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52684F51-91DD-4ADA-AA85-AE97E37BEB1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Up GO_BP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5" l="1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</calcChain>
</file>

<file path=xl/sharedStrings.xml><?xml version="1.0" encoding="utf-8"?>
<sst xmlns="http://schemas.openxmlformats.org/spreadsheetml/2006/main" count="257" uniqueCount="176">
  <si>
    <t>Category</t>
  </si>
  <si>
    <t>FDR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</si>
  <si>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</si>
  <si>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</si>
  <si>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</si>
  <si>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</si>
  <si>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</si>
  <si>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</si>
  <si>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</si>
  <si>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</si>
  <si>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</si>
  <si>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</si>
  <si>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</si>
  <si>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GOTERM_BP_DIRECT</t>
  </si>
  <si>
    <t>GO:0006887~exocytosis</t>
  </si>
  <si>
    <t>GO:0006810~transport</t>
  </si>
  <si>
    <t>GO:0016192~vesicle-mediated transport</t>
  </si>
  <si>
    <t>GO:0008152~metabolic process</t>
  </si>
  <si>
    <t>GO:0098609~cell-cell adhesion</t>
  </si>
  <si>
    <t>MGEA5, ACY3, ACY1, GSTO1, GAA, RPE, CAD, UAP1, ACSL4, PDHB, BPGM, ACACA, COASY, GRHPR, ACLY, HADHA, FLAD1, ALDH18A1, BCAT1, ENPP6, TKT, ACAD10, ENPP5</t>
  </si>
  <si>
    <t>GO:0006629~lipid metabolic process</t>
  </si>
  <si>
    <t>ISYNA1, CPT1A, MBOAT7, PLCL1, HSD17B4, ACSL4, HSD17B7, CYP46A1, SORL1, PLA2G7, LSS, ACACA, ACLY, HADHA, NPC1, FABP5, ETNK1, PLCG1, ENPP6, PLCD1</t>
  </si>
  <si>
    <t>PDLIM1, DNAJB1, MYO1B, KLC2, EHD4, MPRIP, PLIN3, CAPG, TLN1, ALDOA, NDRG1, PLEC</t>
  </si>
  <si>
    <t>GO:0031175~neuron projection development</t>
  </si>
  <si>
    <t>SEMA7A, BLOC1S1, NEDD4, PTPRM, UBE4B, FRY, MYH10, MAPK8IP3, CUL4B</t>
  </si>
  <si>
    <t>GO:0032436~positive regulation of proteasomal ubiquitin-dependent protein catabolic process</t>
  </si>
  <si>
    <t>RNF114, SUMO1, UBE2V2, AKT1, ARIH1, HSPBP1</t>
  </si>
  <si>
    <t>GO:0042787~protein ubiquitination involved in ubiquitin-dependent protein catabolic process</t>
  </si>
  <si>
    <t>UBE3C, NEDD4, TCEB1, UBE4B, ARIH1, RNF7, CBL, CUL4B</t>
  </si>
  <si>
    <t>TTYH3, ABCD3, SEH1L, SLC2A1, ABCB8, RRBP1, GLRX, SLC4A2, ATP2C1, CLCN3, IPO5, SNX27, G3BP1, AKT1, SEC61B, TRAPPC3, DYNC1H1, CPT1A, SEC13, COG7, SLC12A5, EXOC8, SORT1, TRAPPC4, ATG9A, VPS33B, ATP2B4, AP3B1, SORL1, SLC4A7, DYNC1LI1, DYNC1LI2, SLC25A18, FABP5, EXOC4, PLIN3, TMEM9, CORO7, COPE, EXOC2, EXOC1</t>
  </si>
  <si>
    <t>GO:0008652~cellular amino acid biosynthetic process</t>
  </si>
  <si>
    <t>PSAT1, ASL, ALDH18A1, BCAT1</t>
  </si>
  <si>
    <t>GO:0006888~ER to Golgi vesicle-mediated transport</t>
  </si>
  <si>
    <t>NRBP2, TRAPPC3, SEC13, SEC23IP, TRAPPC4, COPE</t>
  </si>
  <si>
    <t>GO:0032287~peripheral nervous system myelin maintenance</t>
  </si>
  <si>
    <t>AKT1, MPP5, NDRG1</t>
  </si>
  <si>
    <t>GO:0006511~ubiquitin-dependent protein catabolic process</t>
  </si>
  <si>
    <t>RANBP1, UBE2D3, PSMD3, PSMC2, TCEB1, UBE4B, ARIH1, CUL4B</t>
  </si>
  <si>
    <t>GO:0045921~positive regulation of exocytosis</t>
  </si>
  <si>
    <t>GLRX, PRKCA, CLASP1, EXOC2</t>
  </si>
  <si>
    <t>GO:0006513~protein monoubiquitination</t>
  </si>
  <si>
    <t>NEDD4, UBE2D3, KLHL22, UBE4B</t>
  </si>
  <si>
    <t>GO:0042135~neurotransmitter catabolic process</t>
  </si>
  <si>
    <t>ACHE, ABAT, COMT</t>
  </si>
  <si>
    <t>GO:0055114~oxidation-reduction process</t>
  </si>
  <si>
    <t>GSTO1, IDH2, HSD17B4, CPOX, GLRX, PDHB, HSD17B7, FAM213A, CYP46A1, PTGR1, COQ6, GRHPR, HADHA, PRDX5, PRDX4, SPR, ME3, ALDH18A1, ACAD10</t>
  </si>
  <si>
    <t>GO:0034067~protein localization to Golgi apparatus</t>
  </si>
  <si>
    <t>COG7, ATG9A, ARL1</t>
  </si>
  <si>
    <t>GO:0006622~protein targeting to lysosome</t>
  </si>
  <si>
    <t>NEDD4, AP3B1, SORL1</t>
  </si>
  <si>
    <t>GO:0051639~actin filament network formation</t>
  </si>
  <si>
    <t>PLS3, ARPC5, LCP1</t>
  </si>
  <si>
    <t>GO:0006457~protein folding</t>
  </si>
  <si>
    <t>HSPA9, CCT3, DNAJB1, HSPA8, NUDCD3, UBE4B, CCT7</t>
  </si>
  <si>
    <t>GO:0000060~protein import into nucleus, translocation</t>
  </si>
  <si>
    <t>AKT1, SEC61B, AGAP3, IPO5</t>
  </si>
  <si>
    <t>GO:0090331~negative regulation of platelet aggregation</t>
  </si>
  <si>
    <t>UBASH3B, PRKCD, ABAT</t>
  </si>
  <si>
    <t>GO:0007143~female meiotic division</t>
  </si>
  <si>
    <t>PPP2R1A, PRKAR1A, PPP1CA</t>
  </si>
  <si>
    <t>GO:0061024~membrane organization</t>
  </si>
  <si>
    <t>EXOC8, EXOC4, AKT1, EXOC2, EXOC1</t>
  </si>
  <si>
    <t>GO:0051085~chaperone mediated protein folding requiring cofactor</t>
  </si>
  <si>
    <t>DNAJB1, HSPA8, HSPH1</t>
  </si>
  <si>
    <t>GO:0006418~tRNA aminoacylation for protein translation</t>
  </si>
  <si>
    <t>WARS, LARS, SARS, GARS</t>
  </si>
  <si>
    <t>GO:0006006~glucose metabolic process</t>
  </si>
  <si>
    <t>NISCH, CPT1A, FABP5, AKT1, PDHB</t>
  </si>
  <si>
    <t>GO:0006044~N-acetylglucosamine metabolic process</t>
  </si>
  <si>
    <t>MGEA5, GNPDA1, AMDHD2</t>
  </si>
  <si>
    <t>EXOC8, SCRN3, EXOC4, MYH10, EXOC2, EXOC1</t>
  </si>
  <si>
    <t>GO:2001241~positive regulation of extrinsic apoptotic signaling pathway in absence of ligand</t>
  </si>
  <si>
    <t>PPP2R1A, HTRA2, PPP1CA</t>
  </si>
  <si>
    <t>GO:0043547~positive regulation of GTPase activity</t>
  </si>
  <si>
    <t>ELMOD1, RAP1GDS1, RGS10, RGS8, RAB3GAP1, ARHGAP35, LIMS1</t>
  </si>
  <si>
    <t>GO:0007411~axon guidance</t>
  </si>
  <si>
    <t>NFASC, PAX6, ISPD, MYH10, MAPK8IP3, ARHGAP35, PLXNA4</t>
  </si>
  <si>
    <t>GO:0018107~peptidyl-threonine phosphorylation</t>
  </si>
  <si>
    <t>PRKCD, CAD, AKT1, PRKCA</t>
  </si>
  <si>
    <t>GO:0001649~osteoblast differentiation</t>
  </si>
  <si>
    <t>UFL1, SEMA7A, PSMC2, HSD17B4, AKT1, RRBP1</t>
  </si>
  <si>
    <t>GO:0015031~protein transport</t>
  </si>
  <si>
    <t>SEC13, COG7, SEH1L, EXOC8, ATG9A, VPS33B, RRBP1, AP3B1, IPO5, SNX27, EXOC4, CORO7, SEC61B, COPE, EXOC2, EXOC1</t>
  </si>
  <si>
    <t>GO:0006635~fatty acid beta-oxidation</t>
  </si>
  <si>
    <t>HADHA, CPT1A, ABCD3, HSD17B4</t>
  </si>
  <si>
    <t>GO:0042493~response to drug</t>
  </si>
  <si>
    <t>HDAC4, SS18, HADHA, CPT1A, SLC12A5, ABCD3, NPC1, STAT3, PTPRM, ABAT, COMT</t>
  </si>
  <si>
    <t>GO:0007018~microtubule-based movement</t>
  </si>
  <si>
    <t>DYNC1H1, DYNC1LI1, DYNC1LI2, KLC2, KLC1</t>
  </si>
  <si>
    <t>GO:0043536~positive regulation of blood vessel endothelial cell migration</t>
  </si>
  <si>
    <t>AKT1, PRKCA, PLCG1</t>
  </si>
  <si>
    <t>GO:0007030~Golgi organization</t>
  </si>
  <si>
    <t>SEC23IP, COG7, MYO18A, ARL1, CLASP1</t>
  </si>
  <si>
    <t>GO:0014070~response to organic cyclic compound</t>
  </si>
  <si>
    <t>CPT1A, ABCD3, NEDD8, COMT, ACACA</t>
  </si>
  <si>
    <t>GO:0060548~negative regulation of cell death</t>
  </si>
  <si>
    <t>NPC1, STAT3, HTRA2, CACYBP, CTSB</t>
  </si>
  <si>
    <t>GO:0045212~neurotransmitter receptor biosynthetic process</t>
  </si>
  <si>
    <t>ACHE, TRAPPC4</t>
  </si>
  <si>
    <t>GO:0001927~exocyst assembly</t>
  </si>
  <si>
    <t>EXOC8, EXOC2</t>
  </si>
  <si>
    <t>GO:0016601~Rac protein signal transduction</t>
  </si>
  <si>
    <t>NISCH, ABI2, WASF1</t>
  </si>
  <si>
    <t>GO:0035556~intracellular signal transduction</t>
  </si>
  <si>
    <t>SS18, NRBP2, GUCY1A2, ABR, RIT2, PLCL1, WNK2, PRKCD, AKT1, PRKCA, PLCG1, PLCD1</t>
  </si>
  <si>
    <t>GO:0009116~nucleoside metabolic process</t>
  </si>
  <si>
    <t>PRPS2, PNP, UPRT</t>
  </si>
  <si>
    <t>GO:0019240~citrulline biosynthetic process</t>
  </si>
  <si>
    <t>CAD, ALDH18A1</t>
  </si>
  <si>
    <t>GO:0006046~N-acetylglucosamine catabolic process</t>
  </si>
  <si>
    <t>GNPDA1, AMDHD2</t>
  </si>
  <si>
    <t>GO:0006520~cellular amino acid metabolic process</t>
  </si>
  <si>
    <t>ACY1, CAD, ASL</t>
  </si>
  <si>
    <t>GO:0097193~intrinsic apoptotic signaling pathway</t>
  </si>
  <si>
    <t>HTRA2, PRKCA, PPM1F</t>
  </si>
  <si>
    <t>GO:0006469~negative regulation of protein kinase activity</t>
  </si>
  <si>
    <t>UBASH3B, PRKAR1A, AKT1, PRKCA, PPM1F</t>
  </si>
  <si>
    <t>GO:0009611~response to wounding</t>
  </si>
  <si>
    <t>FABP5, PAX6, LCP1, GFAP</t>
  </si>
  <si>
    <t>GO:0032079~positive regulation of endodeoxyribonuclease activity</t>
  </si>
  <si>
    <t>PRKCD, AKT1</t>
  </si>
  <si>
    <t>GO:0019695~choline metabolic process</t>
  </si>
  <si>
    <t>ACHE, ENPP6</t>
  </si>
  <si>
    <t>GO:0008637~apoptotic mitochondrial changes</t>
  </si>
  <si>
    <t>PNP, AKT1, RNF7</t>
  </si>
  <si>
    <t>GO:0015758~glucose transport</t>
  </si>
  <si>
    <t>FABP5, SLC2A1, AKT1</t>
  </si>
  <si>
    <t>GO:0016477~cell migration</t>
  </si>
  <si>
    <t>ABI2, MYO18A, PLCG1, ARPC5, LCP1, SORL1, ARHGAP35</t>
  </si>
  <si>
    <t>GO:0007052~mitotic spindle organization</t>
  </si>
  <si>
    <t>DCTN2, STMN1, CLASP1</t>
  </si>
  <si>
    <t>GO:0000209~protein polyubiquitination</t>
  </si>
  <si>
    <t>RNF114, UBE3C, UBE2D3, UBE4B, ARIH1</t>
  </si>
  <si>
    <t>GO:0006412~translation</t>
  </si>
  <si>
    <t>MRPS9, SLC25A18, WARS, LARS, SARS, AKT1, GARS, RRBP1, EIF3C, EIF4E, FARSB</t>
  </si>
  <si>
    <t>GO:0030578~PML body organization</t>
  </si>
  <si>
    <t>SUMO1, AGAP3</t>
  </si>
  <si>
    <t>GO:0009052~pentose-phosphate shunt, non-oxidative branch</t>
  </si>
  <si>
    <t>RPE, TKT</t>
  </si>
  <si>
    <t>GO:0005975~carbohydrate metabolic process</t>
  </si>
  <si>
    <t>GNPDA1, GAA, AMDHD2, RPE, AKT1, PDHB, PPP1CA</t>
  </si>
  <si>
    <t>GO:0031647~regulation of protein stability</t>
  </si>
  <si>
    <t>HSPA8, SUMO1, ELMOD1, LSS</t>
  </si>
  <si>
    <t>GO:0046326~positive regulation of glucose import</t>
  </si>
  <si>
    <t>MGEA5, PRKCD, AKT1</t>
  </si>
  <si>
    <t>GO:0032868~response to insulin</t>
  </si>
  <si>
    <t>HADHA, SORT1, CAD, UPRT</t>
  </si>
  <si>
    <t>GO:0090330~regulation of platelet aggregation</t>
  </si>
  <si>
    <t>VPS33B, PRKCA</t>
  </si>
  <si>
    <t>GO:2000651~positive regulation of sodium ion transmembrane transporter activity</t>
  </si>
  <si>
    <t>WNK2, GLRX</t>
  </si>
  <si>
    <t>GO:0019262~N-acetylneuraminate catabolic process</t>
  </si>
  <si>
    <t>GO:0032507~maintenance of protein location in cell</t>
  </si>
  <si>
    <t>RIT2, MPRIP</t>
  </si>
  <si>
    <t>TRAPPC3, SEC13, TRAPPC4, VPS33B, AP3B1, MAPK8IP3, COPE</t>
  </si>
  <si>
    <t>GO:0051017~actin filament bundle assembly</t>
  </si>
  <si>
    <t>MYO1B, PLS3, LCP1</t>
  </si>
  <si>
    <t>GO:0007420~brain development</t>
  </si>
  <si>
    <t>ABR, STMN1, TSPAN2, PAX6, NEFH, MYH10, RAB3GAP1</t>
  </si>
  <si>
    <t>GO:0035690~cellular response to drug</t>
  </si>
  <si>
    <t>RANBP1, CAD, GPLD1, PPM1F</t>
  </si>
  <si>
    <t>GO:0006096~glycolytic process</t>
  </si>
  <si>
    <t>ALDOC, BPGM, ALDOA</t>
  </si>
  <si>
    <t>GO:0071364~cellular response to epidermal growth factor stimulus</t>
  </si>
  <si>
    <t>CAD, AKT1, PLCG1</t>
  </si>
  <si>
    <t>GO:0010634~positive regulation of epithelial cell migration</t>
  </si>
  <si>
    <t>PLCG1, CLASP1, PPM1F</t>
  </si>
  <si>
    <t>GO:0006526~arginine biosynthetic process</t>
  </si>
  <si>
    <t>CAD, ASL</t>
  </si>
  <si>
    <t>GO:0032288~myelin assembly</t>
  </si>
  <si>
    <t>GPC1, MPP5</t>
  </si>
  <si>
    <t>GO:0006084~acetyl-CoA metabolic process</t>
  </si>
  <si>
    <t>ACLY, ACACA</t>
  </si>
  <si>
    <t>GO:2000601~positive regulation of Arp2/3 complex-mediated actin nucleation</t>
  </si>
  <si>
    <t>ABI2, WASF1</t>
  </si>
  <si>
    <r>
      <t>-Log</t>
    </r>
    <r>
      <rPr>
        <vertAlign val="subscript"/>
        <sz val="11"/>
        <color theme="1"/>
        <rFont val="等线"/>
        <family val="2"/>
        <scheme val="minor"/>
      </rPr>
      <t>10</t>
    </r>
    <r>
      <rPr>
        <sz val="11"/>
        <color theme="1"/>
        <rFont val="等线"/>
        <family val="2"/>
        <scheme val="minor"/>
      </rPr>
      <t>(p-value)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</si>
</sst>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vertAlign val="subscript"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1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FE7C-42B8-4557-BCE9-62C8A99226A1}">
  <dimension ref="A1:N82"/>
  <sheetViews>
    <sheetView tabSelected="1" zoomScale="85" zoomScaleNormal="85" workbookViewId="0">
      <selection activeCell="P12" sqref="P12"/>
    </sheetView>
  </sheetViews>
  <sheetFormatPr defaultRowHeight="14.25" x14ac:dyDescent="0.2"/>
  <cols>
    <col min="1" max="1" width="15.5" style="1" customWidth="1"/>
    <col min="2" max="2" width="56.125" style="2" customWidth="1"/>
    <col min="3" max="5" width="9" style="1"/>
    <col min="6" max="6" width="9" style="2"/>
    <col min="7" max="7" width="8.75" style="1" bestFit="1" customWidth="1"/>
    <col min="8" max="8" width="9" style="1"/>
    <col min="9" max="9" width="9.375" style="1" bestFit="1" customWidth="1"/>
    <col min="10" max="10" width="15.125" style="1" bestFit="1" customWidth="1"/>
    <col min="11" max="11" width="12.75" style="1" bestFit="1" customWidth="1"/>
    <col min="12" max="13" width="9" style="1"/>
    <col min="14" max="14" width="14.75" style="1" bestFit="1" customWidth="1"/>
    <col min="15" max="16384" width="9" style="1"/>
  </cols>
  <sheetData>
    <row r="1" spans="1:14" ht="17.25" x14ac:dyDescent="0.2">
      <c r="A1" s="4" t="s">
        <v>0</v>
      </c>
      <c r="B1" s="5" t="s">
        <v>2</v>
      </c>
      <c r="C1" s="4" t="s">
        <v>3</v>
      </c>
      <c r="D1" s="4" t="s">
        <v>4</v>
      </c>
      <c r="E1" s="4" t="s">
        <v>5</v>
      </c>
      <c r="F1" s="5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</v>
      </c>
      <c r="N1" s="3" t="s">
        <v>175</v>
      </c>
    </row>
    <row r="2" spans="1:14" x14ac:dyDescent="0.2">
      <c r="A2" s="4" t="s">
        <v>13</v>
      </c>
      <c r="B2" s="5" t="s">
        <v>17</v>
      </c>
      <c r="C2" s="4">
        <v>23</v>
      </c>
      <c r="D2" s="4">
        <v>8.4249084249084198</v>
      </c>
      <c r="E2" s="6">
        <v>1.0880540818927901E-6</v>
      </c>
      <c r="F2" s="5" t="s">
        <v>19</v>
      </c>
      <c r="G2" s="4">
        <v>262</v>
      </c>
      <c r="H2" s="4">
        <v>463</v>
      </c>
      <c r="I2" s="4">
        <v>18082</v>
      </c>
      <c r="J2" s="4">
        <v>3.42840420094636</v>
      </c>
      <c r="K2" s="4">
        <v>1.69049451962133E-3</v>
      </c>
      <c r="L2" s="4">
        <v>1.6919240973432899E-3</v>
      </c>
      <c r="M2" s="4">
        <v>1.6908360432613899E-3</v>
      </c>
      <c r="N2" s="4">
        <f t="shared" ref="N2:N21" si="0">-LOG10(E2)</f>
        <v>5.9633495174283944</v>
      </c>
    </row>
    <row r="3" spans="1:14" x14ac:dyDescent="0.2">
      <c r="A3" s="4" t="s">
        <v>13</v>
      </c>
      <c r="B3" s="5" t="s">
        <v>20</v>
      </c>
      <c r="C3" s="4">
        <v>20</v>
      </c>
      <c r="D3" s="4">
        <v>7.3260073260073204</v>
      </c>
      <c r="E3" s="6">
        <v>4.0881914214705699E-5</v>
      </c>
      <c r="F3" s="5" t="s">
        <v>21</v>
      </c>
      <c r="G3" s="4">
        <v>262</v>
      </c>
      <c r="H3" s="4">
        <v>459</v>
      </c>
      <c r="I3" s="4">
        <v>18082</v>
      </c>
      <c r="J3" s="4">
        <v>3.0072011841208002</v>
      </c>
      <c r="K3" s="4">
        <v>6.1594082859025401E-2</v>
      </c>
      <c r="L3" s="4">
        <v>3.17856883019337E-2</v>
      </c>
      <c r="M3" s="4">
        <v>3.1765247344826303E-2</v>
      </c>
      <c r="N3" s="4">
        <f t="shared" si="0"/>
        <v>4.3884687774178444</v>
      </c>
    </row>
    <row r="4" spans="1:14" x14ac:dyDescent="0.2">
      <c r="A4" s="4" t="s">
        <v>13</v>
      </c>
      <c r="B4" s="5" t="s">
        <v>18</v>
      </c>
      <c r="C4" s="4">
        <v>12</v>
      </c>
      <c r="D4" s="4">
        <v>4.3956043956043898</v>
      </c>
      <c r="E4" s="6">
        <v>9.7556800766290095E-5</v>
      </c>
      <c r="F4" s="5" t="s">
        <v>22</v>
      </c>
      <c r="G4" s="4">
        <v>262</v>
      </c>
      <c r="H4" s="4">
        <v>189</v>
      </c>
      <c r="I4" s="4">
        <v>18082</v>
      </c>
      <c r="J4" s="4">
        <v>4.3819217254331697</v>
      </c>
      <c r="K4" s="4">
        <v>0.14076105172638601</v>
      </c>
      <c r="L4" s="4">
        <v>5.0566941730526997E-2</v>
      </c>
      <c r="M4" s="4">
        <v>5.0534422796938303E-2</v>
      </c>
      <c r="N4" s="4">
        <f t="shared" si="0"/>
        <v>4.0107424501820885</v>
      </c>
    </row>
    <row r="5" spans="1:14" x14ac:dyDescent="0.2">
      <c r="A5" s="4" t="s">
        <v>13</v>
      </c>
      <c r="B5" s="5" t="s">
        <v>23</v>
      </c>
      <c r="C5" s="4">
        <v>9</v>
      </c>
      <c r="D5" s="4">
        <v>3.2967032967032899</v>
      </c>
      <c r="E5" s="6">
        <v>9.3697735985407305E-4</v>
      </c>
      <c r="F5" s="5" t="s">
        <v>24</v>
      </c>
      <c r="G5" s="4">
        <v>262</v>
      </c>
      <c r="H5" s="4">
        <v>139</v>
      </c>
      <c r="I5" s="4">
        <v>18082</v>
      </c>
      <c r="J5" s="4">
        <v>4.4686144214399404</v>
      </c>
      <c r="K5" s="4">
        <v>0.76722496553892905</v>
      </c>
      <c r="L5" s="4">
        <v>0.36424994864327098</v>
      </c>
      <c r="M5" s="4">
        <v>0.36401570430330699</v>
      </c>
      <c r="N5" s="4">
        <f t="shared" si="0"/>
        <v>3.0282709028253869</v>
      </c>
    </row>
    <row r="6" spans="1:14" x14ac:dyDescent="0.2">
      <c r="A6" s="4" t="s">
        <v>13</v>
      </c>
      <c r="B6" s="5" t="s">
        <v>25</v>
      </c>
      <c r="C6" s="4">
        <v>6</v>
      </c>
      <c r="D6" s="4">
        <v>2.19780219780219</v>
      </c>
      <c r="E6" s="4">
        <v>2.4601679979990602E-3</v>
      </c>
      <c r="F6" s="5" t="s">
        <v>26</v>
      </c>
      <c r="G6" s="4">
        <v>262</v>
      </c>
      <c r="H6" s="4">
        <v>65</v>
      </c>
      <c r="I6" s="4">
        <v>18082</v>
      </c>
      <c r="J6" s="4">
        <v>6.3706400469759199</v>
      </c>
      <c r="K6" s="4">
        <v>0.97829634785096697</v>
      </c>
      <c r="L6" s="4">
        <v>0.765112247377709</v>
      </c>
      <c r="M6" s="4">
        <v>0.76462021377810896</v>
      </c>
      <c r="N6" s="4">
        <f t="shared" si="0"/>
        <v>2.609035235127203</v>
      </c>
    </row>
    <row r="7" spans="1:14" x14ac:dyDescent="0.2">
      <c r="A7" s="4" t="s">
        <v>13</v>
      </c>
      <c r="B7" s="5" t="s">
        <v>27</v>
      </c>
      <c r="C7" s="4">
        <v>8</v>
      </c>
      <c r="D7" s="4">
        <v>2.9304029304029302</v>
      </c>
      <c r="E7" s="4">
        <v>3.3425809344631101E-3</v>
      </c>
      <c r="F7" s="5" t="s">
        <v>28</v>
      </c>
      <c r="G7" s="4">
        <v>262</v>
      </c>
      <c r="H7" s="4">
        <v>134</v>
      </c>
      <c r="I7" s="4">
        <v>18082</v>
      </c>
      <c r="J7" s="4">
        <v>4.1203144582431301</v>
      </c>
      <c r="K7" s="4">
        <v>0.99451873655138601</v>
      </c>
      <c r="L7" s="4">
        <v>0.84183334162135703</v>
      </c>
      <c r="M7" s="4">
        <v>0.84129196969748499</v>
      </c>
      <c r="N7" s="4">
        <f t="shared" si="0"/>
        <v>2.4759180682947943</v>
      </c>
    </row>
    <row r="8" spans="1:14" x14ac:dyDescent="0.2">
      <c r="A8" s="4" t="s">
        <v>13</v>
      </c>
      <c r="B8" s="5" t="s">
        <v>15</v>
      </c>
      <c r="C8" s="4">
        <v>41</v>
      </c>
      <c r="D8" s="4">
        <v>15.018315018315</v>
      </c>
      <c r="E8" s="4">
        <v>4.7572056590632099E-3</v>
      </c>
      <c r="F8" s="5" t="s">
        <v>29</v>
      </c>
      <c r="G8" s="4">
        <v>262</v>
      </c>
      <c r="H8" s="4">
        <v>1822</v>
      </c>
      <c r="I8" s="4">
        <v>18082</v>
      </c>
      <c r="J8" s="4">
        <v>1.5530329057071699</v>
      </c>
      <c r="K8" s="4">
        <v>0.99939791167886705</v>
      </c>
      <c r="L8" s="4">
        <v>0.84183334162135703</v>
      </c>
      <c r="M8" s="4">
        <v>0.84129196969748499</v>
      </c>
      <c r="N8" s="4">
        <f t="shared" si="0"/>
        <v>2.3226480731616306</v>
      </c>
    </row>
    <row r="9" spans="1:14" x14ac:dyDescent="0.2">
      <c r="A9" s="4" t="s">
        <v>13</v>
      </c>
      <c r="B9" s="5" t="s">
        <v>30</v>
      </c>
      <c r="C9" s="4">
        <v>4</v>
      </c>
      <c r="D9" s="4">
        <v>1.46520146520146</v>
      </c>
      <c r="E9" s="4">
        <v>5.4064183974821397E-3</v>
      </c>
      <c r="F9" s="5" t="s">
        <v>31</v>
      </c>
      <c r="G9" s="4">
        <v>262</v>
      </c>
      <c r="H9" s="4">
        <v>25</v>
      </c>
      <c r="I9" s="4">
        <v>18082</v>
      </c>
      <c r="J9" s="4">
        <v>11.042442748091601</v>
      </c>
      <c r="K9" s="4">
        <v>0.99978173238999501</v>
      </c>
      <c r="L9" s="4">
        <v>0.84183334162135703</v>
      </c>
      <c r="M9" s="4">
        <v>0.84129196969748499</v>
      </c>
      <c r="N9" s="4">
        <f t="shared" si="0"/>
        <v>2.2670903477075002</v>
      </c>
    </row>
    <row r="10" spans="1:14" x14ac:dyDescent="0.2">
      <c r="A10" s="4" t="s">
        <v>13</v>
      </c>
      <c r="B10" s="5" t="s">
        <v>32</v>
      </c>
      <c r="C10" s="4">
        <v>6</v>
      </c>
      <c r="D10" s="4">
        <v>2.19780219780219</v>
      </c>
      <c r="E10" s="4">
        <v>5.4065464498967101E-3</v>
      </c>
      <c r="F10" s="5" t="s">
        <v>33</v>
      </c>
      <c r="G10" s="4">
        <v>262</v>
      </c>
      <c r="H10" s="4">
        <v>78</v>
      </c>
      <c r="I10" s="4">
        <v>18082</v>
      </c>
      <c r="J10" s="4">
        <v>5.3088667058132701</v>
      </c>
      <c r="K10" s="4">
        <v>0.99978177608364804</v>
      </c>
      <c r="L10" s="4">
        <v>0.84183334162135703</v>
      </c>
      <c r="M10" s="4">
        <v>0.84129196969748499</v>
      </c>
      <c r="N10" s="4">
        <f t="shared" si="0"/>
        <v>2.2670800614524667</v>
      </c>
    </row>
    <row r="11" spans="1:14" x14ac:dyDescent="0.2">
      <c r="A11" s="4" t="s">
        <v>13</v>
      </c>
      <c r="B11" s="5" t="s">
        <v>34</v>
      </c>
      <c r="C11" s="4">
        <v>3</v>
      </c>
      <c r="D11" s="4">
        <v>1.0989010989010899</v>
      </c>
      <c r="E11" s="4">
        <v>5.4874585178983498E-3</v>
      </c>
      <c r="F11" s="5" t="s">
        <v>35</v>
      </c>
      <c r="G11" s="4">
        <v>262</v>
      </c>
      <c r="H11" s="4">
        <v>8</v>
      </c>
      <c r="I11" s="4">
        <v>18082</v>
      </c>
      <c r="J11" s="4">
        <v>25.880725190839598</v>
      </c>
      <c r="K11" s="4">
        <v>0.99980770813977005</v>
      </c>
      <c r="L11" s="4">
        <v>0.84183334162135703</v>
      </c>
      <c r="M11" s="4">
        <v>0.84129196969748499</v>
      </c>
      <c r="N11" s="4">
        <f t="shared" si="0"/>
        <v>2.2606287497595603</v>
      </c>
    </row>
    <row r="12" spans="1:14" x14ac:dyDescent="0.2">
      <c r="A12" s="4" t="s">
        <v>13</v>
      </c>
      <c r="B12" s="5" t="s">
        <v>36</v>
      </c>
      <c r="C12" s="4">
        <v>8</v>
      </c>
      <c r="D12" s="4">
        <v>2.9304029304029302</v>
      </c>
      <c r="E12" s="4">
        <v>7.1016935392214202E-3</v>
      </c>
      <c r="F12" s="5" t="s">
        <v>37</v>
      </c>
      <c r="G12" s="4">
        <v>262</v>
      </c>
      <c r="H12" s="4">
        <v>154</v>
      </c>
      <c r="I12" s="4">
        <v>18082</v>
      </c>
      <c r="J12" s="4">
        <v>3.5852086844453201</v>
      </c>
      <c r="K12" s="4">
        <v>0.99998462138381095</v>
      </c>
      <c r="L12" s="4">
        <v>0.84183334162135703</v>
      </c>
      <c r="M12" s="4">
        <v>0.84129196969748499</v>
      </c>
      <c r="N12" s="4">
        <f t="shared" si="0"/>
        <v>2.1486380728252703</v>
      </c>
    </row>
    <row r="13" spans="1:14" x14ac:dyDescent="0.2">
      <c r="A13" s="4" t="s">
        <v>13</v>
      </c>
      <c r="B13" s="5" t="s">
        <v>38</v>
      </c>
      <c r="C13" s="4">
        <v>4</v>
      </c>
      <c r="D13" s="4">
        <v>1.46520146520146</v>
      </c>
      <c r="E13" s="4">
        <v>7.4598827078805503E-3</v>
      </c>
      <c r="F13" s="5" t="s">
        <v>39</v>
      </c>
      <c r="G13" s="4">
        <v>262</v>
      </c>
      <c r="H13" s="4">
        <v>28</v>
      </c>
      <c r="I13" s="4">
        <v>18082</v>
      </c>
      <c r="J13" s="4">
        <v>9.8593238822246398</v>
      </c>
      <c r="K13" s="4">
        <v>0.99999122498221504</v>
      </c>
      <c r="L13" s="4">
        <v>0.84183334162135703</v>
      </c>
      <c r="M13" s="4">
        <v>0.84129196969748499</v>
      </c>
      <c r="N13" s="4">
        <f t="shared" si="0"/>
        <v>2.1272680009081228</v>
      </c>
    </row>
    <row r="14" spans="1:14" x14ac:dyDescent="0.2">
      <c r="A14" s="4" t="s">
        <v>13</v>
      </c>
      <c r="B14" s="5" t="s">
        <v>40</v>
      </c>
      <c r="C14" s="4">
        <v>4</v>
      </c>
      <c r="D14" s="4">
        <v>1.46520146520146</v>
      </c>
      <c r="E14" s="4">
        <v>8.2331404011989906E-3</v>
      </c>
      <c r="F14" s="5" t="s">
        <v>41</v>
      </c>
      <c r="G14" s="4">
        <v>262</v>
      </c>
      <c r="H14" s="4">
        <v>29</v>
      </c>
      <c r="I14" s="4">
        <v>18082</v>
      </c>
      <c r="J14" s="4">
        <v>9.5193471966306902</v>
      </c>
      <c r="K14" s="4">
        <v>0.99999738834625995</v>
      </c>
      <c r="L14" s="4">
        <v>0.84183334162135703</v>
      </c>
      <c r="M14" s="4">
        <v>0.84129196969748499</v>
      </c>
      <c r="N14" s="4">
        <f t="shared" si="0"/>
        <v>2.0844344784247411</v>
      </c>
    </row>
    <row r="15" spans="1:14" x14ac:dyDescent="0.2">
      <c r="A15" s="4" t="s">
        <v>13</v>
      </c>
      <c r="B15" s="5" t="s">
        <v>42</v>
      </c>
      <c r="C15" s="4">
        <v>3</v>
      </c>
      <c r="D15" s="4">
        <v>1.0989010989010899</v>
      </c>
      <c r="E15" s="4">
        <v>8.6527560495863708E-3</v>
      </c>
      <c r="F15" s="5" t="s">
        <v>43</v>
      </c>
      <c r="G15" s="4">
        <v>262</v>
      </c>
      <c r="H15" s="4">
        <v>10</v>
      </c>
      <c r="I15" s="4">
        <v>18082</v>
      </c>
      <c r="J15" s="4">
        <v>20.704580152671699</v>
      </c>
      <c r="K15" s="4">
        <v>0.99999864753974799</v>
      </c>
      <c r="L15" s="4">
        <v>0.84183334162135703</v>
      </c>
      <c r="M15" s="4">
        <v>0.84129196969748499</v>
      </c>
      <c r="N15" s="4">
        <f t="shared" si="0"/>
        <v>2.0628455403404367</v>
      </c>
    </row>
    <row r="16" spans="1:14" x14ac:dyDescent="0.2">
      <c r="A16" s="4" t="s">
        <v>13</v>
      </c>
      <c r="B16" s="5" t="s">
        <v>44</v>
      </c>
      <c r="C16" s="4">
        <v>19</v>
      </c>
      <c r="D16" s="4">
        <v>6.9597069597069599</v>
      </c>
      <c r="E16" s="4">
        <v>9.5333807900822003E-3</v>
      </c>
      <c r="F16" s="5" t="s">
        <v>45</v>
      </c>
      <c r="G16" s="4">
        <v>262</v>
      </c>
      <c r="H16" s="4">
        <v>676</v>
      </c>
      <c r="I16" s="4">
        <v>18082</v>
      </c>
      <c r="J16" s="4">
        <v>1.9397782194317701</v>
      </c>
      <c r="K16" s="4">
        <v>0.99999966040864197</v>
      </c>
      <c r="L16" s="4">
        <v>0.84183334162135703</v>
      </c>
      <c r="M16" s="4">
        <v>0.84129196969748499</v>
      </c>
      <c r="N16" s="4">
        <f t="shared" si="0"/>
        <v>2.0207530596864731</v>
      </c>
    </row>
    <row r="17" spans="1:14" x14ac:dyDescent="0.2">
      <c r="A17" s="4" t="s">
        <v>13</v>
      </c>
      <c r="B17" s="5" t="s">
        <v>46</v>
      </c>
      <c r="C17" s="4">
        <v>3</v>
      </c>
      <c r="D17" s="4">
        <v>1.0989010989010899</v>
      </c>
      <c r="E17" s="4">
        <v>1.0475539887133799E-2</v>
      </c>
      <c r="F17" s="5" t="s">
        <v>47</v>
      </c>
      <c r="G17" s="4">
        <v>262</v>
      </c>
      <c r="H17" s="4">
        <v>11</v>
      </c>
      <c r="I17" s="4">
        <v>18082</v>
      </c>
      <c r="J17" s="4">
        <v>18.8223455933379</v>
      </c>
      <c r="K17" s="4">
        <v>0.99999992268559601</v>
      </c>
      <c r="L17" s="4">
        <v>0.84183334162135703</v>
      </c>
      <c r="M17" s="4">
        <v>0.84129196969748499</v>
      </c>
      <c r="N17" s="4">
        <f t="shared" si="0"/>
        <v>1.9798235851673078</v>
      </c>
    </row>
    <row r="18" spans="1:14" x14ac:dyDescent="0.2">
      <c r="A18" s="4" t="s">
        <v>13</v>
      </c>
      <c r="B18" s="5" t="s">
        <v>48</v>
      </c>
      <c r="C18" s="4">
        <v>3</v>
      </c>
      <c r="D18" s="4">
        <v>1.0989010989010899</v>
      </c>
      <c r="E18" s="4">
        <v>1.0475539887133799E-2</v>
      </c>
      <c r="F18" s="5" t="s">
        <v>49</v>
      </c>
      <c r="G18" s="4">
        <v>262</v>
      </c>
      <c r="H18" s="4">
        <v>11</v>
      </c>
      <c r="I18" s="4">
        <v>18082</v>
      </c>
      <c r="J18" s="4">
        <v>18.8223455933379</v>
      </c>
      <c r="K18" s="4">
        <v>0.99999992268559601</v>
      </c>
      <c r="L18" s="4">
        <v>0.84183334162135703</v>
      </c>
      <c r="M18" s="4">
        <v>0.84129196969748499</v>
      </c>
      <c r="N18" s="4">
        <f t="shared" si="0"/>
        <v>1.9798235851673078</v>
      </c>
    </row>
    <row r="19" spans="1:14" x14ac:dyDescent="0.2">
      <c r="A19" s="4" t="s">
        <v>13</v>
      </c>
      <c r="B19" s="5" t="s">
        <v>50</v>
      </c>
      <c r="C19" s="4">
        <v>3</v>
      </c>
      <c r="D19" s="4">
        <v>1.0989010989010899</v>
      </c>
      <c r="E19" s="4">
        <v>1.0475539887133799E-2</v>
      </c>
      <c r="F19" s="5" t="s">
        <v>51</v>
      </c>
      <c r="G19" s="4">
        <v>262</v>
      </c>
      <c r="H19" s="4">
        <v>11</v>
      </c>
      <c r="I19" s="4">
        <v>18082</v>
      </c>
      <c r="J19" s="4">
        <v>18.8223455933379</v>
      </c>
      <c r="K19" s="4">
        <v>0.99999992268559601</v>
      </c>
      <c r="L19" s="4">
        <v>0.84183334162135703</v>
      </c>
      <c r="M19" s="4">
        <v>0.84129196969748499</v>
      </c>
      <c r="N19" s="4">
        <f t="shared" si="0"/>
        <v>1.9798235851673078</v>
      </c>
    </row>
    <row r="20" spans="1:14" x14ac:dyDescent="0.2">
      <c r="A20" s="4" t="s">
        <v>13</v>
      </c>
      <c r="B20" s="5" t="s">
        <v>52</v>
      </c>
      <c r="C20" s="4">
        <v>7</v>
      </c>
      <c r="D20" s="4">
        <v>2.5641025641025599</v>
      </c>
      <c r="E20" s="4">
        <v>1.0727130153994799E-2</v>
      </c>
      <c r="F20" s="5" t="s">
        <v>53</v>
      </c>
      <c r="G20" s="4">
        <v>262</v>
      </c>
      <c r="H20" s="4">
        <v>128</v>
      </c>
      <c r="I20" s="4">
        <v>18082</v>
      </c>
      <c r="J20" s="4">
        <v>3.7742724236641201</v>
      </c>
      <c r="K20" s="4">
        <v>0.99999994793642899</v>
      </c>
      <c r="L20" s="4">
        <v>0.84183334162135703</v>
      </c>
      <c r="M20" s="4">
        <v>0.84129196969748499</v>
      </c>
      <c r="N20" s="4">
        <f t="shared" si="0"/>
        <v>1.9695164499808524</v>
      </c>
    </row>
    <row r="21" spans="1:14" x14ac:dyDescent="0.2">
      <c r="A21" s="4" t="s">
        <v>13</v>
      </c>
      <c r="B21" s="5" t="s">
        <v>54</v>
      </c>
      <c r="C21" s="4">
        <v>4</v>
      </c>
      <c r="D21" s="4">
        <v>1.46520146520146</v>
      </c>
      <c r="E21" s="4">
        <v>1.0827438477445101E-2</v>
      </c>
      <c r="F21" s="5" t="s">
        <v>55</v>
      </c>
      <c r="G21" s="4">
        <v>262</v>
      </c>
      <c r="H21" s="4">
        <v>32</v>
      </c>
      <c r="I21" s="4">
        <v>18082</v>
      </c>
      <c r="J21" s="4">
        <v>8.6269083969465594</v>
      </c>
      <c r="K21" s="4">
        <v>0.99999995553124998</v>
      </c>
      <c r="L21" s="4">
        <v>0.84183334162135703</v>
      </c>
      <c r="M21" s="4">
        <v>0.84129196969748499</v>
      </c>
      <c r="N21" s="4">
        <f t="shared" si="0"/>
        <v>1.9654742752944503</v>
      </c>
    </row>
    <row r="22" spans="1:14" x14ac:dyDescent="0.2">
      <c r="A22" s="4" t="s">
        <v>13</v>
      </c>
      <c r="B22" s="5" t="s">
        <v>56</v>
      </c>
      <c r="C22" s="4">
        <v>3</v>
      </c>
      <c r="D22" s="4">
        <v>1.0989010989010899</v>
      </c>
      <c r="E22" s="4">
        <v>1.2451864844103299E-2</v>
      </c>
      <c r="F22" s="5" t="s">
        <v>57</v>
      </c>
      <c r="G22" s="4">
        <v>262</v>
      </c>
      <c r="H22" s="4">
        <v>12</v>
      </c>
      <c r="I22" s="4">
        <v>18082</v>
      </c>
      <c r="J22" s="4">
        <v>17.253816793893101</v>
      </c>
      <c r="K22" s="4">
        <v>0.99999999654764904</v>
      </c>
      <c r="L22" s="4">
        <v>0.87807408147884802</v>
      </c>
      <c r="M22" s="4">
        <v>0.87750940361294505</v>
      </c>
      <c r="N22" s="4">
        <f t="shared" ref="N22:N42" si="1">-LOG10(E22)</f>
        <v>1.9047656019132848</v>
      </c>
    </row>
    <row r="23" spans="1:14" x14ac:dyDescent="0.2">
      <c r="A23" s="4" t="s">
        <v>13</v>
      </c>
      <c r="B23" s="5" t="s">
        <v>58</v>
      </c>
      <c r="C23" s="4">
        <v>3</v>
      </c>
      <c r="D23" s="4">
        <v>1.0989010989010899</v>
      </c>
      <c r="E23" s="4">
        <v>1.2451864844103299E-2</v>
      </c>
      <c r="F23" s="5" t="s">
        <v>59</v>
      </c>
      <c r="G23" s="4">
        <v>262</v>
      </c>
      <c r="H23" s="4">
        <v>12</v>
      </c>
      <c r="I23" s="4">
        <v>18082</v>
      </c>
      <c r="J23" s="4">
        <v>17.253816793893101</v>
      </c>
      <c r="K23" s="4">
        <v>0.99999999654764904</v>
      </c>
      <c r="L23" s="4">
        <v>0.87807408147884802</v>
      </c>
      <c r="M23" s="4">
        <v>0.87750940361294505</v>
      </c>
      <c r="N23" s="4">
        <f t="shared" si="1"/>
        <v>1.9047656019132848</v>
      </c>
    </row>
    <row r="24" spans="1:14" x14ac:dyDescent="0.2">
      <c r="A24" s="4" t="s">
        <v>13</v>
      </c>
      <c r="B24" s="5" t="s">
        <v>60</v>
      </c>
      <c r="C24" s="4">
        <v>5</v>
      </c>
      <c r="D24" s="4">
        <v>1.8315018315018301</v>
      </c>
      <c r="E24" s="4">
        <v>1.29875909157643E-2</v>
      </c>
      <c r="F24" s="5" t="s">
        <v>61</v>
      </c>
      <c r="G24" s="4">
        <v>262</v>
      </c>
      <c r="H24" s="4">
        <v>63</v>
      </c>
      <c r="I24" s="4">
        <v>18082</v>
      </c>
      <c r="J24" s="4">
        <v>5.4774021567914701</v>
      </c>
      <c r="K24" s="4">
        <v>0.99999999851521704</v>
      </c>
      <c r="L24" s="4">
        <v>0.87807408147884802</v>
      </c>
      <c r="M24" s="4">
        <v>0.87750940361294505</v>
      </c>
      <c r="N24" s="4">
        <f t="shared" si="1"/>
        <v>1.8864713992748774</v>
      </c>
    </row>
    <row r="25" spans="1:14" x14ac:dyDescent="0.2">
      <c r="A25" s="4" t="s">
        <v>13</v>
      </c>
      <c r="B25" s="5" t="s">
        <v>62</v>
      </c>
      <c r="C25" s="4">
        <v>3</v>
      </c>
      <c r="D25" s="4">
        <v>1.0989010989010899</v>
      </c>
      <c r="E25" s="4">
        <v>1.4576953567203199E-2</v>
      </c>
      <c r="F25" s="5" t="s">
        <v>63</v>
      </c>
      <c r="G25" s="4">
        <v>262</v>
      </c>
      <c r="H25" s="4">
        <v>13</v>
      </c>
      <c r="I25" s="4">
        <v>18082</v>
      </c>
      <c r="J25" s="4">
        <v>15.926600117439801</v>
      </c>
      <c r="K25" s="4">
        <v>0.99999999987885002</v>
      </c>
      <c r="L25" s="4">
        <v>0.92948729185045598</v>
      </c>
      <c r="M25" s="4">
        <v>0.92888955082675795</v>
      </c>
      <c r="N25" s="4">
        <f t="shared" si="1"/>
        <v>1.8363332295979684</v>
      </c>
    </row>
    <row r="26" spans="1:14" x14ac:dyDescent="0.2">
      <c r="A26" s="4" t="s">
        <v>13</v>
      </c>
      <c r="B26" s="5" t="s">
        <v>64</v>
      </c>
      <c r="C26" s="4">
        <v>4</v>
      </c>
      <c r="D26" s="4">
        <v>1.46520146520146</v>
      </c>
      <c r="E26" s="4">
        <v>1.4943525592451001E-2</v>
      </c>
      <c r="F26" s="5" t="s">
        <v>65</v>
      </c>
      <c r="G26" s="4">
        <v>262</v>
      </c>
      <c r="H26" s="4">
        <v>36</v>
      </c>
      <c r="I26" s="4">
        <v>18082</v>
      </c>
      <c r="J26" s="4">
        <v>7.6683630195080497</v>
      </c>
      <c r="K26" s="4">
        <v>0.99999999993207001</v>
      </c>
      <c r="L26" s="4">
        <v>0.92948729185045598</v>
      </c>
      <c r="M26" s="4">
        <v>0.92888955082675795</v>
      </c>
      <c r="N26" s="4">
        <f t="shared" si="1"/>
        <v>1.8255469283095851</v>
      </c>
    </row>
    <row r="27" spans="1:14" x14ac:dyDescent="0.2">
      <c r="A27" s="4" t="s">
        <v>13</v>
      </c>
      <c r="B27" s="5" t="s">
        <v>66</v>
      </c>
      <c r="C27" s="4">
        <v>5</v>
      </c>
      <c r="D27" s="4">
        <v>1.8315018315018301</v>
      </c>
      <c r="E27" s="4">
        <v>1.6797308571735201E-2</v>
      </c>
      <c r="F27" s="5" t="s">
        <v>67</v>
      </c>
      <c r="G27" s="4">
        <v>262</v>
      </c>
      <c r="H27" s="4">
        <v>68</v>
      </c>
      <c r="I27" s="4">
        <v>18082</v>
      </c>
      <c r="J27" s="4">
        <v>5.0746519982038603</v>
      </c>
      <c r="K27" s="4">
        <v>0.99999999999636902</v>
      </c>
      <c r="L27" s="4">
        <v>0.97021251558329002</v>
      </c>
      <c r="M27" s="4">
        <v>0.96958858470510101</v>
      </c>
      <c r="N27" s="4">
        <f t="shared" si="1"/>
        <v>1.7747602995885954</v>
      </c>
    </row>
    <row r="28" spans="1:14" x14ac:dyDescent="0.2">
      <c r="A28" s="4" t="s">
        <v>13</v>
      </c>
      <c r="B28" s="5" t="s">
        <v>68</v>
      </c>
      <c r="C28" s="4">
        <v>3</v>
      </c>
      <c r="D28" s="4">
        <v>1.0989010989010899</v>
      </c>
      <c r="E28" s="4">
        <v>1.68461337110925E-2</v>
      </c>
      <c r="F28" s="5" t="s">
        <v>69</v>
      </c>
      <c r="G28" s="4">
        <v>262</v>
      </c>
      <c r="H28" s="4">
        <v>14</v>
      </c>
      <c r="I28" s="4">
        <v>18082</v>
      </c>
      <c r="J28" s="4">
        <v>14.788985823336899</v>
      </c>
      <c r="K28" s="4">
        <v>0.99999999999663902</v>
      </c>
      <c r="L28" s="4">
        <v>0.97021251558329002</v>
      </c>
      <c r="M28" s="4">
        <v>0.96958858470510101</v>
      </c>
      <c r="N28" s="4">
        <f t="shared" si="1"/>
        <v>1.77349975654967</v>
      </c>
    </row>
    <row r="29" spans="1:14" x14ac:dyDescent="0.2">
      <c r="A29" s="4" t="s">
        <v>13</v>
      </c>
      <c r="B29" s="5" t="s">
        <v>14</v>
      </c>
      <c r="C29" s="4">
        <v>6</v>
      </c>
      <c r="D29" s="4">
        <v>2.19780219780219</v>
      </c>
      <c r="E29" s="4">
        <v>1.81147660238896E-2</v>
      </c>
      <c r="F29" s="5" t="s">
        <v>70</v>
      </c>
      <c r="G29" s="4">
        <v>262</v>
      </c>
      <c r="H29" s="4">
        <v>105</v>
      </c>
      <c r="I29" s="4">
        <v>18082</v>
      </c>
      <c r="J29" s="4">
        <v>3.9437295528898502</v>
      </c>
      <c r="K29" s="4">
        <v>0.99999999999954803</v>
      </c>
      <c r="L29" s="4">
        <v>1</v>
      </c>
      <c r="M29" s="4">
        <v>1</v>
      </c>
      <c r="N29" s="4">
        <f t="shared" si="1"/>
        <v>1.7419672710796175</v>
      </c>
    </row>
    <row r="30" spans="1:14" x14ac:dyDescent="0.2">
      <c r="A30" s="4" t="s">
        <v>13</v>
      </c>
      <c r="B30" s="5" t="s">
        <v>71</v>
      </c>
      <c r="C30" s="4">
        <v>3</v>
      </c>
      <c r="D30" s="4">
        <v>1.0989010989010899</v>
      </c>
      <c r="E30" s="4">
        <v>1.9254835913961502E-2</v>
      </c>
      <c r="F30" s="5" t="s">
        <v>72</v>
      </c>
      <c r="G30" s="4">
        <v>262</v>
      </c>
      <c r="H30" s="4">
        <v>15</v>
      </c>
      <c r="I30" s="4">
        <v>18082</v>
      </c>
      <c r="J30" s="4">
        <v>13.803053435114499</v>
      </c>
      <c r="K30" s="4">
        <v>0.99999999999992595</v>
      </c>
      <c r="L30" s="4">
        <v>1</v>
      </c>
      <c r="M30" s="4">
        <v>1</v>
      </c>
      <c r="N30" s="4">
        <f t="shared" si="1"/>
        <v>1.715460178000207</v>
      </c>
    </row>
    <row r="31" spans="1:14" x14ac:dyDescent="0.2">
      <c r="A31" s="4" t="s">
        <v>13</v>
      </c>
      <c r="B31" s="5" t="s">
        <v>73</v>
      </c>
      <c r="C31" s="4">
        <v>7</v>
      </c>
      <c r="D31" s="4">
        <v>2.5641025641025599</v>
      </c>
      <c r="E31" s="4">
        <v>1.9401701962592902E-2</v>
      </c>
      <c r="F31" s="5" t="s">
        <v>74</v>
      </c>
      <c r="G31" s="4">
        <v>262</v>
      </c>
      <c r="H31" s="4">
        <v>146</v>
      </c>
      <c r="I31" s="4">
        <v>18082</v>
      </c>
      <c r="J31" s="4">
        <v>3.3089511659521</v>
      </c>
      <c r="K31" s="4">
        <v>0.99999999999994105</v>
      </c>
      <c r="L31" s="4">
        <v>1</v>
      </c>
      <c r="M31" s="4">
        <v>1</v>
      </c>
      <c r="N31" s="4">
        <f t="shared" si="1"/>
        <v>1.7121601710727923</v>
      </c>
    </row>
    <row r="32" spans="1:14" x14ac:dyDescent="0.2">
      <c r="A32" s="4" t="s">
        <v>13</v>
      </c>
      <c r="B32" s="5" t="s">
        <v>75</v>
      </c>
      <c r="C32" s="4">
        <v>7</v>
      </c>
      <c r="D32" s="4">
        <v>2.5641025641025599</v>
      </c>
      <c r="E32" s="4">
        <v>2.1207427974043999E-2</v>
      </c>
      <c r="F32" s="5" t="s">
        <v>76</v>
      </c>
      <c r="G32" s="4">
        <v>262</v>
      </c>
      <c r="H32" s="4">
        <v>149</v>
      </c>
      <c r="I32" s="4">
        <v>18082</v>
      </c>
      <c r="J32" s="4">
        <v>3.2423279881141398</v>
      </c>
      <c r="K32" s="4">
        <v>0.999999999999996</v>
      </c>
      <c r="L32" s="4">
        <v>1</v>
      </c>
      <c r="M32" s="4">
        <v>1</v>
      </c>
      <c r="N32" s="4">
        <f t="shared" si="1"/>
        <v>1.6735119993011123</v>
      </c>
    </row>
    <row r="33" spans="1:14" x14ac:dyDescent="0.2">
      <c r="A33" s="4" t="s">
        <v>13</v>
      </c>
      <c r="B33" s="5" t="s">
        <v>77</v>
      </c>
      <c r="C33" s="4">
        <v>4</v>
      </c>
      <c r="D33" s="4">
        <v>1.46520146520146</v>
      </c>
      <c r="E33" s="4">
        <v>2.4001195102145999E-2</v>
      </c>
      <c r="F33" s="5" t="s">
        <v>78</v>
      </c>
      <c r="G33" s="4">
        <v>262</v>
      </c>
      <c r="H33" s="4">
        <v>43</v>
      </c>
      <c r="I33" s="4">
        <v>18082</v>
      </c>
      <c r="J33" s="4">
        <v>6.42002485354163</v>
      </c>
      <c r="K33" s="4">
        <v>1</v>
      </c>
      <c r="L33" s="4">
        <v>1</v>
      </c>
      <c r="M33" s="4">
        <v>1</v>
      </c>
      <c r="N33" s="4">
        <f t="shared" si="1"/>
        <v>1.6197671327323502</v>
      </c>
    </row>
    <row r="34" spans="1:14" x14ac:dyDescent="0.2">
      <c r="A34" s="4" t="s">
        <v>13</v>
      </c>
      <c r="B34" s="5" t="s">
        <v>79</v>
      </c>
      <c r="C34" s="4">
        <v>6</v>
      </c>
      <c r="D34" s="4">
        <v>2.19780219780219</v>
      </c>
      <c r="E34" s="4">
        <v>2.4027964800138302E-2</v>
      </c>
      <c r="F34" s="5" t="s">
        <v>80</v>
      </c>
      <c r="G34" s="4">
        <v>262</v>
      </c>
      <c r="H34" s="4">
        <v>113</v>
      </c>
      <c r="I34" s="4">
        <v>18082</v>
      </c>
      <c r="J34" s="4">
        <v>3.6645274606498601</v>
      </c>
      <c r="K34" s="4">
        <v>1</v>
      </c>
      <c r="L34" s="4">
        <v>1</v>
      </c>
      <c r="M34" s="4">
        <v>1</v>
      </c>
      <c r="N34" s="4">
        <f t="shared" si="1"/>
        <v>1.6192830129456286</v>
      </c>
    </row>
    <row r="35" spans="1:14" x14ac:dyDescent="0.2">
      <c r="A35" s="4" t="s">
        <v>13</v>
      </c>
      <c r="B35" s="5" t="s">
        <v>81</v>
      </c>
      <c r="C35" s="4">
        <v>16</v>
      </c>
      <c r="D35" s="4">
        <v>5.8608058608058604</v>
      </c>
      <c r="E35" s="4">
        <v>2.5438064213097002E-2</v>
      </c>
      <c r="F35" s="5" t="s">
        <v>82</v>
      </c>
      <c r="G35" s="4">
        <v>262</v>
      </c>
      <c r="H35" s="4">
        <v>592</v>
      </c>
      <c r="I35" s="4">
        <v>18082</v>
      </c>
      <c r="J35" s="4">
        <v>1.8652774912316801</v>
      </c>
      <c r="K35" s="4">
        <v>1</v>
      </c>
      <c r="L35" s="4">
        <v>1</v>
      </c>
      <c r="M35" s="4">
        <v>1</v>
      </c>
      <c r="N35" s="4">
        <f t="shared" si="1"/>
        <v>1.5945159407263427</v>
      </c>
    </row>
    <row r="36" spans="1:14" x14ac:dyDescent="0.2">
      <c r="A36" s="4" t="s">
        <v>13</v>
      </c>
      <c r="B36" s="5" t="s">
        <v>83</v>
      </c>
      <c r="C36" s="4">
        <v>4</v>
      </c>
      <c r="D36" s="4">
        <v>1.46520146520146</v>
      </c>
      <c r="E36" s="4">
        <v>2.5489571281425601E-2</v>
      </c>
      <c r="F36" s="5" t="s">
        <v>84</v>
      </c>
      <c r="G36" s="4">
        <v>262</v>
      </c>
      <c r="H36" s="4">
        <v>44</v>
      </c>
      <c r="I36" s="4">
        <v>18082</v>
      </c>
      <c r="J36" s="4">
        <v>6.2741151977793201</v>
      </c>
      <c r="K36" s="4">
        <v>1</v>
      </c>
      <c r="L36" s="4">
        <v>1</v>
      </c>
      <c r="M36" s="4">
        <v>1</v>
      </c>
      <c r="N36" s="4">
        <f t="shared" si="1"/>
        <v>1.5936374690296318</v>
      </c>
    </row>
    <row r="37" spans="1:14" x14ac:dyDescent="0.2">
      <c r="A37" s="4" t="s">
        <v>13</v>
      </c>
      <c r="B37" s="5" t="s">
        <v>85</v>
      </c>
      <c r="C37" s="4">
        <v>11</v>
      </c>
      <c r="D37" s="4">
        <v>4.0293040293040203</v>
      </c>
      <c r="E37" s="4">
        <v>2.5816616994409201E-2</v>
      </c>
      <c r="F37" s="5" t="s">
        <v>86</v>
      </c>
      <c r="G37" s="4">
        <v>262</v>
      </c>
      <c r="H37" s="4">
        <v>339</v>
      </c>
      <c r="I37" s="4">
        <v>18082</v>
      </c>
      <c r="J37" s="4">
        <v>2.2394334481749101</v>
      </c>
      <c r="K37" s="4">
        <v>1</v>
      </c>
      <c r="L37" s="4">
        <v>1</v>
      </c>
      <c r="M37" s="4">
        <v>1</v>
      </c>
      <c r="N37" s="4">
        <f t="shared" si="1"/>
        <v>1.588100668224492</v>
      </c>
    </row>
    <row r="38" spans="1:14" x14ac:dyDescent="0.2">
      <c r="A38" s="4" t="s">
        <v>13</v>
      </c>
      <c r="B38" s="5" t="s">
        <v>87</v>
      </c>
      <c r="C38" s="4">
        <v>5</v>
      </c>
      <c r="D38" s="4">
        <v>1.8315018315018301</v>
      </c>
      <c r="E38" s="4">
        <v>2.63403013925551E-2</v>
      </c>
      <c r="F38" s="5" t="s">
        <v>88</v>
      </c>
      <c r="G38" s="4">
        <v>262</v>
      </c>
      <c r="H38" s="4">
        <v>78</v>
      </c>
      <c r="I38" s="4">
        <v>18082</v>
      </c>
      <c r="J38" s="4">
        <v>4.4240555881777199</v>
      </c>
      <c r="K38" s="4">
        <v>1</v>
      </c>
      <c r="L38" s="4">
        <v>1</v>
      </c>
      <c r="M38" s="4">
        <v>1</v>
      </c>
      <c r="N38" s="4">
        <f t="shared" si="1"/>
        <v>1.5793792600357874</v>
      </c>
    </row>
    <row r="39" spans="1:14" x14ac:dyDescent="0.2">
      <c r="A39" s="4" t="s">
        <v>13</v>
      </c>
      <c r="B39" s="5" t="s">
        <v>89</v>
      </c>
      <c r="C39" s="4">
        <v>3</v>
      </c>
      <c r="D39" s="4">
        <v>1.0989010989010899</v>
      </c>
      <c r="E39" s="4">
        <v>2.7273884754351701E-2</v>
      </c>
      <c r="F39" s="5" t="s">
        <v>90</v>
      </c>
      <c r="G39" s="4">
        <v>262</v>
      </c>
      <c r="H39" s="4">
        <v>18</v>
      </c>
      <c r="I39" s="4">
        <v>18082</v>
      </c>
      <c r="J39" s="4">
        <v>11.502544529262</v>
      </c>
      <c r="K39" s="4">
        <v>1</v>
      </c>
      <c r="L39" s="4">
        <v>1</v>
      </c>
      <c r="M39" s="4">
        <v>1</v>
      </c>
      <c r="N39" s="4">
        <f t="shared" si="1"/>
        <v>1.5642529989406644</v>
      </c>
    </row>
    <row r="40" spans="1:14" x14ac:dyDescent="0.2">
      <c r="A40" s="4" t="s">
        <v>13</v>
      </c>
      <c r="B40" s="5" t="s">
        <v>91</v>
      </c>
      <c r="C40" s="4">
        <v>5</v>
      </c>
      <c r="D40" s="4">
        <v>1.8315018315018301</v>
      </c>
      <c r="E40" s="4">
        <v>2.7440831197494599E-2</v>
      </c>
      <c r="F40" s="5" t="s">
        <v>92</v>
      </c>
      <c r="G40" s="4">
        <v>262</v>
      </c>
      <c r="H40" s="4">
        <v>79</v>
      </c>
      <c r="I40" s="4">
        <v>18082</v>
      </c>
      <c r="J40" s="4">
        <v>4.3680548845298999</v>
      </c>
      <c r="K40" s="4">
        <v>1</v>
      </c>
      <c r="L40" s="4">
        <v>1</v>
      </c>
      <c r="M40" s="4">
        <v>1</v>
      </c>
      <c r="N40" s="4">
        <f t="shared" si="1"/>
        <v>1.5616027377532591</v>
      </c>
    </row>
    <row r="41" spans="1:14" x14ac:dyDescent="0.2">
      <c r="A41" s="4" t="s">
        <v>13</v>
      </c>
      <c r="B41" s="5" t="s">
        <v>93</v>
      </c>
      <c r="C41" s="4">
        <v>5</v>
      </c>
      <c r="D41" s="4">
        <v>1.8315018315018301</v>
      </c>
      <c r="E41" s="4">
        <v>2.8568472315087998E-2</v>
      </c>
      <c r="F41" s="5" t="s">
        <v>94</v>
      </c>
      <c r="G41" s="4">
        <v>262</v>
      </c>
      <c r="H41" s="4">
        <v>80</v>
      </c>
      <c r="I41" s="4">
        <v>18082</v>
      </c>
      <c r="J41" s="4">
        <v>4.3134541984732797</v>
      </c>
      <c r="K41" s="4">
        <v>1</v>
      </c>
      <c r="L41" s="4">
        <v>1</v>
      </c>
      <c r="M41" s="4">
        <v>1</v>
      </c>
      <c r="N41" s="4">
        <f t="shared" si="1"/>
        <v>1.5441129826787301</v>
      </c>
    </row>
    <row r="42" spans="1:14" x14ac:dyDescent="0.2">
      <c r="A42" s="4" t="s">
        <v>13</v>
      </c>
      <c r="B42" s="5" t="s">
        <v>95</v>
      </c>
      <c r="C42" s="4">
        <v>5</v>
      </c>
      <c r="D42" s="4">
        <v>1.8315018315018301</v>
      </c>
      <c r="E42" s="4">
        <v>2.8568472315087998E-2</v>
      </c>
      <c r="F42" s="5" t="s">
        <v>96</v>
      </c>
      <c r="G42" s="4">
        <v>262</v>
      </c>
      <c r="H42" s="4">
        <v>80</v>
      </c>
      <c r="I42" s="4">
        <v>18082</v>
      </c>
      <c r="J42" s="4">
        <v>4.3134541984732797</v>
      </c>
      <c r="K42" s="4">
        <v>1</v>
      </c>
      <c r="L42" s="4">
        <v>1</v>
      </c>
      <c r="M42" s="4">
        <v>1</v>
      </c>
      <c r="N42" s="4">
        <f t="shared" si="1"/>
        <v>1.5441129826787301</v>
      </c>
    </row>
    <row r="43" spans="1:14" x14ac:dyDescent="0.2">
      <c r="A43" s="4" t="s">
        <v>13</v>
      </c>
      <c r="B43" s="5" t="s">
        <v>97</v>
      </c>
      <c r="C43" s="4">
        <v>2</v>
      </c>
      <c r="D43" s="4">
        <v>0.732600732600732</v>
      </c>
      <c r="E43" s="4">
        <v>2.8660927385892002E-2</v>
      </c>
      <c r="F43" s="5" t="s">
        <v>98</v>
      </c>
      <c r="G43" s="4">
        <v>262</v>
      </c>
      <c r="H43" s="4">
        <v>2</v>
      </c>
      <c r="I43" s="4">
        <v>18082</v>
      </c>
      <c r="J43" s="4">
        <v>69.015267175572504</v>
      </c>
      <c r="K43" s="4">
        <v>1</v>
      </c>
      <c r="L43" s="4">
        <v>1</v>
      </c>
      <c r="M43" s="4">
        <v>1</v>
      </c>
      <c r="N43" s="4"/>
    </row>
    <row r="44" spans="1:14" x14ac:dyDescent="0.2">
      <c r="A44" s="4" t="s">
        <v>13</v>
      </c>
      <c r="B44" s="5" t="s">
        <v>99</v>
      </c>
      <c r="C44" s="4">
        <v>2</v>
      </c>
      <c r="D44" s="4">
        <v>0.732600732600732</v>
      </c>
      <c r="E44" s="4">
        <v>2.8660927385892002E-2</v>
      </c>
      <c r="F44" s="5" t="s">
        <v>100</v>
      </c>
      <c r="G44" s="4">
        <v>262</v>
      </c>
      <c r="H44" s="4">
        <v>2</v>
      </c>
      <c r="I44" s="4">
        <v>18082</v>
      </c>
      <c r="J44" s="4">
        <v>69.015267175572504</v>
      </c>
      <c r="K44" s="4">
        <v>1</v>
      </c>
      <c r="L44" s="4">
        <v>1</v>
      </c>
      <c r="M44" s="4">
        <v>1</v>
      </c>
      <c r="N44" s="4"/>
    </row>
    <row r="45" spans="1:14" x14ac:dyDescent="0.2">
      <c r="A45" s="4" t="s">
        <v>13</v>
      </c>
      <c r="B45" s="5" t="s">
        <v>101</v>
      </c>
      <c r="C45" s="4">
        <v>3</v>
      </c>
      <c r="D45" s="4">
        <v>1.0989010989010899</v>
      </c>
      <c r="E45" s="4">
        <v>3.0196972761711901E-2</v>
      </c>
      <c r="F45" s="5" t="s">
        <v>102</v>
      </c>
      <c r="G45" s="4">
        <v>262</v>
      </c>
      <c r="H45" s="4">
        <v>19</v>
      </c>
      <c r="I45" s="4">
        <v>18082</v>
      </c>
      <c r="J45" s="4">
        <v>10.8971474487746</v>
      </c>
      <c r="K45" s="4">
        <v>1</v>
      </c>
      <c r="L45" s="4">
        <v>1</v>
      </c>
      <c r="M45" s="4">
        <v>1</v>
      </c>
      <c r="N45" s="4"/>
    </row>
    <row r="46" spans="1:14" x14ac:dyDescent="0.2">
      <c r="A46" s="4" t="s">
        <v>13</v>
      </c>
      <c r="B46" s="5" t="s">
        <v>103</v>
      </c>
      <c r="C46" s="4">
        <v>12</v>
      </c>
      <c r="D46" s="4">
        <v>4.3956043956043898</v>
      </c>
      <c r="E46" s="4">
        <v>3.1090383687557101E-2</v>
      </c>
      <c r="F46" s="5" t="s">
        <v>104</v>
      </c>
      <c r="G46" s="4">
        <v>262</v>
      </c>
      <c r="H46" s="4">
        <v>400</v>
      </c>
      <c r="I46" s="4">
        <v>18082</v>
      </c>
      <c r="J46" s="4">
        <v>2.0704580152671701</v>
      </c>
      <c r="K46" s="4">
        <v>1</v>
      </c>
      <c r="L46" s="4">
        <v>1</v>
      </c>
      <c r="M46" s="4">
        <v>1</v>
      </c>
      <c r="N46" s="4"/>
    </row>
    <row r="47" spans="1:14" x14ac:dyDescent="0.2">
      <c r="A47" s="4" t="s">
        <v>13</v>
      </c>
      <c r="B47" s="5" t="s">
        <v>105</v>
      </c>
      <c r="C47" s="4">
        <v>3</v>
      </c>
      <c r="D47" s="4">
        <v>1.0989010989010899</v>
      </c>
      <c r="E47" s="4">
        <v>3.3238212740296501E-2</v>
      </c>
      <c r="F47" s="5" t="s">
        <v>106</v>
      </c>
      <c r="G47" s="4">
        <v>262</v>
      </c>
      <c r="H47" s="4">
        <v>20</v>
      </c>
      <c r="I47" s="4">
        <v>18082</v>
      </c>
      <c r="J47" s="4">
        <v>10.3522900763358</v>
      </c>
      <c r="K47" s="4">
        <v>1</v>
      </c>
      <c r="L47" s="4">
        <v>1</v>
      </c>
      <c r="M47" s="4">
        <v>1</v>
      </c>
      <c r="N47" s="4"/>
    </row>
    <row r="48" spans="1:14" x14ac:dyDescent="0.2">
      <c r="A48" s="4" t="s">
        <v>13</v>
      </c>
      <c r="B48" s="5" t="s">
        <v>107</v>
      </c>
      <c r="C48" s="4">
        <v>2</v>
      </c>
      <c r="D48" s="4">
        <v>0.732600732600732</v>
      </c>
      <c r="E48" s="4">
        <v>4.2683023511921797E-2</v>
      </c>
      <c r="F48" s="5" t="s">
        <v>108</v>
      </c>
      <c r="G48" s="4">
        <v>262</v>
      </c>
      <c r="H48" s="4">
        <v>3</v>
      </c>
      <c r="I48" s="4">
        <v>18082</v>
      </c>
      <c r="J48" s="4">
        <v>46.010178117048298</v>
      </c>
      <c r="K48" s="4">
        <v>1</v>
      </c>
      <c r="L48" s="4">
        <v>1</v>
      </c>
      <c r="M48" s="4">
        <v>1</v>
      </c>
      <c r="N48" s="4"/>
    </row>
    <row r="49" spans="1:14" x14ac:dyDescent="0.2">
      <c r="A49" s="4" t="s">
        <v>13</v>
      </c>
      <c r="B49" s="5" t="s">
        <v>109</v>
      </c>
      <c r="C49" s="4">
        <v>2</v>
      </c>
      <c r="D49" s="4">
        <v>0.732600732600732</v>
      </c>
      <c r="E49" s="4">
        <v>4.2683023511921797E-2</v>
      </c>
      <c r="F49" s="5" t="s">
        <v>110</v>
      </c>
      <c r="G49" s="4">
        <v>262</v>
      </c>
      <c r="H49" s="4">
        <v>3</v>
      </c>
      <c r="I49" s="4">
        <v>18082</v>
      </c>
      <c r="J49" s="4">
        <v>46.010178117048298</v>
      </c>
      <c r="K49" s="4">
        <v>1</v>
      </c>
      <c r="L49" s="4">
        <v>1</v>
      </c>
      <c r="M49" s="4">
        <v>1</v>
      </c>
      <c r="N49" s="4"/>
    </row>
    <row r="50" spans="1:14" x14ac:dyDescent="0.2">
      <c r="A50" s="4" t="s">
        <v>13</v>
      </c>
      <c r="B50" s="5" t="s">
        <v>111</v>
      </c>
      <c r="C50" s="4">
        <v>3</v>
      </c>
      <c r="D50" s="4">
        <v>1.0989010989010899</v>
      </c>
      <c r="E50" s="4">
        <v>4.6506193245986302E-2</v>
      </c>
      <c r="F50" s="5" t="s">
        <v>112</v>
      </c>
      <c r="G50" s="4">
        <v>262</v>
      </c>
      <c r="H50" s="4">
        <v>24</v>
      </c>
      <c r="I50" s="4">
        <v>18082</v>
      </c>
      <c r="J50" s="4">
        <v>8.6269083969465594</v>
      </c>
      <c r="K50" s="4">
        <v>1</v>
      </c>
      <c r="L50" s="4">
        <v>1</v>
      </c>
      <c r="M50" s="4">
        <v>1</v>
      </c>
      <c r="N50" s="4"/>
    </row>
    <row r="51" spans="1:14" x14ac:dyDescent="0.2">
      <c r="A51" s="4" t="s">
        <v>13</v>
      </c>
      <c r="B51" s="5" t="s">
        <v>113</v>
      </c>
      <c r="C51" s="4">
        <v>3</v>
      </c>
      <c r="D51" s="4">
        <v>1.0989010989010899</v>
      </c>
      <c r="E51" s="4">
        <v>4.6506193245986302E-2</v>
      </c>
      <c r="F51" s="5" t="s">
        <v>114</v>
      </c>
      <c r="G51" s="4">
        <v>262</v>
      </c>
      <c r="H51" s="4">
        <v>24</v>
      </c>
      <c r="I51" s="4">
        <v>18082</v>
      </c>
      <c r="J51" s="4">
        <v>8.6269083969465594</v>
      </c>
      <c r="K51" s="4">
        <v>1</v>
      </c>
      <c r="L51" s="4">
        <v>1</v>
      </c>
      <c r="M51" s="4">
        <v>1</v>
      </c>
      <c r="N51" s="4"/>
    </row>
    <row r="52" spans="1:14" x14ac:dyDescent="0.2">
      <c r="A52" s="4" t="s">
        <v>13</v>
      </c>
      <c r="B52" s="5" t="s">
        <v>115</v>
      </c>
      <c r="C52" s="4">
        <v>5</v>
      </c>
      <c r="D52" s="4">
        <v>1.8315018315018301</v>
      </c>
      <c r="E52" s="4">
        <v>4.8778897643858898E-2</v>
      </c>
      <c r="F52" s="5" t="s">
        <v>116</v>
      </c>
      <c r="G52" s="4">
        <v>262</v>
      </c>
      <c r="H52" s="4">
        <v>95</v>
      </c>
      <c r="I52" s="4">
        <v>18082</v>
      </c>
      <c r="J52" s="4">
        <v>3.6323824829248599</v>
      </c>
      <c r="K52" s="4">
        <v>1</v>
      </c>
      <c r="L52" s="4">
        <v>1</v>
      </c>
      <c r="M52" s="4">
        <v>1</v>
      </c>
      <c r="N52" s="4"/>
    </row>
    <row r="53" spans="1:14" x14ac:dyDescent="0.2">
      <c r="A53" s="4" t="s">
        <v>13</v>
      </c>
      <c r="B53" s="5" t="s">
        <v>117</v>
      </c>
      <c r="C53" s="4">
        <v>4</v>
      </c>
      <c r="D53" s="4">
        <v>1.46520146520146</v>
      </c>
      <c r="E53" s="4">
        <v>5.1346405068398798E-2</v>
      </c>
      <c r="F53" s="5" t="s">
        <v>118</v>
      </c>
      <c r="G53" s="4">
        <v>262</v>
      </c>
      <c r="H53" s="4">
        <v>58</v>
      </c>
      <c r="I53" s="4">
        <v>18082</v>
      </c>
      <c r="J53" s="4">
        <v>4.7596735983153398</v>
      </c>
      <c r="K53" s="4">
        <v>1</v>
      </c>
      <c r="L53" s="4">
        <v>1</v>
      </c>
      <c r="M53" s="4">
        <v>1</v>
      </c>
      <c r="N53" s="4"/>
    </row>
    <row r="54" spans="1:14" x14ac:dyDescent="0.2">
      <c r="A54" s="4" t="s">
        <v>13</v>
      </c>
      <c r="B54" s="5" t="s">
        <v>119</v>
      </c>
      <c r="C54" s="4">
        <v>2</v>
      </c>
      <c r="D54" s="4">
        <v>0.732600732600732</v>
      </c>
      <c r="E54" s="4">
        <v>5.6503463297814797E-2</v>
      </c>
      <c r="F54" s="5" t="s">
        <v>120</v>
      </c>
      <c r="G54" s="4">
        <v>262</v>
      </c>
      <c r="H54" s="4">
        <v>4</v>
      </c>
      <c r="I54" s="4">
        <v>18082</v>
      </c>
      <c r="J54" s="4">
        <v>34.507633587786202</v>
      </c>
      <c r="K54" s="4">
        <v>1</v>
      </c>
      <c r="L54" s="4">
        <v>1</v>
      </c>
      <c r="M54" s="4">
        <v>1</v>
      </c>
      <c r="N54" s="4"/>
    </row>
    <row r="55" spans="1:14" x14ac:dyDescent="0.2">
      <c r="A55" s="4" t="s">
        <v>13</v>
      </c>
      <c r="B55" s="5" t="s">
        <v>121</v>
      </c>
      <c r="C55" s="4">
        <v>2</v>
      </c>
      <c r="D55" s="4">
        <v>0.732600732600732</v>
      </c>
      <c r="E55" s="4">
        <v>5.6503463297814797E-2</v>
      </c>
      <c r="F55" s="5" t="s">
        <v>122</v>
      </c>
      <c r="G55" s="4">
        <v>262</v>
      </c>
      <c r="H55" s="4">
        <v>4</v>
      </c>
      <c r="I55" s="4">
        <v>18082</v>
      </c>
      <c r="J55" s="4">
        <v>34.507633587786202</v>
      </c>
      <c r="K55" s="4">
        <v>1</v>
      </c>
      <c r="L55" s="4">
        <v>1</v>
      </c>
      <c r="M55" s="4">
        <v>1</v>
      </c>
      <c r="N55" s="4"/>
    </row>
    <row r="56" spans="1:14" x14ac:dyDescent="0.2">
      <c r="A56" s="4" t="s">
        <v>13</v>
      </c>
      <c r="B56" s="5" t="s">
        <v>123</v>
      </c>
      <c r="C56" s="4">
        <v>3</v>
      </c>
      <c r="D56" s="4">
        <v>1.0989010989010899</v>
      </c>
      <c r="E56" s="4">
        <v>5.7510938175238502E-2</v>
      </c>
      <c r="F56" s="5" t="s">
        <v>124</v>
      </c>
      <c r="G56" s="4">
        <v>262</v>
      </c>
      <c r="H56" s="4">
        <v>27</v>
      </c>
      <c r="I56" s="4">
        <v>18082</v>
      </c>
      <c r="J56" s="4">
        <v>7.6683630195080497</v>
      </c>
      <c r="K56" s="4">
        <v>1</v>
      </c>
      <c r="L56" s="4">
        <v>1</v>
      </c>
      <c r="M56" s="4">
        <v>1</v>
      </c>
      <c r="N56" s="4"/>
    </row>
    <row r="57" spans="1:14" x14ac:dyDescent="0.2">
      <c r="A57" s="4" t="s">
        <v>13</v>
      </c>
      <c r="B57" s="5" t="s">
        <v>125</v>
      </c>
      <c r="C57" s="4">
        <v>3</v>
      </c>
      <c r="D57" s="4">
        <v>1.0989010989010899</v>
      </c>
      <c r="E57" s="4">
        <v>5.7510938175238502E-2</v>
      </c>
      <c r="F57" s="5" t="s">
        <v>126</v>
      </c>
      <c r="G57" s="4">
        <v>262</v>
      </c>
      <c r="H57" s="4">
        <v>27</v>
      </c>
      <c r="I57" s="4">
        <v>18082</v>
      </c>
      <c r="J57" s="4">
        <v>7.6683630195080497</v>
      </c>
      <c r="K57" s="4">
        <v>1</v>
      </c>
      <c r="L57" s="4">
        <v>1</v>
      </c>
      <c r="M57" s="4">
        <v>1</v>
      </c>
      <c r="N57" s="4"/>
    </row>
    <row r="58" spans="1:14" x14ac:dyDescent="0.2">
      <c r="A58" s="4" t="s">
        <v>13</v>
      </c>
      <c r="B58" s="5" t="s">
        <v>127</v>
      </c>
      <c r="C58" s="4">
        <v>7</v>
      </c>
      <c r="D58" s="4">
        <v>2.5641025641025599</v>
      </c>
      <c r="E58" s="4">
        <v>5.8966750909442103E-2</v>
      </c>
      <c r="F58" s="5" t="s">
        <v>128</v>
      </c>
      <c r="G58" s="4">
        <v>262</v>
      </c>
      <c r="H58" s="4">
        <v>191</v>
      </c>
      <c r="I58" s="4">
        <v>18082</v>
      </c>
      <c r="J58" s="4">
        <v>2.5293553415131198</v>
      </c>
      <c r="K58" s="4">
        <v>1</v>
      </c>
      <c r="L58" s="4">
        <v>1</v>
      </c>
      <c r="M58" s="4">
        <v>1</v>
      </c>
      <c r="N58" s="4"/>
    </row>
    <row r="59" spans="1:14" x14ac:dyDescent="0.2">
      <c r="A59" s="4" t="s">
        <v>13</v>
      </c>
      <c r="B59" s="5" t="s">
        <v>129</v>
      </c>
      <c r="C59" s="4">
        <v>3</v>
      </c>
      <c r="D59" s="4">
        <v>1.0989010989010899</v>
      </c>
      <c r="E59" s="4">
        <v>6.1361019365724398E-2</v>
      </c>
      <c r="F59" s="5" t="s">
        <v>130</v>
      </c>
      <c r="G59" s="4">
        <v>262</v>
      </c>
      <c r="H59" s="4">
        <v>28</v>
      </c>
      <c r="I59" s="4">
        <v>18082</v>
      </c>
      <c r="J59" s="4">
        <v>7.3944929116684799</v>
      </c>
      <c r="K59" s="4">
        <v>1</v>
      </c>
      <c r="L59" s="4">
        <v>1</v>
      </c>
      <c r="M59" s="4">
        <v>1</v>
      </c>
      <c r="N59" s="4"/>
    </row>
    <row r="60" spans="1:14" x14ac:dyDescent="0.2">
      <c r="A60" s="4" t="s">
        <v>13</v>
      </c>
      <c r="B60" s="5" t="s">
        <v>131</v>
      </c>
      <c r="C60" s="4">
        <v>5</v>
      </c>
      <c r="D60" s="4">
        <v>1.8315018315018301</v>
      </c>
      <c r="E60" s="4">
        <v>6.2087300434222101E-2</v>
      </c>
      <c r="F60" s="5" t="s">
        <v>132</v>
      </c>
      <c r="G60" s="4">
        <v>262</v>
      </c>
      <c r="H60" s="4">
        <v>103</v>
      </c>
      <c r="I60" s="4">
        <v>18082</v>
      </c>
      <c r="J60" s="4">
        <v>3.3502556881345802</v>
      </c>
      <c r="K60" s="4">
        <v>1</v>
      </c>
      <c r="L60" s="4">
        <v>1</v>
      </c>
      <c r="M60" s="4">
        <v>1</v>
      </c>
      <c r="N60" s="4"/>
    </row>
    <row r="61" spans="1:14" x14ac:dyDescent="0.2">
      <c r="A61" s="4" t="s">
        <v>13</v>
      </c>
      <c r="B61" s="5" t="s">
        <v>133</v>
      </c>
      <c r="C61" s="4">
        <v>11</v>
      </c>
      <c r="D61" s="4">
        <v>4.0293040293040203</v>
      </c>
      <c r="E61" s="4">
        <v>6.6664986563405304E-2</v>
      </c>
      <c r="F61" s="5" t="s">
        <v>134</v>
      </c>
      <c r="G61" s="4">
        <v>262</v>
      </c>
      <c r="H61" s="4">
        <v>401</v>
      </c>
      <c r="I61" s="4">
        <v>18082</v>
      </c>
      <c r="J61" s="4">
        <v>1.8931868801279199</v>
      </c>
      <c r="K61" s="4">
        <v>1</v>
      </c>
      <c r="L61" s="4">
        <v>1</v>
      </c>
      <c r="M61" s="4">
        <v>1</v>
      </c>
      <c r="N61" s="4"/>
    </row>
    <row r="62" spans="1:14" x14ac:dyDescent="0.2">
      <c r="A62" s="4" t="s">
        <v>13</v>
      </c>
      <c r="B62" s="5" t="s">
        <v>135</v>
      </c>
      <c r="C62" s="4">
        <v>2</v>
      </c>
      <c r="D62" s="4">
        <v>0.732600732600732</v>
      </c>
      <c r="E62" s="4">
        <v>7.0125135829606E-2</v>
      </c>
      <c r="F62" s="5" t="s">
        <v>136</v>
      </c>
      <c r="G62" s="4">
        <v>262</v>
      </c>
      <c r="H62" s="4">
        <v>5</v>
      </c>
      <c r="I62" s="4">
        <v>18082</v>
      </c>
      <c r="J62" s="4">
        <v>27.606106870228999</v>
      </c>
      <c r="K62" s="4">
        <v>1</v>
      </c>
      <c r="L62" s="4">
        <v>1</v>
      </c>
      <c r="M62" s="4">
        <v>1</v>
      </c>
      <c r="N62" s="4"/>
    </row>
    <row r="63" spans="1:14" x14ac:dyDescent="0.2">
      <c r="A63" s="4" t="s">
        <v>13</v>
      </c>
      <c r="B63" s="5" t="s">
        <v>137</v>
      </c>
      <c r="C63" s="4">
        <v>2</v>
      </c>
      <c r="D63" s="4">
        <v>0.732600732600732</v>
      </c>
      <c r="E63" s="4">
        <v>7.0125135829606E-2</v>
      </c>
      <c r="F63" s="5" t="s">
        <v>138</v>
      </c>
      <c r="G63" s="4">
        <v>262</v>
      </c>
      <c r="H63" s="4">
        <v>5</v>
      </c>
      <c r="I63" s="4">
        <v>18082</v>
      </c>
      <c r="J63" s="4">
        <v>27.606106870228999</v>
      </c>
      <c r="K63" s="4">
        <v>1</v>
      </c>
      <c r="L63" s="4">
        <v>1</v>
      </c>
      <c r="M63" s="4">
        <v>1</v>
      </c>
      <c r="N63" s="4"/>
    </row>
    <row r="64" spans="1:14" x14ac:dyDescent="0.2">
      <c r="A64" s="4" t="s">
        <v>13</v>
      </c>
      <c r="B64" s="5" t="s">
        <v>139</v>
      </c>
      <c r="C64" s="4">
        <v>7</v>
      </c>
      <c r="D64" s="4">
        <v>2.5641025641025599</v>
      </c>
      <c r="E64" s="4">
        <v>7.8541665171186797E-2</v>
      </c>
      <c r="F64" s="5" t="s">
        <v>140</v>
      </c>
      <c r="G64" s="4">
        <v>262</v>
      </c>
      <c r="H64" s="4">
        <v>206</v>
      </c>
      <c r="I64" s="4">
        <v>18082</v>
      </c>
      <c r="J64" s="4">
        <v>2.3451789816942101</v>
      </c>
      <c r="K64" s="4">
        <v>1</v>
      </c>
      <c r="L64" s="4">
        <v>1</v>
      </c>
      <c r="M64" s="4">
        <v>1</v>
      </c>
      <c r="N64" s="4"/>
    </row>
    <row r="65" spans="1:14" x14ac:dyDescent="0.2">
      <c r="A65" s="4" t="s">
        <v>13</v>
      </c>
      <c r="B65" s="5" t="s">
        <v>141</v>
      </c>
      <c r="C65" s="4">
        <v>4</v>
      </c>
      <c r="D65" s="4">
        <v>1.46520146520146</v>
      </c>
      <c r="E65" s="4">
        <v>8.0518709270005498E-2</v>
      </c>
      <c r="F65" s="5" t="s">
        <v>142</v>
      </c>
      <c r="G65" s="4">
        <v>262</v>
      </c>
      <c r="H65" s="4">
        <v>70</v>
      </c>
      <c r="I65" s="4">
        <v>18082</v>
      </c>
      <c r="J65" s="4">
        <v>3.9437295528898502</v>
      </c>
      <c r="K65" s="4">
        <v>1</v>
      </c>
      <c r="L65" s="4">
        <v>1</v>
      </c>
      <c r="M65" s="4">
        <v>1</v>
      </c>
      <c r="N65" s="4"/>
    </row>
    <row r="66" spans="1:14" x14ac:dyDescent="0.2">
      <c r="A66" s="4" t="s">
        <v>13</v>
      </c>
      <c r="B66" s="5" t="s">
        <v>143</v>
      </c>
      <c r="C66" s="4">
        <v>3</v>
      </c>
      <c r="D66" s="4">
        <v>1.0989010989010899</v>
      </c>
      <c r="E66" s="4">
        <v>8.1827433583563605E-2</v>
      </c>
      <c r="F66" s="5" t="s">
        <v>144</v>
      </c>
      <c r="G66" s="4">
        <v>262</v>
      </c>
      <c r="H66" s="4">
        <v>33</v>
      </c>
      <c r="I66" s="4">
        <v>18082</v>
      </c>
      <c r="J66" s="4">
        <v>6.2741151977793201</v>
      </c>
      <c r="K66" s="4">
        <v>1</v>
      </c>
      <c r="L66" s="4">
        <v>1</v>
      </c>
      <c r="M66" s="4">
        <v>1</v>
      </c>
      <c r="N66" s="4"/>
    </row>
    <row r="67" spans="1:14" x14ac:dyDescent="0.2">
      <c r="A67" s="4" t="s">
        <v>13</v>
      </c>
      <c r="B67" s="5" t="s">
        <v>145</v>
      </c>
      <c r="C67" s="4">
        <v>4</v>
      </c>
      <c r="D67" s="4">
        <v>1.46520146520146</v>
      </c>
      <c r="E67" s="4">
        <v>8.3215768258433798E-2</v>
      </c>
      <c r="F67" s="5" t="s">
        <v>146</v>
      </c>
      <c r="G67" s="4">
        <v>262</v>
      </c>
      <c r="H67" s="4">
        <v>71</v>
      </c>
      <c r="I67" s="4">
        <v>18082</v>
      </c>
      <c r="J67" s="4">
        <v>3.8881840662294298</v>
      </c>
      <c r="K67" s="4">
        <v>1</v>
      </c>
      <c r="L67" s="4">
        <v>1</v>
      </c>
      <c r="M67" s="4">
        <v>1</v>
      </c>
      <c r="N67" s="4"/>
    </row>
    <row r="68" spans="1:14" x14ac:dyDescent="0.2">
      <c r="A68" s="4" t="s">
        <v>13</v>
      </c>
      <c r="B68" s="5" t="s">
        <v>147</v>
      </c>
      <c r="C68" s="4">
        <v>2</v>
      </c>
      <c r="D68" s="4">
        <v>0.732600732600732</v>
      </c>
      <c r="E68" s="4">
        <v>8.35508889738939E-2</v>
      </c>
      <c r="F68" s="5" t="s">
        <v>148</v>
      </c>
      <c r="G68" s="4">
        <v>262</v>
      </c>
      <c r="H68" s="4">
        <v>6</v>
      </c>
      <c r="I68" s="4">
        <v>18082</v>
      </c>
      <c r="J68" s="4">
        <v>23.005089058524099</v>
      </c>
      <c r="K68" s="4">
        <v>1</v>
      </c>
      <c r="L68" s="4">
        <v>1</v>
      </c>
      <c r="M68" s="4">
        <v>1</v>
      </c>
      <c r="N68" s="4"/>
    </row>
    <row r="69" spans="1:14" x14ac:dyDescent="0.2">
      <c r="A69" s="4" t="s">
        <v>13</v>
      </c>
      <c r="B69" s="5" t="s">
        <v>149</v>
      </c>
      <c r="C69" s="4">
        <v>2</v>
      </c>
      <c r="D69" s="4">
        <v>0.732600732600732</v>
      </c>
      <c r="E69" s="4">
        <v>8.35508889738939E-2</v>
      </c>
      <c r="F69" s="5" t="s">
        <v>150</v>
      </c>
      <c r="G69" s="4">
        <v>262</v>
      </c>
      <c r="H69" s="4">
        <v>6</v>
      </c>
      <c r="I69" s="4">
        <v>18082</v>
      </c>
      <c r="J69" s="4">
        <v>23.005089058524099</v>
      </c>
      <c r="K69" s="4">
        <v>1</v>
      </c>
      <c r="L69" s="4">
        <v>1</v>
      </c>
      <c r="M69" s="4">
        <v>1</v>
      </c>
      <c r="N69" s="4"/>
    </row>
    <row r="70" spans="1:14" x14ac:dyDescent="0.2">
      <c r="A70" s="4" t="s">
        <v>13</v>
      </c>
      <c r="B70" s="5" t="s">
        <v>151</v>
      </c>
      <c r="C70" s="4">
        <v>2</v>
      </c>
      <c r="D70" s="4">
        <v>0.732600732600732</v>
      </c>
      <c r="E70" s="4">
        <v>8.35508889738939E-2</v>
      </c>
      <c r="F70" s="5" t="s">
        <v>110</v>
      </c>
      <c r="G70" s="4">
        <v>262</v>
      </c>
      <c r="H70" s="4">
        <v>6</v>
      </c>
      <c r="I70" s="4">
        <v>18082</v>
      </c>
      <c r="J70" s="4">
        <v>23.005089058524099</v>
      </c>
      <c r="K70" s="4">
        <v>1</v>
      </c>
      <c r="L70" s="4">
        <v>1</v>
      </c>
      <c r="M70" s="4">
        <v>1</v>
      </c>
      <c r="N70" s="4"/>
    </row>
    <row r="71" spans="1:14" x14ac:dyDescent="0.2">
      <c r="A71" s="4" t="s">
        <v>13</v>
      </c>
      <c r="B71" s="5" t="s">
        <v>152</v>
      </c>
      <c r="C71" s="4">
        <v>2</v>
      </c>
      <c r="D71" s="4">
        <v>0.732600732600732</v>
      </c>
      <c r="E71" s="4">
        <v>8.35508889738939E-2</v>
      </c>
      <c r="F71" s="5" t="s">
        <v>153</v>
      </c>
      <c r="G71" s="4">
        <v>262</v>
      </c>
      <c r="H71" s="4">
        <v>6</v>
      </c>
      <c r="I71" s="4">
        <v>18082</v>
      </c>
      <c r="J71" s="4">
        <v>23.005089058524099</v>
      </c>
      <c r="K71" s="4">
        <v>1</v>
      </c>
      <c r="L71" s="4">
        <v>1</v>
      </c>
      <c r="M71" s="4">
        <v>1</v>
      </c>
      <c r="N71" s="4"/>
    </row>
    <row r="72" spans="1:14" x14ac:dyDescent="0.2">
      <c r="A72" s="4" t="s">
        <v>13</v>
      </c>
      <c r="B72" s="5" t="s">
        <v>16</v>
      </c>
      <c r="C72" s="4">
        <v>7</v>
      </c>
      <c r="D72" s="4">
        <v>2.5641025641025599</v>
      </c>
      <c r="E72" s="4">
        <v>8.8792361013782795E-2</v>
      </c>
      <c r="F72" s="5" t="s">
        <v>154</v>
      </c>
      <c r="G72" s="4">
        <v>262</v>
      </c>
      <c r="H72" s="4">
        <v>213</v>
      </c>
      <c r="I72" s="4">
        <v>18082</v>
      </c>
      <c r="J72" s="4">
        <v>2.26810737196717</v>
      </c>
      <c r="K72" s="4">
        <v>1</v>
      </c>
      <c r="L72" s="4">
        <v>1</v>
      </c>
      <c r="M72" s="4">
        <v>1</v>
      </c>
      <c r="N72" s="4"/>
    </row>
    <row r="73" spans="1:14" x14ac:dyDescent="0.2">
      <c r="A73" s="4" t="s">
        <v>13</v>
      </c>
      <c r="B73" s="5" t="s">
        <v>155</v>
      </c>
      <c r="C73" s="4">
        <v>3</v>
      </c>
      <c r="D73" s="4">
        <v>1.0989010989010899</v>
      </c>
      <c r="E73" s="4">
        <v>9.05240180344246E-2</v>
      </c>
      <c r="F73" s="5" t="s">
        <v>156</v>
      </c>
      <c r="G73" s="4">
        <v>262</v>
      </c>
      <c r="H73" s="4">
        <v>35</v>
      </c>
      <c r="I73" s="4">
        <v>18082</v>
      </c>
      <c r="J73" s="4">
        <v>5.9155943293347804</v>
      </c>
      <c r="K73" s="4">
        <v>1</v>
      </c>
      <c r="L73" s="4">
        <v>1</v>
      </c>
      <c r="M73" s="4">
        <v>1</v>
      </c>
      <c r="N73" s="4"/>
    </row>
    <row r="74" spans="1:14" x14ac:dyDescent="0.2">
      <c r="A74" s="4" t="s">
        <v>13</v>
      </c>
      <c r="B74" s="5" t="s">
        <v>157</v>
      </c>
      <c r="C74" s="4">
        <v>7</v>
      </c>
      <c r="D74" s="4">
        <v>2.5641025641025599</v>
      </c>
      <c r="E74" s="4">
        <v>9.3430568153289498E-2</v>
      </c>
      <c r="F74" s="5" t="s">
        <v>158</v>
      </c>
      <c r="G74" s="4">
        <v>262</v>
      </c>
      <c r="H74" s="4">
        <v>216</v>
      </c>
      <c r="I74" s="4">
        <v>18082</v>
      </c>
      <c r="J74" s="4">
        <v>2.2366058806898499</v>
      </c>
      <c r="K74" s="4">
        <v>1</v>
      </c>
      <c r="L74" s="4">
        <v>1</v>
      </c>
      <c r="M74" s="4">
        <v>1</v>
      </c>
      <c r="N74" s="4"/>
    </row>
    <row r="75" spans="1:14" x14ac:dyDescent="0.2">
      <c r="A75" s="4" t="s">
        <v>13</v>
      </c>
      <c r="B75" s="5" t="s">
        <v>159</v>
      </c>
      <c r="C75" s="4">
        <v>4</v>
      </c>
      <c r="D75" s="4">
        <v>1.46520146520146</v>
      </c>
      <c r="E75" s="4">
        <v>9.4382470507571994E-2</v>
      </c>
      <c r="F75" s="5" t="s">
        <v>160</v>
      </c>
      <c r="G75" s="4">
        <v>262</v>
      </c>
      <c r="H75" s="4">
        <v>75</v>
      </c>
      <c r="I75" s="4">
        <v>18082</v>
      </c>
      <c r="J75" s="4">
        <v>3.68081424936386</v>
      </c>
      <c r="K75" s="4">
        <v>1</v>
      </c>
      <c r="L75" s="4">
        <v>1</v>
      </c>
      <c r="M75" s="4">
        <v>1</v>
      </c>
      <c r="N75" s="4"/>
    </row>
    <row r="76" spans="1:14" x14ac:dyDescent="0.2">
      <c r="A76" s="4" t="s">
        <v>13</v>
      </c>
      <c r="B76" s="5" t="s">
        <v>161</v>
      </c>
      <c r="C76" s="4">
        <v>3</v>
      </c>
      <c r="D76" s="4">
        <v>1.0989010989010899</v>
      </c>
      <c r="E76" s="4">
        <v>9.4969929356507304E-2</v>
      </c>
      <c r="F76" s="5" t="s">
        <v>162</v>
      </c>
      <c r="G76" s="4">
        <v>262</v>
      </c>
      <c r="H76" s="4">
        <v>36</v>
      </c>
      <c r="I76" s="4">
        <v>18082</v>
      </c>
      <c r="J76" s="4">
        <v>5.7512722646310399</v>
      </c>
      <c r="K76" s="4">
        <v>1</v>
      </c>
      <c r="L76" s="4">
        <v>1</v>
      </c>
      <c r="M76" s="4">
        <v>1</v>
      </c>
      <c r="N76" s="4"/>
    </row>
    <row r="77" spans="1:14" x14ac:dyDescent="0.2">
      <c r="A77" s="4" t="s">
        <v>13</v>
      </c>
      <c r="B77" s="5" t="s">
        <v>163</v>
      </c>
      <c r="C77" s="4">
        <v>3</v>
      </c>
      <c r="D77" s="4">
        <v>1.0989010989010899</v>
      </c>
      <c r="E77" s="4">
        <v>9.4969929356507304E-2</v>
      </c>
      <c r="F77" s="5" t="s">
        <v>164</v>
      </c>
      <c r="G77" s="4">
        <v>262</v>
      </c>
      <c r="H77" s="4">
        <v>36</v>
      </c>
      <c r="I77" s="4">
        <v>18082</v>
      </c>
      <c r="J77" s="4">
        <v>5.7512722646310399</v>
      </c>
      <c r="K77" s="4">
        <v>1</v>
      </c>
      <c r="L77" s="4">
        <v>1</v>
      </c>
      <c r="M77" s="4">
        <v>1</v>
      </c>
      <c r="N77" s="4"/>
    </row>
    <row r="78" spans="1:14" x14ac:dyDescent="0.2">
      <c r="A78" s="4" t="s">
        <v>13</v>
      </c>
      <c r="B78" s="5" t="s">
        <v>165</v>
      </c>
      <c r="C78" s="4">
        <v>3</v>
      </c>
      <c r="D78" s="4">
        <v>1.0989010989010899</v>
      </c>
      <c r="E78" s="4">
        <v>9.4969929356507304E-2</v>
      </c>
      <c r="F78" s="5" t="s">
        <v>166</v>
      </c>
      <c r="G78" s="4">
        <v>262</v>
      </c>
      <c r="H78" s="4">
        <v>36</v>
      </c>
      <c r="I78" s="4">
        <v>18082</v>
      </c>
      <c r="J78" s="4">
        <v>5.7512722646310399</v>
      </c>
      <c r="K78" s="4">
        <v>1</v>
      </c>
      <c r="L78" s="4">
        <v>1</v>
      </c>
      <c r="M78" s="4">
        <v>1</v>
      </c>
      <c r="N78" s="4"/>
    </row>
    <row r="79" spans="1:14" x14ac:dyDescent="0.2">
      <c r="A79" s="4" t="s">
        <v>13</v>
      </c>
      <c r="B79" s="5" t="s">
        <v>167</v>
      </c>
      <c r="C79" s="4">
        <v>2</v>
      </c>
      <c r="D79" s="4">
        <v>0.732600732600732</v>
      </c>
      <c r="E79" s="4">
        <v>9.6783529932674001E-2</v>
      </c>
      <c r="F79" s="5" t="s">
        <v>168</v>
      </c>
      <c r="G79" s="4">
        <v>262</v>
      </c>
      <c r="H79" s="4">
        <v>7</v>
      </c>
      <c r="I79" s="4">
        <v>18082</v>
      </c>
      <c r="J79" s="4">
        <v>19.718647764449202</v>
      </c>
      <c r="K79" s="4">
        <v>1</v>
      </c>
      <c r="L79" s="4">
        <v>1</v>
      </c>
      <c r="M79" s="4">
        <v>1</v>
      </c>
      <c r="N79" s="4"/>
    </row>
    <row r="80" spans="1:14" x14ac:dyDescent="0.2">
      <c r="A80" s="4" t="s">
        <v>13</v>
      </c>
      <c r="B80" s="5" t="s">
        <v>169</v>
      </c>
      <c r="C80" s="4">
        <v>2</v>
      </c>
      <c r="D80" s="4">
        <v>0.732600732600732</v>
      </c>
      <c r="E80" s="4">
        <v>9.6783529932674001E-2</v>
      </c>
      <c r="F80" s="5" t="s">
        <v>170</v>
      </c>
      <c r="G80" s="4">
        <v>262</v>
      </c>
      <c r="H80" s="4">
        <v>7</v>
      </c>
      <c r="I80" s="4">
        <v>18082</v>
      </c>
      <c r="J80" s="4">
        <v>19.718647764449202</v>
      </c>
      <c r="K80" s="4">
        <v>1</v>
      </c>
      <c r="L80" s="4">
        <v>1</v>
      </c>
      <c r="M80" s="4">
        <v>1</v>
      </c>
      <c r="N80" s="4"/>
    </row>
    <row r="81" spans="1:14" x14ac:dyDescent="0.2">
      <c r="A81" s="4" t="s">
        <v>13</v>
      </c>
      <c r="B81" s="5" t="s">
        <v>171</v>
      </c>
      <c r="C81" s="4">
        <v>2</v>
      </c>
      <c r="D81" s="4">
        <v>0.732600732600732</v>
      </c>
      <c r="E81" s="4">
        <v>9.6783529932674001E-2</v>
      </c>
      <c r="F81" s="5" t="s">
        <v>172</v>
      </c>
      <c r="G81" s="4">
        <v>262</v>
      </c>
      <c r="H81" s="4">
        <v>7</v>
      </c>
      <c r="I81" s="4">
        <v>18082</v>
      </c>
      <c r="J81" s="4">
        <v>19.718647764449202</v>
      </c>
      <c r="K81" s="4">
        <v>1</v>
      </c>
      <c r="L81" s="4">
        <v>1</v>
      </c>
      <c r="M81" s="4">
        <v>1</v>
      </c>
      <c r="N81" s="4"/>
    </row>
    <row r="82" spans="1:14" x14ac:dyDescent="0.2">
      <c r="A82" s="4" t="s">
        <v>13</v>
      </c>
      <c r="B82" s="5" t="s">
        <v>173</v>
      </c>
      <c r="C82" s="4">
        <v>2</v>
      </c>
      <c r="D82" s="4">
        <v>0.732600732600732</v>
      </c>
      <c r="E82" s="4">
        <v>9.6783529932674001E-2</v>
      </c>
      <c r="F82" s="5" t="s">
        <v>174</v>
      </c>
      <c r="G82" s="4">
        <v>262</v>
      </c>
      <c r="H82" s="4">
        <v>7</v>
      </c>
      <c r="I82" s="4">
        <v>18082</v>
      </c>
      <c r="J82" s="4">
        <v>19.718647764449202</v>
      </c>
      <c r="K82" s="4">
        <v>1</v>
      </c>
      <c r="L82" s="4">
        <v>1</v>
      </c>
      <c r="M82" s="4">
        <v>1</v>
      </c>
      <c r="N82" s="4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Up GO_BP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2020-12-20T13:53:35Z</dcterms:modified>
</cp:coreProperties>
</file>