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k111/Documents/all_4_28_2021/MHPA publication 9-9-2021/JCI MHPA revision 2-9-2021/final JCI revision files_2-12-2022/"/>
    </mc:Choice>
  </mc:AlternateContent>
  <xr:revisionPtr revIDLastSave="0" documentId="13_ncr:1_{ACE0AC30-6199-A443-B1D1-3B220F9402D2}" xr6:coauthVersionLast="45" xr6:coauthVersionMax="45" xr10:uidLastSave="{00000000-0000-0000-0000-000000000000}"/>
  <bookViews>
    <workbookView xWindow="0" yWindow="460" windowWidth="28800" windowHeight="16540" xr2:uid="{096D561E-BDF2-6D45-9A39-481E536C87F8}"/>
  </bookViews>
  <sheets>
    <sheet name="Supplemental Table 5.1." sheetId="1" r:id="rId1"/>
    <sheet name="Supplemental Table 5.2." sheetId="9" r:id="rId2"/>
  </sheets>
  <definedNames>
    <definedName name="_xlnm._FilterDatabase" localSheetId="0" hidden="1">'Supplemental Table 5.1.'!$A$4:$Q$196</definedName>
    <definedName name="_xlnm._FilterDatabase" localSheetId="1" hidden="1">'Supplemental Table 5.2.'!$A$4:$Q$275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5" i="9" l="1"/>
  <c r="N172" i="9" l="1"/>
  <c r="N38" i="1"/>
  <c r="N19" i="9"/>
  <c r="N72" i="9" l="1"/>
  <c r="N260" i="9" l="1"/>
  <c r="N259" i="9"/>
  <c r="N258" i="9"/>
  <c r="N257" i="9"/>
  <c r="N256" i="9"/>
  <c r="N255" i="9"/>
  <c r="N254" i="9"/>
  <c r="N253" i="9"/>
  <c r="N252" i="9"/>
  <c r="N251" i="9"/>
  <c r="N250" i="9"/>
  <c r="N249" i="9"/>
  <c r="N248" i="9"/>
  <c r="N247" i="9"/>
  <c r="N246" i="9"/>
  <c r="N245" i="9"/>
  <c r="N244" i="9"/>
  <c r="N243" i="9"/>
  <c r="N242" i="9"/>
  <c r="N241" i="9"/>
  <c r="N240" i="9"/>
  <c r="N239" i="9"/>
  <c r="N238" i="9"/>
  <c r="N237" i="9"/>
  <c r="N236" i="9"/>
  <c r="N235" i="9"/>
  <c r="N234" i="9"/>
  <c r="N233" i="9"/>
  <c r="N232" i="9"/>
  <c r="N231" i="9"/>
  <c r="N230" i="9"/>
  <c r="N229" i="9"/>
  <c r="N228" i="9"/>
  <c r="N227" i="9"/>
  <c r="N226" i="9"/>
  <c r="N224" i="9"/>
  <c r="N153" i="9"/>
  <c r="N152" i="9"/>
  <c r="N151" i="9"/>
  <c r="N150" i="9"/>
  <c r="N149" i="9"/>
  <c r="N148" i="9"/>
  <c r="N147" i="9"/>
  <c r="N146" i="9"/>
  <c r="N145" i="9"/>
  <c r="N144" i="9"/>
  <c r="N143" i="9"/>
  <c r="N142" i="9"/>
  <c r="N141" i="9"/>
  <c r="N140" i="9"/>
  <c r="N139" i="9"/>
  <c r="N138" i="9"/>
  <c r="N137" i="9"/>
  <c r="N136" i="9"/>
  <c r="N135" i="9"/>
  <c r="N134" i="9"/>
  <c r="N133" i="9"/>
  <c r="N132" i="9"/>
  <c r="N131" i="9"/>
  <c r="N130" i="9"/>
  <c r="N129" i="9"/>
  <c r="N128" i="9"/>
  <c r="N127" i="9"/>
  <c r="N126" i="9"/>
  <c r="N125" i="9"/>
  <c r="N124" i="9"/>
  <c r="N123" i="9"/>
  <c r="N122" i="9"/>
  <c r="N121" i="9"/>
  <c r="N120" i="9"/>
  <c r="N119" i="9"/>
  <c r="N118" i="9"/>
  <c r="N117" i="9"/>
  <c r="N116" i="9"/>
  <c r="N115" i="9"/>
  <c r="N114" i="9"/>
  <c r="N223" i="9"/>
  <c r="N222" i="9"/>
  <c r="N221" i="9"/>
  <c r="N220" i="9"/>
  <c r="N219" i="9"/>
  <c r="N218" i="9"/>
  <c r="N217" i="9"/>
  <c r="N216" i="9"/>
  <c r="N215" i="9"/>
  <c r="N214" i="9"/>
  <c r="N213" i="9"/>
  <c r="N212" i="9"/>
  <c r="N211" i="9"/>
  <c r="N210" i="9"/>
  <c r="N209" i="9"/>
  <c r="N208" i="9"/>
  <c r="N207" i="9"/>
  <c r="N206" i="9"/>
  <c r="N205" i="9"/>
  <c r="N204" i="9"/>
  <c r="N203" i="9"/>
  <c r="N202" i="9"/>
  <c r="N201" i="9"/>
  <c r="N200" i="9"/>
  <c r="N199" i="9"/>
  <c r="N198" i="9"/>
  <c r="N197" i="9"/>
  <c r="N196" i="9"/>
  <c r="N195" i="9"/>
  <c r="N194" i="9"/>
  <c r="N193" i="9"/>
  <c r="N192" i="9"/>
  <c r="N191" i="9"/>
  <c r="N190" i="9"/>
  <c r="N189" i="9"/>
  <c r="N188" i="9"/>
  <c r="N187" i="9"/>
  <c r="N186" i="9"/>
  <c r="N185" i="9"/>
  <c r="N184" i="9"/>
  <c r="N183" i="9"/>
  <c r="N182" i="9"/>
  <c r="N181" i="9"/>
  <c r="N180" i="9"/>
  <c r="N179" i="9"/>
  <c r="N178" i="9"/>
  <c r="N177" i="9"/>
  <c r="N176" i="9"/>
  <c r="N175" i="9"/>
  <c r="N174" i="9"/>
  <c r="N173" i="9"/>
  <c r="N171" i="9"/>
  <c r="N170" i="9"/>
  <c r="N169" i="9"/>
  <c r="N168" i="9"/>
  <c r="N167" i="9"/>
  <c r="N166" i="9"/>
  <c r="N165" i="9"/>
  <c r="N164" i="9"/>
  <c r="N163" i="9"/>
  <c r="N162" i="9"/>
  <c r="N161" i="9"/>
  <c r="N160" i="9"/>
  <c r="N159" i="9"/>
  <c r="N158" i="9"/>
  <c r="N157" i="9"/>
  <c r="N156" i="9"/>
  <c r="N155" i="9"/>
  <c r="N154" i="9"/>
  <c r="N274" i="9"/>
  <c r="N273" i="9"/>
  <c r="N113" i="9"/>
  <c r="N112" i="9"/>
  <c r="N111" i="9"/>
  <c r="N110" i="9"/>
  <c r="N109" i="9"/>
  <c r="N108" i="9"/>
  <c r="N107" i="9"/>
  <c r="N106" i="9"/>
  <c r="N105" i="9"/>
  <c r="N104" i="9"/>
  <c r="N103" i="9"/>
  <c r="N102" i="9"/>
  <c r="N101" i="9"/>
  <c r="N100" i="9"/>
  <c r="N99" i="9"/>
  <c r="N98" i="9"/>
  <c r="N97" i="9"/>
  <c r="N96" i="9"/>
  <c r="N95" i="9"/>
  <c r="N94" i="9"/>
  <c r="N93" i="9"/>
  <c r="N92" i="9"/>
  <c r="N91" i="9"/>
  <c r="N90" i="9"/>
  <c r="N89" i="9"/>
  <c r="N88" i="9"/>
  <c r="N87" i="9"/>
  <c r="N86" i="9"/>
  <c r="N85" i="9"/>
  <c r="N84" i="9"/>
  <c r="N83" i="9"/>
  <c r="N82" i="9"/>
  <c r="N81" i="9"/>
  <c r="N80" i="9"/>
  <c r="N79" i="9"/>
  <c r="N78" i="9"/>
  <c r="N77" i="9"/>
  <c r="N76" i="9"/>
  <c r="N75" i="9"/>
  <c r="N74" i="9"/>
  <c r="N73" i="9"/>
  <c r="N272" i="9"/>
  <c r="N271" i="9"/>
  <c r="N270" i="9"/>
  <c r="N269" i="9"/>
  <c r="N268" i="9"/>
  <c r="N71" i="9"/>
  <c r="N70" i="9"/>
  <c r="N69" i="9"/>
  <c r="N68" i="9"/>
  <c r="N67" i="9"/>
  <c r="N66" i="9"/>
  <c r="N65" i="9"/>
  <c r="N64" i="9"/>
  <c r="N63" i="9"/>
  <c r="N62" i="9"/>
  <c r="N61" i="9"/>
  <c r="N60" i="9"/>
  <c r="N59" i="9"/>
  <c r="N58" i="9"/>
  <c r="N57" i="9"/>
  <c r="N56" i="9"/>
  <c r="N55" i="9"/>
  <c r="N54" i="9"/>
  <c r="N53" i="9"/>
  <c r="N52" i="9"/>
  <c r="N51" i="9"/>
  <c r="N50" i="9"/>
  <c r="N49" i="9"/>
  <c r="N48" i="9"/>
  <c r="N47" i="9"/>
  <c r="N46" i="9"/>
  <c r="N45" i="9"/>
  <c r="N44" i="9"/>
  <c r="N43" i="9"/>
  <c r="N42" i="9"/>
  <c r="N41" i="9"/>
  <c r="N40" i="9"/>
  <c r="N39" i="9"/>
  <c r="N267" i="9"/>
  <c r="N266" i="9"/>
  <c r="N265" i="9"/>
  <c r="N264" i="9"/>
  <c r="N263" i="9"/>
  <c r="N38" i="9"/>
  <c r="N37" i="9"/>
  <c r="N36" i="9"/>
  <c r="N35" i="9"/>
  <c r="N34" i="9"/>
  <c r="N33" i="9"/>
  <c r="N32" i="9"/>
  <c r="N31" i="9"/>
  <c r="N30" i="9"/>
  <c r="N29" i="9"/>
  <c r="N28" i="9"/>
  <c r="N27" i="9"/>
  <c r="N26" i="9"/>
  <c r="N25" i="9"/>
  <c r="N24" i="9"/>
  <c r="N23" i="9"/>
  <c r="N22" i="9"/>
  <c r="N21" i="9"/>
  <c r="N20" i="9"/>
  <c r="N18" i="9"/>
  <c r="N17" i="9"/>
  <c r="N16" i="9"/>
  <c r="N15" i="9"/>
  <c r="N14" i="9"/>
  <c r="N13" i="9"/>
  <c r="N12" i="9"/>
  <c r="N11" i="9"/>
  <c r="N10" i="9"/>
  <c r="N9" i="9"/>
  <c r="N8" i="9"/>
  <c r="N7" i="9"/>
  <c r="N6" i="9"/>
  <c r="N5" i="9"/>
  <c r="N80" i="1" l="1"/>
  <c r="N44" i="1" l="1"/>
  <c r="N11" i="1" l="1"/>
  <c r="N192" i="1" l="1"/>
  <c r="N193" i="1"/>
  <c r="N190" i="1"/>
  <c r="N191" i="1"/>
  <c r="N189" i="1"/>
  <c r="N188" i="1"/>
  <c r="N89" i="1" l="1"/>
  <c r="N90" i="1"/>
  <c r="N185" i="1"/>
  <c r="N186" i="1"/>
  <c r="N184" i="1"/>
  <c r="N182" i="1"/>
  <c r="N181" i="1"/>
  <c r="N183" i="1"/>
  <c r="N180" i="1"/>
  <c r="N178" i="1"/>
  <c r="N179" i="1"/>
  <c r="N147" i="1"/>
  <c r="N149" i="1"/>
  <c r="N158" i="1"/>
  <c r="N157" i="1"/>
  <c r="N163" i="1"/>
  <c r="N169" i="1"/>
  <c r="N165" i="1"/>
  <c r="N176" i="1"/>
  <c r="N177" i="1"/>
  <c r="N148" i="1"/>
  <c r="N150" i="1"/>
  <c r="N151" i="1"/>
  <c r="N153" i="1"/>
  <c r="N154" i="1"/>
  <c r="N155" i="1"/>
  <c r="N156" i="1"/>
  <c r="N159" i="1"/>
  <c r="N160" i="1"/>
  <c r="N161" i="1"/>
  <c r="N162" i="1"/>
  <c r="N164" i="1"/>
  <c r="N166" i="1"/>
  <c r="N167" i="1"/>
  <c r="N168" i="1"/>
  <c r="N171" i="1"/>
  <c r="N172" i="1"/>
  <c r="N173" i="1"/>
  <c r="N174" i="1"/>
  <c r="N152" i="1"/>
  <c r="N175" i="1"/>
  <c r="N170" i="1"/>
  <c r="N120" i="1"/>
  <c r="N122" i="1"/>
  <c r="N121" i="1"/>
  <c r="N107" i="1" l="1"/>
  <c r="N109" i="1"/>
  <c r="N113" i="1"/>
  <c r="N115" i="1"/>
  <c r="N108" i="1"/>
  <c r="N110" i="1"/>
  <c r="N111" i="1"/>
  <c r="N112" i="1"/>
  <c r="N114" i="1"/>
  <c r="N116" i="1"/>
  <c r="N118" i="1"/>
  <c r="N117" i="1"/>
  <c r="N119" i="1"/>
  <c r="N94" i="1"/>
  <c r="N99" i="1"/>
  <c r="N102" i="1"/>
  <c r="N103" i="1"/>
  <c r="N104" i="1"/>
  <c r="N105" i="1"/>
  <c r="N93" i="1"/>
  <c r="N95" i="1"/>
  <c r="N96" i="1"/>
  <c r="N97" i="1"/>
  <c r="N100" i="1"/>
  <c r="N101" i="1"/>
  <c r="N91" i="1"/>
  <c r="N92" i="1"/>
  <c r="N106" i="1"/>
  <c r="N98" i="1"/>
  <c r="N86" i="1"/>
  <c r="N79" i="1"/>
  <c r="N85" i="1"/>
  <c r="N87" i="1"/>
  <c r="N82" i="1"/>
  <c r="N83" i="1"/>
  <c r="N84" i="1"/>
  <c r="N81" i="1"/>
  <c r="N88" i="1"/>
  <c r="N76" i="1"/>
  <c r="N77" i="1"/>
  <c r="N78" i="1"/>
  <c r="N61" i="1"/>
  <c r="N60" i="1"/>
  <c r="N72" i="1"/>
  <c r="N73" i="1"/>
  <c r="N74" i="1"/>
  <c r="N75" i="1"/>
  <c r="N70" i="1"/>
  <c r="N71" i="1"/>
  <c r="N63" i="1"/>
  <c r="N65" i="1"/>
  <c r="N68" i="1"/>
  <c r="N69" i="1"/>
  <c r="N62" i="1"/>
  <c r="N64" i="1"/>
  <c r="N66" i="1"/>
  <c r="N67" i="1"/>
  <c r="N28" i="1" l="1"/>
  <c r="N30" i="1"/>
  <c r="N31" i="1"/>
  <c r="N32" i="1"/>
  <c r="N33" i="1"/>
  <c r="N35" i="1"/>
  <c r="N34" i="1"/>
  <c r="N36" i="1"/>
  <c r="N42" i="1"/>
  <c r="N41" i="1"/>
  <c r="N46" i="1"/>
  <c r="N53" i="1"/>
  <c r="N58" i="1"/>
  <c r="N59" i="1"/>
  <c r="N26" i="1"/>
  <c r="N24" i="1"/>
  <c r="N25" i="1"/>
  <c r="N27" i="1"/>
  <c r="N29" i="1"/>
  <c r="N37" i="1"/>
  <c r="N39" i="1"/>
  <c r="N40" i="1"/>
  <c r="N43" i="1"/>
  <c r="N45" i="1"/>
  <c r="N47" i="1"/>
  <c r="N48" i="1"/>
  <c r="N50" i="1"/>
  <c r="N51" i="1"/>
  <c r="N52" i="1"/>
  <c r="N54" i="1"/>
  <c r="N55" i="1"/>
  <c r="N56" i="1"/>
  <c r="N57" i="1"/>
  <c r="N49" i="1"/>
  <c r="N125" i="1"/>
  <c r="N130" i="1"/>
  <c r="N135" i="1"/>
  <c r="N141" i="1"/>
  <c r="N142" i="1"/>
  <c r="N146" i="1"/>
  <c r="N124" i="1"/>
  <c r="N126" i="1"/>
  <c r="N127" i="1"/>
  <c r="N128" i="1"/>
  <c r="N129" i="1"/>
  <c r="N131" i="1"/>
  <c r="N132" i="1"/>
  <c r="N133" i="1"/>
  <c r="N134" i="1"/>
  <c r="N136" i="1"/>
  <c r="N138" i="1"/>
  <c r="N139" i="1"/>
  <c r="N140" i="1"/>
  <c r="N143" i="1"/>
  <c r="N123" i="1"/>
  <c r="N137" i="1"/>
  <c r="N145" i="1"/>
  <c r="N144" i="1"/>
  <c r="N22" i="1"/>
  <c r="N23" i="1"/>
  <c r="N12" i="1"/>
  <c r="N5" i="1"/>
  <c r="N6" i="1"/>
  <c r="N7" i="1"/>
  <c r="N8" i="1"/>
  <c r="N9" i="1"/>
  <c r="N10" i="1"/>
  <c r="N13" i="1"/>
  <c r="N14" i="1"/>
  <c r="N15" i="1"/>
  <c r="N16" i="1"/>
  <c r="N17" i="1"/>
  <c r="N18" i="1"/>
  <c r="N19" i="1"/>
  <c r="N20" i="1"/>
  <c r="N21" i="1"/>
  <c r="N195" i="1"/>
  <c r="N194" i="1"/>
</calcChain>
</file>

<file path=xl/sharedStrings.xml><?xml version="1.0" encoding="utf-8"?>
<sst xmlns="http://schemas.openxmlformats.org/spreadsheetml/2006/main" count="5364" uniqueCount="919">
  <si>
    <t>sample id</t>
  </si>
  <si>
    <t>tissue</t>
  </si>
  <si>
    <t>hg19 coordinates</t>
  </si>
  <si>
    <t>HGVS name c.</t>
  </si>
  <si>
    <t>HGVS name p.</t>
  </si>
  <si>
    <t>Seshat:pathogenicity</t>
  </si>
  <si>
    <t>17:7573961</t>
  </si>
  <si>
    <t>C</t>
  </si>
  <si>
    <t>T</t>
  </si>
  <si>
    <t>G&gt;A</t>
  </si>
  <si>
    <t>17:7577082</t>
  </si>
  <si>
    <t>17:7578259</t>
  </si>
  <si>
    <t>A</t>
  </si>
  <si>
    <t>T&gt;A</t>
  </si>
  <si>
    <t>17:7578271</t>
  </si>
  <si>
    <t>A&gt;T</t>
  </si>
  <si>
    <t>17:7578275</t>
  </si>
  <si>
    <t>G</t>
  </si>
  <si>
    <t>C&gt;T</t>
  </si>
  <si>
    <t>17:7578419</t>
  </si>
  <si>
    <t>17:7572892-7572893</t>
  </si>
  <si>
    <t>CC&gt;TT</t>
  </si>
  <si>
    <t>17:7574003</t>
  </si>
  <si>
    <t>17:7574003-7574004</t>
  </si>
  <si>
    <t>17:7574009-7574010</t>
  </si>
  <si>
    <t>17:7577105-7577106</t>
  </si>
  <si>
    <t>17:7577105</t>
  </si>
  <si>
    <t>c.832C&gt;T</t>
  </si>
  <si>
    <t>17:7577106</t>
  </si>
  <si>
    <t>c.833C&gt;T</t>
  </si>
  <si>
    <t>17:7577141-7577142</t>
  </si>
  <si>
    <t>GG&gt;AA</t>
  </si>
  <si>
    <t>17:7577141</t>
  </si>
  <si>
    <t>17:7577498-7577499</t>
  </si>
  <si>
    <t>c.782_782+1delinsAA</t>
  </si>
  <si>
    <t>17:7577537-7577538</t>
  </si>
  <si>
    <t>17:7577539-7577540</t>
  </si>
  <si>
    <t>17:7577551-7577552</t>
  </si>
  <si>
    <t>17:7577558-7577559</t>
  </si>
  <si>
    <t>17:7578263-7578264</t>
  </si>
  <si>
    <t>17:7578264</t>
  </si>
  <si>
    <t>17:7578400-7578401</t>
  </si>
  <si>
    <t>17:7578465-7578466</t>
  </si>
  <si>
    <t>c.464_465delinsTT</t>
  </si>
  <si>
    <t>17:7578475-7578476</t>
  </si>
  <si>
    <t>17:7578477-7578478; 17:7578475</t>
  </si>
  <si>
    <t>-</t>
  </si>
  <si>
    <t>17:7578395-7578396</t>
  </si>
  <si>
    <t>17:7579311-7579312</t>
  </si>
  <si>
    <t>c.375_375+1delinsAA</t>
  </si>
  <si>
    <t>17:7579364-7579365</t>
  </si>
  <si>
    <t>17:7577102</t>
  </si>
  <si>
    <t>17:7577108</t>
  </si>
  <si>
    <t>G&gt;T</t>
  </si>
  <si>
    <t>17:7577114</t>
  </si>
  <si>
    <t>missense</t>
  </si>
  <si>
    <t>nonsense</t>
  </si>
  <si>
    <t>intronic</t>
  </si>
  <si>
    <t>frameshift</t>
  </si>
  <si>
    <t>splice</t>
  </si>
  <si>
    <t>adjacent phased missense+frameshift deletion</t>
  </si>
  <si>
    <t>VUS</t>
  </si>
  <si>
    <t>Pathogenic</t>
  </si>
  <si>
    <t>Likely Pathogenic</t>
  </si>
  <si>
    <t>pathogenic</t>
  </si>
  <si>
    <t>Likely pathogenic</t>
  </si>
  <si>
    <t>SNV</t>
  </si>
  <si>
    <t>DNV</t>
  </si>
  <si>
    <t>indel</t>
  </si>
  <si>
    <t>indel+SNV</t>
  </si>
  <si>
    <t>c.322_323delinsAA</t>
  </si>
  <si>
    <t>(p.Gly108Asn)</t>
  </si>
  <si>
    <t>c.454_455delinsTT</t>
  </si>
  <si>
    <t>(p.Pro152Leu)</t>
  </si>
  <si>
    <t>c.511G&gt;A</t>
  </si>
  <si>
    <t>c.529_530delinsTT</t>
  </si>
  <si>
    <t>(p.Pro177Phe)</t>
  </si>
  <si>
    <t>c.534_535delinsTT</t>
  </si>
  <si>
    <t>c.574C&gt;T</t>
  </si>
  <si>
    <t>c.578A&gt;T</t>
  </si>
  <si>
    <t>c.585_586delinsTT</t>
  </si>
  <si>
    <t>(p.Arg196*)</t>
  </si>
  <si>
    <t>c.590T&gt;A</t>
  </si>
  <si>
    <t>c.722_723delinsTT</t>
  </si>
  <si>
    <t>(p.Ser241Phe)</t>
  </si>
  <si>
    <t>c.729_730delinsAA</t>
  </si>
  <si>
    <t>(p.Met243_Gly244delinsIleSer)</t>
  </si>
  <si>
    <t>c.741_742delinsTT</t>
  </si>
  <si>
    <t>(p.Arg248Trp)</t>
  </si>
  <si>
    <t>c.743G&gt;A</t>
  </si>
  <si>
    <t>c.743_744delinsAA</t>
  </si>
  <si>
    <t>(p.Arg248Gln)</t>
  </si>
  <si>
    <t>c.796G&gt;A</t>
  </si>
  <si>
    <t>c.796_797delinsAA</t>
  </si>
  <si>
    <t>(p.Gly266Lys)</t>
  </si>
  <si>
    <t>c.824G&gt;T</t>
  </si>
  <si>
    <t>p.(Cys275Phe)</t>
  </si>
  <si>
    <t>c.830G&gt;T</t>
  </si>
  <si>
    <t>(p.Cys277Phe)</t>
  </si>
  <si>
    <t>c.832_833delinsTT</t>
  </si>
  <si>
    <t>(p.Pro278Phe)</t>
  </si>
  <si>
    <t>c.836G&gt;A</t>
  </si>
  <si>
    <t>(p.Gly279Glu)</t>
  </si>
  <si>
    <t>c.856G&gt;A</t>
  </si>
  <si>
    <t>(p.Glu286Lys)</t>
  </si>
  <si>
    <t>c.1023_1024delinsTT</t>
  </si>
  <si>
    <t>(p.Arg342*)</t>
  </si>
  <si>
    <t>c.1066G&gt;A</t>
  </si>
  <si>
    <t>(p.Glu171Lys)</t>
  </si>
  <si>
    <t>(p.Gln192*)</t>
  </si>
  <si>
    <t>(p.His193Leu)</t>
  </si>
  <si>
    <t>(p.Gly266Arg)</t>
  </si>
  <si>
    <t>(p.Glu339Aspfs*7)</t>
  </si>
  <si>
    <t>(p.Arg342Glufs*3)</t>
  </si>
  <si>
    <t>(p.Gly356Arg)</t>
  </si>
  <si>
    <t>reference base(s) (- strand)</t>
  </si>
  <si>
    <t>mutant base(s) (- strand)</t>
  </si>
  <si>
    <t>mutation (+ strand)</t>
  </si>
  <si>
    <t>CC</t>
  </si>
  <si>
    <t>TT</t>
  </si>
  <si>
    <t>GG; G</t>
  </si>
  <si>
    <t>AA;-</t>
  </si>
  <si>
    <t>GG</t>
  </si>
  <si>
    <t>AA</t>
  </si>
  <si>
    <t>indel+DNV</t>
  </si>
  <si>
    <t>(p.Pro278Ser)</t>
  </si>
  <si>
    <t>(p.Pro278Leu)</t>
  </si>
  <si>
    <t>(p.Val197Glu)</t>
  </si>
  <si>
    <t>(p.Thr155Ile)</t>
  </si>
  <si>
    <t>17:7579882</t>
  </si>
  <si>
    <t>17:7576858</t>
  </si>
  <si>
    <t>C&gt;A</t>
  </si>
  <si>
    <t xml:space="preserve">c.31G&gt;T </t>
  </si>
  <si>
    <t>(p.Leu330Ile)</t>
  </si>
  <si>
    <t>(p.Glu11*)</t>
  </si>
  <si>
    <t>nipple AF</t>
  </si>
  <si>
    <t>17:7577032</t>
  </si>
  <si>
    <t>17:7577034</t>
  </si>
  <si>
    <t>17:7577118</t>
  </si>
  <si>
    <t>17:7577137</t>
  </si>
  <si>
    <t>17:7577154</t>
  </si>
  <si>
    <t>17:7577538</t>
  </si>
  <si>
    <t>17:7577539</t>
  </si>
  <si>
    <t>17:7577552</t>
  </si>
  <si>
    <t>17:7578211</t>
  </si>
  <si>
    <t>17:7578524</t>
  </si>
  <si>
    <t>17:7578548</t>
  </si>
  <si>
    <t>17:7579301</t>
  </si>
  <si>
    <t>17:7579321</t>
  </si>
  <si>
    <t>17:7579515</t>
  </si>
  <si>
    <t>17:7579576</t>
  </si>
  <si>
    <t>17:7578289-7578290</t>
  </si>
  <si>
    <t>c.375+11C&gt;A</t>
  </si>
  <si>
    <t>c.560_560-1delinsAA</t>
  </si>
  <si>
    <t>c.906G&gt;T</t>
  </si>
  <si>
    <t>p.(=)</t>
  </si>
  <si>
    <t>c.904G&gt;T</t>
  </si>
  <si>
    <t>c.820G&gt;T</t>
  </si>
  <si>
    <t>c.801G&gt;T</t>
  </si>
  <si>
    <t>c.784G&gt;T</t>
  </si>
  <si>
    <t>c.742C&gt;T</t>
  </si>
  <si>
    <t>c.729G&gt;T</t>
  </si>
  <si>
    <t>c.638G&gt;T</t>
  </si>
  <si>
    <t>c.406C&gt;A</t>
  </si>
  <si>
    <t>c.382C&gt;A</t>
  </si>
  <si>
    <t>c.366G&gt;T</t>
  </si>
  <si>
    <t>c.172C&gt;A</t>
  </si>
  <si>
    <t>c.111C&gt;A</t>
  </si>
  <si>
    <t>silent</t>
  </si>
  <si>
    <t>Likely Benign</t>
  </si>
  <si>
    <t xml:space="preserve">c.743_744delinsAA </t>
  </si>
  <si>
    <t>(p.=)</t>
  </si>
  <si>
    <t>(p.Pro58Thr)</t>
  </si>
  <si>
    <t>(p.Pro128Thr)</t>
  </si>
  <si>
    <t>(p.Gln136Lys)</t>
  </si>
  <si>
    <t>(p.Arg213Leu)</t>
  </si>
  <si>
    <t>(p.Met243Ile)</t>
  </si>
  <si>
    <t>(p.Gly262Cys)</t>
  </si>
  <si>
    <t>(p.Val274Phe)</t>
  </si>
  <si>
    <t>(p.Gly302Trp)</t>
  </si>
  <si>
    <t xml:space="preserve">c.833C&gt;T </t>
  </si>
  <si>
    <t>17:7574034</t>
  </si>
  <si>
    <t>c.994-1G&gt;A</t>
  </si>
  <si>
    <t>17:7573998-7574011</t>
  </si>
  <si>
    <t>CTCTCGGAACATCT</t>
  </si>
  <si>
    <t>17:7577144-7577146</t>
  </si>
  <si>
    <t>AGT</t>
  </si>
  <si>
    <t>17:7579864</t>
  </si>
  <si>
    <t>17:7576850</t>
  </si>
  <si>
    <t>c.993+3A&gt;T</t>
  </si>
  <si>
    <t>17:7577099</t>
  </si>
  <si>
    <t>17:7577142</t>
  </si>
  <si>
    <t>17:7577559</t>
  </si>
  <si>
    <t>17:7577575</t>
  </si>
  <si>
    <t>T&gt;C</t>
  </si>
  <si>
    <t>17:7578202</t>
  </si>
  <si>
    <t>T&gt;G</t>
  </si>
  <si>
    <t>17:7578247</t>
  </si>
  <si>
    <t>17:7578400</t>
  </si>
  <si>
    <t>17:7578454</t>
  </si>
  <si>
    <t>17:7578555</t>
  </si>
  <si>
    <t>c.376-1G&gt;A</t>
  </si>
  <si>
    <t>17:7579299</t>
  </si>
  <si>
    <t>c.375+13G&gt;T</t>
  </si>
  <si>
    <t>17:7579529</t>
  </si>
  <si>
    <t>17:7577082-7577083</t>
  </si>
  <si>
    <t>17:7577101-7577102</t>
  </si>
  <si>
    <t>17:7579377-7579378</t>
  </si>
  <si>
    <t>delAGATGTTCCGAGAG</t>
  </si>
  <si>
    <t>delACT</t>
  </si>
  <si>
    <t>delC</t>
  </si>
  <si>
    <t>c.1016_1029del</t>
  </si>
  <si>
    <t>c.792_794del</t>
  </si>
  <si>
    <t>c.839G&gt;A</t>
  </si>
  <si>
    <t>c.722C&gt;T</t>
  </si>
  <si>
    <t>c.706T&gt;C</t>
  </si>
  <si>
    <t>c.647T&gt;G</t>
  </si>
  <si>
    <t>c.602T&gt;A</t>
  </si>
  <si>
    <t>(p.Leu201*)</t>
  </si>
  <si>
    <t>c.530C&gt;T</t>
  </si>
  <si>
    <t>c.476C&gt;T</t>
  </si>
  <si>
    <t>c.158G&gt;A</t>
  </si>
  <si>
    <t>c.855_856delinsAA</t>
  </si>
  <si>
    <t>c.836_837delinsAA</t>
  </si>
  <si>
    <t>(p.Gly279Lys)</t>
  </si>
  <si>
    <t>c.309_310delinsTT</t>
  </si>
  <si>
    <t>(p.Gln104*)</t>
  </si>
  <si>
    <t>(p.Glu339Alafs*3)</t>
  </si>
  <si>
    <t>(p.Leu265del)</t>
  </si>
  <si>
    <t>(p.Glu17Lysfs*27)</t>
  </si>
  <si>
    <t>(p.Arg280Lys)</t>
  </si>
  <si>
    <t>(p.Tyr236His)</t>
  </si>
  <si>
    <t>(p.Val216Gly)</t>
  </si>
  <si>
    <t>(p.Pro177Leu)</t>
  </si>
  <si>
    <t>(p.Ala159Val)</t>
  </si>
  <si>
    <t>(p.Trp53*)</t>
  </si>
  <si>
    <t>inframe</t>
  </si>
  <si>
    <t>17:7577130-7577146</t>
  </si>
  <si>
    <t>AGCTGTTCCGTCCCAGT</t>
  </si>
  <si>
    <t>17:7576855</t>
  </si>
  <si>
    <t>17:7576927</t>
  </si>
  <si>
    <t>17:7577085</t>
  </si>
  <si>
    <t>17:7577509</t>
  </si>
  <si>
    <t>17:7577551</t>
  </si>
  <si>
    <t>17:7578188</t>
  </si>
  <si>
    <t>17:7578191</t>
  </si>
  <si>
    <t>17:7578260; 17:7578262</t>
  </si>
  <si>
    <t>17:7578534</t>
  </si>
  <si>
    <t>17:7579311</t>
  </si>
  <si>
    <t>17:7579575</t>
  </si>
  <si>
    <t>17:7579580</t>
  </si>
  <si>
    <t>17:7579547; 17:7579549</t>
  </si>
  <si>
    <t>17:7577094-7577095</t>
  </si>
  <si>
    <t>17:7577509-7577510</t>
  </si>
  <si>
    <t>17:7578395</t>
  </si>
  <si>
    <t>17:7578419-7578420</t>
  </si>
  <si>
    <t>17:7578458-7578459</t>
  </si>
  <si>
    <t>17:7578464-7578465</t>
  </si>
  <si>
    <t>17:7578549-7578550</t>
  </si>
  <si>
    <t>c.920-1G&gt;A</t>
  </si>
  <si>
    <t>c.375+1G&gt;A</t>
  </si>
  <si>
    <t>c.792_808del</t>
  </si>
  <si>
    <t>c.991C&gt;T</t>
  </si>
  <si>
    <t>(p.Gln331*)</t>
  </si>
  <si>
    <t>c.853G&gt;A</t>
  </si>
  <si>
    <t>(p.Glu285Lys)</t>
  </si>
  <si>
    <t>c.772G&gt;T</t>
  </si>
  <si>
    <t>c.730G&gt;A</t>
  </si>
  <si>
    <t>c.661G&gt;T</t>
  </si>
  <si>
    <t>c.658T&gt;A</t>
  </si>
  <si>
    <t>c.396G&gt;A</t>
  </si>
  <si>
    <t>c.112C&gt;T</t>
  </si>
  <si>
    <t>c.107C&gt;T</t>
  </si>
  <si>
    <t>(p.Pro36Leu)</t>
  </si>
  <si>
    <t>c.1024C&gt;T</t>
  </si>
  <si>
    <t>c.843_844delinsTT</t>
  </si>
  <si>
    <t>(p.Arg282Trp)</t>
  </si>
  <si>
    <t>c.771_772delinsAA</t>
  </si>
  <si>
    <t>(p.Glu258Lys)</t>
  </si>
  <si>
    <t>c.534C&gt;T</t>
  </si>
  <si>
    <t>c.510_511delinsAA</t>
  </si>
  <si>
    <t>c.471_472delinsTT</t>
  </si>
  <si>
    <t>(p.Arg158Cys)</t>
  </si>
  <si>
    <t>c.465_466delinsTT</t>
  </si>
  <si>
    <t>(p.Arg156Cys)</t>
  </si>
  <si>
    <t>c.380_381delinsTT</t>
  </si>
  <si>
    <t>(p.Ser127Phe)</t>
  </si>
  <si>
    <t>(p.Leu265*)</t>
  </si>
  <si>
    <t>(p.Cys275Phe)</t>
  </si>
  <si>
    <t>(p.Glu258*)</t>
  </si>
  <si>
    <t>(p.Gly244Ser)</t>
  </si>
  <si>
    <t>(p.Glu221*)</t>
  </si>
  <si>
    <t>(p.Tyr220Asn)</t>
  </si>
  <si>
    <t>adjacent phased silent+frameshift deletion</t>
  </si>
  <si>
    <t>17:7576897; 17:7576899</t>
  </si>
  <si>
    <t>17:7578462-7578463</t>
  </si>
  <si>
    <t>GC&gt;CT</t>
  </si>
  <si>
    <t>AG</t>
  </si>
  <si>
    <t>c.467_468delinsCT</t>
  </si>
  <si>
    <t>(p.Arg156Pro)</t>
  </si>
  <si>
    <t>17:7577153</t>
  </si>
  <si>
    <t>17:7577527</t>
  </si>
  <si>
    <t>17:7577530</t>
  </si>
  <si>
    <t>17:7577566</t>
  </si>
  <si>
    <t>A&gt;G</t>
  </si>
  <si>
    <t>17:7578217</t>
  </si>
  <si>
    <t>17:7578402</t>
  </si>
  <si>
    <t>C&gt;G</t>
  </si>
  <si>
    <t>17:7576872-7576873</t>
  </si>
  <si>
    <t>17:7576897-7576898</t>
  </si>
  <si>
    <t>17:7577070</t>
  </si>
  <si>
    <t>17:7577123-7577124</t>
  </si>
  <si>
    <t>GT&gt;AA</t>
  </si>
  <si>
    <t>17:7577531-7577532</t>
  </si>
  <si>
    <t>17:7578290</t>
  </si>
  <si>
    <t>17:7578479</t>
  </si>
  <si>
    <t>17:7578475-7578477; 17:7578478-7578479</t>
  </si>
  <si>
    <t>17:7578505-7578506</t>
  </si>
  <si>
    <t>17:7579359-7579360</t>
  </si>
  <si>
    <t>CC&gt;AT</t>
  </si>
  <si>
    <t>AC</t>
  </si>
  <si>
    <t>TA</t>
  </si>
  <si>
    <t>c.560-1G&gt;A</t>
  </si>
  <si>
    <t>c.560-1_560delinsAA</t>
  </si>
  <si>
    <t>c.836C&gt;T</t>
  </si>
  <si>
    <t>c.785G&gt;A</t>
  </si>
  <si>
    <t>c.754C&gt;T</t>
  </si>
  <si>
    <t>(p.Leu252Phe)</t>
  </si>
  <si>
    <t>c.751A&gt;T</t>
  </si>
  <si>
    <t>(p.Ile251Phe)</t>
  </si>
  <si>
    <t>c.715A&gt;G</t>
  </si>
  <si>
    <t>(p.Asn239Asp)</t>
  </si>
  <si>
    <t>c.632C&gt;T</t>
  </si>
  <si>
    <t>c.528C&gt;G</t>
  </si>
  <si>
    <t>c.973_974delinsAA</t>
  </si>
  <si>
    <t>(p.Gly325Lys)</t>
  </si>
  <si>
    <t>c.948_949delinsTT</t>
  </si>
  <si>
    <t>(p.Gln317*)</t>
  </si>
  <si>
    <t>c.814_815delinsAA</t>
  </si>
  <si>
    <t>(p.Val272Lys)</t>
  </si>
  <si>
    <t>c.749_750delinsTT</t>
  </si>
  <si>
    <t>(p.Pro250Leu)</t>
  </si>
  <si>
    <t>c.451C&gt;T</t>
  </si>
  <si>
    <t>c.451_452delinsTT</t>
  </si>
  <si>
    <t>c.424_425delinsTT</t>
  </si>
  <si>
    <t>(p.Pro142Phe)</t>
  </si>
  <si>
    <t>c.327_328delinsAT</t>
  </si>
  <si>
    <t>(p.Phe109_Arg110delinsLeuCys)</t>
  </si>
  <si>
    <t xml:space="preserve">(p.Pro278Ser)	</t>
  </si>
  <si>
    <t>(p.Arg290Alafs*55)</t>
  </si>
  <si>
    <t>(p.Thr211Ile)</t>
  </si>
  <si>
    <t>(p.Cys176Trp)</t>
  </si>
  <si>
    <t>(p.Gly262Asp)</t>
  </si>
  <si>
    <t>adjacent phased missense+inframe deletion</t>
  </si>
  <si>
    <t>GG; GGG</t>
  </si>
  <si>
    <t>17:7577121-7577130</t>
  </si>
  <si>
    <t>GCACCTCAAA</t>
  </si>
  <si>
    <t>delTTTGAGGTGC</t>
  </si>
  <si>
    <t>delGA</t>
  </si>
  <si>
    <t>p.(Cys275Leufs*67)</t>
  </si>
  <si>
    <t>17:7577102-7577103</t>
  </si>
  <si>
    <t>17:7577524</t>
  </si>
  <si>
    <t>A&gt;C</t>
  </si>
  <si>
    <t>17:7578410</t>
  </si>
  <si>
    <t>17:7578478</t>
  </si>
  <si>
    <t>17:7578476-7578477</t>
  </si>
  <si>
    <t>17:7578401</t>
  </si>
  <si>
    <t>17:7578517</t>
  </si>
  <si>
    <t>17:7577070-7577071</t>
  </si>
  <si>
    <t>17:7578198-7578199</t>
  </si>
  <si>
    <t>TG&gt;GT</t>
  </si>
  <si>
    <t>CA</t>
  </si>
  <si>
    <t>c.757A&gt;C</t>
  </si>
  <si>
    <t>c.520A&gt;T</t>
  </si>
  <si>
    <t>(p.Arg174Trp)</t>
  </si>
  <si>
    <t>c.452C&gt;A</t>
  </si>
  <si>
    <t>c.453_454delinsTT</t>
  </si>
  <si>
    <t>(p.Pro152Ser)</t>
  </si>
  <si>
    <t>c.529C&gt;T</t>
  </si>
  <si>
    <t>c.413C&gt;T</t>
  </si>
  <si>
    <t>(p.Ala138Val)</t>
  </si>
  <si>
    <t>c.867_868delinsTT</t>
  </si>
  <si>
    <t>(p.Arg290Cys)</t>
  </si>
  <si>
    <t>c.650_651delinsGT</t>
  </si>
  <si>
    <t>(p.Val217Gly)</t>
  </si>
  <si>
    <t>(p.Thr253Pro)</t>
  </si>
  <si>
    <t>(p.Pro151His)</t>
  </si>
  <si>
    <t>17:7572991</t>
  </si>
  <si>
    <t>17:7577569</t>
  </si>
  <si>
    <t>17:7578403</t>
  </si>
  <si>
    <t>17:7578413</t>
  </si>
  <si>
    <t>17:7573984</t>
  </si>
  <si>
    <t>17:7578212</t>
  </si>
  <si>
    <t>17:7577022</t>
  </si>
  <si>
    <t>17:7577142-7577143</t>
  </si>
  <si>
    <t>CC&gt;TT;delCCC</t>
  </si>
  <si>
    <t>C; C</t>
  </si>
  <si>
    <t>T;-</t>
  </si>
  <si>
    <t>G&gt;A; delG</t>
  </si>
  <si>
    <t>CC&gt;TT; delC</t>
  </si>
  <si>
    <t>C&gt;T;delC</t>
  </si>
  <si>
    <t>C&gt;T; delC</t>
  </si>
  <si>
    <t>c.712T&gt;G</t>
  </si>
  <si>
    <t>(p.Cys238Gly)</t>
  </si>
  <si>
    <t>c.527G&gt;T</t>
  </si>
  <si>
    <t>(p.Cys176Phe)</t>
  </si>
  <si>
    <t>c.517G&gt;T</t>
  </si>
  <si>
    <t>(p.Leu348Ser)</t>
  </si>
  <si>
    <t>c.637C&gt;T</t>
  </si>
  <si>
    <t>(p.Arg213*)</t>
  </si>
  <si>
    <t>c.916C&gt;T</t>
  </si>
  <si>
    <t>(p.Arg306*)</t>
  </si>
  <si>
    <t>c.795_796delinsAA</t>
  </si>
  <si>
    <t>(p.Lys373Argfs*49)</t>
  </si>
  <si>
    <t>(p.Val173Leu)</t>
  </si>
  <si>
    <t>delA</t>
  </si>
  <si>
    <t>c.1118del</t>
  </si>
  <si>
    <t>17:7577127</t>
  </si>
  <si>
    <t xml:space="preserve">c.811G&gt;T </t>
  </si>
  <si>
    <t>(p.Glu271*)</t>
  </si>
  <si>
    <t>17:7577543</t>
  </si>
  <si>
    <t>17:7573944</t>
  </si>
  <si>
    <t>17:7579566</t>
  </si>
  <si>
    <t>17:7579592</t>
  </si>
  <si>
    <t>c.97-2A&gt;T</t>
  </si>
  <si>
    <t>17:7577121</t>
  </si>
  <si>
    <t>17:7578257</t>
  </si>
  <si>
    <t>17:7578475</t>
  </si>
  <si>
    <t>17:7579304</t>
  </si>
  <si>
    <t>17:7577094</t>
  </si>
  <si>
    <t>17:7576851</t>
  </si>
  <si>
    <t>c.993+2T&gt;C</t>
  </si>
  <si>
    <t>17:7577113</t>
  </si>
  <si>
    <t>17:7578412</t>
  </si>
  <si>
    <t>17:7579521</t>
  </si>
  <si>
    <t>17:7577534-7577535</t>
  </si>
  <si>
    <t>GG&gt;CA</t>
  </si>
  <si>
    <t>17:7579548-7579549</t>
  </si>
  <si>
    <t>CC&gt;GT</t>
  </si>
  <si>
    <t>c.738G&gt;T</t>
  </si>
  <si>
    <t>(p.Met246Ile)</t>
  </si>
  <si>
    <t>c.817C&gt;T</t>
  </si>
  <si>
    <t>c.592G&gt;T</t>
  </si>
  <si>
    <t>c.455C&gt;A</t>
  </si>
  <si>
    <t>c.375+8G&gt;T</t>
  </si>
  <si>
    <t>c.844C&gt;T</t>
  </si>
  <si>
    <t>c.825T&gt;G</t>
  </si>
  <si>
    <t>(p.Cys275Trp)</t>
  </si>
  <si>
    <t>c.518T&gt;A</t>
  </si>
  <si>
    <t>c.166G&gt;T</t>
  </si>
  <si>
    <t>(p.Glu56*)</t>
  </si>
  <si>
    <t>c.746_747delinsCA</t>
  </si>
  <si>
    <t>(p.Arg249Thr)</t>
  </si>
  <si>
    <t>c.138_139delinsGT</t>
  </si>
  <si>
    <t>(p.Ser362Alafs*8)</t>
  </si>
  <si>
    <t>(p.Asp41Metfs*3)</t>
  </si>
  <si>
    <t>(p.Arg273Cys)</t>
  </si>
  <si>
    <t>(p.Glu198*)</t>
  </si>
  <si>
    <t>(p.Pro152Gln)</t>
  </si>
  <si>
    <t>(p.Val173Glu)</t>
  </si>
  <si>
    <t>TG</t>
  </si>
  <si>
    <t>17:7577536</t>
  </si>
  <si>
    <t>17:7578478-7578479</t>
  </si>
  <si>
    <t>17:7577532-7577533</t>
  </si>
  <si>
    <t>c.745A&gt;T</t>
  </si>
  <si>
    <t>(p.Arg249Trp)</t>
  </si>
  <si>
    <t>(p.Pro151Phe)</t>
  </si>
  <si>
    <t>c.748_749delinsTT</t>
  </si>
  <si>
    <t>(p.Pro250Phe)</t>
  </si>
  <si>
    <t>17:7578467</t>
  </si>
  <si>
    <t>17:7574012</t>
  </si>
  <si>
    <t>17:7576853</t>
  </si>
  <si>
    <t>17:7576873</t>
  </si>
  <si>
    <t>17:7577545</t>
  </si>
  <si>
    <t>17:7578196</t>
  </si>
  <si>
    <t>17:7578215</t>
  </si>
  <si>
    <t>17:7578224</t>
  </si>
  <si>
    <t>17:7578280</t>
  </si>
  <si>
    <t>17:7578406</t>
  </si>
  <si>
    <t>17:7578476</t>
  </si>
  <si>
    <t>17:7579337</t>
  </si>
  <si>
    <t>17:7579364</t>
  </si>
  <si>
    <t>17:7577547-7577548</t>
  </si>
  <si>
    <t>c.585C&gt;T</t>
  </si>
  <si>
    <t>17:7579528-7579529</t>
  </si>
  <si>
    <t>delT</t>
  </si>
  <si>
    <t>c.463delA</t>
  </si>
  <si>
    <t>c.1015G&gt;T</t>
  </si>
  <si>
    <t>(p.Glu339*)</t>
  </si>
  <si>
    <t>c.993G&gt;A</t>
  </si>
  <si>
    <t>c.973G&gt;T</t>
  </si>
  <si>
    <t>(p.Gly325*)</t>
  </si>
  <si>
    <t>c.772G&gt;A</t>
  </si>
  <si>
    <t>c.736A&gt;G</t>
  </si>
  <si>
    <t>(p.Met246Val)</t>
  </si>
  <si>
    <t>(p.Val218Gly)</t>
  </si>
  <si>
    <t>c.634T&gt;G</t>
  </si>
  <si>
    <t>(p.Phe212Val)</t>
  </si>
  <si>
    <t>c.625A&gt;T</t>
  </si>
  <si>
    <t>c.569C&gt;T</t>
  </si>
  <si>
    <t>c.524G&gt;A</t>
  </si>
  <si>
    <t>c.454C&gt;T</t>
  </si>
  <si>
    <t>c.350G&gt;A</t>
  </si>
  <si>
    <t>c.323G&gt;A</t>
  </si>
  <si>
    <t>c.733_734delinsAA</t>
  </si>
  <si>
    <t>(p.Gly245Asn)</t>
  </si>
  <si>
    <t>c.327_328delinsTT</t>
  </si>
  <si>
    <t>(p.Arg110Cys)</t>
  </si>
  <si>
    <t>c.158_159delinsAA</t>
  </si>
  <si>
    <t>c.653T&gt;G</t>
  </si>
  <si>
    <t>(p.Thr155Profs*15)</t>
  </si>
  <si>
    <t>(p.Arg209*)</t>
  </si>
  <si>
    <t>(p.Pro190Leu)</t>
  </si>
  <si>
    <t>(p.Arg175His)</t>
  </si>
  <si>
    <t>(p.Gly117Glu)</t>
  </si>
  <si>
    <t>(p.Gly108Asp)</t>
  </si>
  <si>
    <t>17:7573964</t>
  </si>
  <si>
    <t xml:space="preserve">c.1063G&gt;T </t>
  </si>
  <si>
    <t>(p.Ala355Ser)</t>
  </si>
  <si>
    <t xml:space="preserve">c.948_949delinsTT </t>
  </si>
  <si>
    <t>17:7577103</t>
  </si>
  <si>
    <t>17:7578269</t>
  </si>
  <si>
    <t>17:7579852</t>
  </si>
  <si>
    <t>17:7572963</t>
  </si>
  <si>
    <t>c.835G&gt;T</t>
  </si>
  <si>
    <t>c.580C&gt;T</t>
  </si>
  <si>
    <t>(p.Leu194Phe)</t>
  </si>
  <si>
    <t>c.61G&gt;T</t>
  </si>
  <si>
    <t>(p.Asp21Tyr)</t>
  </si>
  <si>
    <t>C&gt;T; delAACAAGATG</t>
  </si>
  <si>
    <t xml:space="preserve">17:7578540; 17:7578531-7578539 </t>
  </si>
  <si>
    <t>G; CATCTTGTT</t>
  </si>
  <si>
    <t>A; -</t>
  </si>
  <si>
    <t>(p.Gly279Trp)</t>
  </si>
  <si>
    <t>17:7578253</t>
  </si>
  <si>
    <t>17:7579361; 17:7579364</t>
  </si>
  <si>
    <t>17:7577117</t>
  </si>
  <si>
    <t>17:7577124-7577125</t>
  </si>
  <si>
    <t>17:7577523</t>
  </si>
  <si>
    <t>c.742C&gt;G</t>
  </si>
  <si>
    <t>17:7578181-7578182</t>
  </si>
  <si>
    <t>17:7578184-7578185</t>
  </si>
  <si>
    <t>17:7578399-7578400</t>
  </si>
  <si>
    <t>17:7578401-7578402</t>
  </si>
  <si>
    <t>17:7578518-7578519</t>
  </si>
  <si>
    <t>17:7578542</t>
  </si>
  <si>
    <t>17:7579330-7579331</t>
  </si>
  <si>
    <t>17:7579374</t>
  </si>
  <si>
    <t>c.821T&gt;C</t>
  </si>
  <si>
    <t>c.817C&gt;A</t>
  </si>
  <si>
    <t>c.813_814delinsAA</t>
  </si>
  <si>
    <t>(p.Val272Met)</t>
  </si>
  <si>
    <t>c.758C&gt;T</t>
  </si>
  <si>
    <t>c.667_668delinsTT</t>
  </si>
  <si>
    <t>c.664_665delinsTT</t>
  </si>
  <si>
    <t>c.590T&gt;G</t>
  </si>
  <si>
    <t>c.530_531delinsTT</t>
  </si>
  <si>
    <t>c.528_529delinsTT</t>
  </si>
  <si>
    <t>c.411_412delinsAA</t>
  </si>
  <si>
    <t>c.388C&gt;T</t>
  </si>
  <si>
    <t>c.356_357delinsTT</t>
  </si>
  <si>
    <t>(p.Lys382Asnfs*40)</t>
  </si>
  <si>
    <t>(p.Arg213Aspfs*34)</t>
  </si>
  <si>
    <t>(p.Gly199Glufs*48)</t>
  </si>
  <si>
    <t>(p.Val274Ala)</t>
  </si>
  <si>
    <t>(p.Arg273Ser)</t>
  </si>
  <si>
    <t>(p.Thr253Ile)</t>
  </si>
  <si>
    <t>(p.Pro223Phe)</t>
  </si>
  <si>
    <t>(p.Pro222Leu)</t>
  </si>
  <si>
    <t>(p.Val197Gly)</t>
  </si>
  <si>
    <t>(p.Pro177Ser)</t>
  </si>
  <si>
    <t>(p.Ala138Thr)</t>
  </si>
  <si>
    <t>(p.Leu130Phe)</t>
  </si>
  <si>
    <t>(p.Ala119Val)</t>
  </si>
  <si>
    <t>(p.Gly105Ser)</t>
  </si>
  <si>
    <t>G&gt;A; delT</t>
  </si>
  <si>
    <t>delG</t>
  </si>
  <si>
    <t>c.1146del</t>
  </si>
  <si>
    <t>c.637del</t>
  </si>
  <si>
    <t>c.596del</t>
  </si>
  <si>
    <t>C; A</t>
  </si>
  <si>
    <t>T; -</t>
  </si>
  <si>
    <t>17:7579585-7579586</t>
  </si>
  <si>
    <t>17:7577018</t>
  </si>
  <si>
    <t>c.919+1G&gt;A</t>
  </si>
  <si>
    <t>17:7577570</t>
  </si>
  <si>
    <t>c.101_102delinsTT</t>
  </si>
  <si>
    <t>(p.Pro34Leu)</t>
  </si>
  <si>
    <t>c.711G&gt;A</t>
  </si>
  <si>
    <t>(p.Met237Ile)</t>
  </si>
  <si>
    <t>(p.His179Tyr)</t>
  </si>
  <si>
    <t>17:7572988-7572989; 17:7572991</t>
  </si>
  <si>
    <t>17:7572974;17:7572976</t>
  </si>
  <si>
    <t>17:7578213</t>
  </si>
  <si>
    <t>17:7578218</t>
  </si>
  <si>
    <t>17:7579383</t>
  </si>
  <si>
    <t>17:7576852-7576853</t>
  </si>
  <si>
    <t>17:7577054</t>
  </si>
  <si>
    <t>17:7577125</t>
  </si>
  <si>
    <t>17:7578235</t>
  </si>
  <si>
    <t>17:7578458</t>
  </si>
  <si>
    <t>17:7578461</t>
  </si>
  <si>
    <t>17:7579586-7579587</t>
  </si>
  <si>
    <t>c.993_993+1delinsAA</t>
  </si>
  <si>
    <t>G&gt;C</t>
  </si>
  <si>
    <t>c.884C&gt;T</t>
  </si>
  <si>
    <t>c.836G&gt;C</t>
  </si>
  <si>
    <t>c.813G&gt;A</t>
  </si>
  <si>
    <t>c.614A&gt;G</t>
  </si>
  <si>
    <t>c.472C&gt;T</t>
  </si>
  <si>
    <t>c.469G&gt;T</t>
  </si>
  <si>
    <t>c.100_101delinsTT</t>
  </si>
  <si>
    <t>(p.Thr211Leufs*36)</t>
  </si>
  <si>
    <t>(p.Thr102Profs*21)</t>
  </si>
  <si>
    <t>(p.Pro295Leu)</t>
  </si>
  <si>
    <t>(p.Gly279Ala)</t>
  </si>
  <si>
    <t>(p.Tyr205Cys)</t>
  </si>
  <si>
    <t>(p.Val157Phe)</t>
  </si>
  <si>
    <t>(p.Arg248Gly)</t>
  </si>
  <si>
    <t>delC; C&gt;T</t>
  </si>
  <si>
    <t>G;G</t>
  </si>
  <si>
    <t xml:space="preserve"> -; A</t>
  </si>
  <si>
    <t>T; CC</t>
  </si>
  <si>
    <t xml:space="preserve"> -; TT</t>
  </si>
  <si>
    <t>c.636del</t>
  </si>
  <si>
    <t>c.631del</t>
  </si>
  <si>
    <t>c.304del</t>
  </si>
  <si>
    <t>17:7577547</t>
  </si>
  <si>
    <t>17:7578260</t>
  </si>
  <si>
    <t>c.97-2A&gt;C</t>
  </si>
  <si>
    <t>17:7573973-7573974</t>
  </si>
  <si>
    <t>17:7573986-7573987</t>
  </si>
  <si>
    <t>17:7577109</t>
  </si>
  <si>
    <t>c.829T&gt;G</t>
  </si>
  <si>
    <t>17:7577124</t>
  </si>
  <si>
    <t>17:7577137-7577138</t>
  </si>
  <si>
    <t>17:7577522-7577523</t>
  </si>
  <si>
    <t>17:7578197-7578198</t>
  </si>
  <si>
    <t>17:7578269-7578270</t>
  </si>
  <si>
    <t>17:7578424, 17:7578426</t>
  </si>
  <si>
    <t>17:7578510-7578511</t>
  </si>
  <si>
    <t>17:7579575-7579576</t>
  </si>
  <si>
    <t>17:7579580-7579581</t>
  </si>
  <si>
    <t>c.734G&gt;A</t>
  </si>
  <si>
    <t>(p.Gly245Asp)</t>
  </si>
  <si>
    <t>c.589G&gt;A</t>
  </si>
  <si>
    <t>(p.Val197Met)</t>
  </si>
  <si>
    <t>c.1053_1054delinsAA</t>
  </si>
  <si>
    <t>(p.Ala347Val)</t>
  </si>
  <si>
    <t>c.814G&gt;A</t>
  </si>
  <si>
    <t>c.800_801delinsAA</t>
  </si>
  <si>
    <t>p.(Gly266Arg)</t>
  </si>
  <si>
    <t>c.758_759delinsTT</t>
  </si>
  <si>
    <t>c.722C&gt;A</t>
  </si>
  <si>
    <t>c.651_652delinsAA</t>
  </si>
  <si>
    <t>c.419_420delinsTT</t>
  </si>
  <si>
    <t>c.111_112delinsTT</t>
  </si>
  <si>
    <t>(p.Gln38*)</t>
  </si>
  <si>
    <t>c.106_107delinsTT</t>
  </si>
  <si>
    <t>(p.Asp352Asn)</t>
  </si>
  <si>
    <t>(p.Arg267Gln)</t>
  </si>
  <si>
    <t>(p.Ser241Tyr)</t>
  </si>
  <si>
    <t>(p.Thr140Ile)</t>
  </si>
  <si>
    <t>(p.Cys277Gly)</t>
  </si>
  <si>
    <t>T&gt;A; delC</t>
  </si>
  <si>
    <t>C&gt;T; delT</t>
  </si>
  <si>
    <t>A; G</t>
  </si>
  <si>
    <t>G;A</t>
  </si>
  <si>
    <t>A;-</t>
  </si>
  <si>
    <t>c.1040_1041delinsTT</t>
  </si>
  <si>
    <t xml:space="preserve">c.991C&gt;T </t>
  </si>
  <si>
    <t>17:7577119-7577120</t>
  </si>
  <si>
    <t>17:7577549-7577560</t>
  </si>
  <si>
    <t>17:7578192-7578193</t>
  </si>
  <si>
    <t>delAGT, T&gt;C</t>
  </si>
  <si>
    <t>c.530C&gt;G</t>
  </si>
  <si>
    <t>c.375+1G&gt;C</t>
  </si>
  <si>
    <t>17:7579346</t>
  </si>
  <si>
    <t>17:7579389</t>
  </si>
  <si>
    <t>17:7579854</t>
  </si>
  <si>
    <t>GCCCATGCAGGA</t>
  </si>
  <si>
    <t>ACT; A</t>
  </si>
  <si>
    <t xml:space="preserve"> -; G</t>
  </si>
  <si>
    <t>c.818_819delinsAA</t>
  </si>
  <si>
    <t>c.811G&gt;A</t>
  </si>
  <si>
    <t>c.800_801delinsCA</t>
  </si>
  <si>
    <t>c.656_657delinsTT</t>
  </si>
  <si>
    <t>(p.Pro177Arg)</t>
  </si>
  <si>
    <t>c.517G&gt;A</t>
  </si>
  <si>
    <t>c.476G&gt;A</t>
  </si>
  <si>
    <t>c.375G&gt;A</t>
  </si>
  <si>
    <t>c.341T&gt;A</t>
  </si>
  <si>
    <t>c.298C&gt;T</t>
  </si>
  <si>
    <t>c.59C&gt;T</t>
  </si>
  <si>
    <t>(p.Arg273Gln)</t>
  </si>
  <si>
    <t>(p.Glu271Lys)</t>
  </si>
  <si>
    <t>(p.Asn268Thrfs*77)</t>
  </si>
  <si>
    <t>(p.Arg267Pro)</t>
  </si>
  <si>
    <t>(p.Ser241_Gly244del)</t>
  </si>
  <si>
    <t>(p.Pro219Leu)</t>
  </si>
  <si>
    <t>(p.Val173Met)</t>
  </si>
  <si>
    <t>(p.Leu114*)</t>
  </si>
  <si>
    <t>(p.Gln100*)</t>
  </si>
  <si>
    <t>(p.Ser20Leu)</t>
  </si>
  <si>
    <t>inframe del</t>
  </si>
  <si>
    <t>heterozygous FAF</t>
  </si>
  <si>
    <t>17:7579515-7579516</t>
  </si>
  <si>
    <t>17:7577498</t>
  </si>
  <si>
    <t>c.782+1G&gt;T</t>
  </si>
  <si>
    <t>17:7577508</t>
  </si>
  <si>
    <t>c.773A&gt;C</t>
  </si>
  <si>
    <t>(p.Glu258Ala)</t>
  </si>
  <si>
    <t>c.171_172delinsTT</t>
  </si>
  <si>
    <t>(p.Pro58Ser)</t>
  </si>
  <si>
    <t>17:7573955</t>
  </si>
  <si>
    <t>17:7578205</t>
  </si>
  <si>
    <t>17:7579312</t>
  </si>
  <si>
    <t>17:7579377</t>
  </si>
  <si>
    <t>17:7579547-7579548</t>
  </si>
  <si>
    <t>17:7574017</t>
  </si>
  <si>
    <t>17:7576852</t>
  </si>
  <si>
    <t>c.993+1G&gt;A</t>
  </si>
  <si>
    <t>17:7577012</t>
  </si>
  <si>
    <t>c.919+7A&gt;G</t>
  </si>
  <si>
    <t>17:7577120</t>
  </si>
  <si>
    <t>17:7577565</t>
  </si>
  <si>
    <t>17:7578189</t>
  </si>
  <si>
    <t>17:7579358</t>
  </si>
  <si>
    <t>17:7579547</t>
  </si>
  <si>
    <t>17:7577528-7577529</t>
  </si>
  <si>
    <t>GA</t>
  </si>
  <si>
    <t>AT</t>
  </si>
  <si>
    <t>TC&gt;AT</t>
  </si>
  <si>
    <t>17:7578191, 17:7578193-7578194</t>
  </si>
  <si>
    <t>17:7578475, 17:7578479</t>
  </si>
  <si>
    <t>c.1072G&gt;A</t>
  </si>
  <si>
    <t>(p.Glu358Lys)</t>
  </si>
  <si>
    <t>c.658T&gt;C</t>
  </si>
  <si>
    <t>(p.Tyr220His)</t>
  </si>
  <si>
    <t>c.644G&gt;T</t>
  </si>
  <si>
    <t>(p.Ser215Ile)</t>
  </si>
  <si>
    <t>c.310C&gt;T</t>
  </si>
  <si>
    <t>c.139_140delinsTT</t>
  </si>
  <si>
    <t>(p.Pro47Leu)</t>
  </si>
  <si>
    <t>c.1010G&gt;T</t>
  </si>
  <si>
    <t>(p.Arg337Leu)</t>
  </si>
  <si>
    <t>c.818G&gt;A</t>
  </si>
  <si>
    <t>(p.Arg273His)</t>
  </si>
  <si>
    <t>c.716A&gt;C</t>
  </si>
  <si>
    <t>(p.Asn239Thr)</t>
  </si>
  <si>
    <t>c.660T&gt;A</t>
  </si>
  <si>
    <t>c.329G&gt;C</t>
  </si>
  <si>
    <t>(p.Arg110Pro)</t>
  </si>
  <si>
    <t>c.140C&gt;G</t>
  </si>
  <si>
    <t>(p.Pro47Arg)</t>
  </si>
  <si>
    <t>c.752_753delinsAT</t>
  </si>
  <si>
    <t>(p.Ile251Asn)</t>
  </si>
  <si>
    <t>(p.Gly262Valfs*83)</t>
  </si>
  <si>
    <t>adjacent phased missense + inframe deletion</t>
  </si>
  <si>
    <t>A&gt;G, delA</t>
  </si>
  <si>
    <t>T;T</t>
  </si>
  <si>
    <t>C;-</t>
  </si>
  <si>
    <t>delCGC; C&gt;T</t>
  </si>
  <si>
    <t>GCG;G</t>
  </si>
  <si>
    <t>GG; A</t>
  </si>
  <si>
    <t xml:space="preserve">CC&gt;TT; delT </t>
  </si>
  <si>
    <t>C&gt;A; delC</t>
  </si>
  <si>
    <t>G; C</t>
  </si>
  <si>
    <t>(p.Arg273Gly)</t>
  </si>
  <si>
    <t>c.817C&gt;G</t>
  </si>
  <si>
    <t>c.1024del</t>
  </si>
  <si>
    <t>p.[Pro151Leu;Pro152Argfs*18]</t>
  </si>
  <si>
    <t>p.[=;Pro47Argfs*76]</t>
  </si>
  <si>
    <t>p.[Arg196Gln;Val197Trpfs*50]</t>
  </si>
  <si>
    <t>p.[Pro316Leu;Gln317Serfs*28]</t>
  </si>
  <si>
    <t>c.[451_452delinsTT;453_455del]</t>
  </si>
  <si>
    <t>p.[Pro151Phe;Pro153del]</t>
  </si>
  <si>
    <t>c.[390C&gt;T;391_399del]</t>
  </si>
  <si>
    <t>p.[=;Asn131_Met133del]</t>
  </si>
  <si>
    <t>c.[138C&gt;T;140del]</t>
  </si>
  <si>
    <t>c.[452_453delinsTT;455del]</t>
  </si>
  <si>
    <t>c.[947C&gt;T;949del]</t>
  </si>
  <si>
    <t xml:space="preserve">c.[587G&gt;A;589del] </t>
  </si>
  <si>
    <t>c.[323G&gt;A;c.326del]</t>
  </si>
  <si>
    <t>p.[Gly108Asp;Phe109Serfs*14]</t>
  </si>
  <si>
    <t>c.[1118del;1120_1121delinsAA]</t>
  </si>
  <si>
    <t>p.[Lys373Argfs*49;Gly374Asn]</t>
  </si>
  <si>
    <t xml:space="preserve">c.[1133C&gt;T;1135del] </t>
  </si>
  <si>
    <t>p.[Ser378Phe;Arg379Alafs*43]</t>
  </si>
  <si>
    <t>c.[504C&gt;T;506del]</t>
  </si>
  <si>
    <t>p.[=;Met169Argfs*5]</t>
  </si>
  <si>
    <t>c.[579T&gt;A;c.580del]</t>
  </si>
  <si>
    <t>p.[His193Gln;Ile195Serfs*52]</t>
  </si>
  <si>
    <t>p.[Ser215del;Val216Ala]</t>
  </si>
  <si>
    <t>p.[=;Thr102Profs*21]</t>
  </si>
  <si>
    <t>c.[451C&gt;A;455del]</t>
  </si>
  <si>
    <t>c.[643_645del;647T&gt;C]</t>
  </si>
  <si>
    <t>c.[303A&gt;G;304del]</t>
  </si>
  <si>
    <t>p.[Pro151Thr;Pro152Argfs*18]</t>
  </si>
  <si>
    <t>c.[472_474del;c.476C&gt;T]</t>
  </si>
  <si>
    <t>p.[Arg158del;Ala159Val]</t>
  </si>
  <si>
    <t>c.[655_656delinsTT;658del]</t>
  </si>
  <si>
    <t>p.[Pro219Phe;Tyr220Metfs*27]</t>
  </si>
  <si>
    <t>17:7579383; 17:7579384</t>
  </si>
  <si>
    <t>c.[587G&gt;A;589del]</t>
  </si>
  <si>
    <t>C;C</t>
  </si>
  <si>
    <t>17:7578263-7578264; 17:7578266; 17:7578268</t>
  </si>
  <si>
    <t>c.[581T&gt;C;583A&gt;C;585_586del]</t>
  </si>
  <si>
    <t>G;G;-</t>
  </si>
  <si>
    <t>T&gt;C;A&gt;C;delCC</t>
  </si>
  <si>
    <t>p.[Leu194Pro;Ile195Leu;Ile195Metfs*13]</t>
  </si>
  <si>
    <t>adjacent phased missense+missense+frameshift deletion</t>
  </si>
  <si>
    <t>17:7577137-7577138;17:7577085</t>
  </si>
  <si>
    <t>CC;C</t>
  </si>
  <si>
    <t>TT;T</t>
  </si>
  <si>
    <t>GG&gt;AA;G&gt;A</t>
  </si>
  <si>
    <t>SNV+DNV</t>
  </si>
  <si>
    <t>c.[800_801delinsAA;853G&gt;A]</t>
  </si>
  <si>
    <t>p.[Arg267Gln;Glu285Lys]</t>
  </si>
  <si>
    <t>p.[Pro191Leu;Gln192*]</t>
  </si>
  <si>
    <t>c.[572C&gt;T;574C&gt;T]</t>
  </si>
  <si>
    <t>A;A</t>
  </si>
  <si>
    <t>C&gt;T;C&gt;T</t>
  </si>
  <si>
    <t>adjacent phased missense + nonsense</t>
  </si>
  <si>
    <t>G; G</t>
  </si>
  <si>
    <t>SNV+SNV</t>
  </si>
  <si>
    <t>17:7577537</t>
  </si>
  <si>
    <t>delACTGGGACGGAACAGCT</t>
  </si>
  <si>
    <t>c.797G&gt;A</t>
  </si>
  <si>
    <t>c.808_817del</t>
  </si>
  <si>
    <t>c.*34_*35delinsTT</t>
  </si>
  <si>
    <t xml:space="preserve">c.535C&gt;T </t>
  </si>
  <si>
    <t>c.535C&gt;T</t>
  </si>
  <si>
    <t>c.835_836delinsAA</t>
  </si>
  <si>
    <t>c.313G&gt;A</t>
  </si>
  <si>
    <t>c.528C&gt;T</t>
  </si>
  <si>
    <t>c.785del</t>
  </si>
  <si>
    <t>NA</t>
  </si>
  <si>
    <t>no findings</t>
  </si>
  <si>
    <t>TC</t>
  </si>
  <si>
    <t>(p.Pro151Ser)</t>
  </si>
  <si>
    <t>delA, GG&gt;AA</t>
  </si>
  <si>
    <t>(p.Pro34Phe)</t>
  </si>
  <si>
    <t>adjacent phased silent+inframe deletion</t>
  </si>
  <si>
    <t>adjacent phased missense SNV+ missense DNV</t>
  </si>
  <si>
    <t>c.988C&gt;A</t>
  </si>
  <si>
    <t>p.Met246Ile</t>
  </si>
  <si>
    <t>P1_FAF1</t>
  </si>
  <si>
    <t>P1_FAF2</t>
  </si>
  <si>
    <t>P2_FAF</t>
  </si>
  <si>
    <t>P3_FAF</t>
  </si>
  <si>
    <t>P4_FAF1</t>
  </si>
  <si>
    <t>P4_FAF2</t>
  </si>
  <si>
    <t>P5_FAF1</t>
  </si>
  <si>
    <t>P5_FAF2</t>
  </si>
  <si>
    <t>P5_FAF3</t>
  </si>
  <si>
    <t>P6_FAF1</t>
  </si>
  <si>
    <t>P6_FAF2</t>
  </si>
  <si>
    <t>P7_FAF</t>
  </si>
  <si>
    <t>P8_FAF1</t>
  </si>
  <si>
    <t>P8_FAF2</t>
  </si>
  <si>
    <t>P9_FAF</t>
  </si>
  <si>
    <t>P10_FAF2</t>
  </si>
  <si>
    <t>P11_FAF1</t>
  </si>
  <si>
    <t>P11_FAF2</t>
  </si>
  <si>
    <t>P13_nippleAF_3</t>
  </si>
  <si>
    <t>P13_nippleAF_2</t>
  </si>
  <si>
    <t>P12_FAF1</t>
  </si>
  <si>
    <t>P12_FAF2</t>
  </si>
  <si>
    <t>P12_FAF3</t>
  </si>
  <si>
    <t>P12_FAF4</t>
  </si>
  <si>
    <t>P12_FAF5</t>
  </si>
  <si>
    <t>all reads MHPA</t>
  </si>
  <si>
    <t>mutant reads MHPA</t>
  </si>
  <si>
    <t>FAF</t>
  </si>
  <si>
    <t>GnomAD (Total) - SNVs/indels*</t>
  </si>
  <si>
    <t>GnomAD (Total) - DNVs*</t>
  </si>
  <si>
    <t>mutation category</t>
  </si>
  <si>
    <t>mutation type</t>
  </si>
  <si>
    <t>c.121del</t>
  </si>
  <si>
    <t>c.1083del</t>
  </si>
  <si>
    <t>c.49del</t>
  </si>
  <si>
    <t xml:space="preserve">*For SNVs and indels in the coding/canonical splice site sequence, the GnomAD annotation was performed for the specific nucleotide positions; for DNVs in coding sequence, the GnomAD annotation was performed for single nucleotide substitutions leading to the same AA substitution; for intronic DNVs, the GnomAD annotation was performed for single nucleotide substitutions at any of the two intronic positions affected by the observed DNV. </t>
  </si>
  <si>
    <t>P4_NS</t>
  </si>
  <si>
    <t>P2_NS</t>
  </si>
  <si>
    <t>P22_NS</t>
  </si>
  <si>
    <t>P7_NS</t>
  </si>
  <si>
    <t>P11_NS</t>
  </si>
  <si>
    <t>P11_UF</t>
  </si>
  <si>
    <t>c.1017_1018del</t>
  </si>
  <si>
    <t>c.721_732del</t>
  </si>
  <si>
    <t>delTCCTGCATGGGC</t>
  </si>
  <si>
    <t>c.801del</t>
  </si>
  <si>
    <t>c.868del</t>
  </si>
  <si>
    <t>VAF MHPA</t>
  </si>
  <si>
    <t>17:7578202, 17:7578204-7578206</t>
  </si>
  <si>
    <t>(p.Val218Met)</t>
  </si>
  <si>
    <t>17:7578277; 17:7578275</t>
  </si>
  <si>
    <t>(p.Tyr220*)</t>
  </si>
  <si>
    <t>GC</t>
  </si>
  <si>
    <r>
      <t>17:7578454, 17:7578456-757845</t>
    </r>
    <r>
      <rPr>
        <sz val="12"/>
        <color theme="1"/>
        <rFont val="Calibri (Body)"/>
      </rPr>
      <t>8</t>
    </r>
  </si>
  <si>
    <r>
      <t>A;T;</t>
    </r>
    <r>
      <rPr>
        <sz val="12"/>
        <color theme="1"/>
        <rFont val="Calibri (Body)"/>
      </rPr>
      <t>GG</t>
    </r>
  </si>
  <si>
    <r>
      <t>c.1043</t>
    </r>
    <r>
      <rPr>
        <sz val="12"/>
        <color theme="1"/>
        <rFont val="Calibri (Body)"/>
      </rPr>
      <t>T&gt;C</t>
    </r>
  </si>
  <si>
    <r>
      <t>(p.Pro</t>
    </r>
    <r>
      <rPr>
        <sz val="12"/>
        <color theme="1"/>
        <rFont val="Calibri (Body)"/>
      </rPr>
      <t>47Ser</t>
    </r>
    <r>
      <rPr>
        <sz val="12"/>
        <color theme="1"/>
        <rFont val="Calibri"/>
        <family val="2"/>
        <scheme val="minor"/>
      </rPr>
      <t>)</t>
    </r>
  </si>
  <si>
    <r>
      <t>(p.Gly266</t>
    </r>
    <r>
      <rPr>
        <sz val="12"/>
        <color theme="1"/>
        <rFont val="Calibri (Body)"/>
      </rPr>
      <t>Glu</t>
    </r>
    <r>
      <rPr>
        <sz val="12"/>
        <color theme="1"/>
        <rFont val="Calibri"/>
        <family val="2"/>
        <scheme val="minor"/>
      </rPr>
      <t>)</t>
    </r>
  </si>
  <si>
    <t>non TSC normal skin adjacent to BCC lesion</t>
  </si>
  <si>
    <t>TSC normal skin</t>
  </si>
  <si>
    <t>TSC ungual fibroma</t>
  </si>
  <si>
    <t>nonTSC_P1_BCCadj_NS1</t>
  </si>
  <si>
    <t>nonTSC_P1_BCCadj_NS2</t>
  </si>
  <si>
    <t>nonTSC_P2_BCCadj_NS1</t>
  </si>
  <si>
    <t>nonTSC_P2_BCCadj_NS2</t>
  </si>
  <si>
    <t>nonTSC_P3_BCCadj_NS1</t>
  </si>
  <si>
    <t>nonTSC_P3_BCCadj_NS2</t>
  </si>
  <si>
    <t>nonTSC_P4_BCCadj_NS1</t>
  </si>
  <si>
    <t>nonTSC_P4_BCCadj_NS2</t>
  </si>
  <si>
    <r>
      <t xml:space="preserve">Supplemental Table 5.2. List of </t>
    </r>
    <r>
      <rPr>
        <i/>
        <sz val="12"/>
        <color theme="1"/>
        <rFont val="Calibri"/>
        <family val="2"/>
        <scheme val="minor"/>
      </rPr>
      <t>TP53</t>
    </r>
    <r>
      <rPr>
        <sz val="12"/>
        <color theme="1"/>
        <rFont val="Calibri"/>
        <family val="2"/>
        <scheme val="minor"/>
      </rPr>
      <t>-MHPA findings in UF and normal skin samples.</t>
    </r>
  </si>
  <si>
    <r>
      <t xml:space="preserve">Supplemental Table S5. List of all </t>
    </r>
    <r>
      <rPr>
        <b/>
        <i/>
        <sz val="12"/>
        <color theme="1"/>
        <rFont val="Calibri"/>
        <family val="2"/>
        <scheme val="minor"/>
      </rPr>
      <t>TP53</t>
    </r>
    <r>
      <rPr>
        <b/>
        <sz val="12"/>
        <color theme="1"/>
        <rFont val="Calibri"/>
        <family val="2"/>
        <scheme val="minor"/>
      </rPr>
      <t>-MHPA findings along with functional annotation.</t>
    </r>
  </si>
  <si>
    <r>
      <t xml:space="preserve">Supplemental Table S5.1. List of </t>
    </r>
    <r>
      <rPr>
        <i/>
        <sz val="12"/>
        <color theme="1"/>
        <rFont val="Calibri"/>
        <family val="2"/>
        <scheme val="minor"/>
      </rPr>
      <t>TP53</t>
    </r>
    <r>
      <rPr>
        <sz val="12"/>
        <color theme="1"/>
        <rFont val="Calibri"/>
        <family val="2"/>
        <scheme val="minor"/>
      </rPr>
      <t>-MHPA findings in FAF and nipple AF.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</si>
</sst>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(Body)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vertical="center"/>
    </xf>
    <xf numFmtId="1" fontId="0" fillId="0" borderId="1" xfId="1" applyNumberFormat="1" applyFont="1" applyFill="1" applyBorder="1"/>
    <xf numFmtId="0" fontId="0" fillId="0" borderId="2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0" borderId="14" xfId="0" applyFont="1" applyFill="1" applyBorder="1"/>
    <xf numFmtId="0" fontId="0" fillId="0" borderId="16" xfId="0" applyFont="1" applyFill="1" applyBorder="1"/>
    <xf numFmtId="1" fontId="0" fillId="0" borderId="1" xfId="0" applyNumberFormat="1" applyFont="1" applyFill="1" applyBorder="1"/>
    <xf numFmtId="1" fontId="0" fillId="0" borderId="1" xfId="1" applyNumberFormat="1" applyFont="1" applyFill="1" applyBorder="1" applyAlignment="1"/>
    <xf numFmtId="1" fontId="0" fillId="0" borderId="2" xfId="1" applyNumberFormat="1" applyFont="1" applyFill="1" applyBorder="1"/>
    <xf numFmtId="0" fontId="0" fillId="0" borderId="2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right"/>
    </xf>
    <xf numFmtId="0" fontId="0" fillId="0" borderId="16" xfId="0" applyFont="1" applyBorder="1" applyAlignment="1">
      <alignment horizontal="left"/>
    </xf>
    <xf numFmtId="0" fontId="0" fillId="0" borderId="14" xfId="0" applyFont="1" applyFill="1" applyBorder="1" applyAlignment="1">
      <alignment horizontal="right"/>
    </xf>
    <xf numFmtId="2" fontId="0" fillId="0" borderId="2" xfId="1" applyNumberFormat="1" applyFont="1" applyFill="1" applyBorder="1"/>
    <xf numFmtId="0" fontId="0" fillId="0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2" fontId="0" fillId="0" borderId="1" xfId="1" applyNumberFormat="1" applyFont="1" applyFill="1" applyBorder="1" applyAlignment="1"/>
    <xf numFmtId="0" fontId="0" fillId="0" borderId="16" xfId="0" applyFont="1" applyBorder="1"/>
    <xf numFmtId="0" fontId="0" fillId="0" borderId="4" xfId="0" applyFont="1" applyFill="1" applyBorder="1"/>
    <xf numFmtId="164" fontId="0" fillId="0" borderId="22" xfId="1" applyNumberFormat="1" applyFont="1" applyBorder="1"/>
    <xf numFmtId="164" fontId="0" fillId="0" borderId="23" xfId="1" applyNumberFormat="1" applyFont="1" applyBorder="1"/>
    <xf numFmtId="164" fontId="0" fillId="0" borderId="23" xfId="1" applyNumberFormat="1" applyFont="1" applyFill="1" applyBorder="1"/>
    <xf numFmtId="164" fontId="0" fillId="0" borderId="23" xfId="1" applyNumberFormat="1" applyFont="1" applyFill="1" applyBorder="1" applyAlignment="1">
      <alignment vertical="center"/>
    </xf>
    <xf numFmtId="164" fontId="0" fillId="0" borderId="24" xfId="1" applyNumberFormat="1" applyFont="1" applyFill="1" applyBorder="1"/>
    <xf numFmtId="164" fontId="0" fillId="0" borderId="24" xfId="1" applyNumberFormat="1" applyFont="1" applyBorder="1"/>
    <xf numFmtId="164" fontId="0" fillId="0" borderId="25" xfId="1" applyNumberFormat="1" applyFont="1" applyBorder="1"/>
    <xf numFmtId="164" fontId="0" fillId="0" borderId="1" xfId="1" applyNumberFormat="1" applyFont="1" applyBorder="1"/>
    <xf numFmtId="164" fontId="0" fillId="0" borderId="26" xfId="1" applyNumberFormat="1" applyFont="1" applyBorder="1"/>
    <xf numFmtId="164" fontId="0" fillId="0" borderId="27" xfId="1" applyNumberFormat="1" applyFont="1" applyBorder="1"/>
    <xf numFmtId="164" fontId="0" fillId="0" borderId="0" xfId="1" applyNumberFormat="1" applyFont="1"/>
    <xf numFmtId="164" fontId="0" fillId="0" borderId="27" xfId="1" applyNumberFormat="1" applyFont="1" applyFill="1" applyBorder="1"/>
    <xf numFmtId="164" fontId="0" fillId="0" borderId="14" xfId="1" applyNumberFormat="1" applyFont="1" applyBorder="1"/>
    <xf numFmtId="164" fontId="0" fillId="0" borderId="25" xfId="1" applyNumberFormat="1" applyFont="1" applyFill="1" applyBorder="1"/>
    <xf numFmtId="164" fontId="0" fillId="0" borderId="22" xfId="1" applyNumberFormat="1" applyFont="1" applyFill="1" applyBorder="1"/>
    <xf numFmtId="164" fontId="0" fillId="0" borderId="26" xfId="1" applyNumberFormat="1" applyFont="1" applyFill="1" applyBorder="1"/>
    <xf numFmtId="0" fontId="2" fillId="0" borderId="1" xfId="0" applyFont="1" applyBorder="1"/>
    <xf numFmtId="0" fontId="0" fillId="0" borderId="0" xfId="0" applyFont="1"/>
    <xf numFmtId="0" fontId="0" fillId="0" borderId="0" xfId="0" applyFill="1"/>
    <xf numFmtId="0" fontId="2" fillId="0" borderId="1" xfId="0" applyFont="1" applyFill="1" applyBorder="1"/>
    <xf numFmtId="0" fontId="0" fillId="0" borderId="3" xfId="0" applyFont="1" applyFill="1" applyBorder="1" applyAlignment="1">
      <alignment horizontal="left"/>
    </xf>
    <xf numFmtId="164" fontId="0" fillId="0" borderId="1" xfId="1" applyNumberFormat="1" applyFont="1" applyFill="1" applyBorder="1"/>
    <xf numFmtId="164" fontId="0" fillId="0" borderId="28" xfId="1" applyNumberFormat="1" applyFont="1" applyBorder="1"/>
    <xf numFmtId="0" fontId="0" fillId="0" borderId="14" xfId="0" applyFont="1" applyBorder="1"/>
    <xf numFmtId="0" fontId="0" fillId="0" borderId="3" xfId="0" applyFont="1" applyBorder="1"/>
    <xf numFmtId="0" fontId="0" fillId="0" borderId="32" xfId="0" applyFont="1" applyBorder="1"/>
    <xf numFmtId="0" fontId="3" fillId="0" borderId="0" xfId="0" applyFont="1"/>
    <xf numFmtId="0" fontId="4" fillId="2" borderId="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/>
    </xf>
    <xf numFmtId="0" fontId="4" fillId="0" borderId="0" xfId="0" applyFont="1"/>
    <xf numFmtId="164" fontId="0" fillId="0" borderId="5" xfId="1" applyNumberFormat="1" applyFont="1" applyBorder="1"/>
    <xf numFmtId="164" fontId="0" fillId="0" borderId="7" xfId="1" applyNumberFormat="1" applyFont="1" applyBorder="1"/>
    <xf numFmtId="164" fontId="0" fillId="0" borderId="7" xfId="1" applyNumberFormat="1" applyFont="1" applyFill="1" applyBorder="1"/>
    <xf numFmtId="164" fontId="0" fillId="0" borderId="18" xfId="1" applyNumberFormat="1" applyFont="1" applyBorder="1"/>
    <xf numFmtId="164" fontId="0" fillId="0" borderId="15" xfId="1" applyNumberFormat="1" applyFont="1" applyBorder="1"/>
    <xf numFmtId="164" fontId="0" fillId="0" borderId="6" xfId="1" applyNumberFormat="1" applyFont="1" applyBorder="1"/>
    <xf numFmtId="0" fontId="0" fillId="0" borderId="0" xfId="0" applyFont="1" applyBorder="1"/>
    <xf numFmtId="164" fontId="0" fillId="0" borderId="0" xfId="1" applyNumberFormat="1" applyFont="1" applyFill="1" applyBorder="1"/>
    <xf numFmtId="164" fontId="0" fillId="0" borderId="5" xfId="1" applyNumberFormat="1" applyFont="1" applyFill="1" applyBorder="1"/>
    <xf numFmtId="164" fontId="0" fillId="0" borderId="6" xfId="1" applyNumberFormat="1" applyFont="1" applyFill="1" applyBorder="1"/>
    <xf numFmtId="164" fontId="0" fillId="0" borderId="15" xfId="1" applyNumberFormat="1" applyFont="1" applyFill="1" applyBorder="1"/>
    <xf numFmtId="164" fontId="0" fillId="0" borderId="18" xfId="1" applyNumberFormat="1" applyFont="1" applyFill="1" applyBorder="1"/>
    <xf numFmtId="164" fontId="0" fillId="0" borderId="33" xfId="1" applyNumberFormat="1" applyFont="1" applyBorder="1"/>
    <xf numFmtId="0" fontId="0" fillId="0" borderId="0" xfId="0" applyAlignment="1">
      <alignment horizontal="left"/>
    </xf>
    <xf numFmtId="164" fontId="0" fillId="0" borderId="7" xfId="1" applyNumberFormat="1" applyFont="1" applyFill="1" applyBorder="1" applyAlignment="1">
      <alignment vertical="center"/>
    </xf>
    <xf numFmtId="164" fontId="0" fillId="0" borderId="20" xfId="1" applyNumberFormat="1" applyFont="1" applyBorder="1"/>
    <xf numFmtId="164" fontId="0" fillId="0" borderId="20" xfId="1" applyNumberFormat="1" applyFont="1" applyFill="1" applyBorder="1"/>
    <xf numFmtId="0" fontId="4" fillId="2" borderId="8" xfId="0" applyFont="1" applyFill="1" applyBorder="1" applyAlignment="1">
      <alignment vertical="center" wrapText="1"/>
    </xf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9" xfId="0" applyFont="1" applyFill="1" applyBorder="1"/>
    <xf numFmtId="0" fontId="0" fillId="0" borderId="13" xfId="0" applyFont="1" applyFill="1" applyBorder="1"/>
    <xf numFmtId="0" fontId="0" fillId="0" borderId="17" xfId="0" applyFont="1" applyFill="1" applyBorder="1"/>
    <xf numFmtId="0" fontId="0" fillId="0" borderId="31" xfId="0" applyFont="1" applyFill="1" applyBorder="1"/>
    <xf numFmtId="10" fontId="0" fillId="0" borderId="2" xfId="1" applyNumberFormat="1" applyFont="1" applyFill="1" applyBorder="1"/>
    <xf numFmtId="10" fontId="0" fillId="0" borderId="1" xfId="1" applyNumberFormat="1" applyFont="1" applyFill="1" applyBorder="1"/>
    <xf numFmtId="10" fontId="0" fillId="0" borderId="1" xfId="1" applyNumberFormat="1" applyFont="1" applyFill="1" applyBorder="1" applyAlignment="1"/>
    <xf numFmtId="10" fontId="0" fillId="0" borderId="4" xfId="1" applyNumberFormat="1" applyFont="1" applyFill="1" applyBorder="1"/>
    <xf numFmtId="10" fontId="0" fillId="0" borderId="16" xfId="1" applyNumberFormat="1" applyFont="1" applyFill="1" applyBorder="1"/>
    <xf numFmtId="10" fontId="0" fillId="0" borderId="2" xfId="1" applyNumberFormat="1" applyFont="1" applyFill="1" applyBorder="1" applyAlignment="1"/>
    <xf numFmtId="10" fontId="0" fillId="0" borderId="16" xfId="1" applyNumberFormat="1" applyFont="1" applyFill="1" applyBorder="1" applyAlignment="1"/>
    <xf numFmtId="10" fontId="0" fillId="0" borderId="3" xfId="1" applyNumberFormat="1" applyFont="1" applyFill="1" applyBorder="1" applyAlignment="1"/>
    <xf numFmtId="10" fontId="0" fillId="0" borderId="2" xfId="0" applyNumberFormat="1" applyFont="1" applyFill="1" applyBorder="1"/>
    <xf numFmtId="10" fontId="0" fillId="0" borderId="3" xfId="0" applyNumberFormat="1" applyFont="1" applyFill="1" applyBorder="1"/>
    <xf numFmtId="10" fontId="0" fillId="0" borderId="1" xfId="0" applyNumberFormat="1" applyFont="1" applyFill="1" applyBorder="1"/>
    <xf numFmtId="10" fontId="0" fillId="0" borderId="14" xfId="1" applyNumberFormat="1" applyFont="1" applyFill="1" applyBorder="1"/>
    <xf numFmtId="10" fontId="0" fillId="0" borderId="14" xfId="1" applyNumberFormat="1" applyFont="1" applyFill="1" applyBorder="1" applyAlignment="1"/>
    <xf numFmtId="0" fontId="0" fillId="0" borderId="0" xfId="0" applyFont="1" applyFill="1" applyBorder="1"/>
    <xf numFmtId="0" fontId="0" fillId="0" borderId="32" xfId="0" applyFont="1" applyFill="1" applyBorder="1"/>
    <xf numFmtId="1" fontId="0" fillId="0" borderId="32" xfId="0" applyNumberFormat="1" applyFont="1" applyFill="1" applyBorder="1"/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/>
    </xf>
    <xf numFmtId="0" fontId="7" fillId="0" borderId="0" xfId="0" applyFont="1"/>
    <xf numFmtId="10" fontId="0" fillId="0" borderId="3" xfId="1" applyNumberFormat="1" applyFont="1" applyFill="1" applyBorder="1"/>
    <xf numFmtId="10" fontId="0" fillId="0" borderId="1" xfId="1" applyNumberFormat="1" applyFont="1" applyBorder="1"/>
    <xf numFmtId="10" fontId="0" fillId="0" borderId="1" xfId="1" applyNumberFormat="1" applyFont="1" applyFill="1" applyBorder="1" applyAlignment="1">
      <alignment horizontal="right"/>
    </xf>
    <xf numFmtId="10" fontId="0" fillId="0" borderId="14" xfId="1" applyNumberFormat="1" applyFont="1" applyFill="1" applyBorder="1" applyAlignment="1">
      <alignment horizontal="right"/>
    </xf>
    <xf numFmtId="10" fontId="0" fillId="0" borderId="2" xfId="1" applyNumberFormat="1" applyFont="1" applyFill="1" applyBorder="1" applyAlignment="1">
      <alignment horizontal="right"/>
    </xf>
    <xf numFmtId="10" fontId="0" fillId="0" borderId="32" xfId="1" applyNumberFormat="1" applyFont="1" applyFill="1" applyBorder="1" applyAlignment="1"/>
    <xf numFmtId="10" fontId="0" fillId="0" borderId="32" xfId="1" applyNumberFormat="1" applyFont="1" applyFill="1" applyBorder="1"/>
    <xf numFmtId="10" fontId="0" fillId="0" borderId="14" xfId="0" applyNumberFormat="1" applyFont="1" applyFill="1" applyBorder="1"/>
    <xf numFmtId="0" fontId="0" fillId="0" borderId="28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10" fontId="4" fillId="2" borderId="32" xfId="1" applyNumberFormat="1" applyFont="1" applyFill="1" applyBorder="1" applyAlignment="1">
      <alignment horizontal="left" vertical="center" wrapText="1"/>
    </xf>
    <xf numFmtId="10" fontId="4" fillId="2" borderId="33" xfId="1" applyNumberFormat="1" applyFont="1" applyFill="1" applyBorder="1" applyAlignment="1">
      <alignment horizontal="left" vertical="center" wrapText="1"/>
    </xf>
    <xf numFmtId="164" fontId="4" fillId="2" borderId="21" xfId="1" applyNumberFormat="1" applyFont="1" applyFill="1" applyBorder="1" applyAlignment="1">
      <alignment vertical="center" wrapText="1"/>
    </xf>
    <xf numFmtId="164" fontId="4" fillId="2" borderId="10" xfId="1" applyNumberFormat="1" applyFont="1" applyFill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FD2A6-3A8D-814E-8A47-E039AE684861}">
  <dimension ref="A1:Q203"/>
  <sheetViews>
    <sheetView tabSelected="1" zoomScaleNormal="100" workbookViewId="0">
      <pane ySplit="4" topLeftCell="A5" activePane="bottomLeft" state="frozen"/>
      <selection activeCell="E1" sqref="E1"/>
      <selection pane="bottomLeft" activeCell="S17" sqref="S17"/>
    </sheetView>
  </sheetViews>
  <sheetFormatPr baseColWidth="10" defaultRowHeight="16" x14ac:dyDescent="0.2"/>
  <cols>
    <col min="2" max="2" width="20.33203125" style="42" customWidth="1"/>
    <col min="3" max="3" width="16.5" bestFit="1" customWidth="1"/>
    <col min="4" max="4" width="28.1640625" customWidth="1"/>
    <col min="5" max="5" width="16.1640625" customWidth="1"/>
    <col min="6" max="6" width="14" customWidth="1"/>
    <col min="7" max="7" width="18" customWidth="1"/>
    <col min="8" max="8" width="16.83203125" bestFit="1" customWidth="1"/>
    <col min="9" max="9" width="26.1640625" customWidth="1"/>
    <col min="10" max="10" width="21.83203125" style="41" customWidth="1"/>
    <col min="11" max="11" width="23.1640625" style="41" customWidth="1"/>
    <col min="12" max="12" width="10.83203125" customWidth="1"/>
    <col min="13" max="13" width="12.83203125" customWidth="1"/>
    <col min="14" max="14" width="10.83203125" bestFit="1" customWidth="1"/>
    <col min="15" max="15" width="19.1640625" bestFit="1" customWidth="1"/>
    <col min="16" max="16" width="15.83203125" style="34" bestFit="1" customWidth="1"/>
    <col min="17" max="17" width="15.6640625" style="34" customWidth="1"/>
  </cols>
  <sheetData>
    <row r="1" spans="2:17" x14ac:dyDescent="0.2">
      <c r="B1" s="53" t="s">
        <v>917</v>
      </c>
    </row>
    <row r="2" spans="2:17" x14ac:dyDescent="0.2">
      <c r="B2" t="s">
        <v>918</v>
      </c>
    </row>
    <row r="3" spans="2:17" ht="8" customHeight="1" thickBot="1" x14ac:dyDescent="0.25"/>
    <row r="4" spans="2:17" s="1" customFormat="1" ht="41" customHeight="1" thickBot="1" x14ac:dyDescent="0.25">
      <c r="B4" s="71" t="s">
        <v>0</v>
      </c>
      <c r="C4" s="51" t="s">
        <v>1</v>
      </c>
      <c r="D4" s="51" t="s">
        <v>2</v>
      </c>
      <c r="E4" s="51" t="s">
        <v>115</v>
      </c>
      <c r="F4" s="51" t="s">
        <v>116</v>
      </c>
      <c r="G4" s="51" t="s">
        <v>117</v>
      </c>
      <c r="H4" s="52" t="s">
        <v>877</v>
      </c>
      <c r="I4" s="52" t="s">
        <v>878</v>
      </c>
      <c r="J4" s="51" t="s">
        <v>3</v>
      </c>
      <c r="K4" s="51" t="s">
        <v>4</v>
      </c>
      <c r="L4" s="51" t="s">
        <v>872</v>
      </c>
      <c r="M4" s="51" t="s">
        <v>873</v>
      </c>
      <c r="N4" s="52" t="s">
        <v>894</v>
      </c>
      <c r="O4" s="51" t="s">
        <v>5</v>
      </c>
      <c r="P4" s="110" t="s">
        <v>875</v>
      </c>
      <c r="Q4" s="111" t="s">
        <v>876</v>
      </c>
    </row>
    <row r="5" spans="2:17" x14ac:dyDescent="0.2">
      <c r="B5" s="72" t="s">
        <v>847</v>
      </c>
      <c r="C5" s="20" t="s">
        <v>874</v>
      </c>
      <c r="D5" s="20" t="s">
        <v>150</v>
      </c>
      <c r="E5" s="20" t="s">
        <v>17</v>
      </c>
      <c r="F5" s="20" t="s">
        <v>8</v>
      </c>
      <c r="G5" s="20" t="s">
        <v>131</v>
      </c>
      <c r="H5" s="20" t="s">
        <v>66</v>
      </c>
      <c r="I5" s="20" t="s">
        <v>168</v>
      </c>
      <c r="J5" s="20" t="s">
        <v>167</v>
      </c>
      <c r="K5" s="20" t="s">
        <v>171</v>
      </c>
      <c r="L5" s="3">
        <v>31576</v>
      </c>
      <c r="M5" s="3">
        <v>19</v>
      </c>
      <c r="N5" s="83">
        <f t="shared" ref="N5:N21" si="0">M5/L5</f>
        <v>6.0172282746389662E-4</v>
      </c>
      <c r="O5" s="20" t="s">
        <v>169</v>
      </c>
      <c r="P5" s="24">
        <v>0</v>
      </c>
      <c r="Q5" s="54" t="s">
        <v>837</v>
      </c>
    </row>
    <row r="6" spans="2:17" x14ac:dyDescent="0.2">
      <c r="B6" s="73" t="s">
        <v>847</v>
      </c>
      <c r="C6" s="19" t="s">
        <v>874</v>
      </c>
      <c r="D6" s="19" t="s">
        <v>149</v>
      </c>
      <c r="E6" s="19" t="s">
        <v>17</v>
      </c>
      <c r="F6" s="19" t="s">
        <v>8</v>
      </c>
      <c r="G6" s="19" t="s">
        <v>131</v>
      </c>
      <c r="H6" s="19" t="s">
        <v>66</v>
      </c>
      <c r="I6" s="19" t="s">
        <v>55</v>
      </c>
      <c r="J6" s="19" t="s">
        <v>166</v>
      </c>
      <c r="K6" s="19" t="s">
        <v>172</v>
      </c>
      <c r="L6" s="4">
        <v>31575</v>
      </c>
      <c r="M6" s="4">
        <v>17</v>
      </c>
      <c r="N6" s="80">
        <f t="shared" si="0"/>
        <v>5.3840063341250991E-4</v>
      </c>
      <c r="O6" s="19" t="s">
        <v>61</v>
      </c>
      <c r="P6" s="25">
        <v>0</v>
      </c>
      <c r="Q6" s="55" t="s">
        <v>837</v>
      </c>
    </row>
    <row r="7" spans="2:17" x14ac:dyDescent="0.2">
      <c r="B7" s="73" t="s">
        <v>847</v>
      </c>
      <c r="C7" s="19" t="s">
        <v>874</v>
      </c>
      <c r="D7" s="19" t="s">
        <v>148</v>
      </c>
      <c r="E7" s="19" t="s">
        <v>7</v>
      </c>
      <c r="F7" s="19" t="s">
        <v>12</v>
      </c>
      <c r="G7" s="19" t="s">
        <v>53</v>
      </c>
      <c r="H7" s="19" t="s">
        <v>66</v>
      </c>
      <c r="I7" s="19" t="s">
        <v>168</v>
      </c>
      <c r="J7" s="19" t="s">
        <v>165</v>
      </c>
      <c r="K7" s="19" t="s">
        <v>171</v>
      </c>
      <c r="L7" s="4">
        <v>19669</v>
      </c>
      <c r="M7" s="4">
        <v>12</v>
      </c>
      <c r="N7" s="80">
        <f t="shared" si="0"/>
        <v>6.1009710712288368E-4</v>
      </c>
      <c r="O7" s="19" t="s">
        <v>169</v>
      </c>
      <c r="P7" s="25">
        <v>0</v>
      </c>
      <c r="Q7" s="55" t="s">
        <v>837</v>
      </c>
    </row>
    <row r="8" spans="2:17" x14ac:dyDescent="0.2">
      <c r="B8" s="73" t="s">
        <v>847</v>
      </c>
      <c r="C8" s="19" t="s">
        <v>874</v>
      </c>
      <c r="D8" s="19" t="s">
        <v>147</v>
      </c>
      <c r="E8" s="19" t="s">
        <v>17</v>
      </c>
      <c r="F8" s="19" t="s">
        <v>8</v>
      </c>
      <c r="G8" s="19" t="s">
        <v>131</v>
      </c>
      <c r="H8" s="19" t="s">
        <v>66</v>
      </c>
      <c r="I8" s="19" t="s">
        <v>57</v>
      </c>
      <c r="J8" s="19" t="s">
        <v>152</v>
      </c>
      <c r="K8" s="19"/>
      <c r="L8" s="4">
        <v>19669</v>
      </c>
      <c r="M8" s="4">
        <v>13</v>
      </c>
      <c r="N8" s="80">
        <f t="shared" si="0"/>
        <v>6.6093853271645734E-4</v>
      </c>
      <c r="O8" s="19" t="s">
        <v>169</v>
      </c>
      <c r="P8" s="25">
        <v>0</v>
      </c>
      <c r="Q8" s="55" t="s">
        <v>837</v>
      </c>
    </row>
    <row r="9" spans="2:17" x14ac:dyDescent="0.2">
      <c r="B9" s="73" t="s">
        <v>847</v>
      </c>
      <c r="C9" s="19" t="s">
        <v>874</v>
      </c>
      <c r="D9" s="19" t="s">
        <v>146</v>
      </c>
      <c r="E9" s="19" t="s">
        <v>17</v>
      </c>
      <c r="F9" s="19" t="s">
        <v>8</v>
      </c>
      <c r="G9" s="19" t="s">
        <v>131</v>
      </c>
      <c r="H9" s="19" t="s">
        <v>66</v>
      </c>
      <c r="I9" s="19" t="s">
        <v>55</v>
      </c>
      <c r="J9" s="19" t="s">
        <v>164</v>
      </c>
      <c r="K9" s="19" t="s">
        <v>173</v>
      </c>
      <c r="L9" s="4">
        <v>39379</v>
      </c>
      <c r="M9" s="4">
        <v>24</v>
      </c>
      <c r="N9" s="80">
        <f t="shared" si="0"/>
        <v>6.0946189593438132E-4</v>
      </c>
      <c r="O9" s="19" t="s">
        <v>61</v>
      </c>
      <c r="P9" s="25">
        <v>0</v>
      </c>
      <c r="Q9" s="55" t="s">
        <v>837</v>
      </c>
    </row>
    <row r="10" spans="2:17" x14ac:dyDescent="0.2">
      <c r="B10" s="73" t="s">
        <v>847</v>
      </c>
      <c r="C10" s="19" t="s">
        <v>874</v>
      </c>
      <c r="D10" s="19" t="s">
        <v>145</v>
      </c>
      <c r="E10" s="19" t="s">
        <v>17</v>
      </c>
      <c r="F10" s="19" t="s">
        <v>8</v>
      </c>
      <c r="G10" s="19" t="s">
        <v>131</v>
      </c>
      <c r="H10" s="19" t="s">
        <v>66</v>
      </c>
      <c r="I10" s="19" t="s">
        <v>55</v>
      </c>
      <c r="J10" s="19" t="s">
        <v>163</v>
      </c>
      <c r="K10" s="19" t="s">
        <v>174</v>
      </c>
      <c r="L10" s="4">
        <v>39383</v>
      </c>
      <c r="M10" s="4">
        <v>21</v>
      </c>
      <c r="N10" s="80">
        <f t="shared" si="0"/>
        <v>5.3322499555645835E-4</v>
      </c>
      <c r="O10" s="19" t="s">
        <v>61</v>
      </c>
      <c r="P10" s="25">
        <v>0</v>
      </c>
      <c r="Q10" s="55" t="s">
        <v>837</v>
      </c>
    </row>
    <row r="11" spans="2:17" x14ac:dyDescent="0.2">
      <c r="B11" s="73" t="s">
        <v>847</v>
      </c>
      <c r="C11" s="19" t="s">
        <v>874</v>
      </c>
      <c r="D11" s="4" t="s">
        <v>254</v>
      </c>
      <c r="E11" s="4" t="s">
        <v>17</v>
      </c>
      <c r="F11" s="4" t="s">
        <v>12</v>
      </c>
      <c r="G11" s="4" t="s">
        <v>18</v>
      </c>
      <c r="H11" s="23" t="s">
        <v>66</v>
      </c>
      <c r="I11" s="23" t="s">
        <v>55</v>
      </c>
      <c r="J11" s="43" t="s">
        <v>831</v>
      </c>
      <c r="K11" s="4" t="s">
        <v>590</v>
      </c>
      <c r="L11" s="4">
        <v>31690</v>
      </c>
      <c r="M11" s="4">
        <v>50</v>
      </c>
      <c r="N11" s="80">
        <f t="shared" si="0"/>
        <v>1.577784790154623E-3</v>
      </c>
      <c r="O11" s="4" t="s">
        <v>62</v>
      </c>
      <c r="P11" s="26">
        <v>0</v>
      </c>
      <c r="Q11" s="56" t="s">
        <v>837</v>
      </c>
    </row>
    <row r="12" spans="2:17" x14ac:dyDescent="0.2">
      <c r="B12" s="73" t="s">
        <v>847</v>
      </c>
      <c r="C12" s="19" t="s">
        <v>874</v>
      </c>
      <c r="D12" s="4" t="s">
        <v>151</v>
      </c>
      <c r="E12" s="19" t="s">
        <v>118</v>
      </c>
      <c r="F12" s="19" t="s">
        <v>119</v>
      </c>
      <c r="G12" s="19" t="s">
        <v>31</v>
      </c>
      <c r="H12" s="19" t="s">
        <v>67</v>
      </c>
      <c r="I12" s="19" t="s">
        <v>59</v>
      </c>
      <c r="J12" s="19" t="s">
        <v>153</v>
      </c>
      <c r="K12" s="19"/>
      <c r="L12" s="4">
        <v>40550</v>
      </c>
      <c r="M12" s="4">
        <v>13</v>
      </c>
      <c r="N12" s="79">
        <f t="shared" si="0"/>
        <v>3.2059186189889027E-4</v>
      </c>
      <c r="O12" s="19" t="s">
        <v>62</v>
      </c>
      <c r="P12" s="25">
        <v>0</v>
      </c>
      <c r="Q12" s="55">
        <v>0</v>
      </c>
    </row>
    <row r="13" spans="2:17" x14ac:dyDescent="0.2">
      <c r="B13" s="73" t="s">
        <v>847</v>
      </c>
      <c r="C13" s="19" t="s">
        <v>874</v>
      </c>
      <c r="D13" s="19" t="s">
        <v>144</v>
      </c>
      <c r="E13" s="19" t="s">
        <v>7</v>
      </c>
      <c r="F13" s="19" t="s">
        <v>12</v>
      </c>
      <c r="G13" s="19" t="s">
        <v>53</v>
      </c>
      <c r="H13" s="19" t="s">
        <v>66</v>
      </c>
      <c r="I13" s="19" t="s">
        <v>55</v>
      </c>
      <c r="J13" s="19" t="s">
        <v>162</v>
      </c>
      <c r="K13" s="19" t="s">
        <v>175</v>
      </c>
      <c r="L13" s="4">
        <v>40593</v>
      </c>
      <c r="M13" s="4">
        <v>27</v>
      </c>
      <c r="N13" s="80">
        <f t="shared" si="0"/>
        <v>6.6513930973320526E-4</v>
      </c>
      <c r="O13" s="19" t="s">
        <v>62</v>
      </c>
      <c r="P13" s="25">
        <v>0</v>
      </c>
      <c r="Q13" s="55" t="s">
        <v>837</v>
      </c>
    </row>
    <row r="14" spans="2:17" x14ac:dyDescent="0.2">
      <c r="B14" s="73" t="s">
        <v>847</v>
      </c>
      <c r="C14" s="19" t="s">
        <v>874</v>
      </c>
      <c r="D14" s="19" t="s">
        <v>143</v>
      </c>
      <c r="E14" s="19" t="s">
        <v>7</v>
      </c>
      <c r="F14" s="19" t="s">
        <v>12</v>
      </c>
      <c r="G14" s="19" t="s">
        <v>53</v>
      </c>
      <c r="H14" s="19" t="s">
        <v>66</v>
      </c>
      <c r="I14" s="19" t="s">
        <v>55</v>
      </c>
      <c r="J14" s="19" t="s">
        <v>161</v>
      </c>
      <c r="K14" s="19" t="s">
        <v>176</v>
      </c>
      <c r="L14" s="4">
        <v>39969</v>
      </c>
      <c r="M14" s="4">
        <v>26</v>
      </c>
      <c r="N14" s="80">
        <f t="shared" si="0"/>
        <v>6.5050414070904955E-4</v>
      </c>
      <c r="O14" s="19" t="s">
        <v>61</v>
      </c>
      <c r="P14" s="25">
        <v>0</v>
      </c>
      <c r="Q14" s="55" t="s">
        <v>837</v>
      </c>
    </row>
    <row r="15" spans="2:17" x14ac:dyDescent="0.2">
      <c r="B15" s="73" t="s">
        <v>847</v>
      </c>
      <c r="C15" s="19" t="s">
        <v>874</v>
      </c>
      <c r="D15" s="19" t="s">
        <v>142</v>
      </c>
      <c r="E15" s="19" t="s">
        <v>17</v>
      </c>
      <c r="F15" s="19" t="s">
        <v>12</v>
      </c>
      <c r="G15" s="19" t="s">
        <v>18</v>
      </c>
      <c r="H15" s="19" t="s">
        <v>66</v>
      </c>
      <c r="I15" s="19" t="s">
        <v>55</v>
      </c>
      <c r="J15" s="19" t="s">
        <v>160</v>
      </c>
      <c r="K15" s="19" t="s">
        <v>88</v>
      </c>
      <c r="L15" s="4">
        <v>39975</v>
      </c>
      <c r="M15" s="4">
        <v>479</v>
      </c>
      <c r="N15" s="80">
        <f t="shared" si="0"/>
        <v>1.1982489055659788E-2</v>
      </c>
      <c r="O15" s="19" t="s">
        <v>62</v>
      </c>
      <c r="P15" s="25">
        <v>3.9770000000000002E-6</v>
      </c>
      <c r="Q15" s="55" t="s">
        <v>837</v>
      </c>
    </row>
    <row r="16" spans="2:17" x14ac:dyDescent="0.2">
      <c r="B16" s="73" t="s">
        <v>847</v>
      </c>
      <c r="C16" s="19" t="s">
        <v>874</v>
      </c>
      <c r="D16" s="19" t="s">
        <v>141</v>
      </c>
      <c r="E16" s="19" t="s">
        <v>7</v>
      </c>
      <c r="F16" s="19" t="s">
        <v>8</v>
      </c>
      <c r="G16" s="19" t="s">
        <v>9</v>
      </c>
      <c r="H16" s="19" t="s">
        <v>66</v>
      </c>
      <c r="I16" s="19" t="s">
        <v>55</v>
      </c>
      <c r="J16" s="19" t="s">
        <v>89</v>
      </c>
      <c r="K16" s="19" t="s">
        <v>91</v>
      </c>
      <c r="L16" s="4">
        <v>39975</v>
      </c>
      <c r="M16" s="4">
        <v>64</v>
      </c>
      <c r="N16" s="80">
        <f t="shared" si="0"/>
        <v>1.6010006253908693E-3</v>
      </c>
      <c r="O16" s="19" t="s">
        <v>62</v>
      </c>
      <c r="P16" s="25">
        <v>1.1929999999999999E-5</v>
      </c>
      <c r="Q16" s="55" t="s">
        <v>837</v>
      </c>
    </row>
    <row r="17" spans="2:17" x14ac:dyDescent="0.2">
      <c r="B17" s="73" t="s">
        <v>847</v>
      </c>
      <c r="C17" s="19" t="s">
        <v>874</v>
      </c>
      <c r="D17" s="19" t="s">
        <v>140</v>
      </c>
      <c r="E17" s="19" t="s">
        <v>7</v>
      </c>
      <c r="F17" s="19" t="s">
        <v>12</v>
      </c>
      <c r="G17" s="19" t="s">
        <v>53</v>
      </c>
      <c r="H17" s="19" t="s">
        <v>66</v>
      </c>
      <c r="I17" s="19" t="s">
        <v>55</v>
      </c>
      <c r="J17" s="19" t="s">
        <v>159</v>
      </c>
      <c r="K17" s="19" t="s">
        <v>177</v>
      </c>
      <c r="L17" s="4">
        <v>32371</v>
      </c>
      <c r="M17" s="8">
        <v>25</v>
      </c>
      <c r="N17" s="80">
        <f t="shared" si="0"/>
        <v>7.7229619103518583E-4</v>
      </c>
      <c r="O17" s="19" t="s">
        <v>63</v>
      </c>
      <c r="P17" s="25">
        <v>0</v>
      </c>
      <c r="Q17" s="55" t="s">
        <v>837</v>
      </c>
    </row>
    <row r="18" spans="2:17" x14ac:dyDescent="0.2">
      <c r="B18" s="73" t="s">
        <v>847</v>
      </c>
      <c r="C18" s="19" t="s">
        <v>874</v>
      </c>
      <c r="D18" s="19" t="s">
        <v>139</v>
      </c>
      <c r="E18" s="19" t="s">
        <v>7</v>
      </c>
      <c r="F18" s="19" t="s">
        <v>12</v>
      </c>
      <c r="G18" s="19" t="s">
        <v>53</v>
      </c>
      <c r="H18" s="19" t="s">
        <v>66</v>
      </c>
      <c r="I18" s="19" t="s">
        <v>168</v>
      </c>
      <c r="J18" s="19" t="s">
        <v>158</v>
      </c>
      <c r="K18" s="19" t="s">
        <v>171</v>
      </c>
      <c r="L18" s="4">
        <v>32371</v>
      </c>
      <c r="M18" s="8">
        <v>25</v>
      </c>
      <c r="N18" s="80">
        <f t="shared" si="0"/>
        <v>7.7229619103518583E-4</v>
      </c>
      <c r="O18" s="19" t="s">
        <v>61</v>
      </c>
      <c r="P18" s="25">
        <v>0</v>
      </c>
      <c r="Q18" s="55" t="s">
        <v>837</v>
      </c>
    </row>
    <row r="19" spans="2:17" x14ac:dyDescent="0.2">
      <c r="B19" s="73" t="s">
        <v>847</v>
      </c>
      <c r="C19" s="19" t="s">
        <v>874</v>
      </c>
      <c r="D19" s="19" t="s">
        <v>138</v>
      </c>
      <c r="E19" s="19" t="s">
        <v>7</v>
      </c>
      <c r="F19" s="19" t="s">
        <v>12</v>
      </c>
      <c r="G19" s="19" t="s">
        <v>53</v>
      </c>
      <c r="H19" s="19" t="s">
        <v>66</v>
      </c>
      <c r="I19" s="19" t="s">
        <v>55</v>
      </c>
      <c r="J19" s="19" t="s">
        <v>157</v>
      </c>
      <c r="K19" s="19" t="s">
        <v>178</v>
      </c>
      <c r="L19" s="4">
        <v>32372</v>
      </c>
      <c r="M19" s="8">
        <v>29</v>
      </c>
      <c r="N19" s="80">
        <f t="shared" si="0"/>
        <v>8.9583590757444701E-4</v>
      </c>
      <c r="O19" s="19" t="s">
        <v>62</v>
      </c>
      <c r="P19" s="25">
        <v>0</v>
      </c>
      <c r="Q19" s="55" t="s">
        <v>837</v>
      </c>
    </row>
    <row r="20" spans="2:17" x14ac:dyDescent="0.2">
      <c r="B20" s="73" t="s">
        <v>847</v>
      </c>
      <c r="C20" s="19" t="s">
        <v>874</v>
      </c>
      <c r="D20" s="19" t="s">
        <v>137</v>
      </c>
      <c r="E20" s="19" t="s">
        <v>7</v>
      </c>
      <c r="F20" s="19" t="s">
        <v>12</v>
      </c>
      <c r="G20" s="19" t="s">
        <v>53</v>
      </c>
      <c r="H20" s="19" t="s">
        <v>66</v>
      </c>
      <c r="I20" s="19" t="s">
        <v>55</v>
      </c>
      <c r="J20" s="19" t="s">
        <v>156</v>
      </c>
      <c r="K20" s="19" t="s">
        <v>179</v>
      </c>
      <c r="L20" s="8">
        <v>37895</v>
      </c>
      <c r="M20" s="8">
        <v>22</v>
      </c>
      <c r="N20" s="80">
        <f t="shared" si="0"/>
        <v>5.8055152394775032E-4</v>
      </c>
      <c r="O20" s="19" t="s">
        <v>61</v>
      </c>
      <c r="P20" s="25">
        <v>0</v>
      </c>
      <c r="Q20" s="55" t="s">
        <v>837</v>
      </c>
    </row>
    <row r="21" spans="2:17" ht="17" thickBot="1" x14ac:dyDescent="0.25">
      <c r="B21" s="73" t="s">
        <v>847</v>
      </c>
      <c r="C21" s="19" t="s">
        <v>874</v>
      </c>
      <c r="D21" s="19" t="s">
        <v>136</v>
      </c>
      <c r="E21" s="19" t="s">
        <v>7</v>
      </c>
      <c r="F21" s="19" t="s">
        <v>12</v>
      </c>
      <c r="G21" s="19" t="s">
        <v>53</v>
      </c>
      <c r="H21" s="19" t="s">
        <v>66</v>
      </c>
      <c r="I21" s="19" t="s">
        <v>168</v>
      </c>
      <c r="J21" s="19" t="s">
        <v>154</v>
      </c>
      <c r="K21" s="19" t="s">
        <v>171</v>
      </c>
      <c r="L21" s="8">
        <v>37895</v>
      </c>
      <c r="M21" s="8">
        <v>23</v>
      </c>
      <c r="N21" s="80">
        <f t="shared" si="0"/>
        <v>6.0694022958173897E-4</v>
      </c>
      <c r="O21" s="19" t="s">
        <v>61</v>
      </c>
      <c r="P21" s="25">
        <v>0</v>
      </c>
      <c r="Q21" s="55" t="s">
        <v>837</v>
      </c>
    </row>
    <row r="22" spans="2:17" x14ac:dyDescent="0.2">
      <c r="B22" s="72" t="s">
        <v>848</v>
      </c>
      <c r="C22" s="20" t="s">
        <v>874</v>
      </c>
      <c r="D22" s="20" t="s">
        <v>35</v>
      </c>
      <c r="E22" s="20" t="s">
        <v>118</v>
      </c>
      <c r="F22" s="20" t="s">
        <v>119</v>
      </c>
      <c r="G22" s="20" t="s">
        <v>31</v>
      </c>
      <c r="H22" s="20" t="s">
        <v>67</v>
      </c>
      <c r="I22" s="20" t="s">
        <v>55</v>
      </c>
      <c r="J22" s="20" t="s">
        <v>170</v>
      </c>
      <c r="K22" s="20" t="s">
        <v>91</v>
      </c>
      <c r="L22" s="3">
        <v>48262</v>
      </c>
      <c r="M22" s="3">
        <v>43</v>
      </c>
      <c r="N22" s="78">
        <f t="shared" ref="N22" si="1">M22/L22</f>
        <v>8.9097012142057936E-4</v>
      </c>
      <c r="O22" s="20" t="s">
        <v>63</v>
      </c>
      <c r="P22" s="24">
        <v>0</v>
      </c>
      <c r="Q22" s="54">
        <v>1.1929999999999999E-5</v>
      </c>
    </row>
    <row r="23" spans="2:17" ht="17" thickBot="1" x14ac:dyDescent="0.25">
      <c r="B23" s="76" t="s">
        <v>848</v>
      </c>
      <c r="C23" s="22" t="s">
        <v>874</v>
      </c>
      <c r="D23" s="22" t="s">
        <v>26</v>
      </c>
      <c r="E23" s="22" t="s">
        <v>17</v>
      </c>
      <c r="F23" s="22" t="s">
        <v>12</v>
      </c>
      <c r="G23" s="22" t="s">
        <v>18</v>
      </c>
      <c r="H23" s="22" t="s">
        <v>66</v>
      </c>
      <c r="I23" s="22" t="s">
        <v>55</v>
      </c>
      <c r="J23" s="22" t="s">
        <v>180</v>
      </c>
      <c r="K23" s="22" t="s">
        <v>126</v>
      </c>
      <c r="L23" s="7">
        <v>24631</v>
      </c>
      <c r="M23" s="7">
        <v>57</v>
      </c>
      <c r="N23" s="84">
        <f t="shared" ref="N23:N146" si="2">M23/L23</f>
        <v>2.3141569566806058E-3</v>
      </c>
      <c r="O23" s="22" t="s">
        <v>62</v>
      </c>
      <c r="P23" s="29">
        <v>0</v>
      </c>
      <c r="Q23" s="57" t="s">
        <v>837</v>
      </c>
    </row>
    <row r="24" spans="2:17" x14ac:dyDescent="0.2">
      <c r="B24" s="72" t="s">
        <v>849</v>
      </c>
      <c r="C24" s="20" t="s">
        <v>874</v>
      </c>
      <c r="D24" s="20" t="s">
        <v>250</v>
      </c>
      <c r="E24" s="20" t="s">
        <v>17</v>
      </c>
      <c r="F24" s="20" t="s">
        <v>12</v>
      </c>
      <c r="G24" s="20" t="s">
        <v>18</v>
      </c>
      <c r="H24" s="3" t="s">
        <v>66</v>
      </c>
      <c r="I24" s="20" t="s">
        <v>55</v>
      </c>
      <c r="J24" s="20" t="s">
        <v>272</v>
      </c>
      <c r="K24" s="20" t="s">
        <v>273</v>
      </c>
      <c r="L24" s="3">
        <v>29979</v>
      </c>
      <c r="M24" s="3">
        <v>32</v>
      </c>
      <c r="N24" s="78">
        <f t="shared" ref="N24:N59" si="3">M24/L24</f>
        <v>1.0674138563661229E-3</v>
      </c>
      <c r="O24" s="20" t="s">
        <v>63</v>
      </c>
      <c r="P24" s="24">
        <v>3.98E-6</v>
      </c>
      <c r="Q24" s="54" t="s">
        <v>837</v>
      </c>
    </row>
    <row r="25" spans="2:17" x14ac:dyDescent="0.2">
      <c r="B25" s="73" t="s">
        <v>849</v>
      </c>
      <c r="C25" s="19" t="s">
        <v>874</v>
      </c>
      <c r="D25" s="19" t="s">
        <v>249</v>
      </c>
      <c r="E25" s="19" t="s">
        <v>17</v>
      </c>
      <c r="F25" s="19" t="s">
        <v>12</v>
      </c>
      <c r="G25" s="19" t="s">
        <v>18</v>
      </c>
      <c r="H25" s="4" t="s">
        <v>66</v>
      </c>
      <c r="I25" s="4" t="s">
        <v>56</v>
      </c>
      <c r="J25" s="4" t="s">
        <v>271</v>
      </c>
      <c r="K25" s="4" t="s">
        <v>657</v>
      </c>
      <c r="L25" s="4">
        <v>29979</v>
      </c>
      <c r="M25" s="4">
        <v>50</v>
      </c>
      <c r="N25" s="79">
        <f t="shared" si="3"/>
        <v>1.6678341505720672E-3</v>
      </c>
      <c r="O25" s="4" t="s">
        <v>62</v>
      </c>
      <c r="P25" s="25">
        <v>0</v>
      </c>
      <c r="Q25" s="55" t="s">
        <v>837</v>
      </c>
    </row>
    <row r="26" spans="2:17" x14ac:dyDescent="0.2">
      <c r="B26" s="73" t="s">
        <v>849</v>
      </c>
      <c r="C26" s="19" t="s">
        <v>874</v>
      </c>
      <c r="D26" s="19" t="s">
        <v>251</v>
      </c>
      <c r="E26" s="19" t="s">
        <v>824</v>
      </c>
      <c r="F26" s="19" t="s">
        <v>397</v>
      </c>
      <c r="G26" s="19" t="s">
        <v>400</v>
      </c>
      <c r="H26" s="4" t="s">
        <v>69</v>
      </c>
      <c r="I26" s="4" t="s">
        <v>293</v>
      </c>
      <c r="J26" s="4" t="s">
        <v>779</v>
      </c>
      <c r="K26" s="4" t="s">
        <v>772</v>
      </c>
      <c r="L26" s="4">
        <v>29979</v>
      </c>
      <c r="M26" s="4">
        <v>9</v>
      </c>
      <c r="N26" s="79">
        <f t="shared" si="3"/>
        <v>3.0021014710297208E-4</v>
      </c>
      <c r="O26" s="4" t="s">
        <v>837</v>
      </c>
      <c r="P26" s="25" t="s">
        <v>837</v>
      </c>
      <c r="Q26" s="55" t="s">
        <v>837</v>
      </c>
    </row>
    <row r="27" spans="2:17" x14ac:dyDescent="0.2">
      <c r="B27" s="73" t="s">
        <v>849</v>
      </c>
      <c r="C27" s="19" t="s">
        <v>874</v>
      </c>
      <c r="D27" s="19" t="s">
        <v>248</v>
      </c>
      <c r="E27" s="19" t="s">
        <v>7</v>
      </c>
      <c r="F27" s="19" t="s">
        <v>8</v>
      </c>
      <c r="G27" s="19" t="s">
        <v>9</v>
      </c>
      <c r="H27" s="4" t="s">
        <v>66</v>
      </c>
      <c r="I27" s="4" t="s">
        <v>59</v>
      </c>
      <c r="J27" s="4" t="s">
        <v>260</v>
      </c>
      <c r="K27" s="4"/>
      <c r="L27" s="4">
        <v>16489</v>
      </c>
      <c r="M27" s="4">
        <v>214</v>
      </c>
      <c r="N27" s="79">
        <f t="shared" si="3"/>
        <v>1.2978349202498636E-2</v>
      </c>
      <c r="O27" s="4" t="s">
        <v>62</v>
      </c>
      <c r="P27" s="25">
        <v>0</v>
      </c>
      <c r="Q27" s="55" t="s">
        <v>837</v>
      </c>
    </row>
    <row r="28" spans="2:17" x14ac:dyDescent="0.2">
      <c r="B28" s="73" t="s">
        <v>849</v>
      </c>
      <c r="C28" s="19" t="s">
        <v>874</v>
      </c>
      <c r="D28" s="19" t="s">
        <v>258</v>
      </c>
      <c r="E28" s="19" t="s">
        <v>122</v>
      </c>
      <c r="F28" s="19" t="s">
        <v>123</v>
      </c>
      <c r="G28" s="19" t="s">
        <v>21</v>
      </c>
      <c r="H28" s="4" t="s">
        <v>67</v>
      </c>
      <c r="I28" s="4" t="s">
        <v>55</v>
      </c>
      <c r="J28" s="4" t="s">
        <v>285</v>
      </c>
      <c r="K28" s="4" t="s">
        <v>286</v>
      </c>
      <c r="L28" s="4">
        <v>35512</v>
      </c>
      <c r="M28" s="4">
        <v>67</v>
      </c>
      <c r="N28" s="79">
        <f t="shared" si="3"/>
        <v>1.8866861905834646E-3</v>
      </c>
      <c r="O28" s="4" t="s">
        <v>63</v>
      </c>
      <c r="P28" s="25">
        <v>0</v>
      </c>
      <c r="Q28" s="55">
        <v>0</v>
      </c>
    </row>
    <row r="29" spans="2:17" x14ac:dyDescent="0.2">
      <c r="B29" s="73" t="s">
        <v>849</v>
      </c>
      <c r="C29" s="19" t="s">
        <v>874</v>
      </c>
      <c r="D29" s="19" t="s">
        <v>247</v>
      </c>
      <c r="E29" s="19" t="s">
        <v>7</v>
      </c>
      <c r="F29" s="19" t="s">
        <v>8</v>
      </c>
      <c r="G29" s="19" t="s">
        <v>9</v>
      </c>
      <c r="H29" s="4" t="s">
        <v>66</v>
      </c>
      <c r="I29" s="4" t="s">
        <v>168</v>
      </c>
      <c r="J29" s="4" t="s">
        <v>270</v>
      </c>
      <c r="K29" s="4" t="s">
        <v>171</v>
      </c>
      <c r="L29" s="4">
        <v>35515</v>
      </c>
      <c r="M29" s="4">
        <v>47</v>
      </c>
      <c r="N29" s="79">
        <f t="shared" si="3"/>
        <v>1.3233844854286922E-3</v>
      </c>
      <c r="O29" s="4" t="s">
        <v>61</v>
      </c>
      <c r="P29" s="25">
        <v>0</v>
      </c>
      <c r="Q29" s="55" t="s">
        <v>837</v>
      </c>
    </row>
    <row r="30" spans="2:17" x14ac:dyDescent="0.2">
      <c r="B30" s="73" t="s">
        <v>849</v>
      </c>
      <c r="C30" s="19" t="s">
        <v>874</v>
      </c>
      <c r="D30" s="19" t="s">
        <v>257</v>
      </c>
      <c r="E30" s="19" t="s">
        <v>122</v>
      </c>
      <c r="F30" s="19" t="s">
        <v>123</v>
      </c>
      <c r="G30" s="19" t="s">
        <v>21</v>
      </c>
      <c r="H30" s="4" t="s">
        <v>67</v>
      </c>
      <c r="I30" s="4" t="s">
        <v>55</v>
      </c>
      <c r="J30" s="4" t="s">
        <v>283</v>
      </c>
      <c r="K30" s="4" t="s">
        <v>284</v>
      </c>
      <c r="L30" s="4">
        <v>70603</v>
      </c>
      <c r="M30" s="4">
        <v>96</v>
      </c>
      <c r="N30" s="79">
        <f t="shared" si="3"/>
        <v>1.3597155928218349E-3</v>
      </c>
      <c r="O30" s="4" t="s">
        <v>63</v>
      </c>
      <c r="P30" s="25">
        <v>0</v>
      </c>
      <c r="Q30" s="55">
        <v>3.98E-6</v>
      </c>
    </row>
    <row r="31" spans="2:17" x14ac:dyDescent="0.2">
      <c r="B31" s="73" t="s">
        <v>849</v>
      </c>
      <c r="C31" s="19" t="s">
        <v>874</v>
      </c>
      <c r="D31" s="19" t="s">
        <v>256</v>
      </c>
      <c r="E31" s="19" t="s">
        <v>122</v>
      </c>
      <c r="F31" s="19" t="s">
        <v>123</v>
      </c>
      <c r="G31" s="19" t="s">
        <v>21</v>
      </c>
      <c r="H31" s="4" t="s">
        <v>67</v>
      </c>
      <c r="I31" s="4" t="s">
        <v>55</v>
      </c>
      <c r="J31" s="4" t="s">
        <v>281</v>
      </c>
      <c r="K31" s="4" t="s">
        <v>282</v>
      </c>
      <c r="L31" s="4">
        <v>70602</v>
      </c>
      <c r="M31" s="4">
        <v>39</v>
      </c>
      <c r="N31" s="79">
        <f t="shared" si="3"/>
        <v>5.5239228350471663E-4</v>
      </c>
      <c r="O31" s="4" t="s">
        <v>63</v>
      </c>
      <c r="P31" s="25">
        <v>0</v>
      </c>
      <c r="Q31" s="55">
        <v>7.9589999999999995E-6</v>
      </c>
    </row>
    <row r="32" spans="2:17" x14ac:dyDescent="0.2">
      <c r="B32" s="73" t="s">
        <v>849</v>
      </c>
      <c r="C32" s="19" t="s">
        <v>874</v>
      </c>
      <c r="D32" s="19" t="s">
        <v>255</v>
      </c>
      <c r="E32" s="19" t="s">
        <v>118</v>
      </c>
      <c r="F32" s="19" t="s">
        <v>119</v>
      </c>
      <c r="G32" s="19" t="s">
        <v>31</v>
      </c>
      <c r="H32" s="4" t="s">
        <v>67</v>
      </c>
      <c r="I32" s="4" t="s">
        <v>55</v>
      </c>
      <c r="J32" s="4" t="s">
        <v>280</v>
      </c>
      <c r="K32" s="4" t="s">
        <v>108</v>
      </c>
      <c r="L32" s="4">
        <v>35115</v>
      </c>
      <c r="M32" s="4">
        <v>9</v>
      </c>
      <c r="N32" s="79">
        <f t="shared" si="3"/>
        <v>2.5630072618539084E-4</v>
      </c>
      <c r="O32" s="4" t="s">
        <v>61</v>
      </c>
      <c r="P32" s="25">
        <v>0</v>
      </c>
      <c r="Q32" s="55">
        <v>0</v>
      </c>
    </row>
    <row r="33" spans="1:17" x14ac:dyDescent="0.2">
      <c r="B33" s="73" t="s">
        <v>849</v>
      </c>
      <c r="C33" s="19" t="s">
        <v>874</v>
      </c>
      <c r="D33" s="19" t="s">
        <v>41</v>
      </c>
      <c r="E33" s="19" t="s">
        <v>122</v>
      </c>
      <c r="F33" s="19" t="s">
        <v>123</v>
      </c>
      <c r="G33" s="19" t="s">
        <v>21</v>
      </c>
      <c r="H33" s="4" t="s">
        <v>67</v>
      </c>
      <c r="I33" s="4" t="s">
        <v>55</v>
      </c>
      <c r="J33" s="4" t="s">
        <v>75</v>
      </c>
      <c r="K33" s="4" t="s">
        <v>76</v>
      </c>
      <c r="L33" s="4">
        <v>35115</v>
      </c>
      <c r="M33" s="4">
        <v>19</v>
      </c>
      <c r="N33" s="79">
        <f t="shared" si="3"/>
        <v>5.4107931083582515E-4</v>
      </c>
      <c r="O33" s="4" t="s">
        <v>63</v>
      </c>
      <c r="P33" s="25">
        <v>0</v>
      </c>
      <c r="Q33" s="55">
        <v>0</v>
      </c>
    </row>
    <row r="34" spans="1:17" x14ac:dyDescent="0.2">
      <c r="B34" s="73" t="s">
        <v>849</v>
      </c>
      <c r="C34" s="4" t="s">
        <v>874</v>
      </c>
      <c r="D34" s="4" t="s">
        <v>254</v>
      </c>
      <c r="E34" s="4" t="s">
        <v>17</v>
      </c>
      <c r="F34" s="4" t="s">
        <v>12</v>
      </c>
      <c r="G34" s="4" t="s">
        <v>18</v>
      </c>
      <c r="H34" s="4" t="s">
        <v>66</v>
      </c>
      <c r="I34" s="4" t="s">
        <v>55</v>
      </c>
      <c r="J34" s="4" t="s">
        <v>832</v>
      </c>
      <c r="K34" s="4" t="s">
        <v>590</v>
      </c>
      <c r="L34" s="4">
        <v>35115</v>
      </c>
      <c r="M34" s="4">
        <v>104</v>
      </c>
      <c r="N34" s="79">
        <f t="shared" si="3"/>
        <v>2.9616972803645164E-3</v>
      </c>
      <c r="O34" s="4" t="s">
        <v>62</v>
      </c>
      <c r="P34" s="26">
        <v>0</v>
      </c>
      <c r="Q34" s="56" t="s">
        <v>837</v>
      </c>
    </row>
    <row r="35" spans="1:17" x14ac:dyDescent="0.2">
      <c r="B35" s="73" t="s">
        <v>849</v>
      </c>
      <c r="C35" s="19" t="s">
        <v>874</v>
      </c>
      <c r="D35" s="19" t="s">
        <v>47</v>
      </c>
      <c r="E35" s="19" t="s">
        <v>122</v>
      </c>
      <c r="F35" s="19" t="s">
        <v>123</v>
      </c>
      <c r="G35" s="19" t="s">
        <v>21</v>
      </c>
      <c r="H35" s="4" t="s">
        <v>67</v>
      </c>
      <c r="I35" s="4" t="s">
        <v>55</v>
      </c>
      <c r="J35" s="4" t="s">
        <v>77</v>
      </c>
      <c r="K35" s="4" t="s">
        <v>590</v>
      </c>
      <c r="L35" s="4">
        <v>35115</v>
      </c>
      <c r="M35" s="4">
        <v>8</v>
      </c>
      <c r="N35" s="79">
        <f t="shared" si="3"/>
        <v>2.2782286772034743E-4</v>
      </c>
      <c r="O35" s="4" t="s">
        <v>63</v>
      </c>
      <c r="P35" s="25">
        <v>0</v>
      </c>
      <c r="Q35" s="55">
        <v>0</v>
      </c>
    </row>
    <row r="36" spans="1:17" x14ac:dyDescent="0.2">
      <c r="B36" s="73" t="s">
        <v>849</v>
      </c>
      <c r="C36" s="19" t="s">
        <v>874</v>
      </c>
      <c r="D36" s="19" t="s">
        <v>39</v>
      </c>
      <c r="E36" s="19" t="s">
        <v>122</v>
      </c>
      <c r="F36" s="19" t="s">
        <v>123</v>
      </c>
      <c r="G36" s="19" t="s">
        <v>21</v>
      </c>
      <c r="H36" s="4" t="s">
        <v>67</v>
      </c>
      <c r="I36" s="4" t="s">
        <v>56</v>
      </c>
      <c r="J36" s="4" t="s">
        <v>80</v>
      </c>
      <c r="K36" s="4" t="s">
        <v>81</v>
      </c>
      <c r="L36" s="4">
        <v>36161</v>
      </c>
      <c r="M36" s="4">
        <v>116</v>
      </c>
      <c r="N36" s="79">
        <f t="shared" si="3"/>
        <v>3.2078758883880422E-3</v>
      </c>
      <c r="O36" s="4" t="s">
        <v>62</v>
      </c>
      <c r="P36" s="25">
        <v>0</v>
      </c>
      <c r="Q36" s="55">
        <v>3.9770000000000002E-6</v>
      </c>
    </row>
    <row r="37" spans="1:17" ht="15" customHeight="1" x14ac:dyDescent="0.2">
      <c r="B37" s="73" t="s">
        <v>849</v>
      </c>
      <c r="C37" s="19" t="s">
        <v>874</v>
      </c>
      <c r="D37" s="19" t="s">
        <v>246</v>
      </c>
      <c r="E37" s="19" t="s">
        <v>805</v>
      </c>
      <c r="F37" s="19" t="s">
        <v>668</v>
      </c>
      <c r="G37" s="19" t="s">
        <v>398</v>
      </c>
      <c r="H37" s="4" t="s">
        <v>69</v>
      </c>
      <c r="I37" s="4" t="s">
        <v>60</v>
      </c>
      <c r="J37" s="4" t="s">
        <v>804</v>
      </c>
      <c r="K37" s="4" t="s">
        <v>773</v>
      </c>
      <c r="L37" s="4">
        <v>36161</v>
      </c>
      <c r="M37" s="4">
        <v>92</v>
      </c>
      <c r="N37" s="79">
        <f t="shared" si="3"/>
        <v>2.5441774287215508E-3</v>
      </c>
      <c r="O37" s="4" t="s">
        <v>837</v>
      </c>
      <c r="P37" s="25" t="s">
        <v>837</v>
      </c>
      <c r="Q37" s="55" t="s">
        <v>837</v>
      </c>
    </row>
    <row r="38" spans="1:17" ht="15" customHeight="1" x14ac:dyDescent="0.2">
      <c r="A38" s="42"/>
      <c r="B38" s="73" t="s">
        <v>849</v>
      </c>
      <c r="C38" s="19" t="s">
        <v>874</v>
      </c>
      <c r="D38" s="19" t="s">
        <v>392</v>
      </c>
      <c r="E38" s="19" t="s">
        <v>17</v>
      </c>
      <c r="F38" s="19" t="s">
        <v>12</v>
      </c>
      <c r="G38" s="19" t="s">
        <v>18</v>
      </c>
      <c r="H38" s="4" t="s">
        <v>66</v>
      </c>
      <c r="I38" s="4" t="s">
        <v>56</v>
      </c>
      <c r="J38" s="4" t="s">
        <v>408</v>
      </c>
      <c r="K38" s="4" t="s">
        <v>409</v>
      </c>
      <c r="L38" s="4">
        <v>36160</v>
      </c>
      <c r="M38" s="4">
        <v>77</v>
      </c>
      <c r="N38" s="79">
        <f t="shared" si="3"/>
        <v>2.1294247787610621E-3</v>
      </c>
      <c r="O38" s="4" t="s">
        <v>62</v>
      </c>
      <c r="P38" s="25">
        <v>0</v>
      </c>
      <c r="Q38" s="55" t="s">
        <v>837</v>
      </c>
    </row>
    <row r="39" spans="1:17" x14ac:dyDescent="0.2">
      <c r="B39" s="73" t="s">
        <v>849</v>
      </c>
      <c r="C39" s="19" t="s">
        <v>874</v>
      </c>
      <c r="D39" s="19" t="s">
        <v>245</v>
      </c>
      <c r="E39" s="19" t="s">
        <v>12</v>
      </c>
      <c r="F39" s="19" t="s">
        <v>8</v>
      </c>
      <c r="G39" s="19" t="s">
        <v>13</v>
      </c>
      <c r="H39" s="4" t="s">
        <v>66</v>
      </c>
      <c r="I39" s="4" t="s">
        <v>55</v>
      </c>
      <c r="J39" s="4" t="s">
        <v>269</v>
      </c>
      <c r="K39" s="4" t="s">
        <v>292</v>
      </c>
      <c r="L39" s="4">
        <v>36137</v>
      </c>
      <c r="M39" s="4">
        <v>28</v>
      </c>
      <c r="N39" s="79">
        <f t="shared" si="3"/>
        <v>7.7482912250601877E-4</v>
      </c>
      <c r="O39" s="19" t="s">
        <v>63</v>
      </c>
      <c r="P39" s="25">
        <v>0</v>
      </c>
      <c r="Q39" s="55" t="s">
        <v>837</v>
      </c>
    </row>
    <row r="40" spans="1:17" x14ac:dyDescent="0.2">
      <c r="B40" s="73" t="s">
        <v>849</v>
      </c>
      <c r="C40" s="19" t="s">
        <v>874</v>
      </c>
      <c r="D40" s="19" t="s">
        <v>244</v>
      </c>
      <c r="E40" s="19" t="s">
        <v>7</v>
      </c>
      <c r="F40" s="19" t="s">
        <v>12</v>
      </c>
      <c r="G40" s="19" t="s">
        <v>53</v>
      </c>
      <c r="H40" s="4" t="s">
        <v>66</v>
      </c>
      <c r="I40" s="4" t="s">
        <v>56</v>
      </c>
      <c r="J40" s="4" t="s">
        <v>268</v>
      </c>
      <c r="K40" s="4" t="s">
        <v>291</v>
      </c>
      <c r="L40" s="4">
        <v>36161</v>
      </c>
      <c r="M40" s="4">
        <v>24</v>
      </c>
      <c r="N40" s="79">
        <f t="shared" si="3"/>
        <v>6.636984596664915E-4</v>
      </c>
      <c r="O40" s="19" t="s">
        <v>62</v>
      </c>
      <c r="P40" s="25">
        <v>3.9779999999999999E-6</v>
      </c>
      <c r="Q40" s="55" t="s">
        <v>837</v>
      </c>
    </row>
    <row r="41" spans="1:17" x14ac:dyDescent="0.2">
      <c r="B41" s="73" t="s">
        <v>849</v>
      </c>
      <c r="C41" s="19" t="s">
        <v>874</v>
      </c>
      <c r="D41" s="19" t="s">
        <v>192</v>
      </c>
      <c r="E41" s="19" t="s">
        <v>17</v>
      </c>
      <c r="F41" s="19" t="s">
        <v>12</v>
      </c>
      <c r="G41" s="19" t="s">
        <v>18</v>
      </c>
      <c r="H41" s="4" t="s">
        <v>66</v>
      </c>
      <c r="I41" s="4" t="s">
        <v>55</v>
      </c>
      <c r="J41" s="4" t="s">
        <v>214</v>
      </c>
      <c r="K41" s="4" t="s">
        <v>84</v>
      </c>
      <c r="L41" s="4">
        <v>35647</v>
      </c>
      <c r="M41" s="4">
        <v>100</v>
      </c>
      <c r="N41" s="79">
        <f t="shared" si="3"/>
        <v>2.805285157236233E-3</v>
      </c>
      <c r="O41" s="19" t="s">
        <v>62</v>
      </c>
      <c r="P41" s="25">
        <v>3.9770000000000002E-6</v>
      </c>
      <c r="Q41" s="55" t="s">
        <v>837</v>
      </c>
    </row>
    <row r="42" spans="1:17" x14ac:dyDescent="0.2">
      <c r="B42" s="73" t="s">
        <v>849</v>
      </c>
      <c r="C42" s="19" t="s">
        <v>874</v>
      </c>
      <c r="D42" s="19" t="s">
        <v>38</v>
      </c>
      <c r="E42" s="19" t="s">
        <v>122</v>
      </c>
      <c r="F42" s="19" t="s">
        <v>123</v>
      </c>
      <c r="G42" s="19" t="s">
        <v>21</v>
      </c>
      <c r="H42" s="4" t="s">
        <v>67</v>
      </c>
      <c r="I42" s="4" t="s">
        <v>55</v>
      </c>
      <c r="J42" s="4" t="s">
        <v>83</v>
      </c>
      <c r="K42" s="4" t="s">
        <v>84</v>
      </c>
      <c r="L42" s="4">
        <v>35647</v>
      </c>
      <c r="M42" s="4">
        <v>128</v>
      </c>
      <c r="N42" s="79">
        <f t="shared" si="3"/>
        <v>3.5907650012623783E-3</v>
      </c>
      <c r="O42" s="19" t="s">
        <v>63</v>
      </c>
      <c r="P42" s="25">
        <v>0</v>
      </c>
      <c r="Q42" s="55">
        <v>3.9770000000000002E-6</v>
      </c>
    </row>
    <row r="43" spans="1:17" x14ac:dyDescent="0.2">
      <c r="B43" s="73" t="s">
        <v>849</v>
      </c>
      <c r="C43" s="19" t="s">
        <v>874</v>
      </c>
      <c r="D43" s="19" t="s">
        <v>243</v>
      </c>
      <c r="E43" s="19" t="s">
        <v>7</v>
      </c>
      <c r="F43" s="19" t="s">
        <v>8</v>
      </c>
      <c r="G43" s="19" t="s">
        <v>9</v>
      </c>
      <c r="H43" s="4" t="s">
        <v>66</v>
      </c>
      <c r="I43" s="4" t="s">
        <v>55</v>
      </c>
      <c r="J43" s="4" t="s">
        <v>267</v>
      </c>
      <c r="K43" s="4" t="s">
        <v>290</v>
      </c>
      <c r="L43" s="4">
        <v>35650</v>
      </c>
      <c r="M43" s="4">
        <v>181</v>
      </c>
      <c r="N43" s="79">
        <f t="shared" si="3"/>
        <v>5.077138849929874E-3</v>
      </c>
      <c r="O43" s="19" t="s">
        <v>62</v>
      </c>
      <c r="P43" s="25">
        <v>0</v>
      </c>
      <c r="Q43" s="55" t="s">
        <v>837</v>
      </c>
    </row>
    <row r="44" spans="1:17" x14ac:dyDescent="0.2">
      <c r="B44" s="73" t="s">
        <v>849</v>
      </c>
      <c r="C44" s="19" t="s">
        <v>874</v>
      </c>
      <c r="D44" s="19" t="s">
        <v>37</v>
      </c>
      <c r="E44" s="19" t="s">
        <v>118</v>
      </c>
      <c r="F44" s="19" t="s">
        <v>119</v>
      </c>
      <c r="G44" s="19" t="s">
        <v>31</v>
      </c>
      <c r="H44" s="4" t="s">
        <v>67</v>
      </c>
      <c r="I44" s="4" t="s">
        <v>55</v>
      </c>
      <c r="J44" s="4" t="s">
        <v>85</v>
      </c>
      <c r="K44" s="4" t="s">
        <v>86</v>
      </c>
      <c r="L44" s="4">
        <v>35650</v>
      </c>
      <c r="M44" s="4">
        <v>9</v>
      </c>
      <c r="N44" s="79">
        <f t="shared" si="3"/>
        <v>2.5245441795231419E-4</v>
      </c>
      <c r="O44" s="19" t="s">
        <v>63</v>
      </c>
      <c r="P44" s="25">
        <v>0</v>
      </c>
      <c r="Q44" s="55">
        <v>0</v>
      </c>
    </row>
    <row r="45" spans="1:17" x14ac:dyDescent="0.2">
      <c r="B45" s="73" t="s">
        <v>849</v>
      </c>
      <c r="C45" s="19" t="s">
        <v>874</v>
      </c>
      <c r="D45" s="19" t="s">
        <v>142</v>
      </c>
      <c r="E45" s="19" t="s">
        <v>17</v>
      </c>
      <c r="F45" s="19" t="s">
        <v>12</v>
      </c>
      <c r="G45" s="19" t="s">
        <v>18</v>
      </c>
      <c r="H45" s="4" t="s">
        <v>66</v>
      </c>
      <c r="I45" s="4" t="s">
        <v>55</v>
      </c>
      <c r="J45" s="4" t="s">
        <v>160</v>
      </c>
      <c r="K45" s="4" t="s">
        <v>88</v>
      </c>
      <c r="L45" s="4">
        <v>35651</v>
      </c>
      <c r="M45" s="4">
        <v>286</v>
      </c>
      <c r="N45" s="79">
        <f t="shared" si="3"/>
        <v>8.0222153656278935E-3</v>
      </c>
      <c r="O45" s="19" t="s">
        <v>62</v>
      </c>
      <c r="P45" s="25">
        <v>3.9770000000000002E-6</v>
      </c>
      <c r="Q45" s="55" t="s">
        <v>837</v>
      </c>
    </row>
    <row r="46" spans="1:17" x14ac:dyDescent="0.2">
      <c r="B46" s="73" t="s">
        <v>849</v>
      </c>
      <c r="C46" s="19" t="s">
        <v>874</v>
      </c>
      <c r="D46" s="19" t="s">
        <v>253</v>
      </c>
      <c r="E46" s="19" t="s">
        <v>118</v>
      </c>
      <c r="F46" s="19" t="s">
        <v>119</v>
      </c>
      <c r="G46" s="19" t="s">
        <v>31</v>
      </c>
      <c r="H46" s="4" t="s">
        <v>67</v>
      </c>
      <c r="I46" s="4" t="s">
        <v>55</v>
      </c>
      <c r="J46" s="4" t="s">
        <v>277</v>
      </c>
      <c r="K46" s="4" t="s">
        <v>278</v>
      </c>
      <c r="L46" s="4">
        <v>35651</v>
      </c>
      <c r="M46" s="4">
        <v>10</v>
      </c>
      <c r="N46" s="79">
        <f t="shared" si="3"/>
        <v>2.8049704075622001E-4</v>
      </c>
      <c r="O46" s="19" t="s">
        <v>63</v>
      </c>
      <c r="P46" s="25">
        <v>0</v>
      </c>
      <c r="Q46" s="55">
        <v>0</v>
      </c>
    </row>
    <row r="47" spans="1:17" x14ac:dyDescent="0.2">
      <c r="B47" s="73" t="s">
        <v>849</v>
      </c>
      <c r="C47" s="19" t="s">
        <v>874</v>
      </c>
      <c r="D47" s="19" t="s">
        <v>242</v>
      </c>
      <c r="E47" s="19" t="s">
        <v>7</v>
      </c>
      <c r="F47" s="19" t="s">
        <v>12</v>
      </c>
      <c r="G47" s="19" t="s">
        <v>53</v>
      </c>
      <c r="H47" s="4" t="s">
        <v>66</v>
      </c>
      <c r="I47" s="4" t="s">
        <v>56</v>
      </c>
      <c r="J47" s="4" t="s">
        <v>266</v>
      </c>
      <c r="K47" s="4" t="s">
        <v>289</v>
      </c>
      <c r="L47" s="2">
        <v>35651</v>
      </c>
      <c r="M47" s="2">
        <v>257</v>
      </c>
      <c r="N47" s="79">
        <f t="shared" si="3"/>
        <v>7.2087739474348544E-3</v>
      </c>
      <c r="O47" s="19" t="s">
        <v>62</v>
      </c>
      <c r="P47" s="25">
        <v>0</v>
      </c>
      <c r="Q47" s="55" t="s">
        <v>837</v>
      </c>
    </row>
    <row r="48" spans="1:17" x14ac:dyDescent="0.2">
      <c r="B48" s="73" t="s">
        <v>849</v>
      </c>
      <c r="C48" s="19" t="s">
        <v>874</v>
      </c>
      <c r="D48" s="19" t="s">
        <v>140</v>
      </c>
      <c r="E48" s="19" t="s">
        <v>7</v>
      </c>
      <c r="F48" s="19" t="s">
        <v>12</v>
      </c>
      <c r="G48" s="19" t="s">
        <v>53</v>
      </c>
      <c r="H48" s="4" t="s">
        <v>66</v>
      </c>
      <c r="I48" s="4" t="s">
        <v>55</v>
      </c>
      <c r="J48" s="4" t="s">
        <v>159</v>
      </c>
      <c r="K48" s="4" t="s">
        <v>177</v>
      </c>
      <c r="L48" s="4">
        <v>32119</v>
      </c>
      <c r="M48" s="4">
        <v>17</v>
      </c>
      <c r="N48" s="79">
        <f t="shared" si="3"/>
        <v>5.2928173355334853E-4</v>
      </c>
      <c r="O48" s="19" t="s">
        <v>63</v>
      </c>
      <c r="P48" s="25">
        <v>0</v>
      </c>
      <c r="Q48" s="55" t="s">
        <v>837</v>
      </c>
    </row>
    <row r="49" spans="2:17" x14ac:dyDescent="0.2">
      <c r="B49" s="73" t="s">
        <v>849</v>
      </c>
      <c r="C49" s="19" t="s">
        <v>874</v>
      </c>
      <c r="D49" s="19" t="s">
        <v>237</v>
      </c>
      <c r="E49" s="19" t="s">
        <v>238</v>
      </c>
      <c r="F49" s="19" t="s">
        <v>46</v>
      </c>
      <c r="G49" s="19" t="s">
        <v>827</v>
      </c>
      <c r="H49" s="4" t="s">
        <v>68</v>
      </c>
      <c r="I49" s="4" t="s">
        <v>58</v>
      </c>
      <c r="J49" s="4" t="s">
        <v>261</v>
      </c>
      <c r="K49" s="4" t="s">
        <v>287</v>
      </c>
      <c r="L49" s="4">
        <v>32119</v>
      </c>
      <c r="M49" s="8">
        <v>18</v>
      </c>
      <c r="N49" s="79">
        <f t="shared" si="3"/>
        <v>5.6041595317413368E-4</v>
      </c>
      <c r="O49" s="19" t="s">
        <v>64</v>
      </c>
      <c r="P49" s="25">
        <v>0</v>
      </c>
      <c r="Q49" s="55" t="s">
        <v>837</v>
      </c>
    </row>
    <row r="50" spans="2:17" x14ac:dyDescent="0.2">
      <c r="B50" s="73" t="s">
        <v>849</v>
      </c>
      <c r="C50" s="19" t="s">
        <v>874</v>
      </c>
      <c r="D50" s="19" t="s">
        <v>54</v>
      </c>
      <c r="E50" s="19" t="s">
        <v>7</v>
      </c>
      <c r="F50" s="19" t="s">
        <v>12</v>
      </c>
      <c r="G50" s="19" t="s">
        <v>53</v>
      </c>
      <c r="H50" s="4" t="s">
        <v>66</v>
      </c>
      <c r="I50" s="4" t="s">
        <v>55</v>
      </c>
      <c r="J50" s="4" t="s">
        <v>95</v>
      </c>
      <c r="K50" s="4" t="s">
        <v>288</v>
      </c>
      <c r="L50" s="4">
        <v>16005</v>
      </c>
      <c r="M50" s="2">
        <v>316</v>
      </c>
      <c r="N50" s="79">
        <f t="shared" si="3"/>
        <v>1.9743830053108403E-2</v>
      </c>
      <c r="O50" s="19" t="s">
        <v>62</v>
      </c>
      <c r="P50" s="25">
        <v>0</v>
      </c>
      <c r="Q50" s="55" t="s">
        <v>837</v>
      </c>
    </row>
    <row r="51" spans="2:17" x14ac:dyDescent="0.2">
      <c r="B51" s="73" t="s">
        <v>849</v>
      </c>
      <c r="C51" s="19" t="s">
        <v>874</v>
      </c>
      <c r="D51" s="19" t="s">
        <v>28</v>
      </c>
      <c r="E51" s="19" t="s">
        <v>17</v>
      </c>
      <c r="F51" s="19" t="s">
        <v>12</v>
      </c>
      <c r="G51" s="19" t="s">
        <v>18</v>
      </c>
      <c r="H51" s="4" t="s">
        <v>66</v>
      </c>
      <c r="I51" s="4" t="s">
        <v>55</v>
      </c>
      <c r="J51" s="4" t="s">
        <v>27</v>
      </c>
      <c r="K51" s="4" t="s">
        <v>125</v>
      </c>
      <c r="L51" s="4">
        <v>16008</v>
      </c>
      <c r="M51" s="4">
        <v>51</v>
      </c>
      <c r="N51" s="79">
        <f t="shared" si="3"/>
        <v>3.1859070464767617E-3</v>
      </c>
      <c r="O51" s="19" t="s">
        <v>62</v>
      </c>
      <c r="P51" s="25">
        <v>0</v>
      </c>
      <c r="Q51" s="55" t="s">
        <v>837</v>
      </c>
    </row>
    <row r="52" spans="2:17" x14ac:dyDescent="0.2">
      <c r="B52" s="73" t="s">
        <v>849</v>
      </c>
      <c r="C52" s="19" t="s">
        <v>874</v>
      </c>
      <c r="D52" s="19" t="s">
        <v>26</v>
      </c>
      <c r="E52" s="19" t="s">
        <v>17</v>
      </c>
      <c r="F52" s="19" t="s">
        <v>12</v>
      </c>
      <c r="G52" s="19" t="s">
        <v>18</v>
      </c>
      <c r="H52" s="4" t="s">
        <v>66</v>
      </c>
      <c r="I52" s="4" t="s">
        <v>55</v>
      </c>
      <c r="J52" s="4" t="s">
        <v>29</v>
      </c>
      <c r="K52" s="4" t="s">
        <v>126</v>
      </c>
      <c r="L52" s="4">
        <v>16010</v>
      </c>
      <c r="M52" s="2">
        <v>174</v>
      </c>
      <c r="N52" s="79">
        <f t="shared" si="3"/>
        <v>1.0868207370393504E-2</v>
      </c>
      <c r="O52" s="19" t="s">
        <v>62</v>
      </c>
      <c r="P52" s="25">
        <v>0</v>
      </c>
      <c r="Q52" s="55" t="s">
        <v>837</v>
      </c>
    </row>
    <row r="53" spans="2:17" x14ac:dyDescent="0.2">
      <c r="B53" s="73" t="s">
        <v>849</v>
      </c>
      <c r="C53" s="19" t="s">
        <v>874</v>
      </c>
      <c r="D53" s="19" t="s">
        <v>252</v>
      </c>
      <c r="E53" s="19" t="s">
        <v>122</v>
      </c>
      <c r="F53" s="19" t="s">
        <v>123</v>
      </c>
      <c r="G53" s="19" t="s">
        <v>21</v>
      </c>
      <c r="H53" s="4" t="s">
        <v>67</v>
      </c>
      <c r="I53" s="4" t="s">
        <v>55</v>
      </c>
      <c r="J53" s="4" t="s">
        <v>275</v>
      </c>
      <c r="K53" s="4" t="s">
        <v>276</v>
      </c>
      <c r="L53" s="4">
        <v>64508</v>
      </c>
      <c r="M53" s="4">
        <v>221</v>
      </c>
      <c r="N53" s="79">
        <f t="shared" si="3"/>
        <v>3.4259316673900912E-3</v>
      </c>
      <c r="O53" s="19" t="s">
        <v>63</v>
      </c>
      <c r="P53" s="25">
        <v>0</v>
      </c>
      <c r="Q53" s="55">
        <v>3.9779999999999999E-6</v>
      </c>
    </row>
    <row r="54" spans="2:17" x14ac:dyDescent="0.2">
      <c r="B54" s="73" t="s">
        <v>849</v>
      </c>
      <c r="C54" s="19" t="s">
        <v>874</v>
      </c>
      <c r="D54" s="19" t="s">
        <v>241</v>
      </c>
      <c r="E54" s="19" t="s">
        <v>7</v>
      </c>
      <c r="F54" s="19" t="s">
        <v>8</v>
      </c>
      <c r="G54" s="19" t="s">
        <v>9</v>
      </c>
      <c r="H54" s="4" t="s">
        <v>66</v>
      </c>
      <c r="I54" s="4" t="s">
        <v>55</v>
      </c>
      <c r="J54" s="4" t="s">
        <v>264</v>
      </c>
      <c r="K54" s="4" t="s">
        <v>265</v>
      </c>
      <c r="L54" s="2">
        <v>64524</v>
      </c>
      <c r="M54" s="2">
        <v>86</v>
      </c>
      <c r="N54" s="79">
        <f t="shared" si="3"/>
        <v>1.3328373938379517E-3</v>
      </c>
      <c r="O54" s="19" t="s">
        <v>62</v>
      </c>
      <c r="P54" s="25">
        <v>0</v>
      </c>
      <c r="Q54" s="55" t="s">
        <v>837</v>
      </c>
    </row>
    <row r="55" spans="2:17" x14ac:dyDescent="0.2">
      <c r="B55" s="73" t="s">
        <v>849</v>
      </c>
      <c r="C55" s="19" t="s">
        <v>874</v>
      </c>
      <c r="D55" s="19" t="s">
        <v>10</v>
      </c>
      <c r="E55" s="19" t="s">
        <v>7</v>
      </c>
      <c r="F55" s="19" t="s">
        <v>8</v>
      </c>
      <c r="G55" s="19" t="s">
        <v>9</v>
      </c>
      <c r="H55" s="4" t="s">
        <v>66</v>
      </c>
      <c r="I55" s="4" t="s">
        <v>55</v>
      </c>
      <c r="J55" s="4" t="s">
        <v>103</v>
      </c>
      <c r="K55" s="4" t="s">
        <v>104</v>
      </c>
      <c r="L55" s="2">
        <v>64524</v>
      </c>
      <c r="M55" s="2">
        <v>210</v>
      </c>
      <c r="N55" s="79">
        <f t="shared" si="3"/>
        <v>3.2546029384415099E-3</v>
      </c>
      <c r="O55" s="19" t="s">
        <v>62</v>
      </c>
      <c r="P55" s="25">
        <v>0</v>
      </c>
      <c r="Q55" s="55" t="s">
        <v>837</v>
      </c>
    </row>
    <row r="56" spans="2:17" x14ac:dyDescent="0.2">
      <c r="B56" s="73" t="s">
        <v>849</v>
      </c>
      <c r="C56" s="19" t="s">
        <v>874</v>
      </c>
      <c r="D56" s="19" t="s">
        <v>240</v>
      </c>
      <c r="E56" s="19" t="s">
        <v>7</v>
      </c>
      <c r="F56" s="19" t="s">
        <v>8</v>
      </c>
      <c r="G56" s="19" t="s">
        <v>9</v>
      </c>
      <c r="H56" s="4" t="s">
        <v>66</v>
      </c>
      <c r="I56" s="4" t="s">
        <v>59</v>
      </c>
      <c r="J56" s="4" t="s">
        <v>259</v>
      </c>
      <c r="K56" s="4"/>
      <c r="L56" s="2">
        <v>28799</v>
      </c>
      <c r="M56" s="2">
        <v>130</v>
      </c>
      <c r="N56" s="79">
        <f t="shared" si="3"/>
        <v>4.5140456265842562E-3</v>
      </c>
      <c r="O56" s="19" t="s">
        <v>62</v>
      </c>
      <c r="P56" s="25">
        <v>0</v>
      </c>
      <c r="Q56" s="55" t="s">
        <v>837</v>
      </c>
    </row>
    <row r="57" spans="2:17" x14ac:dyDescent="0.2">
      <c r="B57" s="73" t="s">
        <v>849</v>
      </c>
      <c r="C57" s="19" t="s">
        <v>874</v>
      </c>
      <c r="D57" s="19" t="s">
        <v>239</v>
      </c>
      <c r="E57" s="19" t="s">
        <v>17</v>
      </c>
      <c r="F57" s="19" t="s">
        <v>12</v>
      </c>
      <c r="G57" s="19" t="s">
        <v>18</v>
      </c>
      <c r="H57" s="4" t="s">
        <v>66</v>
      </c>
      <c r="I57" s="19" t="s">
        <v>56</v>
      </c>
      <c r="J57" s="19" t="s">
        <v>262</v>
      </c>
      <c r="K57" s="19" t="s">
        <v>263</v>
      </c>
      <c r="L57" s="2">
        <v>28840</v>
      </c>
      <c r="M57" s="2">
        <v>79</v>
      </c>
      <c r="N57" s="79">
        <f t="shared" si="3"/>
        <v>2.7392510402219142E-3</v>
      </c>
      <c r="O57" s="19" t="s">
        <v>62</v>
      </c>
      <c r="P57" s="25">
        <v>0</v>
      </c>
      <c r="Q57" s="55" t="s">
        <v>837</v>
      </c>
    </row>
    <row r="58" spans="2:17" x14ac:dyDescent="0.2">
      <c r="B58" s="73" t="s">
        <v>849</v>
      </c>
      <c r="C58" s="19" t="s">
        <v>874</v>
      </c>
      <c r="D58" s="19" t="s">
        <v>23</v>
      </c>
      <c r="E58" s="19" t="s">
        <v>122</v>
      </c>
      <c r="F58" s="19" t="s">
        <v>123</v>
      </c>
      <c r="G58" s="19" t="s">
        <v>21</v>
      </c>
      <c r="H58" s="4" t="s">
        <v>67</v>
      </c>
      <c r="I58" s="19" t="s">
        <v>56</v>
      </c>
      <c r="J58" s="19" t="s">
        <v>105</v>
      </c>
      <c r="K58" s="19" t="s">
        <v>106</v>
      </c>
      <c r="L58" s="4">
        <v>8579</v>
      </c>
      <c r="M58" s="4">
        <v>7</v>
      </c>
      <c r="N58" s="79">
        <f t="shared" si="3"/>
        <v>8.1594591444224273E-4</v>
      </c>
      <c r="O58" s="19" t="s">
        <v>62</v>
      </c>
      <c r="P58" s="25">
        <v>0</v>
      </c>
      <c r="Q58" s="55">
        <v>0</v>
      </c>
    </row>
    <row r="59" spans="2:17" ht="17" thickBot="1" x14ac:dyDescent="0.25">
      <c r="B59" s="75" t="s">
        <v>849</v>
      </c>
      <c r="C59" s="47" t="s">
        <v>874</v>
      </c>
      <c r="D59" s="47" t="s">
        <v>22</v>
      </c>
      <c r="E59" s="47" t="s">
        <v>17</v>
      </c>
      <c r="F59" s="47" t="s">
        <v>12</v>
      </c>
      <c r="G59" s="47" t="s">
        <v>18</v>
      </c>
      <c r="H59" s="6" t="s">
        <v>66</v>
      </c>
      <c r="I59" s="47" t="s">
        <v>56</v>
      </c>
      <c r="J59" s="47" t="s">
        <v>274</v>
      </c>
      <c r="K59" s="47" t="s">
        <v>106</v>
      </c>
      <c r="L59" s="6">
        <v>8577</v>
      </c>
      <c r="M59" s="6">
        <v>157</v>
      </c>
      <c r="N59" s="89">
        <f t="shared" si="3"/>
        <v>1.8304768567098052E-2</v>
      </c>
      <c r="O59" s="47" t="s">
        <v>62</v>
      </c>
      <c r="P59" s="30">
        <v>0</v>
      </c>
      <c r="Q59" s="58" t="s">
        <v>837</v>
      </c>
    </row>
    <row r="60" spans="2:17" x14ac:dyDescent="0.2">
      <c r="B60" s="72" t="s">
        <v>850</v>
      </c>
      <c r="C60" s="3" t="s">
        <v>874</v>
      </c>
      <c r="D60" s="20" t="s">
        <v>246</v>
      </c>
      <c r="E60" s="3" t="s">
        <v>396</v>
      </c>
      <c r="F60" s="3" t="s">
        <v>397</v>
      </c>
      <c r="G60" s="20" t="s">
        <v>398</v>
      </c>
      <c r="H60" s="3" t="s">
        <v>69</v>
      </c>
      <c r="I60" s="11" t="s">
        <v>60</v>
      </c>
      <c r="J60" s="3" t="s">
        <v>782</v>
      </c>
      <c r="K60" s="3" t="s">
        <v>773</v>
      </c>
      <c r="L60" s="3">
        <v>64552</v>
      </c>
      <c r="M60" s="3">
        <v>285</v>
      </c>
      <c r="N60" s="78">
        <f t="shared" ref="N60:N61" si="4">M60/L60</f>
        <v>4.415045234849424E-3</v>
      </c>
      <c r="O60" s="20" t="s">
        <v>837</v>
      </c>
      <c r="P60" s="24" t="s">
        <v>837</v>
      </c>
      <c r="Q60" s="54" t="s">
        <v>837</v>
      </c>
    </row>
    <row r="61" spans="2:17" ht="17" thickBot="1" x14ac:dyDescent="0.25">
      <c r="B61" s="73" t="s">
        <v>850</v>
      </c>
      <c r="C61" s="19" t="s">
        <v>874</v>
      </c>
      <c r="D61" s="19" t="s">
        <v>387</v>
      </c>
      <c r="E61" s="19" t="s">
        <v>8</v>
      </c>
      <c r="F61" s="19" t="s">
        <v>46</v>
      </c>
      <c r="G61" s="19" t="s">
        <v>415</v>
      </c>
      <c r="H61" s="19" t="s">
        <v>68</v>
      </c>
      <c r="I61" s="12" t="s">
        <v>58</v>
      </c>
      <c r="J61" s="19" t="s">
        <v>416</v>
      </c>
      <c r="K61" s="19" t="s">
        <v>413</v>
      </c>
      <c r="L61" s="4">
        <v>51509</v>
      </c>
      <c r="M61" s="4">
        <v>8</v>
      </c>
      <c r="N61" s="79">
        <f t="shared" si="4"/>
        <v>1.553126638063251E-4</v>
      </c>
      <c r="O61" s="19" t="s">
        <v>63</v>
      </c>
      <c r="P61" s="25">
        <v>0</v>
      </c>
      <c r="Q61" s="55" t="s">
        <v>837</v>
      </c>
    </row>
    <row r="62" spans="2:17" x14ac:dyDescent="0.2">
      <c r="B62" s="72" t="s">
        <v>851</v>
      </c>
      <c r="C62" s="20" t="s">
        <v>874</v>
      </c>
      <c r="D62" s="20" t="s">
        <v>364</v>
      </c>
      <c r="E62" s="20" t="s">
        <v>17</v>
      </c>
      <c r="F62" s="20" t="s">
        <v>8</v>
      </c>
      <c r="G62" s="20" t="s">
        <v>131</v>
      </c>
      <c r="H62" s="3" t="s">
        <v>66</v>
      </c>
      <c r="I62" s="3" t="s">
        <v>55</v>
      </c>
      <c r="J62" s="20" t="s">
        <v>375</v>
      </c>
      <c r="K62" s="20" t="s">
        <v>386</v>
      </c>
      <c r="L62" s="3">
        <v>117174</v>
      </c>
      <c r="M62" s="3">
        <v>103</v>
      </c>
      <c r="N62" s="78">
        <f>M62/L62</f>
        <v>8.7903459811903661E-4</v>
      </c>
      <c r="O62" s="20" t="s">
        <v>62</v>
      </c>
      <c r="P62" s="24">
        <v>0</v>
      </c>
      <c r="Q62" s="54" t="s">
        <v>837</v>
      </c>
    </row>
    <row r="63" spans="2:17" x14ac:dyDescent="0.2">
      <c r="B63" s="73" t="s">
        <v>851</v>
      </c>
      <c r="C63" s="19" t="s">
        <v>874</v>
      </c>
      <c r="D63" s="19" t="s">
        <v>365</v>
      </c>
      <c r="E63" s="19" t="s">
        <v>122</v>
      </c>
      <c r="F63" s="19" t="s">
        <v>123</v>
      </c>
      <c r="G63" s="19" t="s">
        <v>21</v>
      </c>
      <c r="H63" s="4" t="s">
        <v>67</v>
      </c>
      <c r="I63" s="4" t="s">
        <v>55</v>
      </c>
      <c r="J63" s="19" t="s">
        <v>376</v>
      </c>
      <c r="K63" s="19" t="s">
        <v>377</v>
      </c>
      <c r="L63" s="4">
        <v>117174</v>
      </c>
      <c r="M63" s="4">
        <v>28</v>
      </c>
      <c r="N63" s="79">
        <f>M63/L63</f>
        <v>2.3896086162459248E-4</v>
      </c>
      <c r="O63" s="19" t="s">
        <v>63</v>
      </c>
      <c r="P63" s="25">
        <v>0</v>
      </c>
      <c r="Q63" s="55">
        <v>3.9790000000000004E-6</v>
      </c>
    </row>
    <row r="64" spans="2:17" x14ac:dyDescent="0.2">
      <c r="B64" s="73" t="s">
        <v>851</v>
      </c>
      <c r="C64" s="4" t="s">
        <v>874</v>
      </c>
      <c r="D64" s="19" t="s">
        <v>363</v>
      </c>
      <c r="E64" s="19" t="s">
        <v>8</v>
      </c>
      <c r="F64" s="19" t="s">
        <v>12</v>
      </c>
      <c r="G64" s="19" t="s">
        <v>15</v>
      </c>
      <c r="H64" s="4" t="s">
        <v>66</v>
      </c>
      <c r="I64" s="4" t="s">
        <v>55</v>
      </c>
      <c r="J64" s="19" t="s">
        <v>373</v>
      </c>
      <c r="K64" s="19" t="s">
        <v>374</v>
      </c>
      <c r="L64" s="4">
        <v>56844</v>
      </c>
      <c r="M64" s="4">
        <v>41</v>
      </c>
      <c r="N64" s="79">
        <f>M64/L64</f>
        <v>7.2127225388783341E-4</v>
      </c>
      <c r="O64" s="19" t="s">
        <v>62</v>
      </c>
      <c r="P64" s="25">
        <v>0</v>
      </c>
      <c r="Q64" s="55" t="s">
        <v>837</v>
      </c>
    </row>
    <row r="65" spans="2:17" x14ac:dyDescent="0.2">
      <c r="B65" s="73" t="s">
        <v>851</v>
      </c>
      <c r="C65" s="19" t="s">
        <v>874</v>
      </c>
      <c r="D65" s="19" t="s">
        <v>151</v>
      </c>
      <c r="E65" s="19" t="s">
        <v>118</v>
      </c>
      <c r="F65" s="19" t="s">
        <v>119</v>
      </c>
      <c r="G65" s="19" t="s">
        <v>31</v>
      </c>
      <c r="H65" s="4" t="s">
        <v>67</v>
      </c>
      <c r="I65" s="4" t="s">
        <v>59</v>
      </c>
      <c r="J65" s="19" t="s">
        <v>153</v>
      </c>
      <c r="K65" s="19"/>
      <c r="L65" s="4">
        <v>47638</v>
      </c>
      <c r="M65" s="4">
        <v>28</v>
      </c>
      <c r="N65" s="79">
        <f>M65/L65</f>
        <v>5.8776606910449641E-4</v>
      </c>
      <c r="O65" s="19" t="s">
        <v>62</v>
      </c>
      <c r="P65" s="25">
        <v>0</v>
      </c>
      <c r="Q65" s="55">
        <v>0</v>
      </c>
    </row>
    <row r="66" spans="2:17" x14ac:dyDescent="0.2">
      <c r="B66" s="73" t="s">
        <v>851</v>
      </c>
      <c r="C66" s="4" t="s">
        <v>874</v>
      </c>
      <c r="D66" s="19" t="s">
        <v>141</v>
      </c>
      <c r="E66" s="19" t="s">
        <v>7</v>
      </c>
      <c r="F66" s="19" t="s">
        <v>8</v>
      </c>
      <c r="G66" s="19" t="s">
        <v>9</v>
      </c>
      <c r="H66" s="4" t="s">
        <v>66</v>
      </c>
      <c r="I66" s="4" t="s">
        <v>55</v>
      </c>
      <c r="J66" s="19" t="s">
        <v>89</v>
      </c>
      <c r="K66" s="19" t="s">
        <v>91</v>
      </c>
      <c r="L66" s="4">
        <v>63288</v>
      </c>
      <c r="M66" s="4">
        <v>124</v>
      </c>
      <c r="N66" s="79">
        <f>M66/L66</f>
        <v>1.9592971811401845E-3</v>
      </c>
      <c r="O66" s="19" t="s">
        <v>62</v>
      </c>
      <c r="P66" s="25">
        <v>1.1929999999999999E-5</v>
      </c>
      <c r="Q66" s="55" t="s">
        <v>837</v>
      </c>
    </row>
    <row r="67" spans="2:17" x14ac:dyDescent="0.2">
      <c r="B67" s="73" t="s">
        <v>851</v>
      </c>
      <c r="C67" s="4" t="s">
        <v>874</v>
      </c>
      <c r="D67" s="19" t="s">
        <v>361</v>
      </c>
      <c r="E67" s="19" t="s">
        <v>8</v>
      </c>
      <c r="F67" s="19" t="s">
        <v>17</v>
      </c>
      <c r="G67" s="19" t="s">
        <v>362</v>
      </c>
      <c r="H67" s="4" t="s">
        <v>66</v>
      </c>
      <c r="I67" s="4" t="s">
        <v>55</v>
      </c>
      <c r="J67" s="19" t="s">
        <v>372</v>
      </c>
      <c r="K67" s="19" t="s">
        <v>385</v>
      </c>
      <c r="L67" s="4">
        <v>63290</v>
      </c>
      <c r="M67" s="4">
        <v>98</v>
      </c>
      <c r="N67" s="79">
        <f t="shared" ref="N67" si="5">M67/L67</f>
        <v>1.5484278717016907E-3</v>
      </c>
      <c r="O67" s="19" t="s">
        <v>63</v>
      </c>
      <c r="P67" s="25">
        <v>0</v>
      </c>
      <c r="Q67" s="55" t="s">
        <v>837</v>
      </c>
    </row>
    <row r="68" spans="2:17" x14ac:dyDescent="0.2">
      <c r="B68" s="73" t="s">
        <v>851</v>
      </c>
      <c r="C68" s="19" t="s">
        <v>874</v>
      </c>
      <c r="D68" s="19" t="s">
        <v>252</v>
      </c>
      <c r="E68" s="19" t="s">
        <v>122</v>
      </c>
      <c r="F68" s="19" t="s">
        <v>123</v>
      </c>
      <c r="G68" s="19" t="s">
        <v>21</v>
      </c>
      <c r="H68" s="4" t="s">
        <v>67</v>
      </c>
      <c r="I68" s="4" t="s">
        <v>55</v>
      </c>
      <c r="J68" s="19" t="s">
        <v>275</v>
      </c>
      <c r="K68" s="19" t="s">
        <v>276</v>
      </c>
      <c r="L68" s="4">
        <v>98828</v>
      </c>
      <c r="M68" s="4">
        <v>23</v>
      </c>
      <c r="N68" s="79">
        <f t="shared" ref="N68:N75" si="6">M68/L68</f>
        <v>2.3272756708625085E-4</v>
      </c>
      <c r="O68" s="19" t="s">
        <v>63</v>
      </c>
      <c r="P68" s="25">
        <v>0</v>
      </c>
      <c r="Q68" s="55">
        <v>3.9779999999999999E-6</v>
      </c>
    </row>
    <row r="69" spans="2:17" ht="17" thickBot="1" x14ac:dyDescent="0.25">
      <c r="B69" s="76" t="s">
        <v>851</v>
      </c>
      <c r="C69" s="22" t="s">
        <v>874</v>
      </c>
      <c r="D69" s="22" t="s">
        <v>205</v>
      </c>
      <c r="E69" s="22" t="s">
        <v>118</v>
      </c>
      <c r="F69" s="22" t="s">
        <v>119</v>
      </c>
      <c r="G69" s="22" t="s">
        <v>31</v>
      </c>
      <c r="H69" s="7" t="s">
        <v>67</v>
      </c>
      <c r="I69" s="7" t="s">
        <v>55</v>
      </c>
      <c r="J69" s="22" t="s">
        <v>222</v>
      </c>
      <c r="K69" s="22" t="s">
        <v>104</v>
      </c>
      <c r="L69" s="7">
        <v>98862</v>
      </c>
      <c r="M69" s="7">
        <v>15</v>
      </c>
      <c r="N69" s="82">
        <f t="shared" si="6"/>
        <v>1.5172664926867756E-4</v>
      </c>
      <c r="O69" s="22" t="s">
        <v>63</v>
      </c>
      <c r="P69" s="29">
        <v>0</v>
      </c>
      <c r="Q69" s="57">
        <v>0</v>
      </c>
    </row>
    <row r="70" spans="2:17" x14ac:dyDescent="0.2">
      <c r="B70" s="72" t="s">
        <v>852</v>
      </c>
      <c r="C70" s="20" t="s">
        <v>874</v>
      </c>
      <c r="D70" s="20" t="s">
        <v>367</v>
      </c>
      <c r="E70" s="20" t="s">
        <v>17</v>
      </c>
      <c r="F70" s="20" t="s">
        <v>12</v>
      </c>
      <c r="G70" s="20" t="s">
        <v>18</v>
      </c>
      <c r="H70" s="3" t="s">
        <v>66</v>
      </c>
      <c r="I70" s="3" t="s">
        <v>55</v>
      </c>
      <c r="J70" s="20" t="s">
        <v>379</v>
      </c>
      <c r="K70" s="20" t="s">
        <v>380</v>
      </c>
      <c r="L70" s="3">
        <v>55573</v>
      </c>
      <c r="M70" s="3">
        <v>103</v>
      </c>
      <c r="N70" s="78">
        <f t="shared" si="6"/>
        <v>1.8534180267396037E-3</v>
      </c>
      <c r="O70" s="20" t="s">
        <v>63</v>
      </c>
      <c r="P70" s="24">
        <v>0</v>
      </c>
      <c r="Q70" s="54" t="s">
        <v>837</v>
      </c>
    </row>
    <row r="71" spans="2:17" x14ac:dyDescent="0.2">
      <c r="B71" s="73" t="s">
        <v>852</v>
      </c>
      <c r="C71" s="19" t="s">
        <v>874</v>
      </c>
      <c r="D71" s="19" t="s">
        <v>366</v>
      </c>
      <c r="E71" s="19" t="s">
        <v>17</v>
      </c>
      <c r="F71" s="19" t="s">
        <v>12</v>
      </c>
      <c r="G71" s="19" t="s">
        <v>18</v>
      </c>
      <c r="H71" s="4" t="s">
        <v>66</v>
      </c>
      <c r="I71" s="4" t="s">
        <v>55</v>
      </c>
      <c r="J71" s="19" t="s">
        <v>378</v>
      </c>
      <c r="K71" s="19" t="s">
        <v>570</v>
      </c>
      <c r="L71" s="4">
        <v>58783</v>
      </c>
      <c r="M71" s="4">
        <v>66</v>
      </c>
      <c r="N71" s="79">
        <f t="shared" si="6"/>
        <v>1.1227735910042018E-3</v>
      </c>
      <c r="O71" s="4" t="s">
        <v>61</v>
      </c>
      <c r="P71" s="25">
        <v>0</v>
      </c>
      <c r="Q71" s="55" t="s">
        <v>837</v>
      </c>
    </row>
    <row r="72" spans="2:17" x14ac:dyDescent="0.2">
      <c r="B72" s="73" t="s">
        <v>852</v>
      </c>
      <c r="C72" s="19" t="s">
        <v>874</v>
      </c>
      <c r="D72" s="19" t="s">
        <v>41</v>
      </c>
      <c r="E72" s="19" t="s">
        <v>122</v>
      </c>
      <c r="F72" s="19" t="s">
        <v>123</v>
      </c>
      <c r="G72" s="19" t="s">
        <v>21</v>
      </c>
      <c r="H72" s="4" t="s">
        <v>67</v>
      </c>
      <c r="I72" s="4" t="s">
        <v>55</v>
      </c>
      <c r="J72" s="19" t="s">
        <v>75</v>
      </c>
      <c r="K72" s="19" t="s">
        <v>76</v>
      </c>
      <c r="L72" s="4">
        <v>58783</v>
      </c>
      <c r="M72" s="4">
        <v>17</v>
      </c>
      <c r="N72" s="79">
        <f t="shared" si="6"/>
        <v>2.8919925828896109E-4</v>
      </c>
      <c r="O72" s="19" t="s">
        <v>63</v>
      </c>
      <c r="P72" s="25">
        <v>0</v>
      </c>
      <c r="Q72" s="55">
        <v>0</v>
      </c>
    </row>
    <row r="73" spans="2:17" x14ac:dyDescent="0.2">
      <c r="B73" s="73" t="s">
        <v>852</v>
      </c>
      <c r="C73" s="19" t="s">
        <v>874</v>
      </c>
      <c r="D73" s="19" t="s">
        <v>369</v>
      </c>
      <c r="E73" s="19" t="s">
        <v>371</v>
      </c>
      <c r="F73" s="19" t="s">
        <v>320</v>
      </c>
      <c r="G73" s="19" t="s">
        <v>370</v>
      </c>
      <c r="H73" s="4" t="s">
        <v>67</v>
      </c>
      <c r="I73" s="4" t="s">
        <v>55</v>
      </c>
      <c r="J73" s="19" t="s">
        <v>383</v>
      </c>
      <c r="K73" s="19" t="s">
        <v>384</v>
      </c>
      <c r="L73" s="4">
        <v>59779</v>
      </c>
      <c r="M73" s="4">
        <v>12</v>
      </c>
      <c r="N73" s="79">
        <f t="shared" si="6"/>
        <v>2.007393900868198E-4</v>
      </c>
      <c r="O73" s="19" t="s">
        <v>61</v>
      </c>
      <c r="P73" s="25">
        <v>0</v>
      </c>
      <c r="Q73" s="55">
        <v>0</v>
      </c>
    </row>
    <row r="74" spans="2:17" x14ac:dyDescent="0.2">
      <c r="B74" s="73" t="s">
        <v>852</v>
      </c>
      <c r="C74" s="19" t="s">
        <v>874</v>
      </c>
      <c r="D74" s="19" t="s">
        <v>36</v>
      </c>
      <c r="E74" s="19" t="s">
        <v>122</v>
      </c>
      <c r="F74" s="19" t="s">
        <v>123</v>
      </c>
      <c r="G74" s="19" t="s">
        <v>21</v>
      </c>
      <c r="H74" s="4" t="s">
        <v>67</v>
      </c>
      <c r="I74" s="4" t="s">
        <v>55</v>
      </c>
      <c r="J74" s="19" t="s">
        <v>87</v>
      </c>
      <c r="K74" s="19" t="s">
        <v>88</v>
      </c>
      <c r="L74" s="4">
        <v>58557</v>
      </c>
      <c r="M74" s="4">
        <v>176</v>
      </c>
      <c r="N74" s="79">
        <f t="shared" si="6"/>
        <v>3.0056184572297079E-3</v>
      </c>
      <c r="O74" s="19" t="s">
        <v>63</v>
      </c>
      <c r="P74" s="25">
        <v>0</v>
      </c>
      <c r="Q74" s="55">
        <v>3.9770000000000002E-6</v>
      </c>
    </row>
    <row r="75" spans="2:17" ht="17" thickBot="1" x14ac:dyDescent="0.25">
      <c r="B75" s="76" t="s">
        <v>852</v>
      </c>
      <c r="C75" s="22" t="s">
        <v>874</v>
      </c>
      <c r="D75" s="22" t="s">
        <v>23</v>
      </c>
      <c r="E75" s="22" t="s">
        <v>122</v>
      </c>
      <c r="F75" s="22" t="s">
        <v>123</v>
      </c>
      <c r="G75" s="22" t="s">
        <v>21</v>
      </c>
      <c r="H75" s="7" t="s">
        <v>67</v>
      </c>
      <c r="I75" s="7" t="s">
        <v>56</v>
      </c>
      <c r="J75" s="22" t="s">
        <v>105</v>
      </c>
      <c r="K75" s="22" t="s">
        <v>106</v>
      </c>
      <c r="L75" s="7">
        <v>15145</v>
      </c>
      <c r="M75" s="7">
        <v>12</v>
      </c>
      <c r="N75" s="82">
        <f t="shared" si="6"/>
        <v>7.9234070650379665E-4</v>
      </c>
      <c r="O75" s="22" t="s">
        <v>62</v>
      </c>
      <c r="P75" s="29">
        <v>0</v>
      </c>
      <c r="Q75" s="57">
        <v>0</v>
      </c>
    </row>
    <row r="76" spans="2:17" x14ac:dyDescent="0.2">
      <c r="B76" s="72" t="s">
        <v>853</v>
      </c>
      <c r="C76" s="20" t="s">
        <v>874</v>
      </c>
      <c r="D76" s="20" t="s">
        <v>390</v>
      </c>
      <c r="E76" s="20" t="s">
        <v>7</v>
      </c>
      <c r="F76" s="20" t="s">
        <v>12</v>
      </c>
      <c r="G76" s="20" t="s">
        <v>53</v>
      </c>
      <c r="H76" s="20" t="s">
        <v>66</v>
      </c>
      <c r="I76" s="11" t="s">
        <v>55</v>
      </c>
      <c r="J76" s="20" t="s">
        <v>406</v>
      </c>
      <c r="K76" s="20" t="s">
        <v>414</v>
      </c>
      <c r="L76" s="3">
        <v>48052</v>
      </c>
      <c r="M76" s="3">
        <v>38</v>
      </c>
      <c r="N76" s="78">
        <f>M76/L76</f>
        <v>7.9080995588112876E-4</v>
      </c>
      <c r="O76" s="20" t="s">
        <v>62</v>
      </c>
      <c r="P76" s="24">
        <v>0</v>
      </c>
      <c r="Q76" s="54" t="s">
        <v>837</v>
      </c>
    </row>
    <row r="77" spans="2:17" x14ac:dyDescent="0.2">
      <c r="B77" s="73" t="s">
        <v>853</v>
      </c>
      <c r="C77" s="19" t="s">
        <v>874</v>
      </c>
      <c r="D77" s="19" t="s">
        <v>389</v>
      </c>
      <c r="E77" s="19" t="s">
        <v>7</v>
      </c>
      <c r="F77" s="19" t="s">
        <v>12</v>
      </c>
      <c r="G77" s="19" t="s">
        <v>53</v>
      </c>
      <c r="H77" s="19" t="s">
        <v>66</v>
      </c>
      <c r="I77" s="12" t="s">
        <v>55</v>
      </c>
      <c r="J77" s="19" t="s">
        <v>404</v>
      </c>
      <c r="K77" s="19" t="s">
        <v>405</v>
      </c>
      <c r="L77" s="4">
        <v>48052</v>
      </c>
      <c r="M77" s="4">
        <v>82</v>
      </c>
      <c r="N77" s="79">
        <f>M77/L77</f>
        <v>1.7064846416382253E-3</v>
      </c>
      <c r="O77" s="19" t="s">
        <v>63</v>
      </c>
      <c r="P77" s="25">
        <v>3.98E-6</v>
      </c>
      <c r="Q77" s="55" t="s">
        <v>837</v>
      </c>
    </row>
    <row r="78" spans="2:17" ht="17" thickBot="1" x14ac:dyDescent="0.25">
      <c r="B78" s="73" t="s">
        <v>853</v>
      </c>
      <c r="C78" s="19" t="s">
        <v>874</v>
      </c>
      <c r="D78" s="19" t="s">
        <v>388</v>
      </c>
      <c r="E78" s="19" t="s">
        <v>12</v>
      </c>
      <c r="F78" s="19" t="s">
        <v>7</v>
      </c>
      <c r="G78" s="19" t="s">
        <v>196</v>
      </c>
      <c r="H78" s="19" t="s">
        <v>66</v>
      </c>
      <c r="I78" s="12" t="s">
        <v>55</v>
      </c>
      <c r="J78" s="19" t="s">
        <v>402</v>
      </c>
      <c r="K78" s="19" t="s">
        <v>403</v>
      </c>
      <c r="L78" s="4">
        <v>52427</v>
      </c>
      <c r="M78" s="4">
        <v>108</v>
      </c>
      <c r="N78" s="79">
        <f>M78/L78</f>
        <v>2.0600072481736509E-3</v>
      </c>
      <c r="O78" s="19" t="s">
        <v>63</v>
      </c>
      <c r="P78" s="25">
        <v>0</v>
      </c>
      <c r="Q78" s="55" t="s">
        <v>837</v>
      </c>
    </row>
    <row r="79" spans="2:17" x14ac:dyDescent="0.2">
      <c r="B79" s="72" t="s">
        <v>854</v>
      </c>
      <c r="C79" s="20" t="s">
        <v>874</v>
      </c>
      <c r="D79" s="20" t="s">
        <v>39</v>
      </c>
      <c r="E79" s="20" t="s">
        <v>122</v>
      </c>
      <c r="F79" s="20" t="s">
        <v>123</v>
      </c>
      <c r="G79" s="20" t="s">
        <v>21</v>
      </c>
      <c r="H79" s="20" t="s">
        <v>67</v>
      </c>
      <c r="I79" s="11" t="s">
        <v>56</v>
      </c>
      <c r="J79" s="20" t="s">
        <v>80</v>
      </c>
      <c r="K79" s="20" t="s">
        <v>81</v>
      </c>
      <c r="L79" s="3">
        <v>43984</v>
      </c>
      <c r="M79" s="3">
        <v>13</v>
      </c>
      <c r="N79" s="78">
        <f t="shared" ref="N79:N88" si="7">M79/L79</f>
        <v>2.9556202255365586E-4</v>
      </c>
      <c r="O79" s="20" t="s">
        <v>62</v>
      </c>
      <c r="P79" s="24">
        <v>0</v>
      </c>
      <c r="Q79" s="54">
        <v>3.9770000000000002E-6</v>
      </c>
    </row>
    <row r="80" spans="2:17" x14ac:dyDescent="0.2">
      <c r="B80" s="74" t="s">
        <v>854</v>
      </c>
      <c r="C80" s="48" t="s">
        <v>874</v>
      </c>
      <c r="D80" s="18" t="s">
        <v>806</v>
      </c>
      <c r="E80" s="18" t="s">
        <v>901</v>
      </c>
      <c r="F80" s="18" t="s">
        <v>808</v>
      </c>
      <c r="G80" s="18" t="s">
        <v>809</v>
      </c>
      <c r="H80" s="18" t="s">
        <v>69</v>
      </c>
      <c r="I80" s="44" t="s">
        <v>811</v>
      </c>
      <c r="J80" s="18" t="s">
        <v>807</v>
      </c>
      <c r="K80" s="18" t="s">
        <v>810</v>
      </c>
      <c r="L80" s="18">
        <v>43984</v>
      </c>
      <c r="M80" s="18">
        <v>19</v>
      </c>
      <c r="N80" s="99">
        <f t="shared" si="7"/>
        <v>4.319752637322663E-4</v>
      </c>
      <c r="O80" s="18" t="s">
        <v>837</v>
      </c>
      <c r="P80" s="31" t="s">
        <v>837</v>
      </c>
      <c r="Q80" s="59" t="s">
        <v>837</v>
      </c>
    </row>
    <row r="81" spans="2:17" x14ac:dyDescent="0.2">
      <c r="B81" s="73" t="s">
        <v>854</v>
      </c>
      <c r="C81" s="19" t="s">
        <v>874</v>
      </c>
      <c r="D81" s="19" t="s">
        <v>392</v>
      </c>
      <c r="E81" s="19" t="s">
        <v>17</v>
      </c>
      <c r="F81" s="19" t="s">
        <v>12</v>
      </c>
      <c r="G81" s="19" t="s">
        <v>18</v>
      </c>
      <c r="H81" s="19" t="s">
        <v>66</v>
      </c>
      <c r="I81" s="12" t="s">
        <v>56</v>
      </c>
      <c r="J81" s="19" t="s">
        <v>408</v>
      </c>
      <c r="K81" s="19" t="s">
        <v>409</v>
      </c>
      <c r="L81" s="4">
        <v>43987</v>
      </c>
      <c r="M81" s="4">
        <v>137</v>
      </c>
      <c r="N81" s="79">
        <f t="shared" si="7"/>
        <v>3.1145565735330892E-3</v>
      </c>
      <c r="O81" s="19" t="s">
        <v>62</v>
      </c>
      <c r="P81" s="31">
        <v>0</v>
      </c>
      <c r="Q81" s="55" t="s">
        <v>837</v>
      </c>
    </row>
    <row r="82" spans="2:17" x14ac:dyDescent="0.2">
      <c r="B82" s="73" t="s">
        <v>854</v>
      </c>
      <c r="C82" s="19" t="s">
        <v>874</v>
      </c>
      <c r="D82" s="19" t="s">
        <v>36</v>
      </c>
      <c r="E82" s="19" t="s">
        <v>122</v>
      </c>
      <c r="F82" s="19" t="s">
        <v>123</v>
      </c>
      <c r="G82" s="19" t="s">
        <v>21</v>
      </c>
      <c r="H82" s="19" t="s">
        <v>67</v>
      </c>
      <c r="I82" s="12" t="s">
        <v>55</v>
      </c>
      <c r="J82" s="19" t="s">
        <v>87</v>
      </c>
      <c r="K82" s="19" t="s">
        <v>88</v>
      </c>
      <c r="L82" s="4">
        <v>48641</v>
      </c>
      <c r="M82" s="4">
        <v>38</v>
      </c>
      <c r="N82" s="79">
        <f t="shared" si="7"/>
        <v>7.8123393844698916E-4</v>
      </c>
      <c r="O82" s="19" t="s">
        <v>63</v>
      </c>
      <c r="P82" s="25">
        <v>0</v>
      </c>
      <c r="Q82" s="55">
        <v>3.9770000000000002E-6</v>
      </c>
    </row>
    <row r="83" spans="2:17" x14ac:dyDescent="0.2">
      <c r="B83" s="73" t="s">
        <v>854</v>
      </c>
      <c r="C83" s="19" t="s">
        <v>874</v>
      </c>
      <c r="D83" s="19" t="s">
        <v>142</v>
      </c>
      <c r="E83" s="19" t="s">
        <v>17</v>
      </c>
      <c r="F83" s="19" t="s">
        <v>12</v>
      </c>
      <c r="G83" s="19" t="s">
        <v>18</v>
      </c>
      <c r="H83" s="19" t="s">
        <v>66</v>
      </c>
      <c r="I83" s="12" t="s">
        <v>55</v>
      </c>
      <c r="J83" s="19" t="s">
        <v>160</v>
      </c>
      <c r="K83" s="19" t="s">
        <v>88</v>
      </c>
      <c r="L83" s="4">
        <v>48641</v>
      </c>
      <c r="M83" s="4">
        <v>252</v>
      </c>
      <c r="N83" s="79">
        <f t="shared" si="7"/>
        <v>5.1808145391747705E-3</v>
      </c>
      <c r="O83" s="19" t="s">
        <v>62</v>
      </c>
      <c r="P83" s="25">
        <v>3.9770000000000002E-6</v>
      </c>
      <c r="Q83" s="55" t="s">
        <v>837</v>
      </c>
    </row>
    <row r="84" spans="2:17" x14ac:dyDescent="0.2">
      <c r="B84" s="73" t="s">
        <v>854</v>
      </c>
      <c r="C84" s="19" t="s">
        <v>874</v>
      </c>
      <c r="D84" s="19" t="s">
        <v>141</v>
      </c>
      <c r="E84" s="19" t="s">
        <v>7</v>
      </c>
      <c r="F84" s="19" t="s">
        <v>8</v>
      </c>
      <c r="G84" s="19" t="s">
        <v>9</v>
      </c>
      <c r="H84" s="19" t="s">
        <v>66</v>
      </c>
      <c r="I84" s="12" t="s">
        <v>55</v>
      </c>
      <c r="J84" s="19" t="s">
        <v>89</v>
      </c>
      <c r="K84" s="19" t="s">
        <v>91</v>
      </c>
      <c r="L84" s="4">
        <v>48641</v>
      </c>
      <c r="M84" s="4">
        <v>62</v>
      </c>
      <c r="N84" s="79">
        <f t="shared" si="7"/>
        <v>1.2746448469398244E-3</v>
      </c>
      <c r="O84" s="19" t="s">
        <v>62</v>
      </c>
      <c r="P84" s="25">
        <v>1.1929999999999999E-5</v>
      </c>
      <c r="Q84" s="55" t="s">
        <v>837</v>
      </c>
    </row>
    <row r="85" spans="2:17" x14ac:dyDescent="0.2">
      <c r="B85" s="73" t="s">
        <v>854</v>
      </c>
      <c r="C85" s="19" t="s">
        <v>874</v>
      </c>
      <c r="D85" s="19" t="s">
        <v>394</v>
      </c>
      <c r="E85" s="19" t="s">
        <v>118</v>
      </c>
      <c r="F85" s="19" t="s">
        <v>119</v>
      </c>
      <c r="G85" s="19" t="s">
        <v>31</v>
      </c>
      <c r="H85" s="19" t="s">
        <v>67</v>
      </c>
      <c r="I85" s="12" t="s">
        <v>55</v>
      </c>
      <c r="J85" s="19" t="s">
        <v>412</v>
      </c>
      <c r="K85" s="19" t="s">
        <v>111</v>
      </c>
      <c r="L85" s="4">
        <v>38679</v>
      </c>
      <c r="M85" s="4">
        <v>12</v>
      </c>
      <c r="N85" s="79">
        <f t="shared" si="7"/>
        <v>3.102458698518576E-4</v>
      </c>
      <c r="O85" s="4" t="s">
        <v>63</v>
      </c>
      <c r="P85" s="25">
        <v>0</v>
      </c>
      <c r="Q85" s="55">
        <v>0</v>
      </c>
    </row>
    <row r="86" spans="2:17" x14ac:dyDescent="0.2">
      <c r="B86" s="73" t="s">
        <v>854</v>
      </c>
      <c r="C86" s="19" t="s">
        <v>874</v>
      </c>
      <c r="D86" s="19" t="s">
        <v>417</v>
      </c>
      <c r="E86" s="19" t="s">
        <v>7</v>
      </c>
      <c r="F86" s="19" t="s">
        <v>12</v>
      </c>
      <c r="G86" s="19" t="s">
        <v>53</v>
      </c>
      <c r="H86" s="23" t="s">
        <v>66</v>
      </c>
      <c r="I86" s="13" t="s">
        <v>56</v>
      </c>
      <c r="J86" s="60" t="s">
        <v>418</v>
      </c>
      <c r="K86" s="19" t="s">
        <v>419</v>
      </c>
      <c r="L86" s="19">
        <v>38679</v>
      </c>
      <c r="M86" s="19">
        <v>145</v>
      </c>
      <c r="N86" s="100">
        <f t="shared" si="7"/>
        <v>3.7488042607099459E-3</v>
      </c>
      <c r="O86" s="91" t="s">
        <v>62</v>
      </c>
      <c r="P86" s="25">
        <v>0</v>
      </c>
      <c r="Q86" s="55" t="s">
        <v>837</v>
      </c>
    </row>
    <row r="87" spans="2:17" x14ac:dyDescent="0.2">
      <c r="B87" s="73" t="s">
        <v>854</v>
      </c>
      <c r="C87" s="19" t="s">
        <v>874</v>
      </c>
      <c r="D87" s="19" t="s">
        <v>393</v>
      </c>
      <c r="E87" s="19" t="s">
        <v>17</v>
      </c>
      <c r="F87" s="19" t="s">
        <v>12</v>
      </c>
      <c r="G87" s="19" t="s">
        <v>18</v>
      </c>
      <c r="H87" s="19" t="s">
        <v>66</v>
      </c>
      <c r="I87" s="12" t="s">
        <v>56</v>
      </c>
      <c r="J87" s="19" t="s">
        <v>410</v>
      </c>
      <c r="K87" s="19" t="s">
        <v>411</v>
      </c>
      <c r="L87" s="4">
        <v>42856</v>
      </c>
      <c r="M87" s="4">
        <v>35</v>
      </c>
      <c r="N87" s="79">
        <f t="shared" si="7"/>
        <v>8.166884450252007E-4</v>
      </c>
      <c r="O87" s="19" t="s">
        <v>62</v>
      </c>
      <c r="P87" s="61">
        <v>0</v>
      </c>
      <c r="Q87" s="56" t="s">
        <v>837</v>
      </c>
    </row>
    <row r="88" spans="2:17" ht="17" thickBot="1" x14ac:dyDescent="0.25">
      <c r="B88" s="76" t="s">
        <v>854</v>
      </c>
      <c r="C88" s="22" t="s">
        <v>874</v>
      </c>
      <c r="D88" s="22" t="s">
        <v>391</v>
      </c>
      <c r="E88" s="22" t="s">
        <v>12</v>
      </c>
      <c r="F88" s="22" t="s">
        <v>17</v>
      </c>
      <c r="G88" s="22" t="s">
        <v>194</v>
      </c>
      <c r="H88" s="22" t="s">
        <v>66</v>
      </c>
      <c r="I88" s="15" t="s">
        <v>55</v>
      </c>
      <c r="J88" s="22" t="s">
        <v>902</v>
      </c>
      <c r="K88" s="22" t="s">
        <v>407</v>
      </c>
      <c r="L88" s="7">
        <v>12565</v>
      </c>
      <c r="M88" s="7">
        <v>65</v>
      </c>
      <c r="N88" s="82">
        <f t="shared" si="7"/>
        <v>5.1730998806207721E-3</v>
      </c>
      <c r="O88" s="22" t="s">
        <v>61</v>
      </c>
      <c r="P88" s="25">
        <v>0</v>
      </c>
      <c r="Q88" s="57" t="s">
        <v>837</v>
      </c>
    </row>
    <row r="89" spans="2:17" x14ac:dyDescent="0.2">
      <c r="B89" s="72" t="s">
        <v>855</v>
      </c>
      <c r="C89" s="3" t="s">
        <v>874</v>
      </c>
      <c r="D89" s="20" t="s">
        <v>585</v>
      </c>
      <c r="E89" s="20" t="s">
        <v>7</v>
      </c>
      <c r="F89" s="20" t="s">
        <v>8</v>
      </c>
      <c r="G89" s="20" t="s">
        <v>9</v>
      </c>
      <c r="H89" s="3" t="s">
        <v>66</v>
      </c>
      <c r="I89" s="3" t="s">
        <v>55</v>
      </c>
      <c r="J89" s="20" t="s">
        <v>588</v>
      </c>
      <c r="K89" s="20" t="s">
        <v>589</v>
      </c>
      <c r="L89" s="3">
        <v>52295</v>
      </c>
      <c r="M89" s="3">
        <v>222</v>
      </c>
      <c r="N89" s="83">
        <f t="shared" ref="N89" si="8">M89/L89</f>
        <v>4.2451477196672723E-3</v>
      </c>
      <c r="O89" s="20" t="s">
        <v>62</v>
      </c>
      <c r="P89" s="24">
        <v>3.9759999999999997E-6</v>
      </c>
      <c r="Q89" s="54" t="s">
        <v>837</v>
      </c>
    </row>
    <row r="90" spans="2:17" ht="17" thickBot="1" x14ac:dyDescent="0.25">
      <c r="B90" s="74" t="s">
        <v>855</v>
      </c>
      <c r="C90" s="18" t="s">
        <v>874</v>
      </c>
      <c r="D90" s="48" t="s">
        <v>583</v>
      </c>
      <c r="E90" s="48" t="s">
        <v>7</v>
      </c>
      <c r="F90" s="48" t="s">
        <v>8</v>
      </c>
      <c r="G90" s="48" t="s">
        <v>9</v>
      </c>
      <c r="H90" s="18" t="s">
        <v>66</v>
      </c>
      <c r="I90" s="48" t="s">
        <v>59</v>
      </c>
      <c r="J90" s="48" t="s">
        <v>584</v>
      </c>
      <c r="K90" s="48"/>
      <c r="L90" s="18">
        <v>45086</v>
      </c>
      <c r="M90" s="18">
        <v>96</v>
      </c>
      <c r="N90" s="85">
        <f>M90/L90</f>
        <v>2.1292640731047333E-3</v>
      </c>
      <c r="O90" s="48" t="s">
        <v>62</v>
      </c>
      <c r="P90" s="32">
        <v>0</v>
      </c>
      <c r="Q90" s="59" t="s">
        <v>837</v>
      </c>
    </row>
    <row r="91" spans="2:17" x14ac:dyDescent="0.2">
      <c r="B91" s="72" t="s">
        <v>856</v>
      </c>
      <c r="C91" s="20" t="s">
        <v>874</v>
      </c>
      <c r="D91" s="20" t="s">
        <v>423</v>
      </c>
      <c r="E91" s="20" t="s">
        <v>8</v>
      </c>
      <c r="F91" s="20" t="s">
        <v>12</v>
      </c>
      <c r="G91" s="20" t="s">
        <v>15</v>
      </c>
      <c r="H91" s="3" t="s">
        <v>66</v>
      </c>
      <c r="I91" s="20" t="s">
        <v>59</v>
      </c>
      <c r="J91" s="20" t="s">
        <v>424</v>
      </c>
      <c r="K91" s="20"/>
      <c r="L91" s="3">
        <v>39024</v>
      </c>
      <c r="M91" s="3">
        <v>67</v>
      </c>
      <c r="N91" s="78">
        <f t="shared" ref="N91:N105" si="9">M91/L91</f>
        <v>1.7168921689216892E-3</v>
      </c>
      <c r="O91" s="20" t="s">
        <v>62</v>
      </c>
      <c r="P91" s="24">
        <v>0</v>
      </c>
      <c r="Q91" s="54" t="s">
        <v>837</v>
      </c>
    </row>
    <row r="92" spans="2:17" x14ac:dyDescent="0.2">
      <c r="B92" s="73" t="s">
        <v>856</v>
      </c>
      <c r="C92" s="19" t="s">
        <v>874</v>
      </c>
      <c r="D92" s="19" t="s">
        <v>422</v>
      </c>
      <c r="E92" s="19" t="s">
        <v>7</v>
      </c>
      <c r="F92" s="19" t="s">
        <v>46</v>
      </c>
      <c r="G92" s="19" t="s">
        <v>576</v>
      </c>
      <c r="H92" s="4" t="s">
        <v>68</v>
      </c>
      <c r="I92" s="19" t="s">
        <v>58</v>
      </c>
      <c r="J92" s="19" t="s">
        <v>879</v>
      </c>
      <c r="K92" s="19" t="s">
        <v>455</v>
      </c>
      <c r="L92" s="5">
        <v>39030</v>
      </c>
      <c r="M92" s="5">
        <v>73</v>
      </c>
      <c r="N92" s="101">
        <f t="shared" si="9"/>
        <v>1.8703561363054061E-3</v>
      </c>
      <c r="O92" s="19" t="s">
        <v>62</v>
      </c>
      <c r="P92" s="25">
        <v>0</v>
      </c>
      <c r="Q92" s="55" t="s">
        <v>837</v>
      </c>
    </row>
    <row r="93" spans="2:17" x14ac:dyDescent="0.2">
      <c r="B93" s="73" t="s">
        <v>856</v>
      </c>
      <c r="C93" s="19" t="s">
        <v>874</v>
      </c>
      <c r="D93" s="19" t="s">
        <v>428</v>
      </c>
      <c r="E93" s="19" t="s">
        <v>7</v>
      </c>
      <c r="F93" s="19" t="s">
        <v>12</v>
      </c>
      <c r="G93" s="19" t="s">
        <v>53</v>
      </c>
      <c r="H93" s="4" t="s">
        <v>66</v>
      </c>
      <c r="I93" s="19" t="s">
        <v>57</v>
      </c>
      <c r="J93" s="19" t="s">
        <v>444</v>
      </c>
      <c r="K93" s="19"/>
      <c r="L93" s="4">
        <v>18921</v>
      </c>
      <c r="M93" s="4">
        <v>14</v>
      </c>
      <c r="N93" s="79">
        <f t="shared" si="9"/>
        <v>7.3991860895301518E-4</v>
      </c>
      <c r="O93" s="19" t="s">
        <v>169</v>
      </c>
      <c r="P93" s="25">
        <v>0</v>
      </c>
      <c r="Q93" s="55" t="s">
        <v>837</v>
      </c>
    </row>
    <row r="94" spans="2:17" x14ac:dyDescent="0.2">
      <c r="B94" s="73" t="s">
        <v>856</v>
      </c>
      <c r="C94" s="19" t="s">
        <v>874</v>
      </c>
      <c r="D94" s="19" t="s">
        <v>365</v>
      </c>
      <c r="E94" s="19" t="s">
        <v>122</v>
      </c>
      <c r="F94" s="19" t="s">
        <v>123</v>
      </c>
      <c r="G94" s="19" t="s">
        <v>21</v>
      </c>
      <c r="H94" s="4" t="s">
        <v>67</v>
      </c>
      <c r="I94" s="19" t="s">
        <v>55</v>
      </c>
      <c r="J94" s="19" t="s">
        <v>376</v>
      </c>
      <c r="K94" s="19" t="s">
        <v>377</v>
      </c>
      <c r="L94" s="4">
        <v>88855</v>
      </c>
      <c r="M94" s="4">
        <v>43</v>
      </c>
      <c r="N94" s="79">
        <f t="shared" si="9"/>
        <v>4.8393450002813575E-4</v>
      </c>
      <c r="O94" s="19" t="s">
        <v>63</v>
      </c>
      <c r="P94" s="25">
        <v>0</v>
      </c>
      <c r="Q94" s="55">
        <v>3.9790000000000004E-6</v>
      </c>
    </row>
    <row r="95" spans="2:17" ht="16" customHeight="1" x14ac:dyDescent="0.2">
      <c r="B95" s="73" t="s">
        <v>856</v>
      </c>
      <c r="C95" s="19" t="s">
        <v>874</v>
      </c>
      <c r="D95" s="19" t="s">
        <v>427</v>
      </c>
      <c r="E95" s="19" t="s">
        <v>17</v>
      </c>
      <c r="F95" s="19" t="s">
        <v>8</v>
      </c>
      <c r="G95" s="19" t="s">
        <v>131</v>
      </c>
      <c r="H95" s="4" t="s">
        <v>66</v>
      </c>
      <c r="I95" s="19" t="s">
        <v>55</v>
      </c>
      <c r="J95" s="19" t="s">
        <v>443</v>
      </c>
      <c r="K95" s="19" t="s">
        <v>458</v>
      </c>
      <c r="L95" s="4">
        <v>88851</v>
      </c>
      <c r="M95" s="4">
        <v>85</v>
      </c>
      <c r="N95" s="79">
        <f t="shared" si="9"/>
        <v>9.5665777537675431E-4</v>
      </c>
      <c r="O95" s="19" t="s">
        <v>63</v>
      </c>
      <c r="P95" s="25">
        <v>0</v>
      </c>
      <c r="Q95" s="55" t="s">
        <v>837</v>
      </c>
    </row>
    <row r="96" spans="2:17" x14ac:dyDescent="0.2">
      <c r="B96" s="73" t="s">
        <v>856</v>
      </c>
      <c r="C96" s="19" t="s">
        <v>874</v>
      </c>
      <c r="D96" s="19" t="s">
        <v>389</v>
      </c>
      <c r="E96" s="19" t="s">
        <v>7</v>
      </c>
      <c r="F96" s="19" t="s">
        <v>12</v>
      </c>
      <c r="G96" s="19" t="s">
        <v>53</v>
      </c>
      <c r="H96" s="4" t="s">
        <v>66</v>
      </c>
      <c r="I96" s="19" t="s">
        <v>55</v>
      </c>
      <c r="J96" s="19" t="s">
        <v>404</v>
      </c>
      <c r="K96" s="19" t="s">
        <v>405</v>
      </c>
      <c r="L96" s="4">
        <v>42071</v>
      </c>
      <c r="M96" s="4">
        <v>28</v>
      </c>
      <c r="N96" s="79">
        <f t="shared" si="9"/>
        <v>6.6554158446435784E-4</v>
      </c>
      <c r="O96" s="19" t="s">
        <v>63</v>
      </c>
      <c r="P96" s="25">
        <v>3.98E-6</v>
      </c>
      <c r="Q96" s="55" t="s">
        <v>837</v>
      </c>
    </row>
    <row r="97" spans="2:17" x14ac:dyDescent="0.2">
      <c r="B97" s="73" t="s">
        <v>856</v>
      </c>
      <c r="C97" s="19" t="s">
        <v>874</v>
      </c>
      <c r="D97" s="19" t="s">
        <v>426</v>
      </c>
      <c r="E97" s="19" t="s">
        <v>7</v>
      </c>
      <c r="F97" s="19" t="s">
        <v>12</v>
      </c>
      <c r="G97" s="19" t="s">
        <v>53</v>
      </c>
      <c r="H97" s="4" t="s">
        <v>66</v>
      </c>
      <c r="I97" s="19" t="s">
        <v>56</v>
      </c>
      <c r="J97" s="19" t="s">
        <v>442</v>
      </c>
      <c r="K97" s="19" t="s">
        <v>457</v>
      </c>
      <c r="L97" s="4">
        <v>41433</v>
      </c>
      <c r="M97" s="4">
        <v>44</v>
      </c>
      <c r="N97" s="79">
        <f t="shared" si="9"/>
        <v>1.0619554461419641E-3</v>
      </c>
      <c r="O97" s="19" t="s">
        <v>62</v>
      </c>
      <c r="P97" s="25">
        <v>0</v>
      </c>
      <c r="Q97" s="55" t="s">
        <v>837</v>
      </c>
    </row>
    <row r="98" spans="2:17" x14ac:dyDescent="0.2">
      <c r="B98" s="73" t="s">
        <v>856</v>
      </c>
      <c r="C98" s="4" t="s">
        <v>874</v>
      </c>
      <c r="D98" s="19" t="s">
        <v>420</v>
      </c>
      <c r="E98" s="19" t="s">
        <v>7</v>
      </c>
      <c r="F98" s="19" t="s">
        <v>12</v>
      </c>
      <c r="G98" s="19" t="s">
        <v>53</v>
      </c>
      <c r="H98" s="4" t="s">
        <v>66</v>
      </c>
      <c r="I98" s="19" t="s">
        <v>55</v>
      </c>
      <c r="J98" s="19" t="s">
        <v>439</v>
      </c>
      <c r="K98" s="19" t="s">
        <v>440</v>
      </c>
      <c r="L98" s="5">
        <v>49262</v>
      </c>
      <c r="M98" s="5">
        <v>1713</v>
      </c>
      <c r="N98" s="101">
        <f t="shared" si="9"/>
        <v>3.4773253217490155E-2</v>
      </c>
      <c r="O98" s="19" t="s">
        <v>62</v>
      </c>
      <c r="P98" s="25">
        <v>0</v>
      </c>
      <c r="Q98" s="55" t="s">
        <v>837</v>
      </c>
    </row>
    <row r="99" spans="2:17" x14ac:dyDescent="0.2">
      <c r="B99" s="73" t="s">
        <v>856</v>
      </c>
      <c r="C99" s="19" t="s">
        <v>874</v>
      </c>
      <c r="D99" s="19" t="s">
        <v>35</v>
      </c>
      <c r="E99" s="19" t="s">
        <v>118</v>
      </c>
      <c r="F99" s="19" t="s">
        <v>119</v>
      </c>
      <c r="G99" s="19" t="s">
        <v>31</v>
      </c>
      <c r="H99" s="4" t="s">
        <v>67</v>
      </c>
      <c r="I99" s="19" t="s">
        <v>55</v>
      </c>
      <c r="J99" s="19" t="s">
        <v>90</v>
      </c>
      <c r="K99" s="19" t="s">
        <v>91</v>
      </c>
      <c r="L99" s="4">
        <v>49263</v>
      </c>
      <c r="M99" s="4">
        <v>623</v>
      </c>
      <c r="N99" s="79">
        <f t="shared" si="9"/>
        <v>1.2646408054726671E-2</v>
      </c>
      <c r="O99" s="19" t="s">
        <v>63</v>
      </c>
      <c r="P99" s="25">
        <v>0</v>
      </c>
      <c r="Q99" s="55">
        <v>1.1929999999999999E-5</v>
      </c>
    </row>
    <row r="100" spans="2:17" x14ac:dyDescent="0.2">
      <c r="B100" s="73" t="s">
        <v>856</v>
      </c>
      <c r="C100" s="19" t="s">
        <v>874</v>
      </c>
      <c r="D100" s="19" t="s">
        <v>425</v>
      </c>
      <c r="E100" s="19" t="s">
        <v>17</v>
      </c>
      <c r="F100" s="19" t="s">
        <v>12</v>
      </c>
      <c r="G100" s="19" t="s">
        <v>18</v>
      </c>
      <c r="H100" s="4" t="s">
        <v>66</v>
      </c>
      <c r="I100" s="19" t="s">
        <v>55</v>
      </c>
      <c r="J100" s="19" t="s">
        <v>441</v>
      </c>
      <c r="K100" s="19" t="s">
        <v>456</v>
      </c>
      <c r="L100" s="4">
        <v>37140</v>
      </c>
      <c r="M100" s="4">
        <v>38</v>
      </c>
      <c r="N100" s="79">
        <f t="shared" si="9"/>
        <v>1.0231556273559504E-3</v>
      </c>
      <c r="O100" s="19" t="s">
        <v>62</v>
      </c>
      <c r="P100" s="25">
        <v>1.1960000000000001E-5</v>
      </c>
      <c r="Q100" s="55" t="s">
        <v>837</v>
      </c>
    </row>
    <row r="101" spans="2:17" x14ac:dyDescent="0.2">
      <c r="B101" s="73" t="s">
        <v>856</v>
      </c>
      <c r="C101" s="19" t="s">
        <v>874</v>
      </c>
      <c r="D101" s="19" t="s">
        <v>28</v>
      </c>
      <c r="E101" s="19" t="s">
        <v>17</v>
      </c>
      <c r="F101" s="19" t="s">
        <v>12</v>
      </c>
      <c r="G101" s="19" t="s">
        <v>18</v>
      </c>
      <c r="H101" s="4" t="s">
        <v>66</v>
      </c>
      <c r="I101" s="19" t="s">
        <v>55</v>
      </c>
      <c r="J101" s="19" t="s">
        <v>27</v>
      </c>
      <c r="K101" s="19" t="s">
        <v>125</v>
      </c>
      <c r="L101" s="4">
        <v>15369</v>
      </c>
      <c r="M101" s="4">
        <v>81</v>
      </c>
      <c r="N101" s="79">
        <f t="shared" si="9"/>
        <v>5.2703494046457151E-3</v>
      </c>
      <c r="O101" s="19" t="s">
        <v>62</v>
      </c>
      <c r="P101" s="25">
        <v>0</v>
      </c>
      <c r="Q101" s="55" t="s">
        <v>837</v>
      </c>
    </row>
    <row r="102" spans="2:17" x14ac:dyDescent="0.2">
      <c r="B102" s="73" t="s">
        <v>856</v>
      </c>
      <c r="C102" s="19" t="s">
        <v>874</v>
      </c>
      <c r="D102" s="19" t="s">
        <v>25</v>
      </c>
      <c r="E102" s="19" t="s">
        <v>122</v>
      </c>
      <c r="F102" s="19" t="s">
        <v>123</v>
      </c>
      <c r="G102" s="19" t="s">
        <v>21</v>
      </c>
      <c r="H102" s="4" t="s">
        <v>67</v>
      </c>
      <c r="I102" s="19" t="s">
        <v>55</v>
      </c>
      <c r="J102" s="19" t="s">
        <v>99</v>
      </c>
      <c r="K102" s="19" t="s">
        <v>100</v>
      </c>
      <c r="L102" s="4">
        <v>15369</v>
      </c>
      <c r="M102" s="4">
        <v>14</v>
      </c>
      <c r="N102" s="79">
        <f t="shared" si="9"/>
        <v>9.1092458845728412E-4</v>
      </c>
      <c r="O102" s="19" t="s">
        <v>63</v>
      </c>
      <c r="P102" s="25">
        <v>0</v>
      </c>
      <c r="Q102" s="55">
        <v>0</v>
      </c>
    </row>
    <row r="103" spans="2:17" x14ac:dyDescent="0.2">
      <c r="B103" s="73" t="s">
        <v>856</v>
      </c>
      <c r="C103" s="19" t="s">
        <v>874</v>
      </c>
      <c r="D103" s="19" t="s">
        <v>252</v>
      </c>
      <c r="E103" s="19" t="s">
        <v>122</v>
      </c>
      <c r="F103" s="19" t="s">
        <v>123</v>
      </c>
      <c r="G103" s="19" t="s">
        <v>21</v>
      </c>
      <c r="H103" s="4" t="s">
        <v>67</v>
      </c>
      <c r="I103" s="19" t="s">
        <v>55</v>
      </c>
      <c r="J103" s="19" t="s">
        <v>275</v>
      </c>
      <c r="K103" s="19" t="s">
        <v>276</v>
      </c>
      <c r="L103" s="4">
        <v>78944</v>
      </c>
      <c r="M103" s="4">
        <v>677</v>
      </c>
      <c r="N103" s="79">
        <f t="shared" si="9"/>
        <v>8.5756992298338056E-3</v>
      </c>
      <c r="O103" s="19" t="s">
        <v>63</v>
      </c>
      <c r="P103" s="25">
        <v>0</v>
      </c>
      <c r="Q103" s="55">
        <v>3.9779999999999999E-6</v>
      </c>
    </row>
    <row r="104" spans="2:17" x14ac:dyDescent="0.2">
      <c r="B104" s="73" t="s">
        <v>856</v>
      </c>
      <c r="C104" s="19" t="s">
        <v>874</v>
      </c>
      <c r="D104" s="19" t="s">
        <v>429</v>
      </c>
      <c r="E104" s="19" t="s">
        <v>17</v>
      </c>
      <c r="F104" s="19" t="s">
        <v>12</v>
      </c>
      <c r="G104" s="19" t="s">
        <v>18</v>
      </c>
      <c r="H104" s="4" t="s">
        <v>66</v>
      </c>
      <c r="I104" s="19" t="s">
        <v>55</v>
      </c>
      <c r="J104" s="19" t="s">
        <v>445</v>
      </c>
      <c r="K104" s="19" t="s">
        <v>276</v>
      </c>
      <c r="L104" s="4">
        <v>78944</v>
      </c>
      <c r="M104" s="4">
        <v>172</v>
      </c>
      <c r="N104" s="79">
        <f t="shared" si="9"/>
        <v>2.1787596270774218E-3</v>
      </c>
      <c r="O104" s="19" t="s">
        <v>62</v>
      </c>
      <c r="P104" s="25">
        <v>3.9779999999999999E-6</v>
      </c>
      <c r="Q104" s="55" t="s">
        <v>837</v>
      </c>
    </row>
    <row r="105" spans="2:17" x14ac:dyDescent="0.2">
      <c r="B105" s="73" t="s">
        <v>856</v>
      </c>
      <c r="C105" s="19" t="s">
        <v>874</v>
      </c>
      <c r="D105" s="19" t="s">
        <v>309</v>
      </c>
      <c r="E105" s="19" t="s">
        <v>122</v>
      </c>
      <c r="F105" s="19" t="s">
        <v>123</v>
      </c>
      <c r="G105" s="19" t="s">
        <v>21</v>
      </c>
      <c r="H105" s="4" t="s">
        <v>67</v>
      </c>
      <c r="I105" s="19" t="s">
        <v>56</v>
      </c>
      <c r="J105" s="19" t="s">
        <v>336</v>
      </c>
      <c r="K105" s="19" t="s">
        <v>337</v>
      </c>
      <c r="L105" s="4">
        <v>33632</v>
      </c>
      <c r="M105" s="4">
        <v>24</v>
      </c>
      <c r="N105" s="79">
        <f t="shared" si="9"/>
        <v>7.1360608943862988E-4</v>
      </c>
      <c r="O105" s="19" t="s">
        <v>62</v>
      </c>
      <c r="P105" s="25">
        <v>0</v>
      </c>
      <c r="Q105" s="55">
        <v>0</v>
      </c>
    </row>
    <row r="106" spans="2:17" ht="17" thickBot="1" x14ac:dyDescent="0.25">
      <c r="B106" s="75" t="s">
        <v>856</v>
      </c>
      <c r="C106" s="47" t="s">
        <v>874</v>
      </c>
      <c r="D106" s="47" t="s">
        <v>421</v>
      </c>
      <c r="E106" s="47" t="s">
        <v>7</v>
      </c>
      <c r="F106" s="47" t="s">
        <v>46</v>
      </c>
      <c r="G106" s="47" t="s">
        <v>576</v>
      </c>
      <c r="H106" s="6" t="s">
        <v>68</v>
      </c>
      <c r="I106" s="47" t="s">
        <v>58</v>
      </c>
      <c r="J106" s="47" t="s">
        <v>880</v>
      </c>
      <c r="K106" s="47" t="s">
        <v>454</v>
      </c>
      <c r="L106" s="16">
        <v>11884</v>
      </c>
      <c r="M106" s="16">
        <v>7</v>
      </c>
      <c r="N106" s="102">
        <f t="shared" ref="N106" si="10">M106/L106</f>
        <v>5.8902726354762708E-4</v>
      </c>
      <c r="O106" s="47" t="s">
        <v>62</v>
      </c>
      <c r="P106" s="30">
        <v>0</v>
      </c>
      <c r="Q106" s="58" t="s">
        <v>837</v>
      </c>
    </row>
    <row r="107" spans="2:17" x14ac:dyDescent="0.2">
      <c r="B107" s="72" t="s">
        <v>857</v>
      </c>
      <c r="C107" s="20" t="s">
        <v>874</v>
      </c>
      <c r="D107" s="20" t="s">
        <v>437</v>
      </c>
      <c r="E107" s="20" t="s">
        <v>122</v>
      </c>
      <c r="F107" s="20" t="s">
        <v>320</v>
      </c>
      <c r="G107" s="20" t="s">
        <v>438</v>
      </c>
      <c r="H107" s="3" t="s">
        <v>67</v>
      </c>
      <c r="I107" s="20" t="s">
        <v>55</v>
      </c>
      <c r="J107" s="20" t="s">
        <v>453</v>
      </c>
      <c r="K107" s="20" t="s">
        <v>903</v>
      </c>
      <c r="L107" s="10">
        <v>43837</v>
      </c>
      <c r="M107" s="17">
        <v>10</v>
      </c>
      <c r="N107" s="78">
        <f t="shared" ref="N107:N119" si="11">M107/L107</f>
        <v>2.2811780003193649E-4</v>
      </c>
      <c r="O107" s="20" t="s">
        <v>61</v>
      </c>
      <c r="P107" s="24">
        <v>0</v>
      </c>
      <c r="Q107" s="54">
        <v>0</v>
      </c>
    </row>
    <row r="108" spans="2:17" x14ac:dyDescent="0.2">
      <c r="B108" s="73" t="s">
        <v>857</v>
      </c>
      <c r="C108" s="19" t="s">
        <v>874</v>
      </c>
      <c r="D108" s="19" t="s">
        <v>434</v>
      </c>
      <c r="E108" s="19" t="s">
        <v>7</v>
      </c>
      <c r="F108" s="19" t="s">
        <v>12</v>
      </c>
      <c r="G108" s="19" t="s">
        <v>53</v>
      </c>
      <c r="H108" s="4" t="s">
        <v>66</v>
      </c>
      <c r="I108" s="19" t="s">
        <v>56</v>
      </c>
      <c r="J108" s="19" t="s">
        <v>449</v>
      </c>
      <c r="K108" s="19" t="s">
        <v>450</v>
      </c>
      <c r="L108" s="4">
        <v>43837</v>
      </c>
      <c r="M108" s="4">
        <v>171</v>
      </c>
      <c r="N108" s="79">
        <f t="shared" si="11"/>
        <v>3.900814380546114E-3</v>
      </c>
      <c r="O108" s="19" t="s">
        <v>62</v>
      </c>
      <c r="P108" s="25">
        <v>0</v>
      </c>
      <c r="Q108" s="55" t="s">
        <v>837</v>
      </c>
    </row>
    <row r="109" spans="2:17" x14ac:dyDescent="0.2">
      <c r="B109" s="73" t="s">
        <v>857</v>
      </c>
      <c r="C109" s="19" t="s">
        <v>874</v>
      </c>
      <c r="D109" s="19" t="s">
        <v>256</v>
      </c>
      <c r="E109" s="19" t="s">
        <v>122</v>
      </c>
      <c r="F109" s="19" t="s">
        <v>123</v>
      </c>
      <c r="G109" s="19" t="s">
        <v>21</v>
      </c>
      <c r="H109" s="4" t="s">
        <v>67</v>
      </c>
      <c r="I109" s="19" t="s">
        <v>55</v>
      </c>
      <c r="J109" s="19" t="s">
        <v>281</v>
      </c>
      <c r="K109" s="19" t="s">
        <v>282</v>
      </c>
      <c r="L109" s="4">
        <v>114102</v>
      </c>
      <c r="M109" s="4">
        <v>56</v>
      </c>
      <c r="N109" s="79">
        <f t="shared" si="11"/>
        <v>4.9078894322623619E-4</v>
      </c>
      <c r="O109" s="19" t="s">
        <v>63</v>
      </c>
      <c r="P109" s="25">
        <v>0</v>
      </c>
      <c r="Q109" s="55">
        <v>7.9589999999999995E-6</v>
      </c>
    </row>
    <row r="110" spans="2:17" x14ac:dyDescent="0.2">
      <c r="B110" s="73" t="s">
        <v>857</v>
      </c>
      <c r="C110" s="19" t="s">
        <v>874</v>
      </c>
      <c r="D110" s="19" t="s">
        <v>390</v>
      </c>
      <c r="E110" s="19" t="s">
        <v>7</v>
      </c>
      <c r="F110" s="19" t="s">
        <v>12</v>
      </c>
      <c r="G110" s="19" t="s">
        <v>53</v>
      </c>
      <c r="H110" s="4" t="s">
        <v>66</v>
      </c>
      <c r="I110" s="19" t="s">
        <v>55</v>
      </c>
      <c r="J110" s="19" t="s">
        <v>406</v>
      </c>
      <c r="K110" s="19" t="s">
        <v>414</v>
      </c>
      <c r="L110" s="4">
        <v>62981</v>
      </c>
      <c r="M110" s="4">
        <v>53</v>
      </c>
      <c r="N110" s="79">
        <f t="shared" si="11"/>
        <v>8.4152363411187504E-4</v>
      </c>
      <c r="O110" s="19" t="s">
        <v>62</v>
      </c>
      <c r="P110" s="25">
        <v>0</v>
      </c>
      <c r="Q110" s="55" t="s">
        <v>837</v>
      </c>
    </row>
    <row r="111" spans="2:17" x14ac:dyDescent="0.2">
      <c r="B111" s="73" t="s">
        <v>857</v>
      </c>
      <c r="C111" s="19" t="s">
        <v>874</v>
      </c>
      <c r="D111" s="19" t="s">
        <v>433</v>
      </c>
      <c r="E111" s="19" t="s">
        <v>12</v>
      </c>
      <c r="F111" s="19" t="s">
        <v>8</v>
      </c>
      <c r="G111" s="19" t="s">
        <v>13</v>
      </c>
      <c r="H111" s="4" t="s">
        <v>66</v>
      </c>
      <c r="I111" s="19" t="s">
        <v>55</v>
      </c>
      <c r="J111" s="19" t="s">
        <v>448</v>
      </c>
      <c r="K111" s="19" t="s">
        <v>459</v>
      </c>
      <c r="L111" s="4">
        <v>62981</v>
      </c>
      <c r="M111" s="4">
        <v>121</v>
      </c>
      <c r="N111" s="79">
        <f t="shared" si="11"/>
        <v>1.921214334481828E-3</v>
      </c>
      <c r="O111" s="19" t="s">
        <v>63</v>
      </c>
      <c r="P111" s="25">
        <v>0</v>
      </c>
      <c r="Q111" s="55" t="s">
        <v>837</v>
      </c>
    </row>
    <row r="112" spans="2:17" x14ac:dyDescent="0.2">
      <c r="B112" s="73" t="s">
        <v>857</v>
      </c>
      <c r="C112" s="19" t="s">
        <v>874</v>
      </c>
      <c r="D112" s="19" t="s">
        <v>47</v>
      </c>
      <c r="E112" s="19" t="s">
        <v>122</v>
      </c>
      <c r="F112" s="19" t="s">
        <v>123</v>
      </c>
      <c r="G112" s="19" t="s">
        <v>21</v>
      </c>
      <c r="H112" s="4" t="s">
        <v>67</v>
      </c>
      <c r="I112" s="19" t="s">
        <v>55</v>
      </c>
      <c r="J112" s="19" t="s">
        <v>77</v>
      </c>
      <c r="K112" s="19" t="s">
        <v>590</v>
      </c>
      <c r="L112" s="4">
        <v>62981</v>
      </c>
      <c r="M112" s="4">
        <v>170</v>
      </c>
      <c r="N112" s="79">
        <f t="shared" si="11"/>
        <v>2.6992267509248821E-3</v>
      </c>
      <c r="O112" s="4" t="s">
        <v>63</v>
      </c>
      <c r="P112" s="25">
        <v>0</v>
      </c>
      <c r="Q112" s="55">
        <v>0</v>
      </c>
    </row>
    <row r="113" spans="2:17" x14ac:dyDescent="0.2">
      <c r="B113" s="73" t="s">
        <v>857</v>
      </c>
      <c r="C113" s="19" t="s">
        <v>874</v>
      </c>
      <c r="D113" s="19" t="s">
        <v>36</v>
      </c>
      <c r="E113" s="19" t="s">
        <v>122</v>
      </c>
      <c r="F113" s="19" t="s">
        <v>123</v>
      </c>
      <c r="G113" s="19" t="s">
        <v>21</v>
      </c>
      <c r="H113" s="4" t="s">
        <v>67</v>
      </c>
      <c r="I113" s="19" t="s">
        <v>55</v>
      </c>
      <c r="J113" s="19" t="s">
        <v>87</v>
      </c>
      <c r="K113" s="19" t="s">
        <v>88</v>
      </c>
      <c r="L113" s="4">
        <v>56644</v>
      </c>
      <c r="M113" s="4">
        <v>47</v>
      </c>
      <c r="N113" s="79">
        <f t="shared" si="11"/>
        <v>8.2974366217075061E-4</v>
      </c>
      <c r="O113" s="4" t="s">
        <v>63</v>
      </c>
      <c r="P113" s="25">
        <v>0</v>
      </c>
      <c r="Q113" s="55">
        <v>3.9770000000000002E-6</v>
      </c>
    </row>
    <row r="114" spans="2:17" x14ac:dyDescent="0.2">
      <c r="B114" s="73" t="s">
        <v>857</v>
      </c>
      <c r="C114" s="19" t="s">
        <v>874</v>
      </c>
      <c r="D114" s="19" t="s">
        <v>142</v>
      </c>
      <c r="E114" s="19" t="s">
        <v>17</v>
      </c>
      <c r="F114" s="19" t="s">
        <v>12</v>
      </c>
      <c r="G114" s="19" t="s">
        <v>18</v>
      </c>
      <c r="H114" s="4" t="s">
        <v>66</v>
      </c>
      <c r="I114" s="19" t="s">
        <v>55</v>
      </c>
      <c r="J114" s="19" t="s">
        <v>160</v>
      </c>
      <c r="K114" s="19" t="s">
        <v>88</v>
      </c>
      <c r="L114" s="4">
        <v>56644</v>
      </c>
      <c r="M114" s="4">
        <v>51</v>
      </c>
      <c r="N114" s="79">
        <f t="shared" si="11"/>
        <v>9.0036014405762304E-4</v>
      </c>
      <c r="O114" s="4" t="s">
        <v>62</v>
      </c>
      <c r="P114" s="25">
        <v>3.9770000000000002E-6</v>
      </c>
      <c r="Q114" s="55" t="s">
        <v>837</v>
      </c>
    </row>
    <row r="115" spans="2:17" x14ac:dyDescent="0.2">
      <c r="B115" s="73" t="s">
        <v>857</v>
      </c>
      <c r="C115" s="19" t="s">
        <v>874</v>
      </c>
      <c r="D115" s="19" t="s">
        <v>435</v>
      </c>
      <c r="E115" s="19" t="s">
        <v>118</v>
      </c>
      <c r="F115" s="19" t="s">
        <v>460</v>
      </c>
      <c r="G115" s="19" t="s">
        <v>436</v>
      </c>
      <c r="H115" s="4" t="s">
        <v>67</v>
      </c>
      <c r="I115" s="19" t="s">
        <v>55</v>
      </c>
      <c r="J115" s="19" t="s">
        <v>451</v>
      </c>
      <c r="K115" s="19" t="s">
        <v>452</v>
      </c>
      <c r="L115" s="4">
        <v>56644</v>
      </c>
      <c r="M115" s="4">
        <v>47</v>
      </c>
      <c r="N115" s="79">
        <f t="shared" si="11"/>
        <v>8.2974366217075061E-4</v>
      </c>
      <c r="O115" s="4" t="s">
        <v>61</v>
      </c>
      <c r="P115" s="25">
        <v>0</v>
      </c>
      <c r="Q115" s="55">
        <v>0</v>
      </c>
    </row>
    <row r="116" spans="2:17" x14ac:dyDescent="0.2">
      <c r="B116" s="73" t="s">
        <v>857</v>
      </c>
      <c r="C116" s="19" t="s">
        <v>874</v>
      </c>
      <c r="D116" s="19" t="s">
        <v>432</v>
      </c>
      <c r="E116" s="19" t="s">
        <v>12</v>
      </c>
      <c r="F116" s="19" t="s">
        <v>7</v>
      </c>
      <c r="G116" s="19" t="s">
        <v>196</v>
      </c>
      <c r="H116" s="4" t="s">
        <v>66</v>
      </c>
      <c r="I116" s="19" t="s">
        <v>55</v>
      </c>
      <c r="J116" s="19" t="s">
        <v>446</v>
      </c>
      <c r="K116" s="19" t="s">
        <v>447</v>
      </c>
      <c r="L116" s="4">
        <v>24297</v>
      </c>
      <c r="M116" s="4">
        <v>105</v>
      </c>
      <c r="N116" s="79">
        <f t="shared" si="11"/>
        <v>4.3215211754537601E-3</v>
      </c>
      <c r="O116" s="4" t="s">
        <v>62</v>
      </c>
      <c r="P116" s="25">
        <v>0</v>
      </c>
      <c r="Q116" s="55" t="s">
        <v>837</v>
      </c>
    </row>
    <row r="117" spans="2:17" x14ac:dyDescent="0.2">
      <c r="B117" s="73" t="s">
        <v>857</v>
      </c>
      <c r="C117" s="19" t="s">
        <v>874</v>
      </c>
      <c r="D117" s="19" t="s">
        <v>28</v>
      </c>
      <c r="E117" s="19" t="s">
        <v>17</v>
      </c>
      <c r="F117" s="19" t="s">
        <v>12</v>
      </c>
      <c r="G117" s="19" t="s">
        <v>18</v>
      </c>
      <c r="H117" s="4" t="s">
        <v>66</v>
      </c>
      <c r="I117" s="19" t="s">
        <v>55</v>
      </c>
      <c r="J117" s="19" t="s">
        <v>27</v>
      </c>
      <c r="K117" s="19" t="s">
        <v>125</v>
      </c>
      <c r="L117" s="4">
        <v>24305</v>
      </c>
      <c r="M117" s="4">
        <v>676</v>
      </c>
      <c r="N117" s="79">
        <f t="shared" si="11"/>
        <v>2.7813207159020779E-2</v>
      </c>
      <c r="O117" s="4" t="s">
        <v>62</v>
      </c>
      <c r="P117" s="25">
        <v>0</v>
      </c>
      <c r="Q117" s="55" t="s">
        <v>837</v>
      </c>
    </row>
    <row r="118" spans="2:17" x14ac:dyDescent="0.2">
      <c r="B118" s="73" t="s">
        <v>857</v>
      </c>
      <c r="C118" s="19" t="s">
        <v>874</v>
      </c>
      <c r="D118" s="19" t="s">
        <v>25</v>
      </c>
      <c r="E118" s="19" t="s">
        <v>122</v>
      </c>
      <c r="F118" s="19" t="s">
        <v>123</v>
      </c>
      <c r="G118" s="19" t="s">
        <v>21</v>
      </c>
      <c r="H118" s="4" t="s">
        <v>67</v>
      </c>
      <c r="I118" s="19" t="s">
        <v>55</v>
      </c>
      <c r="J118" s="19" t="s">
        <v>99</v>
      </c>
      <c r="K118" s="19" t="s">
        <v>100</v>
      </c>
      <c r="L118" s="4">
        <v>24310</v>
      </c>
      <c r="M118" s="4">
        <v>9</v>
      </c>
      <c r="N118" s="79">
        <f t="shared" si="11"/>
        <v>3.7021801727684083E-4</v>
      </c>
      <c r="O118" s="4" t="s">
        <v>63</v>
      </c>
      <c r="P118" s="26">
        <v>0</v>
      </c>
      <c r="Q118" s="56">
        <v>0</v>
      </c>
    </row>
    <row r="119" spans="2:17" ht="17" thickBot="1" x14ac:dyDescent="0.25">
      <c r="B119" s="76" t="s">
        <v>857</v>
      </c>
      <c r="C119" s="22" t="s">
        <v>874</v>
      </c>
      <c r="D119" s="22" t="s">
        <v>430</v>
      </c>
      <c r="E119" s="22" t="s">
        <v>12</v>
      </c>
      <c r="F119" s="22" t="s">
        <v>17</v>
      </c>
      <c r="G119" s="22" t="s">
        <v>194</v>
      </c>
      <c r="H119" s="7" t="s">
        <v>66</v>
      </c>
      <c r="I119" s="22" t="s">
        <v>59</v>
      </c>
      <c r="J119" s="22" t="s">
        <v>431</v>
      </c>
      <c r="K119" s="22"/>
      <c r="L119" s="7">
        <v>39298</v>
      </c>
      <c r="M119" s="7">
        <v>324</v>
      </c>
      <c r="N119" s="82">
        <f t="shared" si="11"/>
        <v>8.2446943864827732E-3</v>
      </c>
      <c r="O119" s="22" t="s">
        <v>62</v>
      </c>
      <c r="P119" s="29">
        <v>0</v>
      </c>
      <c r="Q119" s="57" t="s">
        <v>837</v>
      </c>
    </row>
    <row r="120" spans="2:17" x14ac:dyDescent="0.2">
      <c r="B120" s="72" t="s">
        <v>858</v>
      </c>
      <c r="C120" s="3" t="s">
        <v>874</v>
      </c>
      <c r="D120" s="20" t="s">
        <v>462</v>
      </c>
      <c r="E120" s="20" t="s">
        <v>122</v>
      </c>
      <c r="F120" s="20" t="s">
        <v>123</v>
      </c>
      <c r="G120" s="20" t="s">
        <v>21</v>
      </c>
      <c r="H120" s="3" t="s">
        <v>67</v>
      </c>
      <c r="I120" s="20" t="s">
        <v>55</v>
      </c>
      <c r="J120" s="20" t="s">
        <v>343</v>
      </c>
      <c r="K120" s="20" t="s">
        <v>466</v>
      </c>
      <c r="L120" s="3">
        <v>109994</v>
      </c>
      <c r="M120" s="3">
        <v>116</v>
      </c>
      <c r="N120" s="78">
        <f t="shared" ref="N120:N122" si="12">M120/L120</f>
        <v>1.0546029783442734E-3</v>
      </c>
      <c r="O120" s="20" t="s">
        <v>63</v>
      </c>
      <c r="P120" s="24">
        <v>0</v>
      </c>
      <c r="Q120" s="54">
        <v>0</v>
      </c>
    </row>
    <row r="121" spans="2:17" x14ac:dyDescent="0.2">
      <c r="B121" s="73" t="s">
        <v>858</v>
      </c>
      <c r="C121" s="4" t="s">
        <v>874</v>
      </c>
      <c r="D121" s="19" t="s">
        <v>461</v>
      </c>
      <c r="E121" s="19" t="s">
        <v>8</v>
      </c>
      <c r="F121" s="19" t="s">
        <v>12</v>
      </c>
      <c r="G121" s="19" t="s">
        <v>15</v>
      </c>
      <c r="H121" s="4" t="s">
        <v>66</v>
      </c>
      <c r="I121" s="19" t="s">
        <v>55</v>
      </c>
      <c r="J121" s="19" t="s">
        <v>464</v>
      </c>
      <c r="K121" s="19" t="s">
        <v>465</v>
      </c>
      <c r="L121" s="4">
        <v>53384</v>
      </c>
      <c r="M121" s="4">
        <v>54</v>
      </c>
      <c r="N121" s="79">
        <f t="shared" si="12"/>
        <v>1.0115390379139817E-3</v>
      </c>
      <c r="O121" s="19" t="s">
        <v>62</v>
      </c>
      <c r="P121" s="25">
        <v>0</v>
      </c>
      <c r="Q121" s="55" t="s">
        <v>837</v>
      </c>
    </row>
    <row r="122" spans="2:17" ht="17" thickBot="1" x14ac:dyDescent="0.25">
      <c r="B122" s="76" t="s">
        <v>858</v>
      </c>
      <c r="C122" s="7" t="s">
        <v>874</v>
      </c>
      <c r="D122" s="22" t="s">
        <v>425</v>
      </c>
      <c r="E122" s="22" t="s">
        <v>17</v>
      </c>
      <c r="F122" s="22" t="s">
        <v>12</v>
      </c>
      <c r="G122" s="22" t="s">
        <v>18</v>
      </c>
      <c r="H122" s="7" t="s">
        <v>66</v>
      </c>
      <c r="I122" s="22" t="s">
        <v>55</v>
      </c>
      <c r="J122" s="22" t="s">
        <v>441</v>
      </c>
      <c r="K122" s="22" t="s">
        <v>456</v>
      </c>
      <c r="L122" s="7">
        <v>45409</v>
      </c>
      <c r="M122" s="7">
        <v>40</v>
      </c>
      <c r="N122" s="82">
        <f t="shared" si="12"/>
        <v>8.8088264440969849E-4</v>
      </c>
      <c r="O122" s="22" t="s">
        <v>62</v>
      </c>
      <c r="P122" s="29">
        <v>1.1960000000000001E-5</v>
      </c>
      <c r="Q122" s="57" t="s">
        <v>837</v>
      </c>
    </row>
    <row r="123" spans="2:17" x14ac:dyDescent="0.2">
      <c r="B123" s="72" t="s">
        <v>859</v>
      </c>
      <c r="C123" s="3" t="s">
        <v>874</v>
      </c>
      <c r="D123" s="20" t="s">
        <v>187</v>
      </c>
      <c r="E123" s="20" t="s">
        <v>7</v>
      </c>
      <c r="F123" s="20" t="s">
        <v>46</v>
      </c>
      <c r="G123" s="20" t="s">
        <v>576</v>
      </c>
      <c r="H123" s="3" t="s">
        <v>68</v>
      </c>
      <c r="I123" s="20" t="s">
        <v>58</v>
      </c>
      <c r="J123" s="20" t="s">
        <v>881</v>
      </c>
      <c r="K123" s="20" t="s">
        <v>229</v>
      </c>
      <c r="L123" s="3">
        <v>15812</v>
      </c>
      <c r="M123" s="3">
        <v>94</v>
      </c>
      <c r="N123" s="78">
        <f t="shared" si="2"/>
        <v>5.9448520111307869E-3</v>
      </c>
      <c r="O123" s="20" t="s">
        <v>62</v>
      </c>
      <c r="P123" s="24">
        <v>0</v>
      </c>
      <c r="Q123" s="54" t="s">
        <v>837</v>
      </c>
    </row>
    <row r="124" spans="2:17" x14ac:dyDescent="0.2">
      <c r="B124" s="73" t="s">
        <v>859</v>
      </c>
      <c r="C124" s="4" t="s">
        <v>874</v>
      </c>
      <c r="D124" s="19" t="s">
        <v>204</v>
      </c>
      <c r="E124" s="19" t="s">
        <v>7</v>
      </c>
      <c r="F124" s="19" t="s">
        <v>8</v>
      </c>
      <c r="G124" s="19" t="s">
        <v>9</v>
      </c>
      <c r="H124" s="4" t="s">
        <v>66</v>
      </c>
      <c r="I124" s="19" t="s">
        <v>56</v>
      </c>
      <c r="J124" s="19" t="s">
        <v>221</v>
      </c>
      <c r="K124" s="19" t="s">
        <v>235</v>
      </c>
      <c r="L124" s="4">
        <v>36272</v>
      </c>
      <c r="M124" s="4">
        <v>198</v>
      </c>
      <c r="N124" s="79">
        <f t="shared" si="2"/>
        <v>5.4587560652845169E-3</v>
      </c>
      <c r="O124" s="19" t="s">
        <v>62</v>
      </c>
      <c r="P124" s="25">
        <v>0</v>
      </c>
      <c r="Q124" s="55" t="s">
        <v>837</v>
      </c>
    </row>
    <row r="125" spans="2:17" x14ac:dyDescent="0.2">
      <c r="B125" s="73" t="s">
        <v>859</v>
      </c>
      <c r="C125" s="4" t="s">
        <v>874</v>
      </c>
      <c r="D125" s="19" t="s">
        <v>207</v>
      </c>
      <c r="E125" s="19" t="s">
        <v>122</v>
      </c>
      <c r="F125" s="19" t="s">
        <v>123</v>
      </c>
      <c r="G125" s="19" t="s">
        <v>21</v>
      </c>
      <c r="H125" s="4" t="s">
        <v>67</v>
      </c>
      <c r="I125" s="19" t="s">
        <v>56</v>
      </c>
      <c r="J125" s="19" t="s">
        <v>225</v>
      </c>
      <c r="K125" s="19" t="s">
        <v>226</v>
      </c>
      <c r="L125" s="4">
        <v>17981</v>
      </c>
      <c r="M125" s="4">
        <v>52</v>
      </c>
      <c r="N125" s="79">
        <f t="shared" si="2"/>
        <v>2.8919414937990102E-3</v>
      </c>
      <c r="O125" s="19" t="s">
        <v>62</v>
      </c>
      <c r="P125" s="25">
        <v>0</v>
      </c>
      <c r="Q125" s="55">
        <v>0</v>
      </c>
    </row>
    <row r="126" spans="2:17" x14ac:dyDescent="0.2">
      <c r="B126" s="73" t="s">
        <v>859</v>
      </c>
      <c r="C126" s="4" t="s">
        <v>874</v>
      </c>
      <c r="D126" s="19" t="s">
        <v>202</v>
      </c>
      <c r="E126" s="19" t="s">
        <v>7</v>
      </c>
      <c r="F126" s="19" t="s">
        <v>12</v>
      </c>
      <c r="G126" s="19" t="s">
        <v>53</v>
      </c>
      <c r="H126" s="4" t="s">
        <v>66</v>
      </c>
      <c r="I126" s="19" t="s">
        <v>57</v>
      </c>
      <c r="J126" s="19" t="s">
        <v>203</v>
      </c>
      <c r="K126" s="19"/>
      <c r="L126" s="4">
        <v>17971</v>
      </c>
      <c r="M126" s="4">
        <v>12</v>
      </c>
      <c r="N126" s="79">
        <f t="shared" si="2"/>
        <v>6.677424739858661E-4</v>
      </c>
      <c r="O126" s="19" t="s">
        <v>169</v>
      </c>
      <c r="P126" s="25">
        <v>0</v>
      </c>
      <c r="Q126" s="55" t="s">
        <v>837</v>
      </c>
    </row>
    <row r="127" spans="2:17" ht="16" customHeight="1" x14ac:dyDescent="0.2">
      <c r="B127" s="73" t="s">
        <v>859</v>
      </c>
      <c r="C127" s="4" t="s">
        <v>874</v>
      </c>
      <c r="D127" s="19" t="s">
        <v>200</v>
      </c>
      <c r="E127" s="19" t="s">
        <v>7</v>
      </c>
      <c r="F127" s="19" t="s">
        <v>8</v>
      </c>
      <c r="G127" s="19" t="s">
        <v>9</v>
      </c>
      <c r="H127" s="4" t="s">
        <v>66</v>
      </c>
      <c r="I127" s="19" t="s">
        <v>59</v>
      </c>
      <c r="J127" s="19" t="s">
        <v>201</v>
      </c>
      <c r="K127" s="19"/>
      <c r="L127" s="4">
        <v>43162</v>
      </c>
      <c r="M127" s="4">
        <v>62</v>
      </c>
      <c r="N127" s="79">
        <f t="shared" si="2"/>
        <v>1.4364487280478198E-3</v>
      </c>
      <c r="O127" s="19" t="s">
        <v>62</v>
      </c>
      <c r="P127" s="25">
        <v>0</v>
      </c>
      <c r="Q127" s="55" t="s">
        <v>837</v>
      </c>
    </row>
    <row r="128" spans="2:17" x14ac:dyDescent="0.2">
      <c r="B128" s="73" t="s">
        <v>859</v>
      </c>
      <c r="C128" s="4" t="s">
        <v>874</v>
      </c>
      <c r="D128" s="19" t="s">
        <v>199</v>
      </c>
      <c r="E128" s="19" t="s">
        <v>17</v>
      </c>
      <c r="F128" s="19" t="s">
        <v>12</v>
      </c>
      <c r="G128" s="19" t="s">
        <v>18</v>
      </c>
      <c r="H128" s="4" t="s">
        <v>66</v>
      </c>
      <c r="I128" s="19" t="s">
        <v>55</v>
      </c>
      <c r="J128" s="19" t="s">
        <v>220</v>
      </c>
      <c r="K128" s="19" t="s">
        <v>234</v>
      </c>
      <c r="L128" s="4">
        <v>90582</v>
      </c>
      <c r="M128" s="4">
        <v>99</v>
      </c>
      <c r="N128" s="79">
        <f t="shared" si="2"/>
        <v>1.0929323706696695E-3</v>
      </c>
      <c r="O128" s="19" t="s">
        <v>62</v>
      </c>
      <c r="P128" s="25">
        <v>0</v>
      </c>
      <c r="Q128" s="55" t="s">
        <v>837</v>
      </c>
    </row>
    <row r="129" spans="2:17" x14ac:dyDescent="0.2">
      <c r="B129" s="73" t="s">
        <v>859</v>
      </c>
      <c r="C129" s="4" t="s">
        <v>874</v>
      </c>
      <c r="D129" s="19" t="s">
        <v>198</v>
      </c>
      <c r="E129" s="19" t="s">
        <v>17</v>
      </c>
      <c r="F129" s="19" t="s">
        <v>12</v>
      </c>
      <c r="G129" s="19" t="s">
        <v>18</v>
      </c>
      <c r="H129" s="4" t="s">
        <v>66</v>
      </c>
      <c r="I129" s="19" t="s">
        <v>55</v>
      </c>
      <c r="J129" s="19" t="s">
        <v>219</v>
      </c>
      <c r="K129" s="19" t="s">
        <v>233</v>
      </c>
      <c r="L129" s="4">
        <v>47429</v>
      </c>
      <c r="M129" s="4">
        <v>260</v>
      </c>
      <c r="N129" s="79">
        <f t="shared" si="2"/>
        <v>5.4818781757996161E-3</v>
      </c>
      <c r="O129" s="19" t="s">
        <v>63</v>
      </c>
      <c r="P129" s="25">
        <v>3.9790000000000004E-6</v>
      </c>
      <c r="Q129" s="55" t="s">
        <v>837</v>
      </c>
    </row>
    <row r="130" spans="2:17" x14ac:dyDescent="0.2">
      <c r="B130" s="73" t="s">
        <v>859</v>
      </c>
      <c r="C130" s="4" t="s">
        <v>874</v>
      </c>
      <c r="D130" s="19" t="s">
        <v>151</v>
      </c>
      <c r="E130" s="19" t="s">
        <v>118</v>
      </c>
      <c r="F130" s="19" t="s">
        <v>119</v>
      </c>
      <c r="G130" s="19" t="s">
        <v>31</v>
      </c>
      <c r="H130" s="4" t="s">
        <v>67</v>
      </c>
      <c r="I130" s="19" t="s">
        <v>59</v>
      </c>
      <c r="J130" s="19" t="s">
        <v>153</v>
      </c>
      <c r="K130" s="19"/>
      <c r="L130" s="4">
        <v>39331</v>
      </c>
      <c r="M130" s="4">
        <v>175</v>
      </c>
      <c r="N130" s="79">
        <f t="shared" si="2"/>
        <v>4.4494164908087767E-3</v>
      </c>
      <c r="O130" s="19" t="s">
        <v>62</v>
      </c>
      <c r="P130" s="25">
        <v>0</v>
      </c>
      <c r="Q130" s="55">
        <v>0</v>
      </c>
    </row>
    <row r="131" spans="2:17" x14ac:dyDescent="0.2">
      <c r="B131" s="73" t="s">
        <v>859</v>
      </c>
      <c r="C131" s="4" t="s">
        <v>874</v>
      </c>
      <c r="D131" s="19" t="s">
        <v>197</v>
      </c>
      <c r="E131" s="19" t="s">
        <v>12</v>
      </c>
      <c r="F131" s="19" t="s">
        <v>8</v>
      </c>
      <c r="G131" s="19" t="s">
        <v>13</v>
      </c>
      <c r="H131" s="4" t="s">
        <v>66</v>
      </c>
      <c r="I131" s="19" t="s">
        <v>56</v>
      </c>
      <c r="J131" s="19" t="s">
        <v>217</v>
      </c>
      <c r="K131" s="19" t="s">
        <v>218</v>
      </c>
      <c r="L131" s="4">
        <v>39379</v>
      </c>
      <c r="M131" s="4">
        <v>114</v>
      </c>
      <c r="N131" s="79">
        <f t="shared" si="2"/>
        <v>2.8949440056883109E-3</v>
      </c>
      <c r="O131" s="19" t="s">
        <v>62</v>
      </c>
      <c r="P131" s="25">
        <v>0</v>
      </c>
      <c r="Q131" s="55" t="s">
        <v>837</v>
      </c>
    </row>
    <row r="132" spans="2:17" x14ac:dyDescent="0.2">
      <c r="B132" s="73" t="s">
        <v>859</v>
      </c>
      <c r="C132" s="4" t="s">
        <v>874</v>
      </c>
      <c r="D132" s="19" t="s">
        <v>195</v>
      </c>
      <c r="E132" s="19" t="s">
        <v>12</v>
      </c>
      <c r="F132" s="19" t="s">
        <v>7</v>
      </c>
      <c r="G132" s="19" t="s">
        <v>196</v>
      </c>
      <c r="H132" s="4" t="s">
        <v>66</v>
      </c>
      <c r="I132" s="19" t="s">
        <v>55</v>
      </c>
      <c r="J132" s="19" t="s">
        <v>216</v>
      </c>
      <c r="K132" s="19" t="s">
        <v>232</v>
      </c>
      <c r="L132" s="4">
        <v>39381</v>
      </c>
      <c r="M132" s="4">
        <v>43</v>
      </c>
      <c r="N132" s="79">
        <f t="shared" si="2"/>
        <v>1.0918971077423123E-3</v>
      </c>
      <c r="O132" s="19" t="s">
        <v>63</v>
      </c>
      <c r="P132" s="25">
        <v>0</v>
      </c>
      <c r="Q132" s="55" t="s">
        <v>837</v>
      </c>
    </row>
    <row r="133" spans="2:17" x14ac:dyDescent="0.2">
      <c r="B133" s="73" t="s">
        <v>859</v>
      </c>
      <c r="C133" s="4" t="s">
        <v>874</v>
      </c>
      <c r="D133" s="19" t="s">
        <v>193</v>
      </c>
      <c r="E133" s="19" t="s">
        <v>12</v>
      </c>
      <c r="F133" s="19" t="s">
        <v>17</v>
      </c>
      <c r="G133" s="19" t="s">
        <v>194</v>
      </c>
      <c r="H133" s="4" t="s">
        <v>66</v>
      </c>
      <c r="I133" s="19" t="s">
        <v>55</v>
      </c>
      <c r="J133" s="19" t="s">
        <v>215</v>
      </c>
      <c r="K133" s="19" t="s">
        <v>231</v>
      </c>
      <c r="L133" s="4">
        <v>45169</v>
      </c>
      <c r="M133" s="4">
        <v>41</v>
      </c>
      <c r="N133" s="79">
        <f t="shared" si="2"/>
        <v>9.0770218512696761E-4</v>
      </c>
      <c r="O133" s="19" t="s">
        <v>63</v>
      </c>
      <c r="P133" s="25">
        <v>0</v>
      </c>
      <c r="Q133" s="55" t="s">
        <v>837</v>
      </c>
    </row>
    <row r="134" spans="2:17" x14ac:dyDescent="0.2">
      <c r="B134" s="73" t="s">
        <v>859</v>
      </c>
      <c r="C134" s="4" t="s">
        <v>874</v>
      </c>
      <c r="D134" s="19" t="s">
        <v>192</v>
      </c>
      <c r="E134" s="19" t="s">
        <v>17</v>
      </c>
      <c r="F134" s="19" t="s">
        <v>12</v>
      </c>
      <c r="G134" s="19" t="s">
        <v>18</v>
      </c>
      <c r="H134" s="4" t="s">
        <v>66</v>
      </c>
      <c r="I134" s="19" t="s">
        <v>55</v>
      </c>
      <c r="J134" s="19" t="s">
        <v>214</v>
      </c>
      <c r="K134" s="19" t="s">
        <v>84</v>
      </c>
      <c r="L134" s="4">
        <v>45167</v>
      </c>
      <c r="M134" s="4">
        <v>80</v>
      </c>
      <c r="N134" s="79">
        <f t="shared" si="2"/>
        <v>1.7712046405561582E-3</v>
      </c>
      <c r="O134" s="19" t="s">
        <v>62</v>
      </c>
      <c r="P134" s="25">
        <v>3.9770000000000002E-6</v>
      </c>
      <c r="Q134" s="55" t="s">
        <v>837</v>
      </c>
    </row>
    <row r="135" spans="2:17" x14ac:dyDescent="0.2">
      <c r="B135" s="73" t="s">
        <v>859</v>
      </c>
      <c r="C135" s="4" t="s">
        <v>874</v>
      </c>
      <c r="D135" s="19" t="s">
        <v>36</v>
      </c>
      <c r="E135" s="19" t="s">
        <v>122</v>
      </c>
      <c r="F135" s="19" t="s">
        <v>123</v>
      </c>
      <c r="G135" s="19" t="s">
        <v>21</v>
      </c>
      <c r="H135" s="4" t="s">
        <v>67</v>
      </c>
      <c r="I135" s="19" t="s">
        <v>55</v>
      </c>
      <c r="J135" s="19" t="s">
        <v>87</v>
      </c>
      <c r="K135" s="19" t="s">
        <v>88</v>
      </c>
      <c r="L135" s="4">
        <v>45178</v>
      </c>
      <c r="M135" s="4">
        <v>73</v>
      </c>
      <c r="N135" s="79">
        <f t="shared" si="2"/>
        <v>1.6158307140643677E-3</v>
      </c>
      <c r="O135" s="19" t="s">
        <v>63</v>
      </c>
      <c r="P135" s="25">
        <v>0</v>
      </c>
      <c r="Q135" s="55">
        <v>3.9770000000000002E-6</v>
      </c>
    </row>
    <row r="136" spans="2:17" x14ac:dyDescent="0.2">
      <c r="B136" s="73" t="s">
        <v>859</v>
      </c>
      <c r="C136" s="4" t="s">
        <v>874</v>
      </c>
      <c r="D136" s="19" t="s">
        <v>142</v>
      </c>
      <c r="E136" s="19" t="s">
        <v>17</v>
      </c>
      <c r="F136" s="19" t="s">
        <v>12</v>
      </c>
      <c r="G136" s="19" t="s">
        <v>18</v>
      </c>
      <c r="H136" s="4" t="s">
        <v>66</v>
      </c>
      <c r="I136" s="19" t="s">
        <v>55</v>
      </c>
      <c r="J136" s="19" t="s">
        <v>160</v>
      </c>
      <c r="K136" s="19" t="s">
        <v>88</v>
      </c>
      <c r="L136" s="4">
        <v>45178</v>
      </c>
      <c r="M136" s="4">
        <v>68</v>
      </c>
      <c r="N136" s="79">
        <f t="shared" si="2"/>
        <v>1.5051573774846165E-3</v>
      </c>
      <c r="O136" s="19" t="s">
        <v>62</v>
      </c>
      <c r="P136" s="25">
        <v>3.9770000000000002E-6</v>
      </c>
      <c r="Q136" s="55" t="s">
        <v>837</v>
      </c>
    </row>
    <row r="137" spans="2:17" x14ac:dyDescent="0.2">
      <c r="B137" s="73" t="s">
        <v>859</v>
      </c>
      <c r="C137" s="4" t="s">
        <v>874</v>
      </c>
      <c r="D137" s="19" t="s">
        <v>185</v>
      </c>
      <c r="E137" s="19" t="s">
        <v>186</v>
      </c>
      <c r="F137" s="19" t="s">
        <v>46</v>
      </c>
      <c r="G137" s="19" t="s">
        <v>209</v>
      </c>
      <c r="H137" s="4" t="s">
        <v>68</v>
      </c>
      <c r="I137" s="19" t="s">
        <v>236</v>
      </c>
      <c r="J137" s="19" t="s">
        <v>212</v>
      </c>
      <c r="K137" s="19" t="s">
        <v>228</v>
      </c>
      <c r="L137" s="4">
        <v>35722</v>
      </c>
      <c r="M137" s="4">
        <v>4</v>
      </c>
      <c r="N137" s="79">
        <f t="shared" si="2"/>
        <v>1.1197581322434354E-4</v>
      </c>
      <c r="O137" s="19" t="s">
        <v>62</v>
      </c>
      <c r="P137" s="25">
        <v>0</v>
      </c>
      <c r="Q137" s="55" t="s">
        <v>837</v>
      </c>
    </row>
    <row r="138" spans="2:17" x14ac:dyDescent="0.2">
      <c r="B138" s="73" t="s">
        <v>859</v>
      </c>
      <c r="C138" s="4" t="s">
        <v>874</v>
      </c>
      <c r="D138" s="19" t="s">
        <v>191</v>
      </c>
      <c r="E138" s="19" t="s">
        <v>7</v>
      </c>
      <c r="F138" s="19" t="s">
        <v>8</v>
      </c>
      <c r="G138" s="19" t="s">
        <v>9</v>
      </c>
      <c r="H138" s="4" t="s">
        <v>66</v>
      </c>
      <c r="I138" s="19" t="s">
        <v>55</v>
      </c>
      <c r="J138" s="19" t="s">
        <v>92</v>
      </c>
      <c r="K138" s="19" t="s">
        <v>111</v>
      </c>
      <c r="L138" s="4">
        <v>35722</v>
      </c>
      <c r="M138" s="4">
        <v>33</v>
      </c>
      <c r="N138" s="79">
        <f t="shared" si="2"/>
        <v>9.2380045910083418E-4</v>
      </c>
      <c r="O138" s="19" t="s">
        <v>62</v>
      </c>
      <c r="P138" s="25">
        <v>0</v>
      </c>
      <c r="Q138" s="55" t="s">
        <v>837</v>
      </c>
    </row>
    <row r="139" spans="2:17" x14ac:dyDescent="0.2">
      <c r="B139" s="73" t="s">
        <v>859</v>
      </c>
      <c r="C139" s="4" t="s">
        <v>874</v>
      </c>
      <c r="D139" s="19" t="s">
        <v>28</v>
      </c>
      <c r="E139" s="19" t="s">
        <v>17</v>
      </c>
      <c r="F139" s="19" t="s">
        <v>12</v>
      </c>
      <c r="G139" s="19" t="s">
        <v>18</v>
      </c>
      <c r="H139" s="4" t="s">
        <v>66</v>
      </c>
      <c r="I139" s="19" t="s">
        <v>55</v>
      </c>
      <c r="J139" s="19" t="s">
        <v>27</v>
      </c>
      <c r="K139" s="19" t="s">
        <v>125</v>
      </c>
      <c r="L139" s="4">
        <v>16781</v>
      </c>
      <c r="M139" s="4">
        <v>66</v>
      </c>
      <c r="N139" s="79">
        <f t="shared" si="2"/>
        <v>3.9330194863238183E-3</v>
      </c>
      <c r="O139" s="19" t="s">
        <v>62</v>
      </c>
      <c r="P139" s="25">
        <v>0</v>
      </c>
      <c r="Q139" s="55" t="s">
        <v>837</v>
      </c>
    </row>
    <row r="140" spans="2:17" x14ac:dyDescent="0.2">
      <c r="B140" s="73" t="s">
        <v>859</v>
      </c>
      <c r="C140" s="4" t="s">
        <v>874</v>
      </c>
      <c r="D140" s="19" t="s">
        <v>26</v>
      </c>
      <c r="E140" s="19" t="s">
        <v>17</v>
      </c>
      <c r="F140" s="19" t="s">
        <v>12</v>
      </c>
      <c r="G140" s="19" t="s">
        <v>18</v>
      </c>
      <c r="H140" s="4" t="s">
        <v>66</v>
      </c>
      <c r="I140" s="19" t="s">
        <v>55</v>
      </c>
      <c r="J140" s="19" t="s">
        <v>29</v>
      </c>
      <c r="K140" s="19" t="s">
        <v>126</v>
      </c>
      <c r="L140" s="4">
        <v>16781</v>
      </c>
      <c r="M140" s="4">
        <v>127</v>
      </c>
      <c r="N140" s="79">
        <f t="shared" si="2"/>
        <v>7.5680829509564389E-3</v>
      </c>
      <c r="O140" s="19" t="s">
        <v>62</v>
      </c>
      <c r="P140" s="25">
        <v>0</v>
      </c>
      <c r="Q140" s="55" t="s">
        <v>837</v>
      </c>
    </row>
    <row r="141" spans="2:17" x14ac:dyDescent="0.2">
      <c r="B141" s="73" t="s">
        <v>859</v>
      </c>
      <c r="C141" s="4" t="s">
        <v>874</v>
      </c>
      <c r="D141" s="19" t="s">
        <v>206</v>
      </c>
      <c r="E141" s="19" t="s">
        <v>118</v>
      </c>
      <c r="F141" s="19" t="s">
        <v>119</v>
      </c>
      <c r="G141" s="19" t="s">
        <v>31</v>
      </c>
      <c r="H141" s="4" t="s">
        <v>67</v>
      </c>
      <c r="I141" s="19" t="s">
        <v>55</v>
      </c>
      <c r="J141" s="19" t="s">
        <v>223</v>
      </c>
      <c r="K141" s="19" t="s">
        <v>102</v>
      </c>
      <c r="L141" s="4">
        <v>17036</v>
      </c>
      <c r="M141" s="4">
        <v>172</v>
      </c>
      <c r="N141" s="79">
        <f t="shared" si="2"/>
        <v>1.0096266729279173E-2</v>
      </c>
      <c r="O141" s="19" t="s">
        <v>63</v>
      </c>
      <c r="P141" s="25">
        <v>0</v>
      </c>
      <c r="Q141" s="55">
        <v>0</v>
      </c>
    </row>
    <row r="142" spans="2:17" x14ac:dyDescent="0.2">
      <c r="B142" s="73" t="s">
        <v>859</v>
      </c>
      <c r="C142" s="4" t="s">
        <v>874</v>
      </c>
      <c r="D142" s="19" t="s">
        <v>205</v>
      </c>
      <c r="E142" s="19" t="s">
        <v>118</v>
      </c>
      <c r="F142" s="19" t="s">
        <v>119</v>
      </c>
      <c r="G142" s="19" t="s">
        <v>31</v>
      </c>
      <c r="H142" s="4" t="s">
        <v>67</v>
      </c>
      <c r="I142" s="19" t="s">
        <v>55</v>
      </c>
      <c r="J142" s="19" t="s">
        <v>222</v>
      </c>
      <c r="K142" s="19" t="s">
        <v>104</v>
      </c>
      <c r="L142" s="4">
        <v>73820</v>
      </c>
      <c r="M142" s="4">
        <v>26</v>
      </c>
      <c r="N142" s="79">
        <f t="shared" si="2"/>
        <v>3.522080736927662E-4</v>
      </c>
      <c r="O142" s="19" t="s">
        <v>63</v>
      </c>
      <c r="P142" s="25">
        <v>0</v>
      </c>
      <c r="Q142" s="55">
        <v>0</v>
      </c>
    </row>
    <row r="143" spans="2:17" x14ac:dyDescent="0.2">
      <c r="B143" s="73" t="s">
        <v>859</v>
      </c>
      <c r="C143" s="4" t="s">
        <v>874</v>
      </c>
      <c r="D143" s="19" t="s">
        <v>188</v>
      </c>
      <c r="E143" s="19" t="s">
        <v>8</v>
      </c>
      <c r="F143" s="19" t="s">
        <v>12</v>
      </c>
      <c r="G143" s="19" t="s">
        <v>15</v>
      </c>
      <c r="H143" s="4" t="s">
        <v>66</v>
      </c>
      <c r="I143" s="19" t="s">
        <v>57</v>
      </c>
      <c r="J143" s="19" t="s">
        <v>189</v>
      </c>
      <c r="K143" s="19"/>
      <c r="L143" s="4">
        <v>31478</v>
      </c>
      <c r="M143" s="4">
        <v>39</v>
      </c>
      <c r="N143" s="79">
        <f t="shared" si="2"/>
        <v>1.2389605438719105E-3</v>
      </c>
      <c r="O143" s="19" t="s">
        <v>61</v>
      </c>
      <c r="P143" s="25">
        <v>0</v>
      </c>
      <c r="Q143" s="55" t="s">
        <v>837</v>
      </c>
    </row>
    <row r="144" spans="2:17" x14ac:dyDescent="0.2">
      <c r="B144" s="73" t="s">
        <v>859</v>
      </c>
      <c r="C144" s="4" t="s">
        <v>874</v>
      </c>
      <c r="D144" s="19" t="s">
        <v>181</v>
      </c>
      <c r="E144" s="19" t="s">
        <v>7</v>
      </c>
      <c r="F144" s="19" t="s">
        <v>8</v>
      </c>
      <c r="G144" s="19" t="s">
        <v>9</v>
      </c>
      <c r="H144" s="4" t="s">
        <v>66</v>
      </c>
      <c r="I144" s="19" t="s">
        <v>59</v>
      </c>
      <c r="J144" s="19" t="s">
        <v>182</v>
      </c>
      <c r="K144" s="19"/>
      <c r="L144" s="4">
        <v>10631</v>
      </c>
      <c r="M144" s="4">
        <v>34</v>
      </c>
      <c r="N144" s="79">
        <f t="shared" si="2"/>
        <v>3.1981939610572852E-3</v>
      </c>
      <c r="O144" s="19" t="s">
        <v>62</v>
      </c>
      <c r="P144" s="25">
        <v>0</v>
      </c>
      <c r="Q144" s="55" t="s">
        <v>837</v>
      </c>
    </row>
    <row r="145" spans="2:17" x14ac:dyDescent="0.2">
      <c r="B145" s="73" t="s">
        <v>859</v>
      </c>
      <c r="C145" s="4" t="s">
        <v>874</v>
      </c>
      <c r="D145" s="19" t="s">
        <v>183</v>
      </c>
      <c r="E145" s="19" t="s">
        <v>184</v>
      </c>
      <c r="F145" s="19" t="s">
        <v>46</v>
      </c>
      <c r="G145" s="19" t="s">
        <v>208</v>
      </c>
      <c r="H145" s="4" t="s">
        <v>68</v>
      </c>
      <c r="I145" s="19" t="s">
        <v>58</v>
      </c>
      <c r="J145" s="19" t="s">
        <v>211</v>
      </c>
      <c r="K145" s="19" t="s">
        <v>227</v>
      </c>
      <c r="L145" s="4">
        <v>10633</v>
      </c>
      <c r="M145" s="4">
        <v>6</v>
      </c>
      <c r="N145" s="79">
        <f t="shared" si="2"/>
        <v>5.6428101194394814E-4</v>
      </c>
      <c r="O145" s="19" t="s">
        <v>64</v>
      </c>
      <c r="P145" s="25">
        <v>0</v>
      </c>
      <c r="Q145" s="55" t="s">
        <v>837</v>
      </c>
    </row>
    <row r="146" spans="2:17" ht="17" thickBot="1" x14ac:dyDescent="0.25">
      <c r="B146" s="75" t="s">
        <v>859</v>
      </c>
      <c r="C146" s="6" t="s">
        <v>874</v>
      </c>
      <c r="D146" s="47" t="s">
        <v>23</v>
      </c>
      <c r="E146" s="47" t="s">
        <v>122</v>
      </c>
      <c r="F146" s="47" t="s">
        <v>123</v>
      </c>
      <c r="G146" s="47" t="s">
        <v>21</v>
      </c>
      <c r="H146" s="6" t="s">
        <v>67</v>
      </c>
      <c r="I146" s="47" t="s">
        <v>56</v>
      </c>
      <c r="J146" s="47" t="s">
        <v>105</v>
      </c>
      <c r="K146" s="47" t="s">
        <v>106</v>
      </c>
      <c r="L146" s="6">
        <v>10627</v>
      </c>
      <c r="M146" s="6">
        <v>79</v>
      </c>
      <c r="N146" s="89">
        <f t="shared" si="2"/>
        <v>7.4338947962736424E-3</v>
      </c>
      <c r="O146" s="47" t="s">
        <v>62</v>
      </c>
      <c r="P146" s="30">
        <v>0</v>
      </c>
      <c r="Q146" s="58">
        <v>0</v>
      </c>
    </row>
    <row r="147" spans="2:17" x14ac:dyDescent="0.2">
      <c r="B147" s="72" t="s">
        <v>860</v>
      </c>
      <c r="C147" s="3" t="s">
        <v>874</v>
      </c>
      <c r="D147" s="20" t="s">
        <v>484</v>
      </c>
      <c r="E147" s="20" t="s">
        <v>118</v>
      </c>
      <c r="F147" s="20" t="s">
        <v>119</v>
      </c>
      <c r="G147" s="20" t="s">
        <v>31</v>
      </c>
      <c r="H147" s="3" t="s">
        <v>67</v>
      </c>
      <c r="I147" s="20" t="s">
        <v>56</v>
      </c>
      <c r="J147" s="20" t="s">
        <v>508</v>
      </c>
      <c r="K147" s="20" t="s">
        <v>235</v>
      </c>
      <c r="L147" s="3">
        <v>50015</v>
      </c>
      <c r="M147" s="3">
        <v>23</v>
      </c>
      <c r="N147" s="78">
        <f t="shared" ref="N147:N180" si="13">M147/L147</f>
        <v>4.5986204138758375E-4</v>
      </c>
      <c r="O147" s="20" t="s">
        <v>62</v>
      </c>
      <c r="P147" s="24">
        <v>0</v>
      </c>
      <c r="Q147" s="54">
        <v>0</v>
      </c>
    </row>
    <row r="148" spans="2:17" x14ac:dyDescent="0.2">
      <c r="B148" s="73" t="s">
        <v>860</v>
      </c>
      <c r="C148" s="4" t="s">
        <v>874</v>
      </c>
      <c r="D148" s="19" t="s">
        <v>481</v>
      </c>
      <c r="E148" s="19" t="s">
        <v>7</v>
      </c>
      <c r="F148" s="19" t="s">
        <v>8</v>
      </c>
      <c r="G148" s="19" t="s">
        <v>9</v>
      </c>
      <c r="H148" s="4" t="s">
        <v>66</v>
      </c>
      <c r="I148" s="19" t="s">
        <v>55</v>
      </c>
      <c r="J148" s="19" t="s">
        <v>503</v>
      </c>
      <c r="K148" s="19" t="s">
        <v>515</v>
      </c>
      <c r="L148" s="4">
        <v>31555</v>
      </c>
      <c r="M148" s="4">
        <v>50</v>
      </c>
      <c r="N148" s="79">
        <f t="shared" si="13"/>
        <v>1.5845349389954049E-3</v>
      </c>
      <c r="O148" s="19" t="s">
        <v>63</v>
      </c>
      <c r="P148" s="25">
        <v>0</v>
      </c>
      <c r="Q148" s="55" t="s">
        <v>837</v>
      </c>
    </row>
    <row r="149" spans="2:17" x14ac:dyDescent="0.2">
      <c r="B149" s="73" t="s">
        <v>860</v>
      </c>
      <c r="C149" s="4" t="s">
        <v>874</v>
      </c>
      <c r="D149" s="19" t="s">
        <v>318</v>
      </c>
      <c r="E149" s="19" t="s">
        <v>122</v>
      </c>
      <c r="F149" s="19" t="s">
        <v>123</v>
      </c>
      <c r="G149" s="19" t="s">
        <v>21</v>
      </c>
      <c r="H149" s="4" t="s">
        <v>67</v>
      </c>
      <c r="I149" s="19" t="s">
        <v>55</v>
      </c>
      <c r="J149" s="19" t="s">
        <v>506</v>
      </c>
      <c r="K149" s="19" t="s">
        <v>507</v>
      </c>
      <c r="L149" s="4">
        <v>31555</v>
      </c>
      <c r="M149" s="4">
        <v>95</v>
      </c>
      <c r="N149" s="79">
        <f t="shared" si="13"/>
        <v>3.010616384091269E-3</v>
      </c>
      <c r="O149" s="19" t="s">
        <v>63</v>
      </c>
      <c r="P149" s="25">
        <v>0</v>
      </c>
      <c r="Q149" s="55">
        <v>0</v>
      </c>
    </row>
    <row r="150" spans="2:17" x14ac:dyDescent="0.2">
      <c r="B150" s="73" t="s">
        <v>860</v>
      </c>
      <c r="C150" s="4" t="s">
        <v>874</v>
      </c>
      <c r="D150" s="19" t="s">
        <v>480</v>
      </c>
      <c r="E150" s="19" t="s">
        <v>7</v>
      </c>
      <c r="F150" s="19" t="s">
        <v>8</v>
      </c>
      <c r="G150" s="19" t="s">
        <v>9</v>
      </c>
      <c r="H150" s="4" t="s">
        <v>66</v>
      </c>
      <c r="I150" s="19" t="s">
        <v>55</v>
      </c>
      <c r="J150" s="19" t="s">
        <v>502</v>
      </c>
      <c r="K150" s="19" t="s">
        <v>514</v>
      </c>
      <c r="L150" s="4">
        <v>31555</v>
      </c>
      <c r="M150" s="4">
        <v>27</v>
      </c>
      <c r="N150" s="79">
        <f t="shared" si="13"/>
        <v>8.5564886705751864E-4</v>
      </c>
      <c r="O150" s="19" t="s">
        <v>61</v>
      </c>
      <c r="P150" s="25">
        <v>3.9829999999999998E-6</v>
      </c>
      <c r="Q150" s="55" t="s">
        <v>837</v>
      </c>
    </row>
    <row r="151" spans="2:17" x14ac:dyDescent="0.2">
      <c r="B151" s="73" t="s">
        <v>860</v>
      </c>
      <c r="C151" s="4" t="s">
        <v>874</v>
      </c>
      <c r="D151" s="19" t="s">
        <v>479</v>
      </c>
      <c r="E151" s="19" t="s">
        <v>17</v>
      </c>
      <c r="F151" s="19" t="s">
        <v>12</v>
      </c>
      <c r="G151" s="19" t="s">
        <v>18</v>
      </c>
      <c r="H151" s="4" t="s">
        <v>66</v>
      </c>
      <c r="I151" s="19" t="s">
        <v>55</v>
      </c>
      <c r="J151" s="19" t="s">
        <v>501</v>
      </c>
      <c r="K151" s="19" t="s">
        <v>377</v>
      </c>
      <c r="L151" s="4">
        <v>118519</v>
      </c>
      <c r="M151" s="4">
        <v>135</v>
      </c>
      <c r="N151" s="79">
        <f t="shared" si="13"/>
        <v>1.1390578725773927E-3</v>
      </c>
      <c r="O151" s="19" t="s">
        <v>62</v>
      </c>
      <c r="P151" s="25">
        <v>3.9790000000000004E-6</v>
      </c>
      <c r="Q151" s="55" t="s">
        <v>837</v>
      </c>
    </row>
    <row r="152" spans="2:17" x14ac:dyDescent="0.2">
      <c r="B152" s="73" t="s">
        <v>860</v>
      </c>
      <c r="C152" s="4" t="s">
        <v>874</v>
      </c>
      <c r="D152" s="19" t="s">
        <v>469</v>
      </c>
      <c r="E152" s="19" t="s">
        <v>8</v>
      </c>
      <c r="F152" s="19" t="s">
        <v>46</v>
      </c>
      <c r="G152" s="19" t="s">
        <v>415</v>
      </c>
      <c r="H152" s="4" t="s">
        <v>68</v>
      </c>
      <c r="I152" s="19" t="s">
        <v>58</v>
      </c>
      <c r="J152" s="19" t="s">
        <v>486</v>
      </c>
      <c r="K152" s="19" t="s">
        <v>510</v>
      </c>
      <c r="L152" s="4">
        <v>118519</v>
      </c>
      <c r="M152" s="4">
        <v>12</v>
      </c>
      <c r="N152" s="79">
        <f t="shared" si="13"/>
        <v>1.0124958867354602E-4</v>
      </c>
      <c r="O152" s="19" t="s">
        <v>62</v>
      </c>
      <c r="P152" s="25">
        <v>0</v>
      </c>
      <c r="Q152" s="55" t="s">
        <v>837</v>
      </c>
    </row>
    <row r="153" spans="2:17" x14ac:dyDescent="0.2">
      <c r="B153" s="73" t="s">
        <v>860</v>
      </c>
      <c r="C153" s="4" t="s">
        <v>874</v>
      </c>
      <c r="D153" s="19" t="s">
        <v>433</v>
      </c>
      <c r="E153" s="19" t="s">
        <v>12</v>
      </c>
      <c r="F153" s="19" t="s">
        <v>8</v>
      </c>
      <c r="G153" s="19" t="s">
        <v>13</v>
      </c>
      <c r="H153" s="4" t="s">
        <v>66</v>
      </c>
      <c r="I153" s="19" t="s">
        <v>55</v>
      </c>
      <c r="J153" s="19" t="s">
        <v>448</v>
      </c>
      <c r="K153" s="19" t="s">
        <v>459</v>
      </c>
      <c r="L153" s="4">
        <v>59259</v>
      </c>
      <c r="M153" s="4">
        <v>83</v>
      </c>
      <c r="N153" s="79">
        <f t="shared" si="13"/>
        <v>1.4006311277611838E-3</v>
      </c>
      <c r="O153" s="19" t="s">
        <v>63</v>
      </c>
      <c r="P153" s="25">
        <v>0</v>
      </c>
      <c r="Q153" s="55" t="s">
        <v>837</v>
      </c>
    </row>
    <row r="154" spans="2:17" x14ac:dyDescent="0.2">
      <c r="B154" s="73" t="s">
        <v>860</v>
      </c>
      <c r="C154" s="4" t="s">
        <v>874</v>
      </c>
      <c r="D154" s="19" t="s">
        <v>478</v>
      </c>
      <c r="E154" s="19" t="s">
        <v>7</v>
      </c>
      <c r="F154" s="19" t="s">
        <v>8</v>
      </c>
      <c r="G154" s="19" t="s">
        <v>9</v>
      </c>
      <c r="H154" s="4" t="s">
        <v>66</v>
      </c>
      <c r="I154" s="19" t="s">
        <v>55</v>
      </c>
      <c r="J154" s="19" t="s">
        <v>500</v>
      </c>
      <c r="K154" s="19" t="s">
        <v>513</v>
      </c>
      <c r="L154" s="4">
        <v>59259</v>
      </c>
      <c r="M154" s="4">
        <v>46</v>
      </c>
      <c r="N154" s="79">
        <f t="shared" si="13"/>
        <v>7.7625339610860801E-4</v>
      </c>
      <c r="O154" s="19" t="s">
        <v>62</v>
      </c>
      <c r="P154" s="25">
        <v>3.98E-6</v>
      </c>
      <c r="Q154" s="55" t="s">
        <v>837</v>
      </c>
    </row>
    <row r="155" spans="2:17" x14ac:dyDescent="0.2">
      <c r="B155" s="73" t="s">
        <v>860</v>
      </c>
      <c r="C155" s="4" t="s">
        <v>874</v>
      </c>
      <c r="D155" s="19" t="s">
        <v>198</v>
      </c>
      <c r="E155" s="19" t="s">
        <v>17</v>
      </c>
      <c r="F155" s="19" t="s">
        <v>12</v>
      </c>
      <c r="G155" s="19" t="s">
        <v>18</v>
      </c>
      <c r="H155" s="4" t="s">
        <v>66</v>
      </c>
      <c r="I155" s="19" t="s">
        <v>55</v>
      </c>
      <c r="J155" s="19" t="s">
        <v>219</v>
      </c>
      <c r="K155" s="19" t="s">
        <v>233</v>
      </c>
      <c r="L155" s="4">
        <v>59257</v>
      </c>
      <c r="M155" s="4">
        <v>43</v>
      </c>
      <c r="N155" s="79">
        <f t="shared" si="13"/>
        <v>7.2565266550787247E-4</v>
      </c>
      <c r="O155" s="19" t="s">
        <v>63</v>
      </c>
      <c r="P155" s="25">
        <v>3.9790000000000004E-6</v>
      </c>
      <c r="Q155" s="55" t="s">
        <v>837</v>
      </c>
    </row>
    <row r="156" spans="2:17" x14ac:dyDescent="0.2">
      <c r="B156" s="73" t="s">
        <v>860</v>
      </c>
      <c r="C156" s="4" t="s">
        <v>874</v>
      </c>
      <c r="D156" s="19" t="s">
        <v>477</v>
      </c>
      <c r="E156" s="19" t="s">
        <v>17</v>
      </c>
      <c r="F156" s="19" t="s">
        <v>12</v>
      </c>
      <c r="G156" s="19" t="s">
        <v>18</v>
      </c>
      <c r="H156" s="4" t="s">
        <v>66</v>
      </c>
      <c r="I156" s="19" t="s">
        <v>55</v>
      </c>
      <c r="J156" s="19" t="s">
        <v>499</v>
      </c>
      <c r="K156" s="19" t="s">
        <v>512</v>
      </c>
      <c r="L156" s="4">
        <v>58743</v>
      </c>
      <c r="M156" s="4">
        <v>195</v>
      </c>
      <c r="N156" s="79">
        <f t="shared" si="13"/>
        <v>3.319544456360758E-3</v>
      </c>
      <c r="O156" s="19" t="s">
        <v>62</v>
      </c>
      <c r="P156" s="25">
        <v>0</v>
      </c>
      <c r="Q156" s="55" t="s">
        <v>837</v>
      </c>
    </row>
    <row r="157" spans="2:17" x14ac:dyDescent="0.2">
      <c r="B157" s="73" t="s">
        <v>860</v>
      </c>
      <c r="C157" s="4" t="s">
        <v>874</v>
      </c>
      <c r="D157" s="19" t="s">
        <v>40</v>
      </c>
      <c r="E157" s="19" t="s">
        <v>17</v>
      </c>
      <c r="F157" s="19" t="s">
        <v>12</v>
      </c>
      <c r="G157" s="19" t="s">
        <v>18</v>
      </c>
      <c r="H157" s="4" t="s">
        <v>66</v>
      </c>
      <c r="I157" s="19" t="s">
        <v>168</v>
      </c>
      <c r="J157" s="19" t="s">
        <v>483</v>
      </c>
      <c r="K157" s="19" t="s">
        <v>171</v>
      </c>
      <c r="L157" s="4">
        <v>58755</v>
      </c>
      <c r="M157" s="4">
        <v>34</v>
      </c>
      <c r="N157" s="79">
        <f t="shared" si="13"/>
        <v>5.786741553910305E-4</v>
      </c>
      <c r="O157" s="4" t="s">
        <v>61</v>
      </c>
      <c r="P157" s="26">
        <v>0</v>
      </c>
      <c r="Q157" s="56" t="s">
        <v>837</v>
      </c>
    </row>
    <row r="158" spans="2:17" x14ac:dyDescent="0.2">
      <c r="B158" s="73" t="s">
        <v>860</v>
      </c>
      <c r="C158" s="4" t="s">
        <v>874</v>
      </c>
      <c r="D158" s="19" t="s">
        <v>39</v>
      </c>
      <c r="E158" s="19" t="s">
        <v>122</v>
      </c>
      <c r="F158" s="19" t="s">
        <v>123</v>
      </c>
      <c r="G158" s="19" t="s">
        <v>21</v>
      </c>
      <c r="H158" s="4" t="s">
        <v>67</v>
      </c>
      <c r="I158" s="19" t="s">
        <v>56</v>
      </c>
      <c r="J158" s="19" t="s">
        <v>80</v>
      </c>
      <c r="K158" s="19" t="s">
        <v>81</v>
      </c>
      <c r="L158" s="4">
        <v>58755</v>
      </c>
      <c r="M158" s="4">
        <v>395</v>
      </c>
      <c r="N158" s="79">
        <f t="shared" si="13"/>
        <v>6.722832099395796E-3</v>
      </c>
      <c r="O158" s="4" t="s">
        <v>62</v>
      </c>
      <c r="P158" s="26">
        <v>0</v>
      </c>
      <c r="Q158" s="56">
        <v>3.9770000000000002E-6</v>
      </c>
    </row>
    <row r="159" spans="2:17" x14ac:dyDescent="0.2">
      <c r="B159" s="73" t="s">
        <v>860</v>
      </c>
      <c r="C159" s="4" t="s">
        <v>874</v>
      </c>
      <c r="D159" s="19" t="s">
        <v>476</v>
      </c>
      <c r="E159" s="19" t="s">
        <v>8</v>
      </c>
      <c r="F159" s="19" t="s">
        <v>12</v>
      </c>
      <c r="G159" s="19" t="s">
        <v>15</v>
      </c>
      <c r="H159" s="4" t="s">
        <v>66</v>
      </c>
      <c r="I159" s="19" t="s">
        <v>56</v>
      </c>
      <c r="J159" s="19" t="s">
        <v>498</v>
      </c>
      <c r="K159" s="19" t="s">
        <v>511</v>
      </c>
      <c r="L159" s="4">
        <v>58754</v>
      </c>
      <c r="M159" s="4">
        <v>439</v>
      </c>
      <c r="N159" s="79">
        <f t="shared" si="13"/>
        <v>7.4718317050753991E-3</v>
      </c>
      <c r="O159" s="4" t="s">
        <v>62</v>
      </c>
      <c r="P159" s="26">
        <v>0</v>
      </c>
      <c r="Q159" s="56" t="s">
        <v>837</v>
      </c>
    </row>
    <row r="160" spans="2:17" x14ac:dyDescent="0.2">
      <c r="B160" s="73" t="s">
        <v>860</v>
      </c>
      <c r="C160" s="4" t="s">
        <v>874</v>
      </c>
      <c r="D160" s="19" t="s">
        <v>475</v>
      </c>
      <c r="E160" s="19" t="s">
        <v>12</v>
      </c>
      <c r="F160" s="19" t="s">
        <v>7</v>
      </c>
      <c r="G160" s="19" t="s">
        <v>196</v>
      </c>
      <c r="H160" s="4" t="s">
        <v>66</v>
      </c>
      <c r="I160" s="19" t="s">
        <v>55</v>
      </c>
      <c r="J160" s="19" t="s">
        <v>496</v>
      </c>
      <c r="K160" s="19" t="s">
        <v>497</v>
      </c>
      <c r="L160" s="4">
        <v>58754</v>
      </c>
      <c r="M160" s="4">
        <v>50</v>
      </c>
      <c r="N160" s="79">
        <f>M160/L160</f>
        <v>8.5100588896075164E-4</v>
      </c>
      <c r="O160" s="4" t="s">
        <v>63</v>
      </c>
      <c r="P160" s="26">
        <v>0</v>
      </c>
      <c r="Q160" s="56" t="s">
        <v>837</v>
      </c>
    </row>
    <row r="161" spans="2:17" x14ac:dyDescent="0.2">
      <c r="B161" s="73" t="s">
        <v>860</v>
      </c>
      <c r="C161" s="4" t="s">
        <v>874</v>
      </c>
      <c r="D161" s="19" t="s">
        <v>474</v>
      </c>
      <c r="E161" s="19" t="s">
        <v>12</v>
      </c>
      <c r="F161" s="19" t="s">
        <v>7</v>
      </c>
      <c r="G161" s="19" t="s">
        <v>196</v>
      </c>
      <c r="H161" s="4" t="s">
        <v>66</v>
      </c>
      <c r="I161" s="19" t="s">
        <v>55</v>
      </c>
      <c r="J161" s="19" t="s">
        <v>509</v>
      </c>
      <c r="K161" s="19" t="s">
        <v>495</v>
      </c>
      <c r="L161" s="4">
        <v>58754</v>
      </c>
      <c r="M161" s="4">
        <v>378</v>
      </c>
      <c r="N161" s="79">
        <f t="shared" si="13"/>
        <v>6.433604520543282E-3</v>
      </c>
      <c r="O161" s="4" t="s">
        <v>63</v>
      </c>
      <c r="P161" s="26">
        <v>0</v>
      </c>
      <c r="Q161" s="56" t="s">
        <v>837</v>
      </c>
    </row>
    <row r="162" spans="2:17" x14ac:dyDescent="0.2">
      <c r="B162" s="73" t="s">
        <v>860</v>
      </c>
      <c r="C162" s="4" t="s">
        <v>874</v>
      </c>
      <c r="D162" s="19" t="s">
        <v>192</v>
      </c>
      <c r="E162" s="19" t="s">
        <v>17</v>
      </c>
      <c r="F162" s="19" t="s">
        <v>12</v>
      </c>
      <c r="G162" s="19" t="s">
        <v>18</v>
      </c>
      <c r="H162" s="4" t="s">
        <v>66</v>
      </c>
      <c r="I162" s="19" t="s">
        <v>55</v>
      </c>
      <c r="J162" s="19" t="s">
        <v>214</v>
      </c>
      <c r="K162" s="19" t="s">
        <v>84</v>
      </c>
      <c r="L162" s="4">
        <v>65029</v>
      </c>
      <c r="M162" s="4">
        <v>133</v>
      </c>
      <c r="N162" s="79">
        <f t="shared" si="13"/>
        <v>2.0452413538575099E-3</v>
      </c>
      <c r="O162" s="4" t="s">
        <v>62</v>
      </c>
      <c r="P162" s="26">
        <v>3.9770000000000002E-6</v>
      </c>
      <c r="Q162" s="56" t="s">
        <v>837</v>
      </c>
    </row>
    <row r="163" spans="2:17" x14ac:dyDescent="0.2">
      <c r="B163" s="73" t="s">
        <v>860</v>
      </c>
      <c r="C163" s="4" t="s">
        <v>874</v>
      </c>
      <c r="D163" s="19" t="s">
        <v>482</v>
      </c>
      <c r="E163" s="19" t="s">
        <v>118</v>
      </c>
      <c r="F163" s="19" t="s">
        <v>119</v>
      </c>
      <c r="G163" s="19" t="s">
        <v>31</v>
      </c>
      <c r="H163" s="4" t="s">
        <v>67</v>
      </c>
      <c r="I163" s="19" t="s">
        <v>55</v>
      </c>
      <c r="J163" s="19" t="s">
        <v>504</v>
      </c>
      <c r="K163" s="19" t="s">
        <v>505</v>
      </c>
      <c r="L163" s="4">
        <v>65039</v>
      </c>
      <c r="M163" s="4">
        <v>355</v>
      </c>
      <c r="N163" s="79">
        <f t="shared" si="13"/>
        <v>5.4582635034363999E-3</v>
      </c>
      <c r="O163" s="4" t="s">
        <v>63</v>
      </c>
      <c r="P163" s="26">
        <v>0</v>
      </c>
      <c r="Q163" s="56">
        <v>0</v>
      </c>
    </row>
    <row r="164" spans="2:17" x14ac:dyDescent="0.2">
      <c r="B164" s="73" t="s">
        <v>860</v>
      </c>
      <c r="C164" s="4" t="s">
        <v>874</v>
      </c>
      <c r="D164" s="19" t="s">
        <v>473</v>
      </c>
      <c r="E164" s="19" t="s">
        <v>8</v>
      </c>
      <c r="F164" s="19" t="s">
        <v>7</v>
      </c>
      <c r="G164" s="19" t="s">
        <v>304</v>
      </c>
      <c r="H164" s="4" t="s">
        <v>66</v>
      </c>
      <c r="I164" s="19" t="s">
        <v>55</v>
      </c>
      <c r="J164" s="19" t="s">
        <v>493</v>
      </c>
      <c r="K164" s="19" t="s">
        <v>494</v>
      </c>
      <c r="L164" s="4">
        <v>65039</v>
      </c>
      <c r="M164" s="4">
        <v>359</v>
      </c>
      <c r="N164" s="79">
        <f t="shared" si="13"/>
        <v>5.5197650640384996E-3</v>
      </c>
      <c r="O164" s="4" t="s">
        <v>62</v>
      </c>
      <c r="P164" s="26">
        <v>0</v>
      </c>
      <c r="Q164" s="56" t="s">
        <v>837</v>
      </c>
    </row>
    <row r="165" spans="2:17" x14ac:dyDescent="0.2">
      <c r="B165" s="73" t="s">
        <v>860</v>
      </c>
      <c r="C165" s="4" t="s">
        <v>874</v>
      </c>
      <c r="D165" s="19" t="s">
        <v>36</v>
      </c>
      <c r="E165" s="19" t="s">
        <v>122</v>
      </c>
      <c r="F165" s="19" t="s">
        <v>123</v>
      </c>
      <c r="G165" s="19" t="s">
        <v>21</v>
      </c>
      <c r="H165" s="4" t="s">
        <v>67</v>
      </c>
      <c r="I165" s="19" t="s">
        <v>55</v>
      </c>
      <c r="J165" s="19" t="s">
        <v>87</v>
      </c>
      <c r="K165" s="19" t="s">
        <v>88</v>
      </c>
      <c r="L165" s="4">
        <v>65040</v>
      </c>
      <c r="M165" s="4">
        <v>106</v>
      </c>
      <c r="N165" s="79">
        <f t="shared" si="13"/>
        <v>1.6297662976629767E-3</v>
      </c>
      <c r="O165" s="4" t="s">
        <v>63</v>
      </c>
      <c r="P165" s="26">
        <v>0</v>
      </c>
      <c r="Q165" s="56">
        <v>3.9770000000000002E-6</v>
      </c>
    </row>
    <row r="166" spans="2:17" x14ac:dyDescent="0.2">
      <c r="B166" s="73" t="s">
        <v>860</v>
      </c>
      <c r="C166" s="4" t="s">
        <v>874</v>
      </c>
      <c r="D166" s="19" t="s">
        <v>242</v>
      </c>
      <c r="E166" s="19" t="s">
        <v>7</v>
      </c>
      <c r="F166" s="19" t="s">
        <v>8</v>
      </c>
      <c r="G166" s="19" t="s">
        <v>9</v>
      </c>
      <c r="H166" s="4" t="s">
        <v>66</v>
      </c>
      <c r="I166" s="19" t="s">
        <v>55</v>
      </c>
      <c r="J166" s="4" t="s">
        <v>492</v>
      </c>
      <c r="K166" s="19" t="s">
        <v>278</v>
      </c>
      <c r="L166" s="4">
        <v>65038</v>
      </c>
      <c r="M166" s="4">
        <v>51</v>
      </c>
      <c r="N166" s="79">
        <f t="shared" si="13"/>
        <v>7.8415695439589168E-4</v>
      </c>
      <c r="O166" s="4" t="s">
        <v>62</v>
      </c>
      <c r="P166" s="26">
        <v>0</v>
      </c>
      <c r="Q166" s="56" t="s">
        <v>837</v>
      </c>
    </row>
    <row r="167" spans="2:17" x14ac:dyDescent="0.2">
      <c r="B167" s="73" t="s">
        <v>860</v>
      </c>
      <c r="C167" s="4" t="s">
        <v>874</v>
      </c>
      <c r="D167" s="19" t="s">
        <v>191</v>
      </c>
      <c r="E167" s="19" t="s">
        <v>7</v>
      </c>
      <c r="F167" s="19" t="s">
        <v>8</v>
      </c>
      <c r="G167" s="19" t="s">
        <v>9</v>
      </c>
      <c r="H167" s="4" t="s">
        <v>66</v>
      </c>
      <c r="I167" s="19" t="s">
        <v>55</v>
      </c>
      <c r="J167" s="4" t="s">
        <v>92</v>
      </c>
      <c r="K167" s="19" t="s">
        <v>111</v>
      </c>
      <c r="L167" s="4">
        <v>53113</v>
      </c>
      <c r="M167" s="4">
        <v>112</v>
      </c>
      <c r="N167" s="79">
        <f t="shared" si="13"/>
        <v>2.1087116148588857E-3</v>
      </c>
      <c r="O167" s="4" t="s">
        <v>62</v>
      </c>
      <c r="P167" s="26">
        <v>0</v>
      </c>
      <c r="Q167" s="56" t="s">
        <v>837</v>
      </c>
    </row>
    <row r="168" spans="2:17" x14ac:dyDescent="0.2">
      <c r="B168" s="73" t="s">
        <v>860</v>
      </c>
      <c r="C168" s="4" t="s">
        <v>874</v>
      </c>
      <c r="D168" s="19" t="s">
        <v>51</v>
      </c>
      <c r="E168" s="19" t="s">
        <v>7</v>
      </c>
      <c r="F168" s="19" t="s">
        <v>8</v>
      </c>
      <c r="G168" s="19" t="s">
        <v>9</v>
      </c>
      <c r="H168" s="4" t="s">
        <v>66</v>
      </c>
      <c r="I168" s="19" t="s">
        <v>55</v>
      </c>
      <c r="J168" s="4" t="s">
        <v>101</v>
      </c>
      <c r="K168" s="19" t="s">
        <v>102</v>
      </c>
      <c r="L168" s="4">
        <v>25033</v>
      </c>
      <c r="M168" s="4">
        <v>25</v>
      </c>
      <c r="N168" s="79">
        <f t="shared" si="13"/>
        <v>9.9868174010306386E-4</v>
      </c>
      <c r="O168" s="4" t="s">
        <v>62</v>
      </c>
      <c r="P168" s="26">
        <v>0</v>
      </c>
      <c r="Q168" s="56" t="s">
        <v>837</v>
      </c>
    </row>
    <row r="169" spans="2:17" x14ac:dyDescent="0.2">
      <c r="B169" s="73" t="s">
        <v>860</v>
      </c>
      <c r="C169" s="4" t="s">
        <v>874</v>
      </c>
      <c r="D169" s="19" t="s">
        <v>252</v>
      </c>
      <c r="E169" s="19" t="s">
        <v>122</v>
      </c>
      <c r="F169" s="19" t="s">
        <v>123</v>
      </c>
      <c r="G169" s="19" t="s">
        <v>21</v>
      </c>
      <c r="H169" s="4" t="s">
        <v>67</v>
      </c>
      <c r="I169" s="19" t="s">
        <v>55</v>
      </c>
      <c r="J169" s="4" t="s">
        <v>275</v>
      </c>
      <c r="K169" s="19" t="s">
        <v>276</v>
      </c>
      <c r="L169" s="4">
        <v>110425</v>
      </c>
      <c r="M169" s="4">
        <v>12</v>
      </c>
      <c r="N169" s="79">
        <f t="shared" si="13"/>
        <v>1.0867104369481548E-4</v>
      </c>
      <c r="O169" s="19" t="s">
        <v>63</v>
      </c>
      <c r="P169" s="25">
        <v>0</v>
      </c>
      <c r="Q169" s="55">
        <v>3.9779999999999999E-6</v>
      </c>
    </row>
    <row r="170" spans="2:17" x14ac:dyDescent="0.2">
      <c r="B170" s="73" t="s">
        <v>860</v>
      </c>
      <c r="C170" s="4" t="s">
        <v>874</v>
      </c>
      <c r="D170" s="19" t="s">
        <v>429</v>
      </c>
      <c r="E170" s="19" t="s">
        <v>17</v>
      </c>
      <c r="F170" s="19" t="s">
        <v>12</v>
      </c>
      <c r="G170" s="19" t="s">
        <v>18</v>
      </c>
      <c r="H170" s="4" t="s">
        <v>66</v>
      </c>
      <c r="I170" s="19" t="s">
        <v>55</v>
      </c>
      <c r="J170" s="4" t="s">
        <v>445</v>
      </c>
      <c r="K170" s="19" t="s">
        <v>276</v>
      </c>
      <c r="L170" s="4">
        <v>110425</v>
      </c>
      <c r="M170" s="4">
        <v>224</v>
      </c>
      <c r="N170" s="79">
        <f t="shared" si="13"/>
        <v>2.0285261489698891E-3</v>
      </c>
      <c r="O170" s="19" t="s">
        <v>62</v>
      </c>
      <c r="P170" s="25">
        <v>3.9779999999999999E-6</v>
      </c>
      <c r="Q170" s="55" t="s">
        <v>837</v>
      </c>
    </row>
    <row r="171" spans="2:17" x14ac:dyDescent="0.2">
      <c r="B171" s="73" t="s">
        <v>860</v>
      </c>
      <c r="C171" s="4" t="s">
        <v>874</v>
      </c>
      <c r="D171" s="19" t="s">
        <v>10</v>
      </c>
      <c r="E171" s="19" t="s">
        <v>7</v>
      </c>
      <c r="F171" s="19" t="s">
        <v>8</v>
      </c>
      <c r="G171" s="19" t="s">
        <v>9</v>
      </c>
      <c r="H171" s="4" t="s">
        <v>66</v>
      </c>
      <c r="I171" s="19" t="s">
        <v>55</v>
      </c>
      <c r="J171" s="4" t="s">
        <v>103</v>
      </c>
      <c r="K171" s="19" t="s">
        <v>104</v>
      </c>
      <c r="L171" s="4">
        <v>110454</v>
      </c>
      <c r="M171" s="4">
        <v>3865</v>
      </c>
      <c r="N171" s="79">
        <f t="shared" si="13"/>
        <v>3.4991942347040395E-2</v>
      </c>
      <c r="O171" s="19" t="s">
        <v>62</v>
      </c>
      <c r="P171" s="25">
        <v>0</v>
      </c>
      <c r="Q171" s="55" t="s">
        <v>837</v>
      </c>
    </row>
    <row r="172" spans="2:17" x14ac:dyDescent="0.2">
      <c r="B172" s="73" t="s">
        <v>860</v>
      </c>
      <c r="C172" s="4" t="s">
        <v>874</v>
      </c>
      <c r="D172" s="19" t="s">
        <v>472</v>
      </c>
      <c r="E172" s="19" t="s">
        <v>7</v>
      </c>
      <c r="F172" s="19" t="s">
        <v>12</v>
      </c>
      <c r="G172" s="19" t="s">
        <v>53</v>
      </c>
      <c r="H172" s="4" t="s">
        <v>66</v>
      </c>
      <c r="I172" s="19" t="s">
        <v>56</v>
      </c>
      <c r="J172" s="4" t="s">
        <v>490</v>
      </c>
      <c r="K172" s="19" t="s">
        <v>491</v>
      </c>
      <c r="L172" s="4">
        <v>47926</v>
      </c>
      <c r="M172" s="4">
        <v>289</v>
      </c>
      <c r="N172" s="79">
        <f t="shared" si="13"/>
        <v>6.0301297834160997E-3</v>
      </c>
      <c r="O172" s="19" t="s">
        <v>62</v>
      </c>
      <c r="P172" s="25">
        <v>0</v>
      </c>
      <c r="Q172" s="55" t="s">
        <v>837</v>
      </c>
    </row>
    <row r="173" spans="2:17" x14ac:dyDescent="0.2">
      <c r="B173" s="73" t="s">
        <v>860</v>
      </c>
      <c r="C173" s="4" t="s">
        <v>874</v>
      </c>
      <c r="D173" s="19" t="s">
        <v>471</v>
      </c>
      <c r="E173" s="19" t="s">
        <v>7</v>
      </c>
      <c r="F173" s="19" t="s">
        <v>8</v>
      </c>
      <c r="G173" s="19" t="s">
        <v>9</v>
      </c>
      <c r="H173" s="4" t="s">
        <v>66</v>
      </c>
      <c r="I173" s="19" t="s">
        <v>59</v>
      </c>
      <c r="J173" s="4" t="s">
        <v>489</v>
      </c>
      <c r="K173" s="19" t="s">
        <v>171</v>
      </c>
      <c r="L173" s="4">
        <v>47931</v>
      </c>
      <c r="M173" s="4">
        <v>256</v>
      </c>
      <c r="N173" s="79">
        <f t="shared" si="13"/>
        <v>5.3410110366985874E-3</v>
      </c>
      <c r="O173" s="19" t="s">
        <v>62</v>
      </c>
      <c r="P173" s="25">
        <v>0</v>
      </c>
      <c r="Q173" s="55" t="s">
        <v>837</v>
      </c>
    </row>
    <row r="174" spans="2:17" x14ac:dyDescent="0.2">
      <c r="B174" s="73" t="s">
        <v>860</v>
      </c>
      <c r="C174" s="4" t="s">
        <v>874</v>
      </c>
      <c r="D174" s="19" t="s">
        <v>470</v>
      </c>
      <c r="E174" s="19" t="s">
        <v>7</v>
      </c>
      <c r="F174" s="19" t="s">
        <v>12</v>
      </c>
      <c r="G174" s="19" t="s">
        <v>53</v>
      </c>
      <c r="H174" s="4" t="s">
        <v>66</v>
      </c>
      <c r="I174" s="19" t="s">
        <v>56</v>
      </c>
      <c r="J174" s="19" t="s">
        <v>487</v>
      </c>
      <c r="K174" s="19" t="s">
        <v>488</v>
      </c>
      <c r="L174" s="4">
        <v>18737</v>
      </c>
      <c r="M174" s="4">
        <v>146</v>
      </c>
      <c r="N174" s="79">
        <f t="shared" si="13"/>
        <v>7.7920691679564495E-3</v>
      </c>
      <c r="O174" s="19" t="s">
        <v>62</v>
      </c>
      <c r="P174" s="25">
        <v>0</v>
      </c>
      <c r="Q174" s="55" t="s">
        <v>837</v>
      </c>
    </row>
    <row r="175" spans="2:17" x14ac:dyDescent="0.2">
      <c r="B175" s="76" t="s">
        <v>860</v>
      </c>
      <c r="C175" s="7" t="s">
        <v>874</v>
      </c>
      <c r="D175" s="22" t="s">
        <v>387</v>
      </c>
      <c r="E175" s="22" t="s">
        <v>12</v>
      </c>
      <c r="F175" s="22" t="s">
        <v>46</v>
      </c>
      <c r="G175" s="22" t="s">
        <v>485</v>
      </c>
      <c r="H175" s="7" t="s">
        <v>68</v>
      </c>
      <c r="I175" s="22" t="s">
        <v>58</v>
      </c>
      <c r="J175" s="22" t="s">
        <v>416</v>
      </c>
      <c r="K175" s="22" t="s">
        <v>413</v>
      </c>
      <c r="L175" s="7">
        <v>36609</v>
      </c>
      <c r="M175" s="7">
        <v>4</v>
      </c>
      <c r="N175" s="82">
        <f>M175/L175</f>
        <v>1.0926274959709361E-4</v>
      </c>
      <c r="O175" s="22" t="s">
        <v>63</v>
      </c>
      <c r="P175" s="29">
        <v>0</v>
      </c>
      <c r="Q175" s="57" t="s">
        <v>837</v>
      </c>
    </row>
    <row r="176" spans="2:17" x14ac:dyDescent="0.2">
      <c r="B176" s="73" t="s">
        <v>860</v>
      </c>
      <c r="C176" s="4" t="s">
        <v>874</v>
      </c>
      <c r="D176" s="19" t="s">
        <v>23</v>
      </c>
      <c r="E176" s="19" t="s">
        <v>122</v>
      </c>
      <c r="F176" s="19" t="s">
        <v>123</v>
      </c>
      <c r="G176" s="19" t="s">
        <v>21</v>
      </c>
      <c r="H176" s="4" t="s">
        <v>67</v>
      </c>
      <c r="I176" s="19" t="s">
        <v>56</v>
      </c>
      <c r="J176" s="19" t="s">
        <v>105</v>
      </c>
      <c r="K176" s="19" t="s">
        <v>106</v>
      </c>
      <c r="L176" s="4">
        <v>18737</v>
      </c>
      <c r="M176" s="4">
        <v>10</v>
      </c>
      <c r="N176" s="79">
        <f t="shared" si="13"/>
        <v>5.3370336766824997E-4</v>
      </c>
      <c r="O176" s="19" t="s">
        <v>62</v>
      </c>
      <c r="P176" s="25">
        <v>0</v>
      </c>
      <c r="Q176" s="55">
        <v>0</v>
      </c>
    </row>
    <row r="177" spans="2:17" ht="17" thickBot="1" x14ac:dyDescent="0.25">
      <c r="B177" s="73" t="s">
        <v>860</v>
      </c>
      <c r="C177" s="4" t="s">
        <v>874</v>
      </c>
      <c r="D177" s="19" t="s">
        <v>22</v>
      </c>
      <c r="E177" s="19" t="s">
        <v>17</v>
      </c>
      <c r="F177" s="19" t="s">
        <v>12</v>
      </c>
      <c r="G177" s="19" t="s">
        <v>18</v>
      </c>
      <c r="H177" s="4" t="s">
        <v>66</v>
      </c>
      <c r="I177" s="19" t="s">
        <v>56</v>
      </c>
      <c r="J177" s="19" t="s">
        <v>274</v>
      </c>
      <c r="K177" s="19" t="s">
        <v>106</v>
      </c>
      <c r="L177" s="4">
        <v>18737</v>
      </c>
      <c r="M177" s="4">
        <v>98</v>
      </c>
      <c r="N177" s="79">
        <f t="shared" si="13"/>
        <v>5.2302930031488497E-3</v>
      </c>
      <c r="O177" s="19" t="s">
        <v>62</v>
      </c>
      <c r="P177" s="25">
        <v>0</v>
      </c>
      <c r="Q177" s="55" t="s">
        <v>837</v>
      </c>
    </row>
    <row r="178" spans="2:17" x14ac:dyDescent="0.2">
      <c r="B178" s="72" t="s">
        <v>861</v>
      </c>
      <c r="C178" s="3" t="s">
        <v>874</v>
      </c>
      <c r="D178" s="20" t="s">
        <v>309</v>
      </c>
      <c r="E178" s="20" t="s">
        <v>122</v>
      </c>
      <c r="F178" s="20" t="s">
        <v>123</v>
      </c>
      <c r="G178" s="20" t="s">
        <v>21</v>
      </c>
      <c r="H178" s="3" t="s">
        <v>67</v>
      </c>
      <c r="I178" s="3" t="s">
        <v>56</v>
      </c>
      <c r="J178" s="20" t="s">
        <v>519</v>
      </c>
      <c r="K178" s="20" t="s">
        <v>337</v>
      </c>
      <c r="L178" s="3">
        <v>22425</v>
      </c>
      <c r="M178" s="3">
        <v>66</v>
      </c>
      <c r="N178" s="78">
        <f t="shared" si="13"/>
        <v>2.9431438127090299E-3</v>
      </c>
      <c r="O178" s="20" t="s">
        <v>62</v>
      </c>
      <c r="P178" s="24">
        <v>0</v>
      </c>
      <c r="Q178" s="54">
        <v>0</v>
      </c>
    </row>
    <row r="179" spans="2:17" ht="17" thickBot="1" x14ac:dyDescent="0.25">
      <c r="B179" s="76" t="s">
        <v>861</v>
      </c>
      <c r="C179" s="7" t="s">
        <v>874</v>
      </c>
      <c r="D179" s="22" t="s">
        <v>516</v>
      </c>
      <c r="E179" s="22" t="s">
        <v>7</v>
      </c>
      <c r="F179" s="22" t="s">
        <v>12</v>
      </c>
      <c r="G179" s="22" t="s">
        <v>53</v>
      </c>
      <c r="H179" s="7" t="s">
        <v>66</v>
      </c>
      <c r="I179" s="7" t="s">
        <v>55</v>
      </c>
      <c r="J179" s="22" t="s">
        <v>517</v>
      </c>
      <c r="K179" s="22" t="s">
        <v>518</v>
      </c>
      <c r="L179" s="7">
        <v>7482</v>
      </c>
      <c r="M179" s="7">
        <v>4</v>
      </c>
      <c r="N179" s="82">
        <f t="shared" si="13"/>
        <v>5.3461641272387062E-4</v>
      </c>
      <c r="O179" s="22" t="s">
        <v>61</v>
      </c>
      <c r="P179" s="29">
        <v>0</v>
      </c>
      <c r="Q179" s="57" t="s">
        <v>837</v>
      </c>
    </row>
    <row r="180" spans="2:17" ht="17" thickBot="1" x14ac:dyDescent="0.25">
      <c r="B180" s="72" t="s">
        <v>862</v>
      </c>
      <c r="C180" s="3" t="s">
        <v>874</v>
      </c>
      <c r="D180" s="3" t="s">
        <v>520</v>
      </c>
      <c r="E180" s="3" t="s">
        <v>7</v>
      </c>
      <c r="F180" s="3" t="s">
        <v>12</v>
      </c>
      <c r="G180" s="3" t="s">
        <v>53</v>
      </c>
      <c r="H180" s="3" t="s">
        <v>66</v>
      </c>
      <c r="I180" s="3" t="s">
        <v>55</v>
      </c>
      <c r="J180" s="3" t="s">
        <v>524</v>
      </c>
      <c r="K180" s="3" t="s">
        <v>533</v>
      </c>
      <c r="L180" s="14">
        <v>14562</v>
      </c>
      <c r="M180" s="14">
        <v>12</v>
      </c>
      <c r="N180" s="103">
        <f t="shared" si="13"/>
        <v>8.2406262875978574E-4</v>
      </c>
      <c r="O180" s="3" t="s">
        <v>61</v>
      </c>
      <c r="P180" s="38">
        <v>0</v>
      </c>
      <c r="Q180" s="62" t="s">
        <v>837</v>
      </c>
    </row>
    <row r="181" spans="2:17" x14ac:dyDescent="0.2">
      <c r="B181" s="72" t="s">
        <v>863</v>
      </c>
      <c r="C181" s="3" t="s">
        <v>874</v>
      </c>
      <c r="D181" s="3" t="s">
        <v>522</v>
      </c>
      <c r="E181" s="3" t="s">
        <v>7</v>
      </c>
      <c r="F181" s="3" t="s">
        <v>12</v>
      </c>
      <c r="G181" s="3" t="s">
        <v>53</v>
      </c>
      <c r="H181" s="3" t="s">
        <v>66</v>
      </c>
      <c r="I181" s="3" t="s">
        <v>55</v>
      </c>
      <c r="J181" s="3" t="s">
        <v>527</v>
      </c>
      <c r="K181" s="3" t="s">
        <v>528</v>
      </c>
      <c r="L181" s="3">
        <v>12536</v>
      </c>
      <c r="M181" s="3">
        <v>149</v>
      </c>
      <c r="N181" s="78">
        <f>M181/L181</f>
        <v>1.1885768985322271E-2</v>
      </c>
      <c r="O181" s="3" t="s">
        <v>61</v>
      </c>
      <c r="P181" s="38">
        <v>0</v>
      </c>
      <c r="Q181" s="62" t="s">
        <v>837</v>
      </c>
    </row>
    <row r="182" spans="2:17" x14ac:dyDescent="0.2">
      <c r="B182" s="73" t="s">
        <v>863</v>
      </c>
      <c r="C182" s="4" t="s">
        <v>874</v>
      </c>
      <c r="D182" s="4" t="s">
        <v>530</v>
      </c>
      <c r="E182" s="4" t="s">
        <v>531</v>
      </c>
      <c r="F182" s="4" t="s">
        <v>532</v>
      </c>
      <c r="G182" s="4" t="s">
        <v>529</v>
      </c>
      <c r="H182" s="4" t="s">
        <v>69</v>
      </c>
      <c r="I182" s="4" t="s">
        <v>843</v>
      </c>
      <c r="J182" s="4" t="s">
        <v>777</v>
      </c>
      <c r="K182" s="4" t="s">
        <v>778</v>
      </c>
      <c r="L182" s="4">
        <v>41998</v>
      </c>
      <c r="M182" s="4">
        <v>6</v>
      </c>
      <c r="N182" s="79">
        <f>M182/L182</f>
        <v>1.4286394590218581E-4</v>
      </c>
      <c r="O182" s="4" t="s">
        <v>837</v>
      </c>
      <c r="P182" s="26" t="s">
        <v>837</v>
      </c>
      <c r="Q182" s="56" t="s">
        <v>837</v>
      </c>
    </row>
    <row r="183" spans="2:17" x14ac:dyDescent="0.2">
      <c r="B183" s="74" t="s">
        <v>863</v>
      </c>
      <c r="C183" s="18" t="s">
        <v>874</v>
      </c>
      <c r="D183" s="18" t="s">
        <v>521</v>
      </c>
      <c r="E183" s="18" t="s">
        <v>17</v>
      </c>
      <c r="F183" s="18" t="s">
        <v>12</v>
      </c>
      <c r="G183" s="18" t="s">
        <v>18</v>
      </c>
      <c r="H183" s="18" t="s">
        <v>66</v>
      </c>
      <c r="I183" s="18" t="s">
        <v>55</v>
      </c>
      <c r="J183" s="18" t="s">
        <v>525</v>
      </c>
      <c r="K183" s="18" t="s">
        <v>526</v>
      </c>
      <c r="L183" s="18">
        <v>35311</v>
      </c>
      <c r="M183" s="18">
        <v>91</v>
      </c>
      <c r="N183" s="99">
        <f t="shared" ref="N183" si="14">M183/L183</f>
        <v>2.5771006202033359E-3</v>
      </c>
      <c r="O183" s="18" t="s">
        <v>62</v>
      </c>
      <c r="P183" s="39">
        <v>0</v>
      </c>
      <c r="Q183" s="63" t="s">
        <v>837</v>
      </c>
    </row>
    <row r="184" spans="2:17" ht="17" thickBot="1" x14ac:dyDescent="0.25">
      <c r="B184" s="75" t="s">
        <v>863</v>
      </c>
      <c r="C184" s="6" t="s">
        <v>874</v>
      </c>
      <c r="D184" s="6" t="s">
        <v>36</v>
      </c>
      <c r="E184" s="6" t="s">
        <v>122</v>
      </c>
      <c r="F184" s="6" t="s">
        <v>123</v>
      </c>
      <c r="G184" s="6" t="s">
        <v>21</v>
      </c>
      <c r="H184" s="6" t="s">
        <v>67</v>
      </c>
      <c r="I184" s="6" t="s">
        <v>55</v>
      </c>
      <c r="J184" s="6" t="s">
        <v>87</v>
      </c>
      <c r="K184" s="6" t="s">
        <v>88</v>
      </c>
      <c r="L184" s="6">
        <v>39840</v>
      </c>
      <c r="M184" s="6">
        <v>418</v>
      </c>
      <c r="N184" s="89">
        <f t="shared" ref="N184:N186" si="15">M184/L184</f>
        <v>1.0491967871485944E-2</v>
      </c>
      <c r="O184" s="6" t="s">
        <v>63</v>
      </c>
      <c r="P184" s="37">
        <v>0</v>
      </c>
      <c r="Q184" s="64">
        <v>3.9770000000000002E-6</v>
      </c>
    </row>
    <row r="185" spans="2:17" x14ac:dyDescent="0.2">
      <c r="B185" s="72" t="s">
        <v>864</v>
      </c>
      <c r="C185" s="3" t="s">
        <v>874</v>
      </c>
      <c r="D185" s="3" t="s">
        <v>36</v>
      </c>
      <c r="E185" s="3" t="s">
        <v>122</v>
      </c>
      <c r="F185" s="3" t="s">
        <v>123</v>
      </c>
      <c r="G185" s="3" t="s">
        <v>21</v>
      </c>
      <c r="H185" s="3" t="s">
        <v>67</v>
      </c>
      <c r="I185" s="3" t="s">
        <v>55</v>
      </c>
      <c r="J185" s="3" t="s">
        <v>87</v>
      </c>
      <c r="K185" s="3" t="s">
        <v>88</v>
      </c>
      <c r="L185" s="3">
        <v>43224</v>
      </c>
      <c r="M185" s="3">
        <v>6</v>
      </c>
      <c r="N185" s="83">
        <f t="shared" si="15"/>
        <v>1.3881177123820101E-4</v>
      </c>
      <c r="O185" s="3" t="s">
        <v>63</v>
      </c>
      <c r="P185" s="38">
        <v>0</v>
      </c>
      <c r="Q185" s="62">
        <v>3.9770000000000002E-6</v>
      </c>
    </row>
    <row r="186" spans="2:17" ht="17" thickBot="1" x14ac:dyDescent="0.25">
      <c r="B186" s="76" t="s">
        <v>864</v>
      </c>
      <c r="C186" s="7" t="s">
        <v>874</v>
      </c>
      <c r="D186" s="7" t="s">
        <v>142</v>
      </c>
      <c r="E186" s="7" t="s">
        <v>17</v>
      </c>
      <c r="F186" s="7" t="s">
        <v>12</v>
      </c>
      <c r="G186" s="7" t="s">
        <v>18</v>
      </c>
      <c r="H186" s="7" t="s">
        <v>66</v>
      </c>
      <c r="I186" s="7" t="s">
        <v>55</v>
      </c>
      <c r="J186" s="7" t="s">
        <v>160</v>
      </c>
      <c r="K186" s="7" t="s">
        <v>88</v>
      </c>
      <c r="L186" s="7">
        <v>43224</v>
      </c>
      <c r="M186" s="7">
        <v>206</v>
      </c>
      <c r="N186" s="84">
        <f t="shared" si="15"/>
        <v>4.7658708125115678E-3</v>
      </c>
      <c r="O186" s="7" t="s">
        <v>62</v>
      </c>
      <c r="P186" s="28">
        <v>3.9770000000000002E-6</v>
      </c>
      <c r="Q186" s="65" t="s">
        <v>837</v>
      </c>
    </row>
    <row r="187" spans="2:17" ht="17" thickBot="1" x14ac:dyDescent="0.25">
      <c r="B187" s="77" t="s">
        <v>867</v>
      </c>
      <c r="C187" s="49" t="s">
        <v>705</v>
      </c>
      <c r="D187" s="107" t="s">
        <v>838</v>
      </c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9"/>
    </row>
    <row r="188" spans="2:17" ht="17" thickBot="1" x14ac:dyDescent="0.25">
      <c r="B188" s="77" t="s">
        <v>868</v>
      </c>
      <c r="C188" s="49" t="s">
        <v>705</v>
      </c>
      <c r="D188" s="49" t="s">
        <v>47</v>
      </c>
      <c r="E188" s="49" t="s">
        <v>122</v>
      </c>
      <c r="F188" s="49" t="s">
        <v>123</v>
      </c>
      <c r="G188" s="49" t="s">
        <v>21</v>
      </c>
      <c r="H188" s="49" t="s">
        <v>67</v>
      </c>
      <c r="I188" s="49" t="s">
        <v>55</v>
      </c>
      <c r="J188" s="49" t="s">
        <v>77</v>
      </c>
      <c r="K188" s="49" t="s">
        <v>590</v>
      </c>
      <c r="L188" s="92">
        <v>42743</v>
      </c>
      <c r="M188" s="92">
        <v>28</v>
      </c>
      <c r="N188" s="104">
        <f>M188/L188</f>
        <v>6.550780244718433E-4</v>
      </c>
      <c r="O188" s="49" t="s">
        <v>63</v>
      </c>
      <c r="P188" s="46">
        <v>0</v>
      </c>
      <c r="Q188" s="66">
        <v>0</v>
      </c>
    </row>
    <row r="189" spans="2:17" ht="17" thickBot="1" x14ac:dyDescent="0.25">
      <c r="B189" s="77" t="s">
        <v>869</v>
      </c>
      <c r="C189" s="49" t="s">
        <v>705</v>
      </c>
      <c r="D189" s="49" t="s">
        <v>706</v>
      </c>
      <c r="E189" s="49" t="s">
        <v>122</v>
      </c>
      <c r="F189" s="49" t="s">
        <v>123</v>
      </c>
      <c r="G189" s="49" t="s">
        <v>21</v>
      </c>
      <c r="H189" s="49" t="s">
        <v>67</v>
      </c>
      <c r="I189" s="49" t="s">
        <v>55</v>
      </c>
      <c r="J189" s="49" t="s">
        <v>712</v>
      </c>
      <c r="K189" s="49" t="s">
        <v>713</v>
      </c>
      <c r="L189" s="92">
        <v>32507</v>
      </c>
      <c r="M189" s="93">
        <v>54</v>
      </c>
      <c r="N189" s="105">
        <f t="shared" ref="N189" si="16">M189/L189</f>
        <v>1.6611806687790321E-3</v>
      </c>
      <c r="O189" s="49" t="s">
        <v>61</v>
      </c>
      <c r="P189" s="46">
        <v>0</v>
      </c>
      <c r="Q189" s="66">
        <v>0</v>
      </c>
    </row>
    <row r="190" spans="2:17" x14ac:dyDescent="0.2">
      <c r="B190" s="72" t="s">
        <v>870</v>
      </c>
      <c r="C190" s="20" t="s">
        <v>705</v>
      </c>
      <c r="D190" s="20" t="s">
        <v>709</v>
      </c>
      <c r="E190" s="20" t="s">
        <v>8</v>
      </c>
      <c r="F190" s="20" t="s">
        <v>17</v>
      </c>
      <c r="G190" s="20" t="s">
        <v>362</v>
      </c>
      <c r="H190" s="20" t="s">
        <v>66</v>
      </c>
      <c r="I190" s="20" t="s">
        <v>55</v>
      </c>
      <c r="J190" s="20" t="s">
        <v>710</v>
      </c>
      <c r="K190" s="20" t="s">
        <v>711</v>
      </c>
      <c r="L190" s="3">
        <v>33138</v>
      </c>
      <c r="M190" s="3">
        <v>42</v>
      </c>
      <c r="N190" s="86">
        <f t="shared" ref="N190:N193" si="17">M190/L190</f>
        <v>1.2674271229404308E-3</v>
      </c>
      <c r="O190" s="20" t="s">
        <v>62</v>
      </c>
      <c r="P190" s="24">
        <v>0</v>
      </c>
      <c r="Q190" s="54" t="s">
        <v>837</v>
      </c>
    </row>
    <row r="191" spans="2:17" ht="17" thickBot="1" x14ac:dyDescent="0.25">
      <c r="B191" s="75" t="s">
        <v>870</v>
      </c>
      <c r="C191" s="47" t="s">
        <v>705</v>
      </c>
      <c r="D191" s="47" t="s">
        <v>707</v>
      </c>
      <c r="E191" s="47" t="s">
        <v>7</v>
      </c>
      <c r="F191" s="47" t="s">
        <v>12</v>
      </c>
      <c r="G191" s="47" t="s">
        <v>53</v>
      </c>
      <c r="H191" s="47" t="s">
        <v>66</v>
      </c>
      <c r="I191" s="47" t="s">
        <v>59</v>
      </c>
      <c r="J191" s="47" t="s">
        <v>708</v>
      </c>
      <c r="K191" s="47"/>
      <c r="L191" s="6">
        <v>33137</v>
      </c>
      <c r="M191" s="6">
        <v>158</v>
      </c>
      <c r="N191" s="89">
        <f t="shared" si="17"/>
        <v>4.7680840148474511E-3</v>
      </c>
      <c r="O191" s="47" t="s">
        <v>62</v>
      </c>
      <c r="P191" s="30">
        <v>0</v>
      </c>
      <c r="Q191" s="58" t="s">
        <v>837</v>
      </c>
    </row>
    <row r="192" spans="2:17" x14ac:dyDescent="0.2">
      <c r="B192" s="72" t="s">
        <v>871</v>
      </c>
      <c r="C192" s="20" t="s">
        <v>705</v>
      </c>
      <c r="D192" s="20" t="s">
        <v>198</v>
      </c>
      <c r="E192" s="20" t="s">
        <v>17</v>
      </c>
      <c r="F192" s="20" t="s">
        <v>12</v>
      </c>
      <c r="G192" s="20" t="s">
        <v>18</v>
      </c>
      <c r="H192" s="20" t="s">
        <v>66</v>
      </c>
      <c r="I192" s="20" t="s">
        <v>55</v>
      </c>
      <c r="J192" s="20" t="s">
        <v>219</v>
      </c>
      <c r="K192" s="20" t="s">
        <v>233</v>
      </c>
      <c r="L192" s="3">
        <v>45307</v>
      </c>
      <c r="M192" s="3">
        <v>64</v>
      </c>
      <c r="N192" s="86">
        <f t="shared" si="17"/>
        <v>1.4125852517271062E-3</v>
      </c>
      <c r="O192" s="20" t="s">
        <v>63</v>
      </c>
      <c r="P192" s="24">
        <v>3.9790000000000004E-6</v>
      </c>
      <c r="Q192" s="54" t="s">
        <v>837</v>
      </c>
    </row>
    <row r="193" spans="2:17" ht="17" thickBot="1" x14ac:dyDescent="0.25">
      <c r="B193" s="75" t="s">
        <v>871</v>
      </c>
      <c r="C193" s="47" t="s">
        <v>705</v>
      </c>
      <c r="D193" s="47" t="s">
        <v>470</v>
      </c>
      <c r="E193" s="47" t="s">
        <v>7</v>
      </c>
      <c r="F193" s="47" t="s">
        <v>12</v>
      </c>
      <c r="G193" s="47" t="s">
        <v>53</v>
      </c>
      <c r="H193" s="47" t="s">
        <v>66</v>
      </c>
      <c r="I193" s="47" t="s">
        <v>56</v>
      </c>
      <c r="J193" s="47" t="s">
        <v>487</v>
      </c>
      <c r="K193" s="47" t="s">
        <v>488</v>
      </c>
      <c r="L193" s="6">
        <v>8110</v>
      </c>
      <c r="M193" s="6">
        <v>12</v>
      </c>
      <c r="N193" s="106">
        <f t="shared" si="17"/>
        <v>1.4796547472256474E-3</v>
      </c>
      <c r="O193" s="47" t="s">
        <v>62</v>
      </c>
      <c r="P193" s="30">
        <v>0</v>
      </c>
      <c r="Q193" s="58" t="s">
        <v>837</v>
      </c>
    </row>
    <row r="194" spans="2:17" x14ac:dyDescent="0.2">
      <c r="B194" s="72" t="s">
        <v>866</v>
      </c>
      <c r="C194" s="20" t="s">
        <v>135</v>
      </c>
      <c r="D194" s="20" t="s">
        <v>129</v>
      </c>
      <c r="E194" s="20" t="s">
        <v>7</v>
      </c>
      <c r="F194" s="20" t="s">
        <v>12</v>
      </c>
      <c r="G194" s="20" t="s">
        <v>53</v>
      </c>
      <c r="H194" s="20" t="s">
        <v>66</v>
      </c>
      <c r="I194" s="20" t="s">
        <v>56</v>
      </c>
      <c r="J194" s="20" t="s">
        <v>132</v>
      </c>
      <c r="K194" s="20" t="s">
        <v>134</v>
      </c>
      <c r="L194" s="3">
        <v>10164</v>
      </c>
      <c r="M194" s="3">
        <v>10</v>
      </c>
      <c r="N194" s="83">
        <f>M194/L194</f>
        <v>9.8386462022825665E-4</v>
      </c>
      <c r="O194" s="20" t="s">
        <v>62</v>
      </c>
      <c r="P194" s="24">
        <v>0</v>
      </c>
      <c r="Q194" s="54" t="s">
        <v>837</v>
      </c>
    </row>
    <row r="195" spans="2:17" ht="17" thickBot="1" x14ac:dyDescent="0.25">
      <c r="B195" s="73" t="s">
        <v>866</v>
      </c>
      <c r="C195" s="19" t="s">
        <v>135</v>
      </c>
      <c r="D195" s="19" t="s">
        <v>130</v>
      </c>
      <c r="E195" s="19" t="s">
        <v>17</v>
      </c>
      <c r="F195" s="19" t="s">
        <v>8</v>
      </c>
      <c r="G195" s="19" t="s">
        <v>131</v>
      </c>
      <c r="H195" s="19" t="s">
        <v>66</v>
      </c>
      <c r="I195" s="19" t="s">
        <v>55</v>
      </c>
      <c r="J195" s="19" t="s">
        <v>845</v>
      </c>
      <c r="K195" s="19" t="s">
        <v>133</v>
      </c>
      <c r="L195" s="4">
        <v>17824</v>
      </c>
      <c r="M195" s="4">
        <v>9</v>
      </c>
      <c r="N195" s="80">
        <f>M195/L195</f>
        <v>5.0493716337522438E-4</v>
      </c>
      <c r="O195" s="19" t="s">
        <v>61</v>
      </c>
      <c r="P195" s="25">
        <v>0</v>
      </c>
      <c r="Q195" s="55" t="s">
        <v>837</v>
      </c>
    </row>
    <row r="196" spans="2:17" ht="17" thickBot="1" x14ac:dyDescent="0.25">
      <c r="B196" s="77" t="s">
        <v>865</v>
      </c>
      <c r="C196" s="49" t="s">
        <v>135</v>
      </c>
      <c r="D196" s="107" t="s">
        <v>838</v>
      </c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9"/>
    </row>
    <row r="197" spans="2:17" x14ac:dyDescent="0.2">
      <c r="I197" s="50"/>
    </row>
    <row r="198" spans="2:17" x14ac:dyDescent="0.2">
      <c r="B198" s="67" t="s">
        <v>882</v>
      </c>
      <c r="I198" s="50"/>
    </row>
    <row r="199" spans="2:17" x14ac:dyDescent="0.2">
      <c r="I199" s="50"/>
    </row>
    <row r="200" spans="2:17" x14ac:dyDescent="0.2">
      <c r="I200" s="50"/>
    </row>
    <row r="201" spans="2:17" x14ac:dyDescent="0.2">
      <c r="I201" s="50"/>
    </row>
    <row r="202" spans="2:17" x14ac:dyDescent="0.2">
      <c r="I202" s="50"/>
    </row>
    <row r="203" spans="2:17" x14ac:dyDescent="0.2">
      <c r="I203" s="50"/>
    </row>
  </sheetData>
  <mergeCells count="2">
    <mergeCell ref="D187:Q187"/>
    <mergeCell ref="D196:Q196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4B726-7641-7A40-832A-EB6134B3D084}">
  <dimension ref="A2:Q286"/>
  <sheetViews>
    <sheetView zoomScaleNormal="100" workbookViewId="0">
      <pane ySplit="4" topLeftCell="A5" activePane="bottomLeft" state="frozen"/>
      <selection activeCell="E1" sqref="E1"/>
      <selection pane="bottomLeft" activeCell="R12" sqref="R12"/>
    </sheetView>
  </sheetViews>
  <sheetFormatPr baseColWidth="10" defaultRowHeight="16" x14ac:dyDescent="0.2"/>
  <cols>
    <col min="1" max="1" width="10.83203125" style="94"/>
    <col min="2" max="2" width="22" style="94" customWidth="1"/>
    <col min="3" max="3" width="21.33203125" style="41" customWidth="1"/>
    <col min="4" max="4" width="31.6640625" style="41" customWidth="1"/>
    <col min="5" max="5" width="16.5" style="41" customWidth="1"/>
    <col min="6" max="6" width="13.83203125" style="41" customWidth="1"/>
    <col min="7" max="7" width="17.6640625" style="41" bestFit="1" customWidth="1"/>
    <col min="8" max="8" width="16.83203125" style="41" bestFit="1" customWidth="1"/>
    <col min="9" max="9" width="18.83203125" style="41" customWidth="1"/>
    <col min="10" max="10" width="26.6640625" style="41" bestFit="1" customWidth="1"/>
    <col min="11" max="11" width="28.33203125" style="41" customWidth="1"/>
    <col min="12" max="12" width="12" style="41" customWidth="1"/>
    <col min="13" max="13" width="12.5" style="41" customWidth="1"/>
    <col min="14" max="14" width="10.83203125" style="41" bestFit="1" customWidth="1"/>
    <col min="15" max="15" width="20" style="41" customWidth="1"/>
    <col min="16" max="16" width="15.33203125" style="34" customWidth="1"/>
    <col min="17" max="17" width="16" style="34" customWidth="1"/>
    <col min="18" max="18" width="32.83203125" style="41" bestFit="1" customWidth="1"/>
    <col min="19" max="16384" width="10.83203125" style="41"/>
  </cols>
  <sheetData>
    <row r="2" spans="1:17" x14ac:dyDescent="0.2">
      <c r="B2" s="94" t="s">
        <v>916</v>
      </c>
    </row>
    <row r="3" spans="1:17" ht="6" customHeight="1" thickBot="1" x14ac:dyDescent="0.25"/>
    <row r="4" spans="1:17" s="96" customFormat="1" ht="41" customHeight="1" thickBot="1" x14ac:dyDescent="0.25">
      <c r="A4" s="95"/>
      <c r="B4" s="71" t="s">
        <v>0</v>
      </c>
      <c r="C4" s="51" t="s">
        <v>1</v>
      </c>
      <c r="D4" s="51" t="s">
        <v>2</v>
      </c>
      <c r="E4" s="51" t="s">
        <v>115</v>
      </c>
      <c r="F4" s="51" t="s">
        <v>116</v>
      </c>
      <c r="G4" s="51" t="s">
        <v>117</v>
      </c>
      <c r="H4" s="52" t="s">
        <v>877</v>
      </c>
      <c r="I4" s="52" t="s">
        <v>878</v>
      </c>
      <c r="J4" s="51" t="s">
        <v>3</v>
      </c>
      <c r="K4" s="51" t="s">
        <v>4</v>
      </c>
      <c r="L4" s="51" t="s">
        <v>872</v>
      </c>
      <c r="M4" s="51" t="s">
        <v>873</v>
      </c>
      <c r="N4" s="52" t="s">
        <v>894</v>
      </c>
      <c r="O4" s="51" t="s">
        <v>5</v>
      </c>
      <c r="P4" s="112" t="s">
        <v>875</v>
      </c>
      <c r="Q4" s="113" t="s">
        <v>876</v>
      </c>
    </row>
    <row r="5" spans="1:17" x14ac:dyDescent="0.2">
      <c r="B5" s="72" t="s">
        <v>908</v>
      </c>
      <c r="C5" s="20" t="s">
        <v>905</v>
      </c>
      <c r="D5" s="20" t="s">
        <v>50</v>
      </c>
      <c r="E5" s="20" t="s">
        <v>118</v>
      </c>
      <c r="F5" s="20" t="s">
        <v>119</v>
      </c>
      <c r="G5" s="20" t="s">
        <v>31</v>
      </c>
      <c r="H5" s="20" t="s">
        <v>67</v>
      </c>
      <c r="I5" s="20" t="s">
        <v>55</v>
      </c>
      <c r="J5" s="20" t="s">
        <v>70</v>
      </c>
      <c r="K5" s="20" t="s">
        <v>71</v>
      </c>
      <c r="L5" s="3">
        <v>30091</v>
      </c>
      <c r="M5" s="3">
        <v>27</v>
      </c>
      <c r="N5" s="78">
        <f>M5/L5</f>
        <v>8.9727825595693061E-4</v>
      </c>
      <c r="O5" s="20" t="s">
        <v>61</v>
      </c>
      <c r="P5" s="24">
        <v>0</v>
      </c>
      <c r="Q5" s="54">
        <v>0</v>
      </c>
    </row>
    <row r="6" spans="1:17" x14ac:dyDescent="0.2">
      <c r="B6" s="73" t="s">
        <v>908</v>
      </c>
      <c r="C6" s="19" t="s">
        <v>905</v>
      </c>
      <c r="D6" s="19" t="s">
        <v>48</v>
      </c>
      <c r="E6" s="19" t="s">
        <v>118</v>
      </c>
      <c r="F6" s="19" t="s">
        <v>119</v>
      </c>
      <c r="G6" s="19" t="s">
        <v>31</v>
      </c>
      <c r="H6" s="19" t="s">
        <v>67</v>
      </c>
      <c r="I6" s="19" t="s">
        <v>59</v>
      </c>
      <c r="J6" s="19" t="s">
        <v>49</v>
      </c>
      <c r="K6" s="19"/>
      <c r="L6" s="4">
        <v>30091</v>
      </c>
      <c r="M6" s="4">
        <v>12</v>
      </c>
      <c r="N6" s="79">
        <f>M6/L6</f>
        <v>3.9879033598085804E-4</v>
      </c>
      <c r="O6" s="19" t="s">
        <v>62</v>
      </c>
      <c r="P6" s="25">
        <v>0</v>
      </c>
      <c r="Q6" s="55">
        <v>0</v>
      </c>
    </row>
    <row r="7" spans="1:17" x14ac:dyDescent="0.2">
      <c r="B7" s="73" t="s">
        <v>908</v>
      </c>
      <c r="C7" s="19" t="s">
        <v>905</v>
      </c>
      <c r="D7" s="19" t="s">
        <v>45</v>
      </c>
      <c r="E7" s="19" t="s">
        <v>120</v>
      </c>
      <c r="F7" s="19" t="s">
        <v>121</v>
      </c>
      <c r="G7" s="19" t="s">
        <v>399</v>
      </c>
      <c r="H7" s="19" t="s">
        <v>124</v>
      </c>
      <c r="I7" s="19" t="s">
        <v>60</v>
      </c>
      <c r="J7" s="4" t="s">
        <v>780</v>
      </c>
      <c r="K7" s="4" t="s">
        <v>771</v>
      </c>
      <c r="L7" s="4">
        <v>111785</v>
      </c>
      <c r="M7" s="4">
        <v>77</v>
      </c>
      <c r="N7" s="79">
        <f>M7/L7</f>
        <v>6.8882229279420312E-4</v>
      </c>
      <c r="O7" s="19" t="s">
        <v>837</v>
      </c>
      <c r="P7" s="25" t="s">
        <v>837</v>
      </c>
      <c r="Q7" s="55" t="s">
        <v>837</v>
      </c>
    </row>
    <row r="8" spans="1:17" x14ac:dyDescent="0.2">
      <c r="B8" s="73" t="s">
        <v>908</v>
      </c>
      <c r="C8" s="19" t="s">
        <v>905</v>
      </c>
      <c r="D8" s="19" t="s">
        <v>44</v>
      </c>
      <c r="E8" s="19" t="s">
        <v>122</v>
      </c>
      <c r="F8" s="19" t="s">
        <v>123</v>
      </c>
      <c r="G8" s="19" t="s">
        <v>21</v>
      </c>
      <c r="H8" s="19" t="s">
        <v>67</v>
      </c>
      <c r="I8" s="19" t="s">
        <v>55</v>
      </c>
      <c r="J8" s="19" t="s">
        <v>72</v>
      </c>
      <c r="K8" s="19" t="s">
        <v>73</v>
      </c>
      <c r="L8" s="4">
        <v>111785</v>
      </c>
      <c r="M8" s="4">
        <v>16</v>
      </c>
      <c r="N8" s="79">
        <f>M8/L8</f>
        <v>1.4313190499619805E-4</v>
      </c>
      <c r="O8" s="19" t="s">
        <v>63</v>
      </c>
      <c r="P8" s="25">
        <v>0</v>
      </c>
      <c r="Q8" s="55">
        <v>0</v>
      </c>
    </row>
    <row r="9" spans="1:17" x14ac:dyDescent="0.2">
      <c r="B9" s="73" t="s">
        <v>908</v>
      </c>
      <c r="C9" s="19" t="s">
        <v>905</v>
      </c>
      <c r="D9" s="19" t="s">
        <v>42</v>
      </c>
      <c r="E9" s="19" t="s">
        <v>122</v>
      </c>
      <c r="F9" s="19" t="s">
        <v>123</v>
      </c>
      <c r="G9" s="19" t="s">
        <v>21</v>
      </c>
      <c r="H9" s="19" t="s">
        <v>67</v>
      </c>
      <c r="I9" s="19" t="s">
        <v>55</v>
      </c>
      <c r="J9" s="19" t="s">
        <v>43</v>
      </c>
      <c r="K9" s="19" t="s">
        <v>128</v>
      </c>
      <c r="L9" s="4">
        <v>111785</v>
      </c>
      <c r="M9" s="4">
        <v>13</v>
      </c>
      <c r="N9" s="79">
        <f>M9/L9</f>
        <v>1.1629467280941092E-4</v>
      </c>
      <c r="O9" s="19" t="s">
        <v>61</v>
      </c>
      <c r="P9" s="25">
        <v>0</v>
      </c>
      <c r="Q9" s="55">
        <v>0</v>
      </c>
    </row>
    <row r="10" spans="1:17" x14ac:dyDescent="0.2">
      <c r="B10" s="73" t="s">
        <v>908</v>
      </c>
      <c r="C10" s="19" t="s">
        <v>905</v>
      </c>
      <c r="D10" s="19" t="s">
        <v>19</v>
      </c>
      <c r="E10" s="19" t="s">
        <v>7</v>
      </c>
      <c r="F10" s="19" t="s">
        <v>8</v>
      </c>
      <c r="G10" s="19" t="s">
        <v>9</v>
      </c>
      <c r="H10" s="19" t="s">
        <v>66</v>
      </c>
      <c r="I10" s="19" t="s">
        <v>55</v>
      </c>
      <c r="J10" s="19" t="s">
        <v>74</v>
      </c>
      <c r="K10" s="19" t="s">
        <v>108</v>
      </c>
      <c r="L10" s="5">
        <v>47393</v>
      </c>
      <c r="M10" s="5">
        <v>51</v>
      </c>
      <c r="N10" s="80">
        <f t="shared" ref="N10:N17" si="0">M10/L10</f>
        <v>1.0761082860338024E-3</v>
      </c>
      <c r="O10" s="19" t="s">
        <v>61</v>
      </c>
      <c r="P10" s="25">
        <v>0</v>
      </c>
      <c r="Q10" s="55" t="s">
        <v>837</v>
      </c>
    </row>
    <row r="11" spans="1:17" x14ac:dyDescent="0.2">
      <c r="B11" s="73" t="s">
        <v>908</v>
      </c>
      <c r="C11" s="19" t="s">
        <v>905</v>
      </c>
      <c r="D11" s="19" t="s">
        <v>41</v>
      </c>
      <c r="E11" s="19" t="s">
        <v>122</v>
      </c>
      <c r="F11" s="19" t="s">
        <v>123</v>
      </c>
      <c r="G11" s="19" t="s">
        <v>21</v>
      </c>
      <c r="H11" s="19" t="s">
        <v>67</v>
      </c>
      <c r="I11" s="19" t="s">
        <v>55</v>
      </c>
      <c r="J11" s="19" t="s">
        <v>75</v>
      </c>
      <c r="K11" s="19" t="s">
        <v>76</v>
      </c>
      <c r="L11" s="4">
        <v>47393</v>
      </c>
      <c r="M11" s="4">
        <v>13</v>
      </c>
      <c r="N11" s="79">
        <f t="shared" si="0"/>
        <v>2.7430211212626338E-4</v>
      </c>
      <c r="O11" s="19" t="s">
        <v>63</v>
      </c>
      <c r="P11" s="25">
        <v>0</v>
      </c>
      <c r="Q11" s="55">
        <v>0</v>
      </c>
    </row>
    <row r="12" spans="1:17" x14ac:dyDescent="0.2">
      <c r="B12" s="73" t="s">
        <v>908</v>
      </c>
      <c r="C12" s="19" t="s">
        <v>905</v>
      </c>
      <c r="D12" s="19" t="s">
        <v>47</v>
      </c>
      <c r="E12" s="19" t="s">
        <v>122</v>
      </c>
      <c r="F12" s="19" t="s">
        <v>123</v>
      </c>
      <c r="G12" s="19" t="s">
        <v>21</v>
      </c>
      <c r="H12" s="19" t="s">
        <v>67</v>
      </c>
      <c r="I12" s="19" t="s">
        <v>55</v>
      </c>
      <c r="J12" s="19" t="s">
        <v>77</v>
      </c>
      <c r="K12" s="40" t="s">
        <v>590</v>
      </c>
      <c r="L12" s="4">
        <v>47393</v>
      </c>
      <c r="M12" s="4">
        <v>8</v>
      </c>
      <c r="N12" s="79">
        <f t="shared" si="0"/>
        <v>1.6880129977000824E-4</v>
      </c>
      <c r="O12" s="19" t="s">
        <v>63</v>
      </c>
      <c r="P12" s="25">
        <v>0</v>
      </c>
      <c r="Q12" s="55">
        <v>0</v>
      </c>
    </row>
    <row r="13" spans="1:17" x14ac:dyDescent="0.2">
      <c r="B13" s="73" t="s">
        <v>908</v>
      </c>
      <c r="C13" s="19" t="s">
        <v>905</v>
      </c>
      <c r="D13" s="19" t="s">
        <v>16</v>
      </c>
      <c r="E13" s="19" t="s">
        <v>17</v>
      </c>
      <c r="F13" s="19" t="s">
        <v>12</v>
      </c>
      <c r="G13" s="19" t="s">
        <v>18</v>
      </c>
      <c r="H13" s="19" t="s">
        <v>66</v>
      </c>
      <c r="I13" s="19" t="s">
        <v>56</v>
      </c>
      <c r="J13" s="19" t="s">
        <v>78</v>
      </c>
      <c r="K13" s="19" t="s">
        <v>109</v>
      </c>
      <c r="L13" s="5">
        <v>59250</v>
      </c>
      <c r="M13" s="5">
        <v>73</v>
      </c>
      <c r="N13" s="80">
        <f t="shared" si="0"/>
        <v>1.2320675105485233E-3</v>
      </c>
      <c r="O13" s="19" t="s">
        <v>62</v>
      </c>
      <c r="P13" s="25">
        <v>0</v>
      </c>
      <c r="Q13" s="55" t="s">
        <v>837</v>
      </c>
    </row>
    <row r="14" spans="1:17" x14ac:dyDescent="0.2">
      <c r="B14" s="73" t="s">
        <v>908</v>
      </c>
      <c r="C14" s="19" t="s">
        <v>905</v>
      </c>
      <c r="D14" s="19" t="s">
        <v>14</v>
      </c>
      <c r="E14" s="19" t="s">
        <v>8</v>
      </c>
      <c r="F14" s="19" t="s">
        <v>12</v>
      </c>
      <c r="G14" s="19" t="s">
        <v>15</v>
      </c>
      <c r="H14" s="19" t="s">
        <v>66</v>
      </c>
      <c r="I14" s="19" t="s">
        <v>55</v>
      </c>
      <c r="J14" s="19" t="s">
        <v>79</v>
      </c>
      <c r="K14" s="19" t="s">
        <v>110</v>
      </c>
      <c r="L14" s="5">
        <v>59256</v>
      </c>
      <c r="M14" s="5">
        <v>54</v>
      </c>
      <c r="N14" s="80">
        <f t="shared" si="0"/>
        <v>9.1130012150668284E-4</v>
      </c>
      <c r="O14" s="19" t="s">
        <v>62</v>
      </c>
      <c r="P14" s="25">
        <v>0</v>
      </c>
      <c r="Q14" s="55" t="s">
        <v>837</v>
      </c>
    </row>
    <row r="15" spans="1:17" x14ac:dyDescent="0.2">
      <c r="B15" s="73" t="s">
        <v>908</v>
      </c>
      <c r="C15" s="19" t="s">
        <v>905</v>
      </c>
      <c r="D15" s="19" t="s">
        <v>39</v>
      </c>
      <c r="E15" s="19" t="s">
        <v>122</v>
      </c>
      <c r="F15" s="19" t="s">
        <v>123</v>
      </c>
      <c r="G15" s="19" t="s">
        <v>21</v>
      </c>
      <c r="H15" s="19" t="s">
        <v>67</v>
      </c>
      <c r="I15" s="19" t="s">
        <v>56</v>
      </c>
      <c r="J15" s="19" t="s">
        <v>80</v>
      </c>
      <c r="K15" s="19" t="s">
        <v>81</v>
      </c>
      <c r="L15" s="4">
        <v>59256</v>
      </c>
      <c r="M15" s="4">
        <v>88</v>
      </c>
      <c r="N15" s="79">
        <f t="shared" si="0"/>
        <v>1.4850816794923722E-3</v>
      </c>
      <c r="O15" s="19" t="s">
        <v>62</v>
      </c>
      <c r="P15" s="25">
        <v>0</v>
      </c>
      <c r="Q15" s="55">
        <v>3.9770000000000002E-6</v>
      </c>
    </row>
    <row r="16" spans="1:17" x14ac:dyDescent="0.2">
      <c r="B16" s="73" t="s">
        <v>908</v>
      </c>
      <c r="C16" s="19" t="s">
        <v>905</v>
      </c>
      <c r="D16" s="19" t="s">
        <v>11</v>
      </c>
      <c r="E16" s="19" t="s">
        <v>12</v>
      </c>
      <c r="F16" s="19" t="s">
        <v>8</v>
      </c>
      <c r="G16" s="19" t="s">
        <v>13</v>
      </c>
      <c r="H16" s="19" t="s">
        <v>66</v>
      </c>
      <c r="I16" s="19" t="s">
        <v>55</v>
      </c>
      <c r="J16" s="19" t="s">
        <v>82</v>
      </c>
      <c r="K16" s="19" t="s">
        <v>127</v>
      </c>
      <c r="L16" s="5">
        <v>59256</v>
      </c>
      <c r="M16" s="5">
        <v>42</v>
      </c>
      <c r="N16" s="80">
        <f t="shared" si="0"/>
        <v>7.0878898339408667E-4</v>
      </c>
      <c r="O16" s="19" t="s">
        <v>63</v>
      </c>
      <c r="P16" s="25">
        <v>0</v>
      </c>
      <c r="Q16" s="55" t="s">
        <v>837</v>
      </c>
    </row>
    <row r="17" spans="2:17" x14ac:dyDescent="0.2">
      <c r="B17" s="73" t="s">
        <v>908</v>
      </c>
      <c r="C17" s="19" t="s">
        <v>905</v>
      </c>
      <c r="D17" s="19" t="s">
        <v>38</v>
      </c>
      <c r="E17" s="19" t="s">
        <v>122</v>
      </c>
      <c r="F17" s="19" t="s">
        <v>123</v>
      </c>
      <c r="G17" s="19" t="s">
        <v>21</v>
      </c>
      <c r="H17" s="19" t="s">
        <v>67</v>
      </c>
      <c r="I17" s="19" t="s">
        <v>55</v>
      </c>
      <c r="J17" s="19" t="s">
        <v>83</v>
      </c>
      <c r="K17" s="19" t="s">
        <v>84</v>
      </c>
      <c r="L17" s="4">
        <v>66246</v>
      </c>
      <c r="M17" s="4">
        <v>33</v>
      </c>
      <c r="N17" s="79">
        <f t="shared" si="0"/>
        <v>4.9814328412281495E-4</v>
      </c>
      <c r="O17" s="19" t="s">
        <v>63</v>
      </c>
      <c r="P17" s="25">
        <v>0</v>
      </c>
      <c r="Q17" s="55">
        <v>3.9770000000000002E-6</v>
      </c>
    </row>
    <row r="18" spans="2:17" x14ac:dyDescent="0.2">
      <c r="B18" s="73" t="s">
        <v>908</v>
      </c>
      <c r="C18" s="19" t="s">
        <v>905</v>
      </c>
      <c r="D18" s="19" t="s">
        <v>37</v>
      </c>
      <c r="E18" s="19" t="s">
        <v>118</v>
      </c>
      <c r="F18" s="19" t="s">
        <v>119</v>
      </c>
      <c r="G18" s="19" t="s">
        <v>31</v>
      </c>
      <c r="H18" s="19" t="s">
        <v>67</v>
      </c>
      <c r="I18" s="19" t="s">
        <v>55</v>
      </c>
      <c r="J18" s="19" t="s">
        <v>85</v>
      </c>
      <c r="K18" s="19" t="s">
        <v>86</v>
      </c>
      <c r="L18" s="4">
        <v>66248</v>
      </c>
      <c r="M18" s="2">
        <v>78</v>
      </c>
      <c r="N18" s="79">
        <f>M18/L18</f>
        <v>1.1773940345368916E-3</v>
      </c>
      <c r="O18" s="4" t="s">
        <v>63</v>
      </c>
      <c r="P18" s="25">
        <v>0</v>
      </c>
      <c r="Q18" s="55">
        <v>0</v>
      </c>
    </row>
    <row r="19" spans="2:17" x14ac:dyDescent="0.2">
      <c r="B19" s="73" t="s">
        <v>908</v>
      </c>
      <c r="C19" s="19" t="s">
        <v>905</v>
      </c>
      <c r="D19" s="19" t="s">
        <v>420</v>
      </c>
      <c r="E19" s="19" t="s">
        <v>7</v>
      </c>
      <c r="F19" s="19" t="s">
        <v>12</v>
      </c>
      <c r="G19" s="19" t="s">
        <v>53</v>
      </c>
      <c r="H19" s="19" t="s">
        <v>66</v>
      </c>
      <c r="I19" s="19" t="s">
        <v>55</v>
      </c>
      <c r="J19" s="19" t="s">
        <v>439</v>
      </c>
      <c r="K19" s="19" t="s">
        <v>846</v>
      </c>
      <c r="L19" s="4">
        <v>66253</v>
      </c>
      <c r="M19" s="2">
        <v>62</v>
      </c>
      <c r="N19" s="79">
        <f>M19/L19</f>
        <v>9.3580668045220594E-4</v>
      </c>
      <c r="O19" s="4" t="s">
        <v>62</v>
      </c>
      <c r="P19" s="25">
        <v>0</v>
      </c>
      <c r="Q19" s="55" t="s">
        <v>837</v>
      </c>
    </row>
    <row r="20" spans="2:17" x14ac:dyDescent="0.2">
      <c r="B20" s="73" t="s">
        <v>908</v>
      </c>
      <c r="C20" s="19" t="s">
        <v>905</v>
      </c>
      <c r="D20" s="19" t="s">
        <v>36</v>
      </c>
      <c r="E20" s="19" t="s">
        <v>122</v>
      </c>
      <c r="F20" s="19" t="s">
        <v>123</v>
      </c>
      <c r="G20" s="19" t="s">
        <v>21</v>
      </c>
      <c r="H20" s="19" t="s">
        <v>67</v>
      </c>
      <c r="I20" s="19" t="s">
        <v>55</v>
      </c>
      <c r="J20" s="19" t="s">
        <v>87</v>
      </c>
      <c r="K20" s="19" t="s">
        <v>88</v>
      </c>
      <c r="L20" s="4">
        <v>66253</v>
      </c>
      <c r="M20" s="4">
        <v>415</v>
      </c>
      <c r="N20" s="79">
        <f t="shared" ref="N20" si="1">M20/L20</f>
        <v>6.2638672965752498E-3</v>
      </c>
      <c r="O20" s="4" t="s">
        <v>63</v>
      </c>
      <c r="P20" s="25">
        <v>0</v>
      </c>
      <c r="Q20" s="55">
        <v>3.9770000000000002E-6</v>
      </c>
    </row>
    <row r="21" spans="2:17" x14ac:dyDescent="0.2">
      <c r="B21" s="73" t="s">
        <v>908</v>
      </c>
      <c r="C21" s="19" t="s">
        <v>905</v>
      </c>
      <c r="D21" s="19" t="s">
        <v>826</v>
      </c>
      <c r="E21" s="19" t="s">
        <v>7</v>
      </c>
      <c r="F21" s="19" t="s">
        <v>8</v>
      </c>
      <c r="G21" s="19" t="s">
        <v>9</v>
      </c>
      <c r="H21" s="19" t="s">
        <v>66</v>
      </c>
      <c r="I21" s="19" t="s">
        <v>55</v>
      </c>
      <c r="J21" s="19" t="s">
        <v>89</v>
      </c>
      <c r="K21" s="19" t="s">
        <v>91</v>
      </c>
      <c r="L21" s="4">
        <v>66253</v>
      </c>
      <c r="M21" s="2">
        <v>52</v>
      </c>
      <c r="N21" s="79">
        <f>M21/L21</f>
        <v>7.8487011908894694E-4</v>
      </c>
      <c r="O21" s="4" t="s">
        <v>62</v>
      </c>
      <c r="P21" s="25">
        <v>0</v>
      </c>
      <c r="Q21" s="55" t="s">
        <v>837</v>
      </c>
    </row>
    <row r="22" spans="2:17" x14ac:dyDescent="0.2">
      <c r="B22" s="73" t="s">
        <v>908</v>
      </c>
      <c r="C22" s="19" t="s">
        <v>905</v>
      </c>
      <c r="D22" s="19" t="s">
        <v>35</v>
      </c>
      <c r="E22" s="19" t="s">
        <v>118</v>
      </c>
      <c r="F22" s="19" t="s">
        <v>119</v>
      </c>
      <c r="G22" s="19" t="s">
        <v>31</v>
      </c>
      <c r="H22" s="19" t="s">
        <v>67</v>
      </c>
      <c r="I22" s="19" t="s">
        <v>55</v>
      </c>
      <c r="J22" s="19" t="s">
        <v>90</v>
      </c>
      <c r="K22" s="19" t="s">
        <v>91</v>
      </c>
      <c r="L22" s="4">
        <v>66253</v>
      </c>
      <c r="M22" s="2">
        <v>70</v>
      </c>
      <c r="N22" s="79">
        <f>M22/L22</f>
        <v>1.0565559295428132E-3</v>
      </c>
      <c r="O22" s="4" t="s">
        <v>63</v>
      </c>
      <c r="P22" s="25">
        <v>0</v>
      </c>
      <c r="Q22" s="55">
        <v>1.1929999999999999E-5</v>
      </c>
    </row>
    <row r="23" spans="2:17" x14ac:dyDescent="0.2">
      <c r="B23" s="73" t="s">
        <v>908</v>
      </c>
      <c r="C23" s="19" t="s">
        <v>905</v>
      </c>
      <c r="D23" s="19" t="s">
        <v>33</v>
      </c>
      <c r="E23" s="19" t="s">
        <v>118</v>
      </c>
      <c r="F23" s="19" t="s">
        <v>119</v>
      </c>
      <c r="G23" s="19" t="s">
        <v>31</v>
      </c>
      <c r="H23" s="19" t="s">
        <v>67</v>
      </c>
      <c r="I23" s="19" t="s">
        <v>59</v>
      </c>
      <c r="J23" s="19" t="s">
        <v>34</v>
      </c>
      <c r="K23" s="19"/>
      <c r="L23" s="4">
        <v>66248</v>
      </c>
      <c r="M23" s="4">
        <v>48</v>
      </c>
      <c r="N23" s="79">
        <f t="shared" ref="N23" si="2">M23/L23</f>
        <v>7.2455017509962568E-4</v>
      </c>
      <c r="O23" s="4" t="s">
        <v>65</v>
      </c>
      <c r="P23" s="25">
        <v>0</v>
      </c>
      <c r="Q23" s="55">
        <v>0</v>
      </c>
    </row>
    <row r="24" spans="2:17" x14ac:dyDescent="0.2">
      <c r="B24" s="73" t="s">
        <v>908</v>
      </c>
      <c r="C24" s="19" t="s">
        <v>905</v>
      </c>
      <c r="D24" s="19" t="s">
        <v>30</v>
      </c>
      <c r="E24" s="19" t="s">
        <v>118</v>
      </c>
      <c r="F24" s="19" t="s">
        <v>119</v>
      </c>
      <c r="G24" s="19" t="s">
        <v>31</v>
      </c>
      <c r="H24" s="19" t="s">
        <v>67</v>
      </c>
      <c r="I24" s="19" t="s">
        <v>55</v>
      </c>
      <c r="J24" s="4" t="s">
        <v>93</v>
      </c>
      <c r="K24" s="4" t="s">
        <v>94</v>
      </c>
      <c r="L24" s="4">
        <v>50818</v>
      </c>
      <c r="M24" s="4">
        <v>181</v>
      </c>
      <c r="N24" s="79">
        <f>M24/L24</f>
        <v>3.5617300956354049E-3</v>
      </c>
      <c r="O24" s="4" t="s">
        <v>63</v>
      </c>
      <c r="P24" s="26">
        <v>0</v>
      </c>
      <c r="Q24" s="56">
        <v>0</v>
      </c>
    </row>
    <row r="25" spans="2:17" x14ac:dyDescent="0.2">
      <c r="B25" s="73" t="s">
        <v>908</v>
      </c>
      <c r="C25" s="19" t="s">
        <v>905</v>
      </c>
      <c r="D25" s="19" t="s">
        <v>32</v>
      </c>
      <c r="E25" s="19" t="s">
        <v>7</v>
      </c>
      <c r="F25" s="19" t="s">
        <v>8</v>
      </c>
      <c r="G25" s="19" t="s">
        <v>9</v>
      </c>
      <c r="H25" s="19" t="s">
        <v>66</v>
      </c>
      <c r="I25" s="19" t="s">
        <v>55</v>
      </c>
      <c r="J25" s="19" t="s">
        <v>828</v>
      </c>
      <c r="K25" s="19" t="s">
        <v>904</v>
      </c>
      <c r="L25" s="4">
        <v>50818</v>
      </c>
      <c r="M25" s="2">
        <v>49</v>
      </c>
      <c r="N25" s="79">
        <f>M25/L25</f>
        <v>9.6422527450903224E-4</v>
      </c>
      <c r="O25" s="4" t="s">
        <v>62</v>
      </c>
      <c r="P25" s="26">
        <v>0</v>
      </c>
      <c r="Q25" s="56" t="s">
        <v>837</v>
      </c>
    </row>
    <row r="26" spans="2:17" x14ac:dyDescent="0.2">
      <c r="B26" s="73" t="s">
        <v>908</v>
      </c>
      <c r="C26" s="19" t="s">
        <v>905</v>
      </c>
      <c r="D26" s="19" t="s">
        <v>355</v>
      </c>
      <c r="E26" s="19" t="s">
        <v>356</v>
      </c>
      <c r="F26" s="19" t="s">
        <v>46</v>
      </c>
      <c r="G26" s="19" t="s">
        <v>357</v>
      </c>
      <c r="H26" s="23" t="s">
        <v>68</v>
      </c>
      <c r="I26" s="23" t="s">
        <v>58</v>
      </c>
      <c r="J26" s="4" t="s">
        <v>829</v>
      </c>
      <c r="K26" s="4" t="s">
        <v>359</v>
      </c>
      <c r="L26" s="23">
        <v>50818</v>
      </c>
      <c r="M26" s="23">
        <v>10</v>
      </c>
      <c r="N26" s="81">
        <f t="shared" ref="N26" si="3">M26/L26</f>
        <v>1.9678066826714943E-4</v>
      </c>
      <c r="O26" s="4" t="s">
        <v>62</v>
      </c>
      <c r="P26" s="26">
        <v>0</v>
      </c>
      <c r="Q26" s="56" t="s">
        <v>837</v>
      </c>
    </row>
    <row r="27" spans="2:17" x14ac:dyDescent="0.2">
      <c r="B27" s="73" t="s">
        <v>908</v>
      </c>
      <c r="C27" s="19" t="s">
        <v>905</v>
      </c>
      <c r="D27" s="19" t="s">
        <v>54</v>
      </c>
      <c r="E27" s="19" t="s">
        <v>7</v>
      </c>
      <c r="F27" s="19" t="s">
        <v>12</v>
      </c>
      <c r="G27" s="19" t="s">
        <v>53</v>
      </c>
      <c r="H27" s="19" t="s">
        <v>66</v>
      </c>
      <c r="I27" s="19" t="s">
        <v>55</v>
      </c>
      <c r="J27" s="4" t="s">
        <v>95</v>
      </c>
      <c r="K27" s="4" t="s">
        <v>96</v>
      </c>
      <c r="L27" s="4">
        <v>21403</v>
      </c>
      <c r="M27" s="4">
        <v>29</v>
      </c>
      <c r="N27" s="79">
        <f>M27/L27</f>
        <v>1.3549502406204738E-3</v>
      </c>
      <c r="O27" s="4" t="s">
        <v>62</v>
      </c>
      <c r="P27" s="26">
        <v>0</v>
      </c>
      <c r="Q27" s="56" t="s">
        <v>837</v>
      </c>
    </row>
    <row r="28" spans="2:17" x14ac:dyDescent="0.2">
      <c r="B28" s="73" t="s">
        <v>908</v>
      </c>
      <c r="C28" s="19" t="s">
        <v>905</v>
      </c>
      <c r="D28" s="19" t="s">
        <v>52</v>
      </c>
      <c r="E28" s="19" t="s">
        <v>7</v>
      </c>
      <c r="F28" s="19" t="s">
        <v>12</v>
      </c>
      <c r="G28" s="19" t="s">
        <v>53</v>
      </c>
      <c r="H28" s="19" t="s">
        <v>66</v>
      </c>
      <c r="I28" s="19" t="s">
        <v>55</v>
      </c>
      <c r="J28" s="4" t="s">
        <v>97</v>
      </c>
      <c r="K28" s="4" t="s">
        <v>98</v>
      </c>
      <c r="L28" s="4">
        <v>21407</v>
      </c>
      <c r="M28" s="4">
        <v>43</v>
      </c>
      <c r="N28" s="79">
        <f>M28/L28</f>
        <v>2.0086887466716496E-3</v>
      </c>
      <c r="O28" s="4" t="s">
        <v>62</v>
      </c>
      <c r="P28" s="26">
        <v>3.9790000000000004E-6</v>
      </c>
      <c r="Q28" s="56" t="s">
        <v>837</v>
      </c>
    </row>
    <row r="29" spans="2:17" x14ac:dyDescent="0.2">
      <c r="B29" s="73" t="s">
        <v>908</v>
      </c>
      <c r="C29" s="19" t="s">
        <v>905</v>
      </c>
      <c r="D29" s="19" t="s">
        <v>26</v>
      </c>
      <c r="E29" s="19" t="s">
        <v>17</v>
      </c>
      <c r="F29" s="19" t="s">
        <v>12</v>
      </c>
      <c r="G29" s="19" t="s">
        <v>18</v>
      </c>
      <c r="H29" s="19" t="s">
        <v>66</v>
      </c>
      <c r="I29" s="19" t="s">
        <v>55</v>
      </c>
      <c r="J29" s="4" t="s">
        <v>27</v>
      </c>
      <c r="K29" s="4" t="s">
        <v>125</v>
      </c>
      <c r="L29" s="4">
        <v>21411</v>
      </c>
      <c r="M29" s="4">
        <v>40</v>
      </c>
      <c r="N29" s="79">
        <f>M29/L29</f>
        <v>1.8681985895100648E-3</v>
      </c>
      <c r="O29" s="4" t="s">
        <v>62</v>
      </c>
      <c r="P29" s="26">
        <v>0</v>
      </c>
      <c r="Q29" s="56" t="s">
        <v>837</v>
      </c>
    </row>
    <row r="30" spans="2:17" x14ac:dyDescent="0.2">
      <c r="B30" s="73" t="s">
        <v>908</v>
      </c>
      <c r="C30" s="19" t="s">
        <v>905</v>
      </c>
      <c r="D30" s="19" t="s">
        <v>25</v>
      </c>
      <c r="E30" s="19" t="s">
        <v>122</v>
      </c>
      <c r="F30" s="19" t="s">
        <v>123</v>
      </c>
      <c r="G30" s="19" t="s">
        <v>21</v>
      </c>
      <c r="H30" s="19" t="s">
        <v>67</v>
      </c>
      <c r="I30" s="19" t="s">
        <v>55</v>
      </c>
      <c r="J30" s="4" t="s">
        <v>99</v>
      </c>
      <c r="K30" s="4" t="s">
        <v>100</v>
      </c>
      <c r="L30" s="4">
        <v>21411</v>
      </c>
      <c r="M30" s="4">
        <v>134</v>
      </c>
      <c r="N30" s="79">
        <f>M30/L30</f>
        <v>6.2584652748587178E-3</v>
      </c>
      <c r="O30" s="4" t="s">
        <v>63</v>
      </c>
      <c r="P30" s="27">
        <v>0</v>
      </c>
      <c r="Q30" s="68">
        <v>0</v>
      </c>
    </row>
    <row r="31" spans="2:17" x14ac:dyDescent="0.2">
      <c r="B31" s="73" t="s">
        <v>908</v>
      </c>
      <c r="C31" s="19" t="s">
        <v>905</v>
      </c>
      <c r="D31" s="19" t="s">
        <v>28</v>
      </c>
      <c r="E31" s="19" t="s">
        <v>17</v>
      </c>
      <c r="F31" s="19" t="s">
        <v>12</v>
      </c>
      <c r="G31" s="19" t="s">
        <v>18</v>
      </c>
      <c r="H31" s="19" t="s">
        <v>66</v>
      </c>
      <c r="I31" s="19" t="s">
        <v>55</v>
      </c>
      <c r="J31" s="4" t="s">
        <v>29</v>
      </c>
      <c r="K31" s="4" t="s">
        <v>126</v>
      </c>
      <c r="L31" s="4">
        <v>21411</v>
      </c>
      <c r="M31" s="4">
        <v>34</v>
      </c>
      <c r="N31" s="79">
        <f>M31/L31</f>
        <v>1.5879688010835551E-3</v>
      </c>
      <c r="O31" s="4" t="s">
        <v>62</v>
      </c>
      <c r="P31" s="26">
        <v>0</v>
      </c>
      <c r="Q31" s="56" t="s">
        <v>837</v>
      </c>
    </row>
    <row r="32" spans="2:17" x14ac:dyDescent="0.2">
      <c r="B32" s="73" t="s">
        <v>908</v>
      </c>
      <c r="C32" s="19" t="s">
        <v>905</v>
      </c>
      <c r="D32" s="19" t="s">
        <v>51</v>
      </c>
      <c r="E32" s="19" t="s">
        <v>7</v>
      </c>
      <c r="F32" s="19" t="s">
        <v>8</v>
      </c>
      <c r="G32" s="19" t="s">
        <v>9</v>
      </c>
      <c r="H32" s="19" t="s">
        <v>66</v>
      </c>
      <c r="I32" s="19" t="s">
        <v>55</v>
      </c>
      <c r="J32" s="4" t="s">
        <v>101</v>
      </c>
      <c r="K32" s="4" t="s">
        <v>102</v>
      </c>
      <c r="L32" s="4">
        <v>21753</v>
      </c>
      <c r="M32" s="4">
        <v>25</v>
      </c>
      <c r="N32" s="79">
        <f t="shared" ref="N32:N38" si="4">M32/L32</f>
        <v>1.1492667678021423E-3</v>
      </c>
      <c r="O32" s="4" t="s">
        <v>62</v>
      </c>
      <c r="P32" s="26">
        <v>0</v>
      </c>
      <c r="Q32" s="56" t="s">
        <v>837</v>
      </c>
    </row>
    <row r="33" spans="2:17" x14ac:dyDescent="0.2">
      <c r="B33" s="73" t="s">
        <v>908</v>
      </c>
      <c r="C33" s="19" t="s">
        <v>905</v>
      </c>
      <c r="D33" s="19" t="s">
        <v>10</v>
      </c>
      <c r="E33" s="19" t="s">
        <v>7</v>
      </c>
      <c r="F33" s="19" t="s">
        <v>8</v>
      </c>
      <c r="G33" s="19" t="s">
        <v>9</v>
      </c>
      <c r="H33" s="19" t="s">
        <v>66</v>
      </c>
      <c r="I33" s="19" t="s">
        <v>55</v>
      </c>
      <c r="J33" s="4" t="s">
        <v>103</v>
      </c>
      <c r="K33" s="4" t="s">
        <v>104</v>
      </c>
      <c r="L33" s="5">
        <v>110175</v>
      </c>
      <c r="M33" s="5">
        <v>217</v>
      </c>
      <c r="N33" s="80">
        <f t="shared" si="4"/>
        <v>1.9695938280009078E-3</v>
      </c>
      <c r="O33" s="4" t="s">
        <v>62</v>
      </c>
      <c r="P33" s="26">
        <v>0</v>
      </c>
      <c r="Q33" s="56" t="s">
        <v>837</v>
      </c>
    </row>
    <row r="34" spans="2:17" x14ac:dyDescent="0.2">
      <c r="B34" s="73" t="s">
        <v>908</v>
      </c>
      <c r="C34" s="19" t="s">
        <v>905</v>
      </c>
      <c r="D34" s="19" t="s">
        <v>24</v>
      </c>
      <c r="E34" s="19" t="s">
        <v>839</v>
      </c>
      <c r="F34" s="19" t="s">
        <v>46</v>
      </c>
      <c r="G34" s="19" t="s">
        <v>358</v>
      </c>
      <c r="H34" s="19" t="s">
        <v>68</v>
      </c>
      <c r="I34" s="19" t="s">
        <v>58</v>
      </c>
      <c r="J34" s="4" t="s">
        <v>889</v>
      </c>
      <c r="K34" s="4" t="s">
        <v>112</v>
      </c>
      <c r="L34" s="4">
        <v>17979</v>
      </c>
      <c r="M34" s="4">
        <v>7</v>
      </c>
      <c r="N34" s="79">
        <f t="shared" si="4"/>
        <v>3.8934312253184269E-4</v>
      </c>
      <c r="O34" s="4" t="s">
        <v>64</v>
      </c>
      <c r="P34" s="26">
        <v>0</v>
      </c>
      <c r="Q34" s="56" t="s">
        <v>837</v>
      </c>
    </row>
    <row r="35" spans="2:17" x14ac:dyDescent="0.2">
      <c r="B35" s="73" t="s">
        <v>908</v>
      </c>
      <c r="C35" s="19" t="s">
        <v>905</v>
      </c>
      <c r="D35" s="19" t="s">
        <v>23</v>
      </c>
      <c r="E35" s="19" t="s">
        <v>122</v>
      </c>
      <c r="F35" s="19" t="s">
        <v>123</v>
      </c>
      <c r="G35" s="19" t="s">
        <v>21</v>
      </c>
      <c r="H35" s="19" t="s">
        <v>67</v>
      </c>
      <c r="I35" s="19" t="s">
        <v>56</v>
      </c>
      <c r="J35" s="4" t="s">
        <v>105</v>
      </c>
      <c r="K35" s="4" t="s">
        <v>106</v>
      </c>
      <c r="L35" s="4">
        <v>17979</v>
      </c>
      <c r="M35" s="4">
        <v>61</v>
      </c>
      <c r="N35" s="79">
        <f t="shared" si="4"/>
        <v>3.3928472106346291E-3</v>
      </c>
      <c r="O35" s="4" t="s">
        <v>64</v>
      </c>
      <c r="P35" s="26">
        <v>0</v>
      </c>
      <c r="Q35" s="56">
        <v>0</v>
      </c>
    </row>
    <row r="36" spans="2:17" x14ac:dyDescent="0.2">
      <c r="B36" s="73" t="s">
        <v>908</v>
      </c>
      <c r="C36" s="19" t="s">
        <v>905</v>
      </c>
      <c r="D36" s="19" t="s">
        <v>22</v>
      </c>
      <c r="E36" s="19" t="s">
        <v>17</v>
      </c>
      <c r="F36" s="19" t="s">
        <v>46</v>
      </c>
      <c r="G36" s="19" t="s">
        <v>210</v>
      </c>
      <c r="H36" s="19" t="s">
        <v>68</v>
      </c>
      <c r="I36" s="19" t="s">
        <v>58</v>
      </c>
      <c r="J36" s="4" t="s">
        <v>770</v>
      </c>
      <c r="K36" s="4" t="s">
        <v>113</v>
      </c>
      <c r="L36" s="4">
        <v>17979</v>
      </c>
      <c r="M36" s="4">
        <v>51</v>
      </c>
      <c r="N36" s="79">
        <f t="shared" si="4"/>
        <v>2.8366427498748539E-3</v>
      </c>
      <c r="O36" s="4" t="s">
        <v>62</v>
      </c>
      <c r="P36" s="26">
        <v>0</v>
      </c>
      <c r="Q36" s="56" t="s">
        <v>837</v>
      </c>
    </row>
    <row r="37" spans="2:17" x14ac:dyDescent="0.2">
      <c r="B37" s="73" t="s">
        <v>908</v>
      </c>
      <c r="C37" s="19" t="s">
        <v>905</v>
      </c>
      <c r="D37" s="19" t="s">
        <v>6</v>
      </c>
      <c r="E37" s="19" t="s">
        <v>7</v>
      </c>
      <c r="F37" s="19" t="s">
        <v>8</v>
      </c>
      <c r="G37" s="19" t="s">
        <v>9</v>
      </c>
      <c r="H37" s="19" t="s">
        <v>66</v>
      </c>
      <c r="I37" s="19" t="s">
        <v>55</v>
      </c>
      <c r="J37" s="4" t="s">
        <v>107</v>
      </c>
      <c r="K37" s="4" t="s">
        <v>114</v>
      </c>
      <c r="L37" s="4">
        <v>17979</v>
      </c>
      <c r="M37" s="4">
        <v>9</v>
      </c>
      <c r="N37" s="80">
        <f t="shared" si="4"/>
        <v>5.0058401468379779E-4</v>
      </c>
      <c r="O37" s="4" t="s">
        <v>61</v>
      </c>
      <c r="P37" s="26">
        <v>0</v>
      </c>
      <c r="Q37" s="56" t="s">
        <v>837</v>
      </c>
    </row>
    <row r="38" spans="2:17" ht="17" thickBot="1" x14ac:dyDescent="0.25">
      <c r="B38" s="76" t="s">
        <v>908</v>
      </c>
      <c r="C38" s="22" t="s">
        <v>905</v>
      </c>
      <c r="D38" s="22" t="s">
        <v>20</v>
      </c>
      <c r="E38" s="22" t="s">
        <v>122</v>
      </c>
      <c r="F38" s="22" t="s">
        <v>123</v>
      </c>
      <c r="G38" s="22" t="s">
        <v>21</v>
      </c>
      <c r="H38" s="22" t="s">
        <v>67</v>
      </c>
      <c r="I38" s="22" t="s">
        <v>57</v>
      </c>
      <c r="J38" s="7" t="s">
        <v>830</v>
      </c>
      <c r="K38" s="7"/>
      <c r="L38" s="7">
        <v>34407</v>
      </c>
      <c r="M38" s="7">
        <v>18</v>
      </c>
      <c r="N38" s="82">
        <f t="shared" si="4"/>
        <v>5.23149359142035E-4</v>
      </c>
      <c r="O38" s="7" t="s">
        <v>61</v>
      </c>
      <c r="P38" s="28">
        <v>0</v>
      </c>
      <c r="Q38" s="65">
        <v>3.9940000000000002E-6</v>
      </c>
    </row>
    <row r="39" spans="2:17" x14ac:dyDescent="0.2">
      <c r="B39" s="72" t="s">
        <v>909</v>
      </c>
      <c r="C39" s="20" t="s">
        <v>905</v>
      </c>
      <c r="D39" s="20" t="s">
        <v>318</v>
      </c>
      <c r="E39" s="20" t="s">
        <v>122</v>
      </c>
      <c r="F39" s="20" t="s">
        <v>321</v>
      </c>
      <c r="G39" s="20" t="s">
        <v>319</v>
      </c>
      <c r="H39" s="20" t="s">
        <v>67</v>
      </c>
      <c r="I39" s="20" t="s">
        <v>55</v>
      </c>
      <c r="J39" s="20" t="s">
        <v>346</v>
      </c>
      <c r="K39" s="20" t="s">
        <v>347</v>
      </c>
      <c r="L39" s="3">
        <v>32603</v>
      </c>
      <c r="M39" s="10">
        <v>20</v>
      </c>
      <c r="N39" s="78">
        <f t="shared" ref="N39:N71" si="5">M39/L39</f>
        <v>6.1344048093733708E-4</v>
      </c>
      <c r="O39" s="20" t="s">
        <v>61</v>
      </c>
      <c r="P39" s="24">
        <v>0</v>
      </c>
      <c r="Q39" s="54">
        <v>0</v>
      </c>
    </row>
    <row r="40" spans="2:17" x14ac:dyDescent="0.2">
      <c r="B40" s="73" t="s">
        <v>909</v>
      </c>
      <c r="C40" s="19" t="s">
        <v>905</v>
      </c>
      <c r="D40" s="19" t="s">
        <v>248</v>
      </c>
      <c r="E40" s="19" t="s">
        <v>7</v>
      </c>
      <c r="F40" s="19" t="s">
        <v>8</v>
      </c>
      <c r="G40" s="19" t="s">
        <v>9</v>
      </c>
      <c r="H40" s="19" t="s">
        <v>66</v>
      </c>
      <c r="I40" s="19" t="s">
        <v>59</v>
      </c>
      <c r="J40" s="19" t="s">
        <v>260</v>
      </c>
      <c r="K40" s="19"/>
      <c r="L40" s="4">
        <v>32603</v>
      </c>
      <c r="M40" s="4">
        <v>84</v>
      </c>
      <c r="N40" s="79">
        <f t="shared" si="5"/>
        <v>2.5764500199368157E-3</v>
      </c>
      <c r="O40" s="19" t="s">
        <v>62</v>
      </c>
      <c r="P40" s="25">
        <v>0</v>
      </c>
      <c r="Q40" s="55" t="s">
        <v>837</v>
      </c>
    </row>
    <row r="41" spans="2:17" x14ac:dyDescent="0.2">
      <c r="B41" s="73" t="s">
        <v>909</v>
      </c>
      <c r="C41" s="19" t="s">
        <v>905</v>
      </c>
      <c r="D41" s="19" t="s">
        <v>317</v>
      </c>
      <c r="E41" s="19" t="s">
        <v>122</v>
      </c>
      <c r="F41" s="19" t="s">
        <v>123</v>
      </c>
      <c r="G41" s="19" t="s">
        <v>21</v>
      </c>
      <c r="H41" s="19" t="s">
        <v>67</v>
      </c>
      <c r="I41" s="19" t="s">
        <v>55</v>
      </c>
      <c r="J41" s="19" t="s">
        <v>344</v>
      </c>
      <c r="K41" s="19" t="s">
        <v>345</v>
      </c>
      <c r="L41" s="4">
        <v>71069</v>
      </c>
      <c r="M41" s="4">
        <v>108</v>
      </c>
      <c r="N41" s="79">
        <f t="shared" si="5"/>
        <v>1.5196499176856294E-3</v>
      </c>
      <c r="O41" s="19" t="s">
        <v>63</v>
      </c>
      <c r="P41" s="25">
        <v>0</v>
      </c>
      <c r="Q41" s="55">
        <v>0</v>
      </c>
    </row>
    <row r="42" spans="2:17" x14ac:dyDescent="0.2">
      <c r="B42" s="73" t="s">
        <v>909</v>
      </c>
      <c r="C42" s="19" t="s">
        <v>905</v>
      </c>
      <c r="D42" s="19" t="s">
        <v>315</v>
      </c>
      <c r="E42" s="19" t="s">
        <v>17</v>
      </c>
      <c r="F42" s="19" t="s">
        <v>12</v>
      </c>
      <c r="G42" s="19" t="s">
        <v>18</v>
      </c>
      <c r="H42" s="19" t="s">
        <v>66</v>
      </c>
      <c r="I42" s="19" t="s">
        <v>55</v>
      </c>
      <c r="J42" s="19" t="s">
        <v>342</v>
      </c>
      <c r="K42" s="19" t="s">
        <v>840</v>
      </c>
      <c r="L42" s="4">
        <v>120721</v>
      </c>
      <c r="M42" s="4">
        <v>146</v>
      </c>
      <c r="N42" s="79">
        <f t="shared" si="5"/>
        <v>1.2094001872085221E-3</v>
      </c>
      <c r="O42" s="19" t="s">
        <v>62</v>
      </c>
      <c r="P42" s="25">
        <v>0</v>
      </c>
      <c r="Q42" s="55" t="s">
        <v>837</v>
      </c>
    </row>
    <row r="43" spans="2:17" x14ac:dyDescent="0.2">
      <c r="B43" s="73" t="s">
        <v>909</v>
      </c>
      <c r="C43" s="19" t="s">
        <v>905</v>
      </c>
      <c r="D43" s="19" t="s">
        <v>316</v>
      </c>
      <c r="E43" s="19" t="s">
        <v>354</v>
      </c>
      <c r="F43" s="19" t="s">
        <v>121</v>
      </c>
      <c r="G43" s="19" t="s">
        <v>395</v>
      </c>
      <c r="H43" s="19" t="s">
        <v>124</v>
      </c>
      <c r="I43" s="19" t="s">
        <v>353</v>
      </c>
      <c r="J43" s="4" t="s">
        <v>775</v>
      </c>
      <c r="K43" s="4" t="s">
        <v>776</v>
      </c>
      <c r="L43" s="4">
        <v>120720</v>
      </c>
      <c r="M43" s="4">
        <v>128</v>
      </c>
      <c r="N43" s="79">
        <f t="shared" si="5"/>
        <v>1.0603048376408217E-3</v>
      </c>
      <c r="O43" s="19" t="s">
        <v>837</v>
      </c>
      <c r="P43" s="25" t="s">
        <v>837</v>
      </c>
      <c r="Q43" s="55" t="s">
        <v>837</v>
      </c>
    </row>
    <row r="44" spans="2:17" x14ac:dyDescent="0.2">
      <c r="B44" s="73" t="s">
        <v>909</v>
      </c>
      <c r="C44" s="19" t="s">
        <v>905</v>
      </c>
      <c r="D44" s="19" t="s">
        <v>44</v>
      </c>
      <c r="E44" s="19" t="s">
        <v>122</v>
      </c>
      <c r="F44" s="19" t="s">
        <v>123</v>
      </c>
      <c r="G44" s="19" t="s">
        <v>21</v>
      </c>
      <c r="H44" s="19" t="s">
        <v>67</v>
      </c>
      <c r="I44" s="19" t="s">
        <v>55</v>
      </c>
      <c r="J44" s="19" t="s">
        <v>72</v>
      </c>
      <c r="K44" s="19" t="s">
        <v>73</v>
      </c>
      <c r="L44" s="4">
        <v>120592</v>
      </c>
      <c r="M44" s="4">
        <v>202</v>
      </c>
      <c r="N44" s="79">
        <f t="shared" si="5"/>
        <v>1.6750696563619478E-3</v>
      </c>
      <c r="O44" s="19" t="s">
        <v>63</v>
      </c>
      <c r="P44" s="25">
        <v>0</v>
      </c>
      <c r="Q44" s="55">
        <v>0</v>
      </c>
    </row>
    <row r="45" spans="2:17" x14ac:dyDescent="0.2">
      <c r="B45" s="73" t="s">
        <v>909</v>
      </c>
      <c r="C45" s="19" t="s">
        <v>905</v>
      </c>
      <c r="D45" s="19" t="s">
        <v>256</v>
      </c>
      <c r="E45" s="19" t="s">
        <v>122</v>
      </c>
      <c r="F45" s="19" t="s">
        <v>123</v>
      </c>
      <c r="G45" s="19" t="s">
        <v>21</v>
      </c>
      <c r="H45" s="19" t="s">
        <v>67</v>
      </c>
      <c r="I45" s="19" t="s">
        <v>55</v>
      </c>
      <c r="J45" s="19" t="s">
        <v>281</v>
      </c>
      <c r="K45" s="19" t="s">
        <v>282</v>
      </c>
      <c r="L45" s="4">
        <v>120718</v>
      </c>
      <c r="M45" s="4">
        <v>44</v>
      </c>
      <c r="N45" s="79">
        <f t="shared" si="5"/>
        <v>3.6448582647161153E-4</v>
      </c>
      <c r="O45" s="19" t="s">
        <v>63</v>
      </c>
      <c r="P45" s="25">
        <v>0</v>
      </c>
      <c r="Q45" s="55">
        <v>7.9589999999999995E-6</v>
      </c>
    </row>
    <row r="46" spans="2:17" x14ac:dyDescent="0.2">
      <c r="B46" s="73" t="s">
        <v>909</v>
      </c>
      <c r="C46" s="19" t="s">
        <v>905</v>
      </c>
      <c r="D46" s="19" t="s">
        <v>306</v>
      </c>
      <c r="E46" s="19" t="s">
        <v>17</v>
      </c>
      <c r="F46" s="19" t="s">
        <v>7</v>
      </c>
      <c r="G46" s="19" t="s">
        <v>307</v>
      </c>
      <c r="H46" s="19" t="s">
        <v>66</v>
      </c>
      <c r="I46" s="19" t="s">
        <v>55</v>
      </c>
      <c r="J46" s="19" t="s">
        <v>333</v>
      </c>
      <c r="K46" s="19" t="s">
        <v>351</v>
      </c>
      <c r="L46" s="4">
        <v>49692</v>
      </c>
      <c r="M46" s="4">
        <v>46</v>
      </c>
      <c r="N46" s="79">
        <f t="shared" si="5"/>
        <v>9.2570232633019402E-4</v>
      </c>
      <c r="O46" s="19" t="s">
        <v>62</v>
      </c>
      <c r="P46" s="25">
        <v>0</v>
      </c>
      <c r="Q46" s="55" t="s">
        <v>837</v>
      </c>
    </row>
    <row r="47" spans="2:17" x14ac:dyDescent="0.2">
      <c r="B47" s="73" t="s">
        <v>909</v>
      </c>
      <c r="C47" s="19" t="s">
        <v>905</v>
      </c>
      <c r="D47" s="19" t="s">
        <v>41</v>
      </c>
      <c r="E47" s="19" t="s">
        <v>122</v>
      </c>
      <c r="F47" s="19" t="s">
        <v>123</v>
      </c>
      <c r="G47" s="19" t="s">
        <v>21</v>
      </c>
      <c r="H47" s="19" t="s">
        <v>67</v>
      </c>
      <c r="I47" s="19" t="s">
        <v>55</v>
      </c>
      <c r="J47" s="19" t="s">
        <v>75</v>
      </c>
      <c r="K47" s="19" t="s">
        <v>76</v>
      </c>
      <c r="L47" s="4">
        <v>49690</v>
      </c>
      <c r="M47" s="4">
        <v>36</v>
      </c>
      <c r="N47" s="79">
        <f t="shared" si="5"/>
        <v>7.2449184946669345E-4</v>
      </c>
      <c r="O47" s="19" t="s">
        <v>63</v>
      </c>
      <c r="P47" s="25">
        <v>0</v>
      </c>
      <c r="Q47" s="55">
        <v>0</v>
      </c>
    </row>
    <row r="48" spans="2:17" x14ac:dyDescent="0.2">
      <c r="B48" s="73" t="s">
        <v>909</v>
      </c>
      <c r="C48" s="19" t="s">
        <v>905</v>
      </c>
      <c r="D48" s="19" t="s">
        <v>314</v>
      </c>
      <c r="E48" s="19" t="s">
        <v>17</v>
      </c>
      <c r="F48" s="19" t="s">
        <v>12</v>
      </c>
      <c r="G48" s="19" t="s">
        <v>18</v>
      </c>
      <c r="H48" s="19" t="s">
        <v>66</v>
      </c>
      <c r="I48" s="19" t="s">
        <v>59</v>
      </c>
      <c r="J48" s="19" t="s">
        <v>322</v>
      </c>
      <c r="K48" s="19"/>
      <c r="L48" s="4">
        <v>62104</v>
      </c>
      <c r="M48" s="4">
        <v>64</v>
      </c>
      <c r="N48" s="79">
        <f t="shared" si="5"/>
        <v>1.0305294344969728E-3</v>
      </c>
      <c r="O48" s="19" t="s">
        <v>62</v>
      </c>
      <c r="P48" s="25">
        <v>0</v>
      </c>
      <c r="Q48" s="55" t="s">
        <v>837</v>
      </c>
    </row>
    <row r="49" spans="2:17" x14ac:dyDescent="0.2">
      <c r="B49" s="73" t="s">
        <v>909</v>
      </c>
      <c r="C49" s="19" t="s">
        <v>905</v>
      </c>
      <c r="D49" s="19" t="s">
        <v>151</v>
      </c>
      <c r="E49" s="19" t="s">
        <v>118</v>
      </c>
      <c r="F49" s="19" t="s">
        <v>119</v>
      </c>
      <c r="G49" s="19" t="s">
        <v>31</v>
      </c>
      <c r="H49" s="19" t="s">
        <v>67</v>
      </c>
      <c r="I49" s="19" t="s">
        <v>59</v>
      </c>
      <c r="J49" s="19" t="s">
        <v>323</v>
      </c>
      <c r="K49" s="19"/>
      <c r="L49" s="4">
        <v>62104</v>
      </c>
      <c r="M49" s="9">
        <v>63</v>
      </c>
      <c r="N49" s="79">
        <f t="shared" si="5"/>
        <v>1.0144274120829576E-3</v>
      </c>
      <c r="O49" s="19" t="s">
        <v>62</v>
      </c>
      <c r="P49" s="25">
        <v>0</v>
      </c>
      <c r="Q49" s="55">
        <v>0</v>
      </c>
    </row>
    <row r="50" spans="2:17" x14ac:dyDescent="0.2">
      <c r="B50" s="73" t="s">
        <v>909</v>
      </c>
      <c r="C50" s="19" t="s">
        <v>905</v>
      </c>
      <c r="D50" s="19" t="s">
        <v>39</v>
      </c>
      <c r="E50" s="19" t="s">
        <v>122</v>
      </c>
      <c r="F50" s="19" t="s">
        <v>123</v>
      </c>
      <c r="G50" s="19" t="s">
        <v>21</v>
      </c>
      <c r="H50" s="19" t="s">
        <v>67</v>
      </c>
      <c r="I50" s="19" t="s">
        <v>56</v>
      </c>
      <c r="J50" s="19" t="s">
        <v>80</v>
      </c>
      <c r="K50" s="19" t="s">
        <v>81</v>
      </c>
      <c r="L50" s="4">
        <v>62171</v>
      </c>
      <c r="M50" s="4">
        <v>93</v>
      </c>
      <c r="N50" s="79">
        <f t="shared" si="5"/>
        <v>1.4958742822216147E-3</v>
      </c>
      <c r="O50" s="19" t="s">
        <v>62</v>
      </c>
      <c r="P50" s="25">
        <v>0</v>
      </c>
      <c r="Q50" s="55">
        <v>3.9770000000000002E-6</v>
      </c>
    </row>
    <row r="51" spans="2:17" x14ac:dyDescent="0.2">
      <c r="B51" s="73" t="s">
        <v>909</v>
      </c>
      <c r="C51" s="19" t="s">
        <v>905</v>
      </c>
      <c r="D51" s="19" t="s">
        <v>305</v>
      </c>
      <c r="E51" s="19" t="s">
        <v>17</v>
      </c>
      <c r="F51" s="19" t="s">
        <v>12</v>
      </c>
      <c r="G51" s="19" t="s">
        <v>18</v>
      </c>
      <c r="H51" s="19" t="s">
        <v>66</v>
      </c>
      <c r="I51" s="19" t="s">
        <v>55</v>
      </c>
      <c r="J51" s="19" t="s">
        <v>332</v>
      </c>
      <c r="K51" s="19" t="s">
        <v>350</v>
      </c>
      <c r="L51" s="4">
        <v>62171</v>
      </c>
      <c r="M51" s="4">
        <v>44</v>
      </c>
      <c r="N51" s="79">
        <f t="shared" si="5"/>
        <v>7.0772546685753807E-4</v>
      </c>
      <c r="O51" s="19" t="s">
        <v>62</v>
      </c>
      <c r="P51" s="25">
        <v>0</v>
      </c>
      <c r="Q51" s="55" t="s">
        <v>837</v>
      </c>
    </row>
    <row r="52" spans="2:17" x14ac:dyDescent="0.2">
      <c r="B52" s="73" t="s">
        <v>909</v>
      </c>
      <c r="C52" s="19" t="s">
        <v>905</v>
      </c>
      <c r="D52" s="19" t="s">
        <v>303</v>
      </c>
      <c r="E52" s="19" t="s">
        <v>8</v>
      </c>
      <c r="F52" s="19" t="s">
        <v>7</v>
      </c>
      <c r="G52" s="19" t="s">
        <v>304</v>
      </c>
      <c r="H52" s="19" t="s">
        <v>66</v>
      </c>
      <c r="I52" s="19" t="s">
        <v>55</v>
      </c>
      <c r="J52" s="19" t="s">
        <v>330</v>
      </c>
      <c r="K52" s="19" t="s">
        <v>331</v>
      </c>
      <c r="L52" s="4">
        <v>71133</v>
      </c>
      <c r="M52" s="4">
        <v>46</v>
      </c>
      <c r="N52" s="79">
        <f t="shared" si="5"/>
        <v>6.4667594506066101E-4</v>
      </c>
      <c r="O52" s="19" t="s">
        <v>62</v>
      </c>
      <c r="P52" s="25">
        <v>0</v>
      </c>
      <c r="Q52" s="55" t="s">
        <v>837</v>
      </c>
    </row>
    <row r="53" spans="2:17" x14ac:dyDescent="0.2">
      <c r="B53" s="73" t="s">
        <v>909</v>
      </c>
      <c r="C53" s="19" t="s">
        <v>905</v>
      </c>
      <c r="D53" s="19" t="s">
        <v>38</v>
      </c>
      <c r="E53" s="19" t="s">
        <v>122</v>
      </c>
      <c r="F53" s="19" t="s">
        <v>123</v>
      </c>
      <c r="G53" s="19" t="s">
        <v>21</v>
      </c>
      <c r="H53" s="19" t="s">
        <v>67</v>
      </c>
      <c r="I53" s="19" t="s">
        <v>55</v>
      </c>
      <c r="J53" s="19" t="s">
        <v>83</v>
      </c>
      <c r="K53" s="19" t="s">
        <v>84</v>
      </c>
      <c r="L53" s="4">
        <v>71133</v>
      </c>
      <c r="M53" s="4">
        <v>14</v>
      </c>
      <c r="N53" s="79">
        <f t="shared" si="5"/>
        <v>1.9681441806194031E-4</v>
      </c>
      <c r="O53" s="19" t="s">
        <v>63</v>
      </c>
      <c r="P53" s="25">
        <v>0</v>
      </c>
      <c r="Q53" s="55">
        <v>3.9770000000000002E-6</v>
      </c>
    </row>
    <row r="54" spans="2:17" x14ac:dyDescent="0.2">
      <c r="B54" s="73" t="s">
        <v>909</v>
      </c>
      <c r="C54" s="19" t="s">
        <v>905</v>
      </c>
      <c r="D54" s="19" t="s">
        <v>36</v>
      </c>
      <c r="E54" s="19" t="s">
        <v>122</v>
      </c>
      <c r="F54" s="19" t="s">
        <v>123</v>
      </c>
      <c r="G54" s="19" t="s">
        <v>21</v>
      </c>
      <c r="H54" s="19" t="s">
        <v>67</v>
      </c>
      <c r="I54" s="19" t="s">
        <v>55</v>
      </c>
      <c r="J54" s="19" t="s">
        <v>87</v>
      </c>
      <c r="K54" s="19" t="s">
        <v>88</v>
      </c>
      <c r="L54" s="2">
        <v>71143</v>
      </c>
      <c r="M54" s="2">
        <v>54</v>
      </c>
      <c r="N54" s="79">
        <f t="shared" si="5"/>
        <v>7.5903462041240885E-4</v>
      </c>
      <c r="O54" s="19" t="s">
        <v>63</v>
      </c>
      <c r="P54" s="25">
        <v>0</v>
      </c>
      <c r="Q54" s="55">
        <v>3.9770000000000002E-6</v>
      </c>
    </row>
    <row r="55" spans="2:17" x14ac:dyDescent="0.2">
      <c r="B55" s="73" t="s">
        <v>909</v>
      </c>
      <c r="C55" s="19" t="s">
        <v>905</v>
      </c>
      <c r="D55" s="19" t="s">
        <v>142</v>
      </c>
      <c r="E55" s="19" t="s">
        <v>17</v>
      </c>
      <c r="F55" s="19" t="s">
        <v>12</v>
      </c>
      <c r="G55" s="19" t="s">
        <v>18</v>
      </c>
      <c r="H55" s="19" t="s">
        <v>66</v>
      </c>
      <c r="I55" s="19" t="s">
        <v>55</v>
      </c>
      <c r="J55" s="19" t="s">
        <v>160</v>
      </c>
      <c r="K55" s="19" t="s">
        <v>88</v>
      </c>
      <c r="L55" s="2">
        <v>71143</v>
      </c>
      <c r="M55" s="2">
        <v>77</v>
      </c>
      <c r="N55" s="79">
        <f t="shared" si="5"/>
        <v>1.0823271439213977E-3</v>
      </c>
      <c r="O55" s="19" t="s">
        <v>62</v>
      </c>
      <c r="P55" s="25">
        <v>3.9770000000000002E-6</v>
      </c>
      <c r="Q55" s="55" t="s">
        <v>837</v>
      </c>
    </row>
    <row r="56" spans="2:17" x14ac:dyDescent="0.2">
      <c r="B56" s="73" t="s">
        <v>909</v>
      </c>
      <c r="C56" s="19" t="s">
        <v>905</v>
      </c>
      <c r="D56" s="19" t="s">
        <v>35</v>
      </c>
      <c r="E56" s="19" t="s">
        <v>118</v>
      </c>
      <c r="F56" s="19" t="s">
        <v>119</v>
      </c>
      <c r="G56" s="19" t="s">
        <v>31</v>
      </c>
      <c r="H56" s="19" t="s">
        <v>67</v>
      </c>
      <c r="I56" s="19" t="s">
        <v>55</v>
      </c>
      <c r="J56" s="19" t="s">
        <v>90</v>
      </c>
      <c r="K56" s="19" t="s">
        <v>91</v>
      </c>
      <c r="L56" s="4">
        <v>71143</v>
      </c>
      <c r="M56" s="4">
        <v>153</v>
      </c>
      <c r="N56" s="79">
        <f t="shared" si="5"/>
        <v>2.1505980911684917E-3</v>
      </c>
      <c r="O56" s="19" t="s">
        <v>63</v>
      </c>
      <c r="P56" s="25">
        <v>0</v>
      </c>
      <c r="Q56" s="55">
        <v>1.1929999999999999E-5</v>
      </c>
    </row>
    <row r="57" spans="2:17" x14ac:dyDescent="0.2">
      <c r="B57" s="73" t="s">
        <v>909</v>
      </c>
      <c r="C57" s="19" t="s">
        <v>905</v>
      </c>
      <c r="D57" s="19" t="s">
        <v>313</v>
      </c>
      <c r="E57" s="19" t="s">
        <v>122</v>
      </c>
      <c r="F57" s="19" t="s">
        <v>123</v>
      </c>
      <c r="G57" s="19" t="s">
        <v>21</v>
      </c>
      <c r="H57" s="19" t="s">
        <v>67</v>
      </c>
      <c r="I57" s="19" t="s">
        <v>55</v>
      </c>
      <c r="J57" s="19" t="s">
        <v>340</v>
      </c>
      <c r="K57" s="19" t="s">
        <v>341</v>
      </c>
      <c r="L57" s="4">
        <v>71143</v>
      </c>
      <c r="M57" s="4">
        <v>72</v>
      </c>
      <c r="N57" s="79">
        <f t="shared" si="5"/>
        <v>1.0120461605498785E-3</v>
      </c>
      <c r="O57" s="19" t="s">
        <v>63</v>
      </c>
      <c r="P57" s="25">
        <v>0</v>
      </c>
      <c r="Q57" s="55">
        <v>0</v>
      </c>
    </row>
    <row r="58" spans="2:17" x14ac:dyDescent="0.2">
      <c r="B58" s="73" t="s">
        <v>909</v>
      </c>
      <c r="C58" s="19" t="s">
        <v>905</v>
      </c>
      <c r="D58" s="19" t="s">
        <v>302</v>
      </c>
      <c r="E58" s="19" t="s">
        <v>8</v>
      </c>
      <c r="F58" s="19" t="s">
        <v>12</v>
      </c>
      <c r="G58" s="19" t="s">
        <v>15</v>
      </c>
      <c r="H58" s="19" t="s">
        <v>66</v>
      </c>
      <c r="I58" s="19" t="s">
        <v>55</v>
      </c>
      <c r="J58" s="19" t="s">
        <v>328</v>
      </c>
      <c r="K58" s="19" t="s">
        <v>329</v>
      </c>
      <c r="L58" s="4">
        <v>71143</v>
      </c>
      <c r="M58" s="4">
        <v>73</v>
      </c>
      <c r="N58" s="79">
        <f t="shared" si="5"/>
        <v>1.0261023572241822E-3</v>
      </c>
      <c r="O58" s="19" t="s">
        <v>62</v>
      </c>
      <c r="P58" s="25">
        <v>0</v>
      </c>
      <c r="Q58" s="55" t="s">
        <v>837</v>
      </c>
    </row>
    <row r="59" spans="2:17" x14ac:dyDescent="0.2">
      <c r="B59" s="73" t="s">
        <v>909</v>
      </c>
      <c r="C59" s="19" t="s">
        <v>905</v>
      </c>
      <c r="D59" s="19" t="s">
        <v>301</v>
      </c>
      <c r="E59" s="19" t="s">
        <v>17</v>
      </c>
      <c r="F59" s="19" t="s">
        <v>12</v>
      </c>
      <c r="G59" s="19" t="s">
        <v>18</v>
      </c>
      <c r="H59" s="19" t="s">
        <v>66</v>
      </c>
      <c r="I59" s="19" t="s">
        <v>55</v>
      </c>
      <c r="J59" s="19" t="s">
        <v>326</v>
      </c>
      <c r="K59" s="19" t="s">
        <v>327</v>
      </c>
      <c r="L59" s="4">
        <v>71143</v>
      </c>
      <c r="M59" s="4">
        <v>99</v>
      </c>
      <c r="N59" s="79">
        <f t="shared" si="5"/>
        <v>1.3915634707560827E-3</v>
      </c>
      <c r="O59" s="19" t="s">
        <v>61</v>
      </c>
      <c r="P59" s="25">
        <v>0</v>
      </c>
      <c r="Q59" s="55" t="s">
        <v>837</v>
      </c>
    </row>
    <row r="60" spans="2:17" x14ac:dyDescent="0.2">
      <c r="B60" s="73" t="s">
        <v>909</v>
      </c>
      <c r="C60" s="19" t="s">
        <v>905</v>
      </c>
      <c r="D60" s="19" t="s">
        <v>253</v>
      </c>
      <c r="E60" s="19" t="s">
        <v>118</v>
      </c>
      <c r="F60" s="19" t="s">
        <v>119</v>
      </c>
      <c r="G60" s="19" t="s">
        <v>31</v>
      </c>
      <c r="H60" s="19" t="s">
        <v>67</v>
      </c>
      <c r="I60" s="19" t="s">
        <v>55</v>
      </c>
      <c r="J60" s="19" t="s">
        <v>277</v>
      </c>
      <c r="K60" s="19" t="s">
        <v>278</v>
      </c>
      <c r="L60" s="4">
        <v>71141</v>
      </c>
      <c r="M60" s="4">
        <v>49</v>
      </c>
      <c r="N60" s="79">
        <f t="shared" si="5"/>
        <v>6.8877300009839617E-4</v>
      </c>
      <c r="O60" s="19" t="s">
        <v>63</v>
      </c>
      <c r="P60" s="25">
        <v>0</v>
      </c>
      <c r="Q60" s="55">
        <v>0</v>
      </c>
    </row>
    <row r="61" spans="2:17" x14ac:dyDescent="0.2">
      <c r="B61" s="73" t="s">
        <v>909</v>
      </c>
      <c r="C61" s="19" t="s">
        <v>905</v>
      </c>
      <c r="D61" s="19" t="s">
        <v>300</v>
      </c>
      <c r="E61" s="19" t="s">
        <v>7</v>
      </c>
      <c r="F61" s="19" t="s">
        <v>8</v>
      </c>
      <c r="G61" s="19" t="s">
        <v>9</v>
      </c>
      <c r="H61" s="19" t="s">
        <v>66</v>
      </c>
      <c r="I61" s="19" t="s">
        <v>55</v>
      </c>
      <c r="J61" s="19" t="s">
        <v>325</v>
      </c>
      <c r="K61" s="19" t="s">
        <v>352</v>
      </c>
      <c r="L61" s="4">
        <v>52587</v>
      </c>
      <c r="M61" s="4">
        <v>31</v>
      </c>
      <c r="N61" s="79">
        <f t="shared" si="5"/>
        <v>5.8949930591210755E-4</v>
      </c>
      <c r="O61" s="19" t="s">
        <v>61</v>
      </c>
      <c r="P61" s="25">
        <v>0</v>
      </c>
      <c r="Q61" s="55" t="s">
        <v>837</v>
      </c>
    </row>
    <row r="62" spans="2:17" x14ac:dyDescent="0.2">
      <c r="B62" s="73" t="s">
        <v>909</v>
      </c>
      <c r="C62" s="19" t="s">
        <v>905</v>
      </c>
      <c r="D62" s="19" t="s">
        <v>311</v>
      </c>
      <c r="E62" s="19" t="s">
        <v>320</v>
      </c>
      <c r="F62" s="19" t="s">
        <v>119</v>
      </c>
      <c r="G62" s="19" t="s">
        <v>312</v>
      </c>
      <c r="H62" s="19" t="s">
        <v>67</v>
      </c>
      <c r="I62" s="19" t="s">
        <v>55</v>
      </c>
      <c r="J62" s="19" t="s">
        <v>338</v>
      </c>
      <c r="K62" s="19" t="s">
        <v>339</v>
      </c>
      <c r="L62" s="4">
        <v>52587</v>
      </c>
      <c r="M62" s="4">
        <v>19</v>
      </c>
      <c r="N62" s="79">
        <f t="shared" si="5"/>
        <v>3.6130602620419494E-4</v>
      </c>
      <c r="O62" s="4" t="s">
        <v>63</v>
      </c>
      <c r="P62" s="25">
        <v>0</v>
      </c>
      <c r="Q62" s="55">
        <v>0</v>
      </c>
    </row>
    <row r="63" spans="2:17" x14ac:dyDescent="0.2">
      <c r="B63" s="73" t="s">
        <v>909</v>
      </c>
      <c r="C63" s="19" t="s">
        <v>905</v>
      </c>
      <c r="D63" s="19" t="s">
        <v>28</v>
      </c>
      <c r="E63" s="19" t="s">
        <v>17</v>
      </c>
      <c r="F63" s="19" t="s">
        <v>12</v>
      </c>
      <c r="G63" s="19" t="s">
        <v>18</v>
      </c>
      <c r="H63" s="19" t="s">
        <v>66</v>
      </c>
      <c r="I63" s="19" t="s">
        <v>55</v>
      </c>
      <c r="J63" s="19" t="s">
        <v>27</v>
      </c>
      <c r="K63" s="19" t="s">
        <v>348</v>
      </c>
      <c r="L63" s="4">
        <v>21133</v>
      </c>
      <c r="M63" s="2">
        <v>13</v>
      </c>
      <c r="N63" s="79">
        <f t="shared" si="5"/>
        <v>6.1515165854351018E-4</v>
      </c>
      <c r="O63" s="4" t="s">
        <v>62</v>
      </c>
      <c r="P63" s="25">
        <v>0</v>
      </c>
      <c r="Q63" s="55" t="s">
        <v>837</v>
      </c>
    </row>
    <row r="64" spans="2:17" x14ac:dyDescent="0.2">
      <c r="B64" s="73" t="s">
        <v>909</v>
      </c>
      <c r="C64" s="19" t="s">
        <v>905</v>
      </c>
      <c r="D64" s="19" t="s">
        <v>360</v>
      </c>
      <c r="E64" s="19" t="s">
        <v>118</v>
      </c>
      <c r="F64" s="19" t="s">
        <v>119</v>
      </c>
      <c r="G64" s="19" t="s">
        <v>31</v>
      </c>
      <c r="H64" s="19" t="s">
        <v>67</v>
      </c>
      <c r="I64" s="19" t="s">
        <v>55</v>
      </c>
      <c r="J64" s="19" t="s">
        <v>833</v>
      </c>
      <c r="K64" s="40" t="s">
        <v>224</v>
      </c>
      <c r="L64" s="4">
        <v>21558</v>
      </c>
      <c r="M64" s="4">
        <v>4</v>
      </c>
      <c r="N64" s="79">
        <f t="shared" si="5"/>
        <v>1.8554596901382316E-4</v>
      </c>
      <c r="O64" s="4" t="s">
        <v>61</v>
      </c>
      <c r="P64" s="25">
        <v>0</v>
      </c>
      <c r="Q64" s="55">
        <v>0</v>
      </c>
    </row>
    <row r="65" spans="2:17" x14ac:dyDescent="0.2">
      <c r="B65" s="73" t="s">
        <v>909</v>
      </c>
      <c r="C65" s="19" t="s">
        <v>905</v>
      </c>
      <c r="D65" s="19" t="s">
        <v>51</v>
      </c>
      <c r="E65" s="19" t="s">
        <v>7</v>
      </c>
      <c r="F65" s="19" t="s">
        <v>8</v>
      </c>
      <c r="G65" s="19" t="s">
        <v>9</v>
      </c>
      <c r="H65" s="19" t="s">
        <v>66</v>
      </c>
      <c r="I65" s="19" t="s">
        <v>55</v>
      </c>
      <c r="J65" s="19" t="s">
        <v>101</v>
      </c>
      <c r="K65" s="40" t="s">
        <v>102</v>
      </c>
      <c r="L65" s="4">
        <v>21558</v>
      </c>
      <c r="M65" s="4">
        <v>63</v>
      </c>
      <c r="N65" s="79">
        <f>M65/L65</f>
        <v>2.9223490119677149E-3</v>
      </c>
      <c r="O65" s="4" t="s">
        <v>62</v>
      </c>
      <c r="P65" s="25">
        <v>0</v>
      </c>
      <c r="Q65" s="55" t="s">
        <v>837</v>
      </c>
    </row>
    <row r="66" spans="2:17" x14ac:dyDescent="0.2">
      <c r="B66" s="73" t="s">
        <v>909</v>
      </c>
      <c r="C66" s="19" t="s">
        <v>905</v>
      </c>
      <c r="D66" s="19" t="s">
        <v>252</v>
      </c>
      <c r="E66" s="19" t="s">
        <v>122</v>
      </c>
      <c r="F66" s="19" t="s">
        <v>123</v>
      </c>
      <c r="G66" s="19" t="s">
        <v>21</v>
      </c>
      <c r="H66" s="19" t="s">
        <v>67</v>
      </c>
      <c r="I66" s="19" t="s">
        <v>55</v>
      </c>
      <c r="J66" s="19" t="s">
        <v>275</v>
      </c>
      <c r="K66" s="19" t="s">
        <v>276</v>
      </c>
      <c r="L66" s="4">
        <v>116026</v>
      </c>
      <c r="M66" s="4">
        <v>114</v>
      </c>
      <c r="N66" s="79">
        <f t="shared" si="5"/>
        <v>9.8253839656628678E-4</v>
      </c>
      <c r="O66" s="4" t="s">
        <v>63</v>
      </c>
      <c r="P66" s="25">
        <v>0</v>
      </c>
      <c r="Q66" s="55">
        <v>3.9779999999999999E-6</v>
      </c>
    </row>
    <row r="67" spans="2:17" x14ac:dyDescent="0.2">
      <c r="B67" s="73" t="s">
        <v>909</v>
      </c>
      <c r="C67" s="19" t="s">
        <v>905</v>
      </c>
      <c r="D67" s="19" t="s">
        <v>10</v>
      </c>
      <c r="E67" s="19" t="s">
        <v>7</v>
      </c>
      <c r="F67" s="19" t="s">
        <v>8</v>
      </c>
      <c r="G67" s="19" t="s">
        <v>9</v>
      </c>
      <c r="H67" s="19" t="s">
        <v>66</v>
      </c>
      <c r="I67" s="19" t="s">
        <v>55</v>
      </c>
      <c r="J67" s="19" t="s">
        <v>103</v>
      </c>
      <c r="K67" s="19" t="s">
        <v>104</v>
      </c>
      <c r="L67" s="4">
        <v>116049</v>
      </c>
      <c r="M67" s="4">
        <v>573</v>
      </c>
      <c r="N67" s="79">
        <f t="shared" si="5"/>
        <v>4.9375694749631618E-3</v>
      </c>
      <c r="O67" s="4" t="s">
        <v>62</v>
      </c>
      <c r="P67" s="25">
        <v>0</v>
      </c>
      <c r="Q67" s="55" t="s">
        <v>837</v>
      </c>
    </row>
    <row r="68" spans="2:17" x14ac:dyDescent="0.2">
      <c r="B68" s="73" t="s">
        <v>909</v>
      </c>
      <c r="C68" s="19" t="s">
        <v>905</v>
      </c>
      <c r="D68" s="19" t="s">
        <v>310</v>
      </c>
      <c r="E68" s="19" t="s">
        <v>17</v>
      </c>
      <c r="F68" s="19" t="s">
        <v>46</v>
      </c>
      <c r="G68" s="19" t="s">
        <v>210</v>
      </c>
      <c r="H68" s="19" t="s">
        <v>68</v>
      </c>
      <c r="I68" s="19" t="s">
        <v>58</v>
      </c>
      <c r="J68" s="19" t="s">
        <v>893</v>
      </c>
      <c r="K68" s="19" t="s">
        <v>349</v>
      </c>
      <c r="L68" s="4">
        <v>116053</v>
      </c>
      <c r="M68" s="4">
        <v>104</v>
      </c>
      <c r="N68" s="79">
        <f t="shared" si="5"/>
        <v>8.9614227982042687E-4</v>
      </c>
      <c r="O68" s="19" t="s">
        <v>62</v>
      </c>
      <c r="P68" s="25">
        <v>0</v>
      </c>
      <c r="Q68" s="55" t="s">
        <v>837</v>
      </c>
    </row>
    <row r="69" spans="2:17" x14ac:dyDescent="0.2">
      <c r="B69" s="73" t="s">
        <v>909</v>
      </c>
      <c r="C69" s="19" t="s">
        <v>905</v>
      </c>
      <c r="D69" s="19" t="s">
        <v>309</v>
      </c>
      <c r="E69" s="19" t="s">
        <v>122</v>
      </c>
      <c r="F69" s="19" t="s">
        <v>123</v>
      </c>
      <c r="G69" s="19" t="s">
        <v>21</v>
      </c>
      <c r="H69" s="19" t="s">
        <v>67</v>
      </c>
      <c r="I69" s="19" t="s">
        <v>56</v>
      </c>
      <c r="J69" s="19" t="s">
        <v>336</v>
      </c>
      <c r="K69" s="19" t="s">
        <v>337</v>
      </c>
      <c r="L69" s="4">
        <v>48409</v>
      </c>
      <c r="M69" s="4">
        <v>69</v>
      </c>
      <c r="N69" s="79">
        <f t="shared" si="5"/>
        <v>1.4253547893986656E-3</v>
      </c>
      <c r="O69" s="19" t="s">
        <v>62</v>
      </c>
      <c r="P69" s="25">
        <v>0</v>
      </c>
      <c r="Q69" s="55">
        <v>0</v>
      </c>
    </row>
    <row r="70" spans="2:17" x14ac:dyDescent="0.2">
      <c r="B70" s="73" t="s">
        <v>909</v>
      </c>
      <c r="C70" s="19" t="s">
        <v>905</v>
      </c>
      <c r="D70" s="19" t="s">
        <v>308</v>
      </c>
      <c r="E70" s="19" t="s">
        <v>118</v>
      </c>
      <c r="F70" s="19" t="s">
        <v>119</v>
      </c>
      <c r="G70" s="19" t="s">
        <v>31</v>
      </c>
      <c r="H70" s="19" t="s">
        <v>67</v>
      </c>
      <c r="I70" s="19" t="s">
        <v>55</v>
      </c>
      <c r="J70" s="19" t="s">
        <v>334</v>
      </c>
      <c r="K70" s="19" t="s">
        <v>335</v>
      </c>
      <c r="L70" s="4">
        <v>48442</v>
      </c>
      <c r="M70" s="4">
        <v>6</v>
      </c>
      <c r="N70" s="79">
        <f t="shared" si="5"/>
        <v>1.2385946079848065E-4</v>
      </c>
      <c r="O70" s="19" t="s">
        <v>61</v>
      </c>
      <c r="P70" s="25">
        <v>0</v>
      </c>
      <c r="Q70" s="55">
        <v>0</v>
      </c>
    </row>
    <row r="71" spans="2:17" x14ac:dyDescent="0.2">
      <c r="B71" s="73" t="s">
        <v>909</v>
      </c>
      <c r="C71" s="19" t="s">
        <v>905</v>
      </c>
      <c r="D71" s="19" t="s">
        <v>239</v>
      </c>
      <c r="E71" s="19" t="s">
        <v>17</v>
      </c>
      <c r="F71" s="19" t="s">
        <v>12</v>
      </c>
      <c r="G71" s="19" t="s">
        <v>18</v>
      </c>
      <c r="H71" s="19" t="s">
        <v>66</v>
      </c>
      <c r="I71" s="19" t="s">
        <v>56</v>
      </c>
      <c r="J71" s="19" t="s">
        <v>262</v>
      </c>
      <c r="K71" s="19" t="s">
        <v>263</v>
      </c>
      <c r="L71" s="4">
        <v>48445</v>
      </c>
      <c r="M71" s="4">
        <v>66</v>
      </c>
      <c r="N71" s="79">
        <f t="shared" si="5"/>
        <v>1.362369697595211E-3</v>
      </c>
      <c r="O71" s="19" t="s">
        <v>62</v>
      </c>
      <c r="P71" s="25">
        <v>0</v>
      </c>
      <c r="Q71" s="55" t="s">
        <v>837</v>
      </c>
    </row>
    <row r="72" spans="2:17" ht="17" thickBot="1" x14ac:dyDescent="0.25">
      <c r="B72" s="76" t="s">
        <v>909</v>
      </c>
      <c r="C72" s="22" t="s">
        <v>905</v>
      </c>
      <c r="D72" s="22" t="s">
        <v>23</v>
      </c>
      <c r="E72" s="22" t="s">
        <v>122</v>
      </c>
      <c r="F72" s="22" t="s">
        <v>123</v>
      </c>
      <c r="G72" s="22" t="s">
        <v>21</v>
      </c>
      <c r="H72" s="22" t="s">
        <v>67</v>
      </c>
      <c r="I72" s="22" t="s">
        <v>56</v>
      </c>
      <c r="J72" s="22" t="s">
        <v>105</v>
      </c>
      <c r="K72" s="22" t="s">
        <v>106</v>
      </c>
      <c r="L72" s="7">
        <v>19535</v>
      </c>
      <c r="M72" s="7">
        <v>34</v>
      </c>
      <c r="N72" s="82">
        <f>M72/L72</f>
        <v>1.7404658305605323E-3</v>
      </c>
      <c r="O72" s="22" t="s">
        <v>62</v>
      </c>
      <c r="P72" s="29">
        <v>0</v>
      </c>
      <c r="Q72" s="57">
        <v>0</v>
      </c>
    </row>
    <row r="73" spans="2:17" x14ac:dyDescent="0.2">
      <c r="B73" s="72" t="s">
        <v>910</v>
      </c>
      <c r="C73" s="20" t="s">
        <v>905</v>
      </c>
      <c r="D73" s="20" t="s">
        <v>484</v>
      </c>
      <c r="E73" s="20" t="s">
        <v>118</v>
      </c>
      <c r="F73" s="20" t="s">
        <v>119</v>
      </c>
      <c r="G73" s="20" t="s">
        <v>31</v>
      </c>
      <c r="H73" s="3" t="s">
        <v>67</v>
      </c>
      <c r="I73" s="20" t="s">
        <v>56</v>
      </c>
      <c r="J73" s="20" t="s">
        <v>508</v>
      </c>
      <c r="K73" s="20" t="s">
        <v>235</v>
      </c>
      <c r="L73" s="3">
        <v>46055</v>
      </c>
      <c r="M73" s="3">
        <v>213</v>
      </c>
      <c r="N73" s="83">
        <f t="shared" ref="N73:N101" si="6">M73/L73</f>
        <v>4.624905004885463E-3</v>
      </c>
      <c r="O73" s="20" t="s">
        <v>62</v>
      </c>
      <c r="P73" s="24">
        <v>0</v>
      </c>
      <c r="Q73" s="54">
        <v>0</v>
      </c>
    </row>
    <row r="74" spans="2:17" x14ac:dyDescent="0.2">
      <c r="B74" s="73" t="s">
        <v>910</v>
      </c>
      <c r="C74" s="19" t="s">
        <v>905</v>
      </c>
      <c r="D74" s="19" t="s">
        <v>547</v>
      </c>
      <c r="E74" s="19" t="s">
        <v>7</v>
      </c>
      <c r="F74" s="19" t="s">
        <v>8</v>
      </c>
      <c r="G74" s="40" t="s">
        <v>9</v>
      </c>
      <c r="H74" s="4" t="s">
        <v>66</v>
      </c>
      <c r="I74" s="19" t="s">
        <v>55</v>
      </c>
      <c r="J74" s="19" t="s">
        <v>834</v>
      </c>
      <c r="K74" s="19" t="s">
        <v>574</v>
      </c>
      <c r="L74" s="4">
        <v>30311</v>
      </c>
      <c r="M74" s="4">
        <v>98</v>
      </c>
      <c r="N74" s="80">
        <f t="shared" si="6"/>
        <v>3.2331496816337302E-3</v>
      </c>
      <c r="O74" s="19" t="s">
        <v>62</v>
      </c>
      <c r="P74" s="25">
        <v>0</v>
      </c>
      <c r="Q74" s="55" t="s">
        <v>837</v>
      </c>
    </row>
    <row r="75" spans="2:17" x14ac:dyDescent="0.2">
      <c r="B75" s="73" t="s">
        <v>910</v>
      </c>
      <c r="C75" s="19" t="s">
        <v>905</v>
      </c>
      <c r="D75" s="19" t="s">
        <v>535</v>
      </c>
      <c r="E75" s="4" t="s">
        <v>580</v>
      </c>
      <c r="F75" s="4" t="s">
        <v>581</v>
      </c>
      <c r="G75" s="19" t="s">
        <v>575</v>
      </c>
      <c r="H75" s="4" t="s">
        <v>69</v>
      </c>
      <c r="I75" s="19" t="s">
        <v>60</v>
      </c>
      <c r="J75" s="4" t="s">
        <v>783</v>
      </c>
      <c r="K75" s="4" t="s">
        <v>784</v>
      </c>
      <c r="L75" s="4">
        <v>30391</v>
      </c>
      <c r="M75" s="4">
        <v>7</v>
      </c>
      <c r="N75" s="79">
        <f t="shared" si="6"/>
        <v>2.3033134809647592E-4</v>
      </c>
      <c r="O75" s="19" t="s">
        <v>837</v>
      </c>
      <c r="P75" s="25" t="s">
        <v>837</v>
      </c>
      <c r="Q75" s="55" t="s">
        <v>837</v>
      </c>
    </row>
    <row r="76" spans="2:17" x14ac:dyDescent="0.2">
      <c r="B76" s="73" t="s">
        <v>910</v>
      </c>
      <c r="C76" s="19" t="s">
        <v>905</v>
      </c>
      <c r="D76" s="19" t="s">
        <v>318</v>
      </c>
      <c r="E76" s="19" t="s">
        <v>122</v>
      </c>
      <c r="F76" s="19" t="s">
        <v>123</v>
      </c>
      <c r="G76" s="19" t="s">
        <v>21</v>
      </c>
      <c r="H76" s="4" t="s">
        <v>67</v>
      </c>
      <c r="I76" s="19" t="s">
        <v>55</v>
      </c>
      <c r="J76" s="19" t="s">
        <v>506</v>
      </c>
      <c r="K76" s="19" t="s">
        <v>507</v>
      </c>
      <c r="L76" s="4">
        <v>30391</v>
      </c>
      <c r="M76" s="4">
        <v>57</v>
      </c>
      <c r="N76" s="80">
        <f t="shared" si="6"/>
        <v>1.875555263071304E-3</v>
      </c>
      <c r="O76" s="19" t="s">
        <v>63</v>
      </c>
      <c r="P76" s="25">
        <v>0</v>
      </c>
      <c r="Q76" s="55">
        <v>0</v>
      </c>
    </row>
    <row r="77" spans="2:17" x14ac:dyDescent="0.2">
      <c r="B77" s="73" t="s">
        <v>910</v>
      </c>
      <c r="C77" s="19" t="s">
        <v>905</v>
      </c>
      <c r="D77" s="19" t="s">
        <v>480</v>
      </c>
      <c r="E77" s="19" t="s">
        <v>7</v>
      </c>
      <c r="F77" s="19" t="s">
        <v>8</v>
      </c>
      <c r="G77" s="19" t="s">
        <v>9</v>
      </c>
      <c r="H77" s="4" t="s">
        <v>66</v>
      </c>
      <c r="I77" s="19" t="s">
        <v>55</v>
      </c>
      <c r="J77" s="19" t="s">
        <v>502</v>
      </c>
      <c r="K77" s="19" t="s">
        <v>514</v>
      </c>
      <c r="L77" s="4">
        <v>30391</v>
      </c>
      <c r="M77" s="4">
        <v>21</v>
      </c>
      <c r="N77" s="80">
        <f t="shared" si="6"/>
        <v>6.9099404428942782E-4</v>
      </c>
      <c r="O77" s="19" t="s">
        <v>61</v>
      </c>
      <c r="P77" s="25">
        <v>3.9829999999999998E-6</v>
      </c>
      <c r="Q77" s="55" t="s">
        <v>837</v>
      </c>
    </row>
    <row r="78" spans="2:17" x14ac:dyDescent="0.2">
      <c r="B78" s="73" t="s">
        <v>910</v>
      </c>
      <c r="C78" s="19" t="s">
        <v>905</v>
      </c>
      <c r="D78" s="19" t="s">
        <v>546</v>
      </c>
      <c r="E78" s="19" t="s">
        <v>122</v>
      </c>
      <c r="F78" s="19" t="s">
        <v>123</v>
      </c>
      <c r="G78" s="19" t="s">
        <v>21</v>
      </c>
      <c r="H78" s="4" t="s">
        <v>67</v>
      </c>
      <c r="I78" s="19" t="s">
        <v>55</v>
      </c>
      <c r="J78" s="19" t="s">
        <v>560</v>
      </c>
      <c r="K78" s="19" t="s">
        <v>573</v>
      </c>
      <c r="L78" s="4">
        <v>30391</v>
      </c>
      <c r="M78" s="4">
        <v>8</v>
      </c>
      <c r="N78" s="80">
        <f t="shared" si="6"/>
        <v>2.632358263959725E-4</v>
      </c>
      <c r="O78" s="19" t="s">
        <v>61</v>
      </c>
      <c r="P78" s="25">
        <v>0</v>
      </c>
      <c r="Q78" s="55">
        <v>0</v>
      </c>
    </row>
    <row r="79" spans="2:17" x14ac:dyDescent="0.2">
      <c r="B79" s="73" t="s">
        <v>910</v>
      </c>
      <c r="C79" s="19" t="s">
        <v>905</v>
      </c>
      <c r="D79" s="19" t="s">
        <v>248</v>
      </c>
      <c r="E79" s="19" t="s">
        <v>7</v>
      </c>
      <c r="F79" s="19" t="s">
        <v>12</v>
      </c>
      <c r="G79" s="19" t="s">
        <v>53</v>
      </c>
      <c r="H79" s="4" t="s">
        <v>66</v>
      </c>
      <c r="I79" s="19" t="s">
        <v>59</v>
      </c>
      <c r="J79" s="19" t="s">
        <v>260</v>
      </c>
      <c r="K79" s="19"/>
      <c r="L79" s="4">
        <v>30391</v>
      </c>
      <c r="M79" s="4">
        <v>197</v>
      </c>
      <c r="N79" s="80">
        <f t="shared" si="6"/>
        <v>6.4821822250008222E-3</v>
      </c>
      <c r="O79" s="19" t="s">
        <v>62</v>
      </c>
      <c r="P79" s="25">
        <v>0</v>
      </c>
      <c r="Q79" s="55" t="s">
        <v>837</v>
      </c>
    </row>
    <row r="80" spans="2:17" x14ac:dyDescent="0.2">
      <c r="B80" s="73" t="s">
        <v>910</v>
      </c>
      <c r="C80" s="19" t="s">
        <v>905</v>
      </c>
      <c r="D80" s="19" t="s">
        <v>545</v>
      </c>
      <c r="E80" s="19" t="s">
        <v>17</v>
      </c>
      <c r="F80" s="19" t="s">
        <v>12</v>
      </c>
      <c r="G80" s="19" t="s">
        <v>18</v>
      </c>
      <c r="H80" s="4" t="s">
        <v>66</v>
      </c>
      <c r="I80" s="19" t="s">
        <v>55</v>
      </c>
      <c r="J80" s="19" t="s">
        <v>559</v>
      </c>
      <c r="K80" s="19" t="s">
        <v>572</v>
      </c>
      <c r="L80" s="4">
        <v>56809</v>
      </c>
      <c r="M80" s="4">
        <v>202</v>
      </c>
      <c r="N80" s="80">
        <f t="shared" si="6"/>
        <v>3.5557746131774895E-3</v>
      </c>
      <c r="O80" s="19" t="s">
        <v>62</v>
      </c>
      <c r="P80" s="25">
        <v>0</v>
      </c>
      <c r="Q80" s="55" t="s">
        <v>837</v>
      </c>
    </row>
    <row r="81" spans="2:17" x14ac:dyDescent="0.2">
      <c r="B81" s="73" t="s">
        <v>910</v>
      </c>
      <c r="C81" s="19" t="s">
        <v>905</v>
      </c>
      <c r="D81" s="19" t="s">
        <v>544</v>
      </c>
      <c r="E81" s="19" t="s">
        <v>118</v>
      </c>
      <c r="F81" s="19" t="s">
        <v>119</v>
      </c>
      <c r="G81" s="19" t="s">
        <v>31</v>
      </c>
      <c r="H81" s="4" t="s">
        <v>67</v>
      </c>
      <c r="I81" s="19" t="s">
        <v>55</v>
      </c>
      <c r="J81" s="19" t="s">
        <v>558</v>
      </c>
      <c r="K81" s="19" t="s">
        <v>571</v>
      </c>
      <c r="L81" s="4">
        <v>56810</v>
      </c>
      <c r="M81" s="4">
        <v>8</v>
      </c>
      <c r="N81" s="80">
        <f t="shared" si="6"/>
        <v>1.4082027812004929E-4</v>
      </c>
      <c r="O81" s="4" t="s">
        <v>61</v>
      </c>
      <c r="P81" s="26">
        <v>0</v>
      </c>
      <c r="Q81" s="56">
        <v>0</v>
      </c>
    </row>
    <row r="82" spans="2:17" x14ac:dyDescent="0.2">
      <c r="B82" s="73" t="s">
        <v>910</v>
      </c>
      <c r="C82" s="19" t="s">
        <v>905</v>
      </c>
      <c r="D82" s="19" t="s">
        <v>365</v>
      </c>
      <c r="E82" s="19" t="s">
        <v>122</v>
      </c>
      <c r="F82" s="19" t="s">
        <v>123</v>
      </c>
      <c r="G82" s="19" t="s">
        <v>21</v>
      </c>
      <c r="H82" s="4" t="s">
        <v>67</v>
      </c>
      <c r="I82" s="19" t="s">
        <v>55</v>
      </c>
      <c r="J82" s="19" t="s">
        <v>376</v>
      </c>
      <c r="K82" s="19" t="s">
        <v>377</v>
      </c>
      <c r="L82" s="4">
        <v>104324</v>
      </c>
      <c r="M82" s="9">
        <v>282</v>
      </c>
      <c r="N82" s="80">
        <f t="shared" si="6"/>
        <v>2.7031172117633526E-3</v>
      </c>
      <c r="O82" s="4" t="s">
        <v>63</v>
      </c>
      <c r="P82" s="26">
        <v>0</v>
      </c>
      <c r="Q82" s="56">
        <v>3.9790000000000004E-6</v>
      </c>
    </row>
    <row r="83" spans="2:17" x14ac:dyDescent="0.2">
      <c r="B83" s="73" t="s">
        <v>910</v>
      </c>
      <c r="C83" s="19" t="s">
        <v>905</v>
      </c>
      <c r="D83" s="19" t="s">
        <v>256</v>
      </c>
      <c r="E83" s="19" t="s">
        <v>122</v>
      </c>
      <c r="F83" s="19" t="s">
        <v>123</v>
      </c>
      <c r="G83" s="19" t="s">
        <v>21</v>
      </c>
      <c r="H83" s="4" t="s">
        <v>67</v>
      </c>
      <c r="I83" s="19" t="s">
        <v>55</v>
      </c>
      <c r="J83" s="19" t="s">
        <v>281</v>
      </c>
      <c r="K83" s="19" t="s">
        <v>282</v>
      </c>
      <c r="L83" s="4">
        <v>104321</v>
      </c>
      <c r="M83" s="4">
        <v>12</v>
      </c>
      <c r="N83" s="80">
        <f t="shared" si="6"/>
        <v>1.1502957218584944E-4</v>
      </c>
      <c r="O83" s="4" t="s">
        <v>63</v>
      </c>
      <c r="P83" s="26">
        <v>0</v>
      </c>
      <c r="Q83" s="56">
        <v>7.9589999999999995E-6</v>
      </c>
    </row>
    <row r="84" spans="2:17" x14ac:dyDescent="0.2">
      <c r="B84" s="73" t="s">
        <v>910</v>
      </c>
      <c r="C84" s="19" t="s">
        <v>905</v>
      </c>
      <c r="D84" s="19" t="s">
        <v>306</v>
      </c>
      <c r="E84" s="19" t="s">
        <v>17</v>
      </c>
      <c r="F84" s="19" t="s">
        <v>12</v>
      </c>
      <c r="G84" s="19" t="s">
        <v>18</v>
      </c>
      <c r="H84" s="4" t="s">
        <v>66</v>
      </c>
      <c r="I84" s="4" t="s">
        <v>168</v>
      </c>
      <c r="J84" s="19" t="s">
        <v>835</v>
      </c>
      <c r="K84" s="19" t="s">
        <v>171</v>
      </c>
      <c r="L84" s="4">
        <v>47530</v>
      </c>
      <c r="M84" s="9">
        <v>27</v>
      </c>
      <c r="N84" s="80">
        <f t="shared" si="6"/>
        <v>5.6806227645697454E-4</v>
      </c>
      <c r="O84" s="4" t="s">
        <v>61</v>
      </c>
      <c r="P84" s="26">
        <v>0</v>
      </c>
      <c r="Q84" s="56" t="s">
        <v>837</v>
      </c>
    </row>
    <row r="85" spans="2:17" x14ac:dyDescent="0.2">
      <c r="B85" s="73" t="s">
        <v>910</v>
      </c>
      <c r="C85" s="19" t="s">
        <v>905</v>
      </c>
      <c r="D85" s="19" t="s">
        <v>543</v>
      </c>
      <c r="E85" s="19" t="s">
        <v>122</v>
      </c>
      <c r="F85" s="19" t="s">
        <v>123</v>
      </c>
      <c r="G85" s="19" t="s">
        <v>21</v>
      </c>
      <c r="H85" s="4" t="s">
        <v>67</v>
      </c>
      <c r="I85" s="19" t="s">
        <v>55</v>
      </c>
      <c r="J85" s="19" t="s">
        <v>557</v>
      </c>
      <c r="K85" s="19" t="s">
        <v>570</v>
      </c>
      <c r="L85" s="4">
        <v>47530</v>
      </c>
      <c r="M85" s="9">
        <v>229</v>
      </c>
      <c r="N85" s="80">
        <f t="shared" si="6"/>
        <v>4.8180096780980437E-3</v>
      </c>
      <c r="O85" s="4" t="s">
        <v>61</v>
      </c>
      <c r="P85" s="26">
        <v>0</v>
      </c>
      <c r="Q85" s="56">
        <v>0</v>
      </c>
    </row>
    <row r="86" spans="2:17" x14ac:dyDescent="0.2">
      <c r="B86" s="73" t="s">
        <v>910</v>
      </c>
      <c r="C86" s="19" t="s">
        <v>905</v>
      </c>
      <c r="D86" s="19" t="s">
        <v>542</v>
      </c>
      <c r="E86" s="19" t="s">
        <v>122</v>
      </c>
      <c r="F86" s="19" t="s">
        <v>123</v>
      </c>
      <c r="G86" s="19" t="s">
        <v>21</v>
      </c>
      <c r="H86" s="4" t="s">
        <v>67</v>
      </c>
      <c r="I86" s="19" t="s">
        <v>55</v>
      </c>
      <c r="J86" s="19" t="s">
        <v>556</v>
      </c>
      <c r="K86" s="19" t="s">
        <v>233</v>
      </c>
      <c r="L86" s="4">
        <v>47530</v>
      </c>
      <c r="M86" s="4">
        <v>25</v>
      </c>
      <c r="N86" s="80">
        <f t="shared" si="6"/>
        <v>5.2598358931201352E-4</v>
      </c>
      <c r="O86" s="4" t="s">
        <v>63</v>
      </c>
      <c r="P86" s="26">
        <v>0</v>
      </c>
      <c r="Q86" s="56">
        <v>3.9790000000000004E-6</v>
      </c>
    </row>
    <row r="87" spans="2:17" x14ac:dyDescent="0.2">
      <c r="B87" s="73" t="s">
        <v>910</v>
      </c>
      <c r="C87" s="19" t="s">
        <v>905</v>
      </c>
      <c r="D87" s="19" t="s">
        <v>254</v>
      </c>
      <c r="E87" s="19" t="s">
        <v>17</v>
      </c>
      <c r="F87" s="19" t="s">
        <v>12</v>
      </c>
      <c r="G87" s="19" t="s">
        <v>18</v>
      </c>
      <c r="H87" s="23" t="s">
        <v>66</v>
      </c>
      <c r="I87" s="19" t="s">
        <v>55</v>
      </c>
      <c r="J87" s="43" t="s">
        <v>832</v>
      </c>
      <c r="K87" s="19" t="s">
        <v>590</v>
      </c>
      <c r="L87" s="4">
        <v>47530</v>
      </c>
      <c r="M87" s="4">
        <v>118</v>
      </c>
      <c r="N87" s="80">
        <f t="shared" si="6"/>
        <v>2.4826425415527035E-3</v>
      </c>
      <c r="O87" s="4" t="s">
        <v>62</v>
      </c>
      <c r="P87" s="26">
        <v>0</v>
      </c>
      <c r="Q87" s="56" t="s">
        <v>837</v>
      </c>
    </row>
    <row r="88" spans="2:17" x14ac:dyDescent="0.2">
      <c r="B88" s="73" t="s">
        <v>910</v>
      </c>
      <c r="C88" s="19" t="s">
        <v>905</v>
      </c>
      <c r="D88" s="19" t="s">
        <v>314</v>
      </c>
      <c r="E88" s="19" t="s">
        <v>7</v>
      </c>
      <c r="F88" s="19" t="s">
        <v>8</v>
      </c>
      <c r="G88" s="19" t="s">
        <v>9</v>
      </c>
      <c r="H88" s="4" t="s">
        <v>66</v>
      </c>
      <c r="I88" s="19" t="s">
        <v>59</v>
      </c>
      <c r="J88" s="19" t="s">
        <v>322</v>
      </c>
      <c r="K88" s="19"/>
      <c r="L88" s="9">
        <v>55418</v>
      </c>
      <c r="M88" s="9">
        <v>129</v>
      </c>
      <c r="N88" s="80">
        <f t="shared" si="6"/>
        <v>2.3277635425313077E-3</v>
      </c>
      <c r="O88" s="4" t="s">
        <v>62</v>
      </c>
      <c r="P88" s="26">
        <v>0</v>
      </c>
      <c r="Q88" s="56" t="s">
        <v>837</v>
      </c>
    </row>
    <row r="89" spans="2:17" x14ac:dyDescent="0.2">
      <c r="B89" s="73" t="s">
        <v>910</v>
      </c>
      <c r="C89" s="19" t="s">
        <v>905</v>
      </c>
      <c r="D89" s="19" t="s">
        <v>477</v>
      </c>
      <c r="E89" s="19" t="s">
        <v>17</v>
      </c>
      <c r="F89" s="19" t="s">
        <v>12</v>
      </c>
      <c r="G89" s="19" t="s">
        <v>18</v>
      </c>
      <c r="H89" s="4" t="s">
        <v>66</v>
      </c>
      <c r="I89" s="19" t="s">
        <v>55</v>
      </c>
      <c r="J89" s="19" t="s">
        <v>499</v>
      </c>
      <c r="K89" s="19" t="s">
        <v>512</v>
      </c>
      <c r="L89" s="4">
        <v>55446</v>
      </c>
      <c r="M89" s="4">
        <v>42</v>
      </c>
      <c r="N89" s="80">
        <f t="shared" si="6"/>
        <v>7.5749377772968299E-4</v>
      </c>
      <c r="O89" s="4" t="s">
        <v>62</v>
      </c>
      <c r="P89" s="26">
        <v>0</v>
      </c>
      <c r="Q89" s="56" t="s">
        <v>837</v>
      </c>
    </row>
    <row r="90" spans="2:17" x14ac:dyDescent="0.2">
      <c r="B90" s="73" t="s">
        <v>910</v>
      </c>
      <c r="C90" s="19" t="s">
        <v>905</v>
      </c>
      <c r="D90" s="19" t="s">
        <v>11</v>
      </c>
      <c r="E90" s="19" t="s">
        <v>12</v>
      </c>
      <c r="F90" s="19" t="s">
        <v>7</v>
      </c>
      <c r="G90" s="19" t="s">
        <v>196</v>
      </c>
      <c r="H90" s="4" t="s">
        <v>66</v>
      </c>
      <c r="I90" s="19" t="s">
        <v>55</v>
      </c>
      <c r="J90" s="19" t="s">
        <v>555</v>
      </c>
      <c r="K90" s="19" t="s">
        <v>569</v>
      </c>
      <c r="L90" s="4">
        <v>55460</v>
      </c>
      <c r="M90" s="4">
        <v>43</v>
      </c>
      <c r="N90" s="80">
        <f t="shared" si="6"/>
        <v>7.7533357374684453E-4</v>
      </c>
      <c r="O90" s="4" t="s">
        <v>63</v>
      </c>
      <c r="P90" s="26">
        <v>0</v>
      </c>
      <c r="Q90" s="56" t="s">
        <v>837</v>
      </c>
    </row>
    <row r="91" spans="2:17" x14ac:dyDescent="0.2">
      <c r="B91" s="73" t="s">
        <v>910</v>
      </c>
      <c r="C91" s="19" t="s">
        <v>905</v>
      </c>
      <c r="D91" s="19" t="s">
        <v>534</v>
      </c>
      <c r="E91" s="4" t="s">
        <v>7</v>
      </c>
      <c r="F91" s="4" t="s">
        <v>46</v>
      </c>
      <c r="G91" s="19" t="s">
        <v>576</v>
      </c>
      <c r="H91" s="4" t="s">
        <v>68</v>
      </c>
      <c r="I91" s="19" t="s">
        <v>58</v>
      </c>
      <c r="J91" s="19" t="s">
        <v>579</v>
      </c>
      <c r="K91" s="19" t="s">
        <v>563</v>
      </c>
      <c r="L91" s="4">
        <v>55460</v>
      </c>
      <c r="M91" s="4">
        <v>122</v>
      </c>
      <c r="N91" s="79">
        <f t="shared" si="6"/>
        <v>2.1997836278398845E-3</v>
      </c>
      <c r="O91" s="4" t="s">
        <v>62</v>
      </c>
      <c r="P91" s="26">
        <v>0</v>
      </c>
      <c r="Q91" s="56" t="s">
        <v>837</v>
      </c>
    </row>
    <row r="92" spans="2:17" x14ac:dyDescent="0.2">
      <c r="B92" s="73" t="s">
        <v>910</v>
      </c>
      <c r="C92" s="19" t="s">
        <v>905</v>
      </c>
      <c r="D92" s="19" t="s">
        <v>392</v>
      </c>
      <c r="E92" s="4" t="s">
        <v>17</v>
      </c>
      <c r="F92" s="4" t="s">
        <v>46</v>
      </c>
      <c r="G92" s="19" t="s">
        <v>210</v>
      </c>
      <c r="H92" s="4" t="s">
        <v>68</v>
      </c>
      <c r="I92" s="19" t="s">
        <v>58</v>
      </c>
      <c r="J92" s="19" t="s">
        <v>578</v>
      </c>
      <c r="K92" s="19" t="s">
        <v>562</v>
      </c>
      <c r="L92" s="4">
        <v>55460</v>
      </c>
      <c r="M92" s="4">
        <v>156</v>
      </c>
      <c r="N92" s="79">
        <f t="shared" si="6"/>
        <v>2.8128380815001801E-3</v>
      </c>
      <c r="O92" s="19" t="s">
        <v>62</v>
      </c>
      <c r="P92" s="25">
        <v>0</v>
      </c>
      <c r="Q92" s="55" t="s">
        <v>837</v>
      </c>
    </row>
    <row r="93" spans="2:17" x14ac:dyDescent="0.2">
      <c r="B93" s="73" t="s">
        <v>910</v>
      </c>
      <c r="C93" s="19" t="s">
        <v>905</v>
      </c>
      <c r="D93" s="19" t="s">
        <v>541</v>
      </c>
      <c r="E93" s="19" t="s">
        <v>122</v>
      </c>
      <c r="F93" s="19" t="s">
        <v>123</v>
      </c>
      <c r="G93" s="19" t="s">
        <v>21</v>
      </c>
      <c r="H93" s="4" t="s">
        <v>67</v>
      </c>
      <c r="I93" s="19" t="s">
        <v>55</v>
      </c>
      <c r="J93" s="19" t="s">
        <v>554</v>
      </c>
      <c r="K93" s="19" t="s">
        <v>568</v>
      </c>
      <c r="L93" s="4">
        <v>55460</v>
      </c>
      <c r="M93" s="4">
        <v>8</v>
      </c>
      <c r="N93" s="80">
        <f t="shared" si="6"/>
        <v>1.4424810674359899E-4</v>
      </c>
      <c r="O93" s="19" t="s">
        <v>63</v>
      </c>
      <c r="P93" s="25">
        <v>0</v>
      </c>
      <c r="Q93" s="55">
        <v>2.122E-5</v>
      </c>
    </row>
    <row r="94" spans="2:17" x14ac:dyDescent="0.2">
      <c r="B94" s="73" t="s">
        <v>910</v>
      </c>
      <c r="C94" s="19" t="s">
        <v>905</v>
      </c>
      <c r="D94" s="19" t="s">
        <v>540</v>
      </c>
      <c r="E94" s="19" t="s">
        <v>122</v>
      </c>
      <c r="F94" s="19" t="s">
        <v>123</v>
      </c>
      <c r="G94" s="19" t="s">
        <v>21</v>
      </c>
      <c r="H94" s="4" t="s">
        <v>67</v>
      </c>
      <c r="I94" s="19" t="s">
        <v>55</v>
      </c>
      <c r="J94" s="19" t="s">
        <v>553</v>
      </c>
      <c r="K94" s="19" t="s">
        <v>567</v>
      </c>
      <c r="L94" s="4">
        <v>55460</v>
      </c>
      <c r="M94" s="4">
        <v>10</v>
      </c>
      <c r="N94" s="80">
        <f t="shared" si="6"/>
        <v>1.8031013342949875E-4</v>
      </c>
      <c r="O94" s="19" t="s">
        <v>61</v>
      </c>
      <c r="P94" s="25">
        <v>0</v>
      </c>
      <c r="Q94" s="55">
        <v>0</v>
      </c>
    </row>
    <row r="95" spans="2:17" x14ac:dyDescent="0.2">
      <c r="B95" s="73" t="s">
        <v>910</v>
      </c>
      <c r="C95" s="19" t="s">
        <v>905</v>
      </c>
      <c r="D95" s="19" t="s">
        <v>36</v>
      </c>
      <c r="E95" s="19" t="s">
        <v>122</v>
      </c>
      <c r="F95" s="19" t="s">
        <v>123</v>
      </c>
      <c r="G95" s="19" t="s">
        <v>21</v>
      </c>
      <c r="H95" s="4" t="s">
        <v>67</v>
      </c>
      <c r="I95" s="19" t="s">
        <v>55</v>
      </c>
      <c r="J95" s="19" t="s">
        <v>87</v>
      </c>
      <c r="K95" s="19" t="s">
        <v>88</v>
      </c>
      <c r="L95" s="4">
        <v>58667</v>
      </c>
      <c r="M95" s="4">
        <v>671</v>
      </c>
      <c r="N95" s="80">
        <f t="shared" si="6"/>
        <v>1.1437435014573781E-2</v>
      </c>
      <c r="O95" s="19" t="s">
        <v>63</v>
      </c>
      <c r="P95" s="25">
        <v>0</v>
      </c>
      <c r="Q95" s="55">
        <v>3.9770000000000002E-6</v>
      </c>
    </row>
    <row r="96" spans="2:17" ht="16" customHeight="1" x14ac:dyDescent="0.2">
      <c r="B96" s="73" t="s">
        <v>910</v>
      </c>
      <c r="C96" s="19" t="s">
        <v>905</v>
      </c>
      <c r="D96" s="19" t="s">
        <v>142</v>
      </c>
      <c r="E96" s="19" t="s">
        <v>17</v>
      </c>
      <c r="F96" s="19" t="s">
        <v>12</v>
      </c>
      <c r="G96" s="19" t="s">
        <v>18</v>
      </c>
      <c r="H96" s="4" t="s">
        <v>66</v>
      </c>
      <c r="I96" s="19" t="s">
        <v>55</v>
      </c>
      <c r="J96" s="19" t="s">
        <v>160</v>
      </c>
      <c r="K96" s="19" t="s">
        <v>88</v>
      </c>
      <c r="L96" s="4">
        <v>58667</v>
      </c>
      <c r="M96" s="4">
        <v>80</v>
      </c>
      <c r="N96" s="80">
        <f t="shared" si="6"/>
        <v>1.3636286157465015E-3</v>
      </c>
      <c r="O96" s="19" t="s">
        <v>62</v>
      </c>
      <c r="P96" s="25">
        <v>3.9770000000000002E-6</v>
      </c>
      <c r="Q96" s="55" t="s">
        <v>837</v>
      </c>
    </row>
    <row r="97" spans="2:17" x14ac:dyDescent="0.2">
      <c r="B97" s="73" t="s">
        <v>910</v>
      </c>
      <c r="C97" s="19" t="s">
        <v>905</v>
      </c>
      <c r="D97" s="19" t="s">
        <v>142</v>
      </c>
      <c r="E97" s="19" t="s">
        <v>17</v>
      </c>
      <c r="F97" s="19" t="s">
        <v>7</v>
      </c>
      <c r="G97" s="19" t="s">
        <v>307</v>
      </c>
      <c r="H97" s="4" t="s">
        <v>66</v>
      </c>
      <c r="I97" s="19" t="s">
        <v>55</v>
      </c>
      <c r="J97" s="19" t="s">
        <v>539</v>
      </c>
      <c r="K97" s="19" t="s">
        <v>618</v>
      </c>
      <c r="L97" s="4">
        <v>58667</v>
      </c>
      <c r="M97" s="4">
        <v>133</v>
      </c>
      <c r="N97" s="80">
        <f t="shared" si="6"/>
        <v>2.2670325736785586E-3</v>
      </c>
      <c r="O97" s="19" t="s">
        <v>62</v>
      </c>
      <c r="P97" s="25">
        <v>0</v>
      </c>
      <c r="Q97" s="55" t="s">
        <v>837</v>
      </c>
    </row>
    <row r="98" spans="2:17" x14ac:dyDescent="0.2">
      <c r="B98" s="73" t="s">
        <v>910</v>
      </c>
      <c r="C98" s="19" t="s">
        <v>905</v>
      </c>
      <c r="D98" s="19" t="s">
        <v>35</v>
      </c>
      <c r="E98" s="19" t="s">
        <v>118</v>
      </c>
      <c r="F98" s="19" t="s">
        <v>119</v>
      </c>
      <c r="G98" s="19" t="s">
        <v>31</v>
      </c>
      <c r="H98" s="4" t="s">
        <v>67</v>
      </c>
      <c r="I98" s="19" t="s">
        <v>55</v>
      </c>
      <c r="J98" s="19" t="s">
        <v>90</v>
      </c>
      <c r="K98" s="19" t="s">
        <v>91</v>
      </c>
      <c r="L98" s="4">
        <v>58667</v>
      </c>
      <c r="M98" s="9">
        <v>59</v>
      </c>
      <c r="N98" s="80">
        <f t="shared" si="6"/>
        <v>1.0056761041130448E-3</v>
      </c>
      <c r="O98" s="19" t="s">
        <v>63</v>
      </c>
      <c r="P98" s="25">
        <v>0</v>
      </c>
      <c r="Q98" s="55">
        <v>1.1929999999999999E-5</v>
      </c>
    </row>
    <row r="99" spans="2:17" ht="16" customHeight="1" x14ac:dyDescent="0.2">
      <c r="B99" s="73" t="s">
        <v>910</v>
      </c>
      <c r="C99" s="19" t="s">
        <v>905</v>
      </c>
      <c r="D99" s="19" t="s">
        <v>463</v>
      </c>
      <c r="E99" s="19" t="s">
        <v>122</v>
      </c>
      <c r="F99" s="19" t="s">
        <v>123</v>
      </c>
      <c r="G99" s="19" t="s">
        <v>21</v>
      </c>
      <c r="H99" s="4" t="s">
        <v>67</v>
      </c>
      <c r="I99" s="19" t="s">
        <v>55</v>
      </c>
      <c r="J99" s="19" t="s">
        <v>467</v>
      </c>
      <c r="K99" s="19" t="s">
        <v>468</v>
      </c>
      <c r="L99" s="4">
        <v>58667</v>
      </c>
      <c r="M99" s="9">
        <v>310</v>
      </c>
      <c r="N99" s="80">
        <f t="shared" si="6"/>
        <v>5.2840608860176934E-3</v>
      </c>
      <c r="O99" s="19" t="s">
        <v>63</v>
      </c>
      <c r="P99" s="25">
        <v>0</v>
      </c>
      <c r="Q99" s="55">
        <v>0</v>
      </c>
    </row>
    <row r="100" spans="2:17" x14ac:dyDescent="0.2">
      <c r="B100" s="73" t="s">
        <v>910</v>
      </c>
      <c r="C100" s="19" t="s">
        <v>905</v>
      </c>
      <c r="D100" s="19" t="s">
        <v>313</v>
      </c>
      <c r="E100" s="19" t="s">
        <v>122</v>
      </c>
      <c r="F100" s="19" t="s">
        <v>123</v>
      </c>
      <c r="G100" s="19" t="s">
        <v>21</v>
      </c>
      <c r="H100" s="4" t="s">
        <v>67</v>
      </c>
      <c r="I100" s="19" t="s">
        <v>55</v>
      </c>
      <c r="J100" s="19" t="s">
        <v>340</v>
      </c>
      <c r="K100" s="19" t="s">
        <v>341</v>
      </c>
      <c r="L100" s="4">
        <v>58667</v>
      </c>
      <c r="M100" s="9">
        <v>17</v>
      </c>
      <c r="N100" s="80">
        <f t="shared" si="6"/>
        <v>2.8977108084613158E-4</v>
      </c>
      <c r="O100" s="19" t="s">
        <v>63</v>
      </c>
      <c r="P100" s="25">
        <v>0</v>
      </c>
      <c r="Q100" s="55">
        <v>0</v>
      </c>
    </row>
    <row r="101" spans="2:17" x14ac:dyDescent="0.2">
      <c r="B101" s="73" t="s">
        <v>910</v>
      </c>
      <c r="C101" s="19" t="s">
        <v>905</v>
      </c>
      <c r="D101" s="19" t="s">
        <v>538</v>
      </c>
      <c r="E101" s="19" t="s">
        <v>17</v>
      </c>
      <c r="F101" s="19" t="s">
        <v>12</v>
      </c>
      <c r="G101" s="19" t="s">
        <v>18</v>
      </c>
      <c r="H101" s="4" t="s">
        <v>66</v>
      </c>
      <c r="I101" s="19" t="s">
        <v>55</v>
      </c>
      <c r="J101" s="19" t="s">
        <v>552</v>
      </c>
      <c r="K101" s="19" t="s">
        <v>566</v>
      </c>
      <c r="L101" s="4">
        <v>58667</v>
      </c>
      <c r="M101" s="4">
        <v>99</v>
      </c>
      <c r="N101" s="80">
        <f t="shared" si="6"/>
        <v>1.6874904119862956E-3</v>
      </c>
      <c r="O101" s="19" t="s">
        <v>61</v>
      </c>
      <c r="P101" s="25">
        <v>0</v>
      </c>
      <c r="Q101" s="55" t="s">
        <v>837</v>
      </c>
    </row>
    <row r="102" spans="2:17" x14ac:dyDescent="0.2">
      <c r="B102" s="73" t="s">
        <v>910</v>
      </c>
      <c r="C102" s="19" t="s">
        <v>905</v>
      </c>
      <c r="D102" s="19" t="s">
        <v>30</v>
      </c>
      <c r="E102" s="19" t="s">
        <v>118</v>
      </c>
      <c r="F102" s="19" t="s">
        <v>119</v>
      </c>
      <c r="G102" s="19" t="s">
        <v>31</v>
      </c>
      <c r="H102" s="4" t="s">
        <v>67</v>
      </c>
      <c r="I102" s="19" t="s">
        <v>55</v>
      </c>
      <c r="J102" s="19" t="s">
        <v>93</v>
      </c>
      <c r="K102" s="19" t="s">
        <v>94</v>
      </c>
      <c r="L102" s="4">
        <v>51438</v>
      </c>
      <c r="M102" s="4">
        <v>17</v>
      </c>
      <c r="N102" s="80">
        <f t="shared" ref="N102:N132" si="7">M102/L102</f>
        <v>3.3049496481200668E-4</v>
      </c>
      <c r="O102" s="19" t="s">
        <v>63</v>
      </c>
      <c r="P102" s="25">
        <v>0</v>
      </c>
      <c r="Q102" s="55">
        <v>0</v>
      </c>
    </row>
    <row r="103" spans="2:17" x14ac:dyDescent="0.2">
      <c r="B103" s="73" t="s">
        <v>910</v>
      </c>
      <c r="C103" s="19" t="s">
        <v>905</v>
      </c>
      <c r="D103" s="19" t="s">
        <v>537</v>
      </c>
      <c r="E103" s="19" t="s">
        <v>118</v>
      </c>
      <c r="F103" s="19" t="s">
        <v>119</v>
      </c>
      <c r="G103" s="19" t="s">
        <v>31</v>
      </c>
      <c r="H103" s="4" t="s">
        <v>67</v>
      </c>
      <c r="I103" s="19" t="s">
        <v>55</v>
      </c>
      <c r="J103" s="19" t="s">
        <v>550</v>
      </c>
      <c r="K103" s="19" t="s">
        <v>551</v>
      </c>
      <c r="L103" s="4">
        <v>51438</v>
      </c>
      <c r="M103" s="4">
        <v>19</v>
      </c>
      <c r="N103" s="80">
        <f t="shared" si="7"/>
        <v>3.6937672537812511E-4</v>
      </c>
      <c r="O103" s="19" t="s">
        <v>61</v>
      </c>
      <c r="P103" s="25">
        <v>0</v>
      </c>
      <c r="Q103" s="55">
        <v>3.9859999999999996E-6</v>
      </c>
    </row>
    <row r="104" spans="2:17" x14ac:dyDescent="0.2">
      <c r="B104" s="73" t="s">
        <v>910</v>
      </c>
      <c r="C104" s="19" t="s">
        <v>905</v>
      </c>
      <c r="D104" s="19" t="s">
        <v>425</v>
      </c>
      <c r="E104" s="19" t="s">
        <v>17</v>
      </c>
      <c r="F104" s="19" t="s">
        <v>8</v>
      </c>
      <c r="G104" s="19" t="s">
        <v>131</v>
      </c>
      <c r="H104" s="4" t="s">
        <v>66</v>
      </c>
      <c r="I104" s="19" t="s">
        <v>55</v>
      </c>
      <c r="J104" s="19" t="s">
        <v>549</v>
      </c>
      <c r="K104" s="19" t="s">
        <v>565</v>
      </c>
      <c r="L104" s="4">
        <v>51438</v>
      </c>
      <c r="M104" s="4">
        <v>326</v>
      </c>
      <c r="N104" s="80">
        <f t="shared" si="7"/>
        <v>6.3377269722773048E-3</v>
      </c>
      <c r="O104" s="19" t="s">
        <v>62</v>
      </c>
      <c r="P104" s="25">
        <v>0</v>
      </c>
      <c r="Q104" s="55" t="s">
        <v>837</v>
      </c>
    </row>
    <row r="105" spans="2:17" x14ac:dyDescent="0.2">
      <c r="B105" s="73" t="s">
        <v>910</v>
      </c>
      <c r="C105" s="19" t="s">
        <v>905</v>
      </c>
      <c r="D105" s="19" t="s">
        <v>536</v>
      </c>
      <c r="E105" s="19" t="s">
        <v>12</v>
      </c>
      <c r="F105" s="19" t="s">
        <v>17</v>
      </c>
      <c r="G105" s="19" t="s">
        <v>194</v>
      </c>
      <c r="H105" s="4" t="s">
        <v>66</v>
      </c>
      <c r="I105" s="19" t="s">
        <v>55</v>
      </c>
      <c r="J105" s="19" t="s">
        <v>548</v>
      </c>
      <c r="K105" s="19" t="s">
        <v>564</v>
      </c>
      <c r="L105" s="4">
        <v>51438</v>
      </c>
      <c r="M105" s="4">
        <v>42</v>
      </c>
      <c r="N105" s="80">
        <f t="shared" si="7"/>
        <v>8.165169718884871E-4</v>
      </c>
      <c r="O105" s="19" t="s">
        <v>63</v>
      </c>
      <c r="P105" s="25">
        <v>0</v>
      </c>
      <c r="Q105" s="55" t="s">
        <v>837</v>
      </c>
    </row>
    <row r="106" spans="2:17" x14ac:dyDescent="0.2">
      <c r="B106" s="73" t="s">
        <v>910</v>
      </c>
      <c r="C106" s="19" t="s">
        <v>905</v>
      </c>
      <c r="D106" s="19" t="s">
        <v>25</v>
      </c>
      <c r="E106" s="19" t="s">
        <v>122</v>
      </c>
      <c r="F106" s="19" t="s">
        <v>123</v>
      </c>
      <c r="G106" s="19" t="s">
        <v>21</v>
      </c>
      <c r="H106" s="4" t="s">
        <v>67</v>
      </c>
      <c r="I106" s="19" t="s">
        <v>55</v>
      </c>
      <c r="J106" s="19" t="s">
        <v>99</v>
      </c>
      <c r="K106" s="19" t="s">
        <v>100</v>
      </c>
      <c r="L106" s="4">
        <v>24719</v>
      </c>
      <c r="M106" s="4">
        <v>7</v>
      </c>
      <c r="N106" s="80">
        <f t="shared" si="7"/>
        <v>2.8318297665763176E-4</v>
      </c>
      <c r="O106" s="19" t="s">
        <v>63</v>
      </c>
      <c r="P106" s="25">
        <v>0</v>
      </c>
      <c r="Q106" s="55">
        <v>0</v>
      </c>
    </row>
    <row r="107" spans="2:17" x14ac:dyDescent="0.2">
      <c r="B107" s="73" t="s">
        <v>910</v>
      </c>
      <c r="C107" s="19" t="s">
        <v>905</v>
      </c>
      <c r="D107" s="19" t="s">
        <v>520</v>
      </c>
      <c r="E107" s="19" t="s">
        <v>7</v>
      </c>
      <c r="F107" s="19" t="s">
        <v>12</v>
      </c>
      <c r="G107" s="19" t="s">
        <v>53</v>
      </c>
      <c r="H107" s="4" t="s">
        <v>66</v>
      </c>
      <c r="I107" s="4" t="s">
        <v>55</v>
      </c>
      <c r="J107" s="19" t="s">
        <v>524</v>
      </c>
      <c r="K107" s="19" t="s">
        <v>533</v>
      </c>
      <c r="L107" s="4">
        <v>24742</v>
      </c>
      <c r="M107" s="4">
        <v>24</v>
      </c>
      <c r="N107" s="80">
        <f t="shared" si="7"/>
        <v>9.7001050844717487E-4</v>
      </c>
      <c r="O107" s="4" t="s">
        <v>61</v>
      </c>
      <c r="P107" s="26">
        <v>0</v>
      </c>
      <c r="Q107" s="56" t="s">
        <v>837</v>
      </c>
    </row>
    <row r="108" spans="2:17" x14ac:dyDescent="0.2">
      <c r="B108" s="73" t="s">
        <v>910</v>
      </c>
      <c r="C108" s="19" t="s">
        <v>905</v>
      </c>
      <c r="D108" s="19" t="s">
        <v>206</v>
      </c>
      <c r="E108" s="19" t="s">
        <v>118</v>
      </c>
      <c r="F108" s="19" t="s">
        <v>119</v>
      </c>
      <c r="G108" s="19" t="s">
        <v>31</v>
      </c>
      <c r="H108" s="4" t="s">
        <v>67</v>
      </c>
      <c r="I108" s="4" t="s">
        <v>55</v>
      </c>
      <c r="J108" s="19" t="s">
        <v>223</v>
      </c>
      <c r="K108" s="19" t="s">
        <v>102</v>
      </c>
      <c r="L108" s="4">
        <v>25036</v>
      </c>
      <c r="M108" s="4">
        <v>6</v>
      </c>
      <c r="N108" s="80">
        <f t="shared" si="7"/>
        <v>2.3965489694839431E-4</v>
      </c>
      <c r="O108" s="19" t="s">
        <v>63</v>
      </c>
      <c r="P108" s="25">
        <v>0</v>
      </c>
      <c r="Q108" s="55">
        <v>0</v>
      </c>
    </row>
    <row r="109" spans="2:17" x14ac:dyDescent="0.2">
      <c r="B109" s="73" t="s">
        <v>910</v>
      </c>
      <c r="C109" s="19" t="s">
        <v>905</v>
      </c>
      <c r="D109" s="19" t="s">
        <v>10</v>
      </c>
      <c r="E109" s="19" t="s">
        <v>7</v>
      </c>
      <c r="F109" s="19" t="s">
        <v>8</v>
      </c>
      <c r="G109" s="19" t="s">
        <v>9</v>
      </c>
      <c r="H109" s="4" t="s">
        <v>66</v>
      </c>
      <c r="I109" s="19" t="s">
        <v>55</v>
      </c>
      <c r="J109" s="19" t="s">
        <v>103</v>
      </c>
      <c r="K109" s="19" t="s">
        <v>104</v>
      </c>
      <c r="L109" s="4">
        <v>105233</v>
      </c>
      <c r="M109" s="4">
        <v>344</v>
      </c>
      <c r="N109" s="80">
        <f t="shared" si="7"/>
        <v>3.2689365503216672E-3</v>
      </c>
      <c r="O109" s="19" t="s">
        <v>62</v>
      </c>
      <c r="P109" s="25">
        <v>0</v>
      </c>
      <c r="Q109" s="55" t="s">
        <v>837</v>
      </c>
    </row>
    <row r="110" spans="2:17" x14ac:dyDescent="0.2">
      <c r="B110" s="73" t="s">
        <v>910</v>
      </c>
      <c r="C110" s="19" t="s">
        <v>905</v>
      </c>
      <c r="D110" s="19" t="s">
        <v>239</v>
      </c>
      <c r="E110" s="19" t="s">
        <v>17</v>
      </c>
      <c r="F110" s="19" t="s">
        <v>12</v>
      </c>
      <c r="G110" s="19" t="s">
        <v>18</v>
      </c>
      <c r="H110" s="4" t="s">
        <v>66</v>
      </c>
      <c r="I110" s="19" t="s">
        <v>56</v>
      </c>
      <c r="J110" s="19" t="s">
        <v>262</v>
      </c>
      <c r="K110" s="19" t="s">
        <v>263</v>
      </c>
      <c r="L110" s="4">
        <v>45694</v>
      </c>
      <c r="M110" s="4">
        <v>132</v>
      </c>
      <c r="N110" s="80">
        <f t="shared" si="7"/>
        <v>2.8887818969667791E-3</v>
      </c>
      <c r="O110" s="19" t="s">
        <v>62</v>
      </c>
      <c r="P110" s="25">
        <v>0</v>
      </c>
      <c r="Q110" s="55" t="s">
        <v>837</v>
      </c>
    </row>
    <row r="111" spans="2:17" x14ac:dyDescent="0.2">
      <c r="B111" s="73" t="s">
        <v>910</v>
      </c>
      <c r="C111" s="19" t="s">
        <v>905</v>
      </c>
      <c r="D111" s="19" t="s">
        <v>23</v>
      </c>
      <c r="E111" s="19" t="s">
        <v>122</v>
      </c>
      <c r="F111" s="19" t="s">
        <v>123</v>
      </c>
      <c r="G111" s="19" t="s">
        <v>21</v>
      </c>
      <c r="H111" s="4" t="s">
        <v>67</v>
      </c>
      <c r="I111" s="19" t="s">
        <v>56</v>
      </c>
      <c r="J111" s="19" t="s">
        <v>105</v>
      </c>
      <c r="K111" s="19" t="s">
        <v>106</v>
      </c>
      <c r="L111" s="4">
        <v>15249</v>
      </c>
      <c r="M111" s="4">
        <v>19</v>
      </c>
      <c r="N111" s="80">
        <f t="shared" si="7"/>
        <v>1.245983343170044E-3</v>
      </c>
      <c r="O111" s="19" t="s">
        <v>62</v>
      </c>
      <c r="P111" s="25">
        <v>0</v>
      </c>
      <c r="Q111" s="55">
        <v>0</v>
      </c>
    </row>
    <row r="112" spans="2:17" x14ac:dyDescent="0.2">
      <c r="B112" s="73" t="s">
        <v>910</v>
      </c>
      <c r="C112" s="19" t="s">
        <v>905</v>
      </c>
      <c r="D112" s="19" t="s">
        <v>22</v>
      </c>
      <c r="E112" s="19" t="s">
        <v>17</v>
      </c>
      <c r="F112" s="19" t="s">
        <v>12</v>
      </c>
      <c r="G112" s="19" t="s">
        <v>18</v>
      </c>
      <c r="H112" s="4" t="s">
        <v>66</v>
      </c>
      <c r="I112" s="19" t="s">
        <v>56</v>
      </c>
      <c r="J112" s="19" t="s">
        <v>274</v>
      </c>
      <c r="K112" s="19" t="s">
        <v>106</v>
      </c>
      <c r="L112" s="4">
        <v>15249</v>
      </c>
      <c r="M112" s="4">
        <v>32</v>
      </c>
      <c r="N112" s="80">
        <f t="shared" si="7"/>
        <v>2.0984982621811265E-3</v>
      </c>
      <c r="O112" s="19" t="s">
        <v>62</v>
      </c>
      <c r="P112" s="25">
        <v>0</v>
      </c>
      <c r="Q112" s="55" t="s">
        <v>837</v>
      </c>
    </row>
    <row r="113" spans="2:17" ht="17" thickBot="1" x14ac:dyDescent="0.25">
      <c r="B113" s="76" t="s">
        <v>910</v>
      </c>
      <c r="C113" s="7" t="s">
        <v>905</v>
      </c>
      <c r="D113" s="22" t="s">
        <v>523</v>
      </c>
      <c r="E113" s="7" t="s">
        <v>8</v>
      </c>
      <c r="F113" s="7" t="s">
        <v>46</v>
      </c>
      <c r="G113" s="22" t="s">
        <v>415</v>
      </c>
      <c r="H113" s="7" t="s">
        <v>68</v>
      </c>
      <c r="I113" s="22" t="s">
        <v>58</v>
      </c>
      <c r="J113" s="22" t="s">
        <v>577</v>
      </c>
      <c r="K113" s="22" t="s">
        <v>561</v>
      </c>
      <c r="L113" s="7">
        <v>34040</v>
      </c>
      <c r="M113" s="7">
        <v>4</v>
      </c>
      <c r="N113" s="82">
        <f t="shared" si="7"/>
        <v>1.1750881316098707E-4</v>
      </c>
      <c r="O113" s="22" t="s">
        <v>63</v>
      </c>
      <c r="P113" s="29">
        <v>0</v>
      </c>
      <c r="Q113" s="57" t="s">
        <v>837</v>
      </c>
    </row>
    <row r="114" spans="2:17" x14ac:dyDescent="0.2">
      <c r="B114" s="72" t="s">
        <v>911</v>
      </c>
      <c r="C114" s="20" t="s">
        <v>905</v>
      </c>
      <c r="D114" s="20" t="s">
        <v>679</v>
      </c>
      <c r="E114" s="20" t="s">
        <v>17</v>
      </c>
      <c r="F114" s="20" t="s">
        <v>12</v>
      </c>
      <c r="G114" s="20" t="s">
        <v>18</v>
      </c>
      <c r="H114" s="3" t="s">
        <v>66</v>
      </c>
      <c r="I114" s="20" t="s">
        <v>55</v>
      </c>
      <c r="J114" s="20" t="s">
        <v>693</v>
      </c>
      <c r="K114" s="20" t="s">
        <v>703</v>
      </c>
      <c r="L114" s="3">
        <v>34838</v>
      </c>
      <c r="M114" s="3">
        <v>27</v>
      </c>
      <c r="N114" s="83">
        <f t="shared" si="7"/>
        <v>7.7501578735863141E-4</v>
      </c>
      <c r="O114" s="20" t="s">
        <v>61</v>
      </c>
      <c r="P114" s="24">
        <v>0</v>
      </c>
      <c r="Q114" s="54" t="s">
        <v>837</v>
      </c>
    </row>
    <row r="115" spans="2:17" x14ac:dyDescent="0.2">
      <c r="B115" s="73" t="s">
        <v>911</v>
      </c>
      <c r="C115" s="19" t="s">
        <v>905</v>
      </c>
      <c r="D115" s="19" t="s">
        <v>678</v>
      </c>
      <c r="E115" s="19" t="s">
        <v>17</v>
      </c>
      <c r="F115" s="19" t="s">
        <v>12</v>
      </c>
      <c r="G115" s="19" t="s">
        <v>18</v>
      </c>
      <c r="H115" s="4" t="s">
        <v>66</v>
      </c>
      <c r="I115" s="19" t="s">
        <v>56</v>
      </c>
      <c r="J115" s="4" t="s">
        <v>692</v>
      </c>
      <c r="K115" s="19" t="s">
        <v>702</v>
      </c>
      <c r="L115" s="4">
        <v>35824</v>
      </c>
      <c r="M115" s="4">
        <v>221</v>
      </c>
      <c r="N115" s="80">
        <f t="shared" si="7"/>
        <v>6.1690486824475211E-3</v>
      </c>
      <c r="O115" s="19" t="s">
        <v>62</v>
      </c>
      <c r="P115" s="25">
        <v>0</v>
      </c>
      <c r="Q115" s="55" t="s">
        <v>837</v>
      </c>
    </row>
    <row r="116" spans="2:17" x14ac:dyDescent="0.2">
      <c r="B116" s="73" t="s">
        <v>911</v>
      </c>
      <c r="C116" s="19" t="s">
        <v>905</v>
      </c>
      <c r="D116" s="19" t="s">
        <v>677</v>
      </c>
      <c r="E116" s="19" t="s">
        <v>12</v>
      </c>
      <c r="F116" s="19" t="s">
        <v>8</v>
      </c>
      <c r="G116" s="19" t="s">
        <v>13</v>
      </c>
      <c r="H116" s="4" t="s">
        <v>66</v>
      </c>
      <c r="I116" s="19" t="s">
        <v>56</v>
      </c>
      <c r="J116" s="19" t="s">
        <v>691</v>
      </c>
      <c r="K116" s="19" t="s">
        <v>701</v>
      </c>
      <c r="L116" s="4">
        <v>35826</v>
      </c>
      <c r="M116" s="9">
        <v>41</v>
      </c>
      <c r="N116" s="80">
        <f t="shared" si="7"/>
        <v>1.1444202534472171E-3</v>
      </c>
      <c r="O116" s="4" t="s">
        <v>62</v>
      </c>
      <c r="P116" s="26">
        <v>0</v>
      </c>
      <c r="Q116" s="56" t="s">
        <v>837</v>
      </c>
    </row>
    <row r="117" spans="2:17" x14ac:dyDescent="0.2">
      <c r="B117" s="73" t="s">
        <v>911</v>
      </c>
      <c r="C117" s="19" t="s">
        <v>905</v>
      </c>
      <c r="D117" s="19" t="s">
        <v>716</v>
      </c>
      <c r="E117" s="19" t="s">
        <v>7</v>
      </c>
      <c r="F117" s="19" t="s">
        <v>8</v>
      </c>
      <c r="G117" s="19" t="s">
        <v>9</v>
      </c>
      <c r="H117" s="4" t="s">
        <v>66</v>
      </c>
      <c r="I117" s="4" t="s">
        <v>59</v>
      </c>
      <c r="J117" s="19" t="s">
        <v>690</v>
      </c>
      <c r="K117" s="19" t="s">
        <v>155</v>
      </c>
      <c r="L117" s="4">
        <v>35826</v>
      </c>
      <c r="M117" s="4">
        <v>18</v>
      </c>
      <c r="N117" s="80">
        <f t="shared" si="7"/>
        <v>5.0242840395243679E-4</v>
      </c>
      <c r="O117" s="4" t="s">
        <v>62</v>
      </c>
      <c r="P117" s="26">
        <v>0</v>
      </c>
      <c r="Q117" s="56" t="s">
        <v>837</v>
      </c>
    </row>
    <row r="118" spans="2:17" x14ac:dyDescent="0.2">
      <c r="B118" s="73" t="s">
        <v>911</v>
      </c>
      <c r="C118" s="19" t="s">
        <v>905</v>
      </c>
      <c r="D118" s="19" t="s">
        <v>248</v>
      </c>
      <c r="E118" s="19" t="s">
        <v>7</v>
      </c>
      <c r="F118" s="19" t="s">
        <v>17</v>
      </c>
      <c r="G118" s="19" t="s">
        <v>604</v>
      </c>
      <c r="H118" s="4" t="s">
        <v>66</v>
      </c>
      <c r="I118" s="19" t="s">
        <v>59</v>
      </c>
      <c r="J118" s="19" t="s">
        <v>676</v>
      </c>
      <c r="K118" s="19"/>
      <c r="L118" s="4">
        <v>35826</v>
      </c>
      <c r="M118" s="4">
        <v>163</v>
      </c>
      <c r="N118" s="80">
        <f t="shared" si="7"/>
        <v>4.5497683246803998E-3</v>
      </c>
      <c r="O118" s="4" t="s">
        <v>62</v>
      </c>
      <c r="P118" s="26">
        <v>0</v>
      </c>
      <c r="Q118" s="56" t="s">
        <v>837</v>
      </c>
    </row>
    <row r="119" spans="2:17" x14ac:dyDescent="0.2">
      <c r="B119" s="73" t="s">
        <v>911</v>
      </c>
      <c r="C119" s="19" t="s">
        <v>905</v>
      </c>
      <c r="D119" s="19" t="s">
        <v>48</v>
      </c>
      <c r="E119" s="19" t="s">
        <v>118</v>
      </c>
      <c r="F119" s="19" t="s">
        <v>119</v>
      </c>
      <c r="G119" s="19" t="s">
        <v>31</v>
      </c>
      <c r="H119" s="4" t="s">
        <v>67</v>
      </c>
      <c r="I119" s="19" t="s">
        <v>59</v>
      </c>
      <c r="J119" s="19" t="s">
        <v>49</v>
      </c>
      <c r="K119" s="19"/>
      <c r="L119" s="4">
        <v>35826</v>
      </c>
      <c r="M119" s="4">
        <v>4</v>
      </c>
      <c r="N119" s="80">
        <f t="shared" si="7"/>
        <v>1.1165075643387484E-4</v>
      </c>
      <c r="O119" s="4" t="s">
        <v>62</v>
      </c>
      <c r="P119" s="26">
        <v>0</v>
      </c>
      <c r="Q119" s="56">
        <v>0</v>
      </c>
    </row>
    <row r="120" spans="2:17" x14ac:dyDescent="0.2">
      <c r="B120" s="73" t="s">
        <v>911</v>
      </c>
      <c r="C120" s="19" t="s">
        <v>905</v>
      </c>
      <c r="D120" s="19" t="s">
        <v>367</v>
      </c>
      <c r="E120" s="19" t="s">
        <v>17</v>
      </c>
      <c r="F120" s="19" t="s">
        <v>12</v>
      </c>
      <c r="G120" s="19" t="s">
        <v>18</v>
      </c>
      <c r="H120" s="4" t="s">
        <v>66</v>
      </c>
      <c r="I120" s="19" t="s">
        <v>55</v>
      </c>
      <c r="J120" s="4" t="s">
        <v>379</v>
      </c>
      <c r="K120" s="4" t="s">
        <v>380</v>
      </c>
      <c r="L120" s="4">
        <v>73194</v>
      </c>
      <c r="M120" s="4">
        <v>55</v>
      </c>
      <c r="N120" s="80">
        <f t="shared" si="7"/>
        <v>7.514277126540427E-4</v>
      </c>
      <c r="O120" s="4" t="s">
        <v>63</v>
      </c>
      <c r="P120" s="26">
        <v>0</v>
      </c>
      <c r="Q120" s="56" t="s">
        <v>837</v>
      </c>
    </row>
    <row r="121" spans="2:17" x14ac:dyDescent="0.2">
      <c r="B121" s="73" t="s">
        <v>911</v>
      </c>
      <c r="C121" s="19" t="s">
        <v>905</v>
      </c>
      <c r="D121" s="19" t="s">
        <v>199</v>
      </c>
      <c r="E121" s="19" t="s">
        <v>7</v>
      </c>
      <c r="F121" s="19" t="s">
        <v>8</v>
      </c>
      <c r="G121" s="19" t="s">
        <v>9</v>
      </c>
      <c r="H121" s="4" t="s">
        <v>66</v>
      </c>
      <c r="I121" s="19" t="s">
        <v>55</v>
      </c>
      <c r="J121" s="4" t="s">
        <v>689</v>
      </c>
      <c r="K121" s="4" t="s">
        <v>234</v>
      </c>
      <c r="L121" s="4">
        <v>140273</v>
      </c>
      <c r="M121" s="4">
        <v>160</v>
      </c>
      <c r="N121" s="80">
        <f t="shared" si="7"/>
        <v>1.1406329086852067E-3</v>
      </c>
      <c r="O121" s="4" t="s">
        <v>63</v>
      </c>
      <c r="P121" s="26">
        <v>0</v>
      </c>
      <c r="Q121" s="56" t="s">
        <v>837</v>
      </c>
    </row>
    <row r="122" spans="2:17" x14ac:dyDescent="0.2">
      <c r="B122" s="73" t="s">
        <v>911</v>
      </c>
      <c r="C122" s="19" t="s">
        <v>905</v>
      </c>
      <c r="D122" s="19" t="s">
        <v>390</v>
      </c>
      <c r="E122" s="19" t="s">
        <v>7</v>
      </c>
      <c r="F122" s="19" t="s">
        <v>8</v>
      </c>
      <c r="G122" s="19" t="s">
        <v>9</v>
      </c>
      <c r="H122" s="4" t="s">
        <v>66</v>
      </c>
      <c r="I122" s="19" t="s">
        <v>55</v>
      </c>
      <c r="J122" s="4" t="s">
        <v>688</v>
      </c>
      <c r="K122" s="4" t="s">
        <v>700</v>
      </c>
      <c r="L122" s="4">
        <v>67107</v>
      </c>
      <c r="M122" s="4">
        <v>102</v>
      </c>
      <c r="N122" s="80">
        <f t="shared" si="7"/>
        <v>1.5199606598417454E-3</v>
      </c>
      <c r="O122" s="4" t="s">
        <v>62</v>
      </c>
      <c r="P122" s="26">
        <v>0</v>
      </c>
      <c r="Q122" s="56" t="s">
        <v>837</v>
      </c>
    </row>
    <row r="123" spans="2:17" x14ac:dyDescent="0.2">
      <c r="B123" s="73" t="s">
        <v>911</v>
      </c>
      <c r="C123" s="19" t="s">
        <v>905</v>
      </c>
      <c r="D123" s="19" t="s">
        <v>198</v>
      </c>
      <c r="E123" s="19" t="s">
        <v>17</v>
      </c>
      <c r="F123" s="19" t="s">
        <v>7</v>
      </c>
      <c r="G123" s="19" t="s">
        <v>307</v>
      </c>
      <c r="H123" s="4" t="s">
        <v>66</v>
      </c>
      <c r="I123" s="4" t="s">
        <v>55</v>
      </c>
      <c r="J123" s="4" t="s">
        <v>675</v>
      </c>
      <c r="K123" s="4" t="s">
        <v>687</v>
      </c>
      <c r="L123" s="4">
        <v>67105</v>
      </c>
      <c r="M123" s="4">
        <v>46</v>
      </c>
      <c r="N123" s="80">
        <f t="shared" si="7"/>
        <v>6.8549288428582068E-4</v>
      </c>
      <c r="O123" s="4" t="s">
        <v>62</v>
      </c>
      <c r="P123" s="26">
        <v>0</v>
      </c>
      <c r="Q123" s="56" t="s">
        <v>837</v>
      </c>
    </row>
    <row r="124" spans="2:17" x14ac:dyDescent="0.2">
      <c r="B124" s="73" t="s">
        <v>911</v>
      </c>
      <c r="C124" s="19" t="s">
        <v>905</v>
      </c>
      <c r="D124" s="19" t="s">
        <v>542</v>
      </c>
      <c r="E124" s="19" t="s">
        <v>122</v>
      </c>
      <c r="F124" s="19" t="s">
        <v>123</v>
      </c>
      <c r="G124" s="19" t="s">
        <v>21</v>
      </c>
      <c r="H124" s="4" t="s">
        <v>67</v>
      </c>
      <c r="I124" s="19" t="s">
        <v>55</v>
      </c>
      <c r="J124" s="4" t="s">
        <v>556</v>
      </c>
      <c r="K124" s="4" t="s">
        <v>233</v>
      </c>
      <c r="L124" s="4">
        <v>67105</v>
      </c>
      <c r="M124" s="9">
        <v>146</v>
      </c>
      <c r="N124" s="80">
        <f t="shared" si="7"/>
        <v>2.1756948066463007E-3</v>
      </c>
      <c r="O124" s="4" t="s">
        <v>63</v>
      </c>
      <c r="P124" s="26">
        <v>0</v>
      </c>
      <c r="Q124" s="56">
        <v>3.9790000000000004E-6</v>
      </c>
    </row>
    <row r="125" spans="2:17" x14ac:dyDescent="0.2">
      <c r="B125" s="73" t="s">
        <v>911</v>
      </c>
      <c r="C125" s="4" t="s">
        <v>905</v>
      </c>
      <c r="D125" s="4" t="s">
        <v>254</v>
      </c>
      <c r="E125" s="4" t="s">
        <v>17</v>
      </c>
      <c r="F125" s="4" t="s">
        <v>12</v>
      </c>
      <c r="G125" s="4" t="s">
        <v>18</v>
      </c>
      <c r="H125" s="4" t="s">
        <v>66</v>
      </c>
      <c r="I125" s="4" t="s">
        <v>168</v>
      </c>
      <c r="J125" s="4" t="s">
        <v>279</v>
      </c>
      <c r="K125" s="4" t="s">
        <v>171</v>
      </c>
      <c r="L125" s="4">
        <v>67104</v>
      </c>
      <c r="M125" s="9">
        <v>432</v>
      </c>
      <c r="N125" s="80">
        <f t="shared" si="7"/>
        <v>6.4377682403433476E-3</v>
      </c>
      <c r="O125" s="4" t="s">
        <v>61</v>
      </c>
      <c r="P125" s="26">
        <v>0</v>
      </c>
      <c r="Q125" s="56" t="s">
        <v>837</v>
      </c>
    </row>
    <row r="126" spans="2:17" x14ac:dyDescent="0.2">
      <c r="B126" s="73" t="s">
        <v>911</v>
      </c>
      <c r="C126" s="4" t="s">
        <v>905</v>
      </c>
      <c r="D126" s="4" t="s">
        <v>47</v>
      </c>
      <c r="E126" s="4" t="s">
        <v>122</v>
      </c>
      <c r="F126" s="4" t="s">
        <v>123</v>
      </c>
      <c r="G126" s="4" t="s">
        <v>21</v>
      </c>
      <c r="H126" s="4" t="s">
        <v>67</v>
      </c>
      <c r="I126" s="4" t="s">
        <v>55</v>
      </c>
      <c r="J126" s="4" t="s">
        <v>77</v>
      </c>
      <c r="K126" s="4" t="s">
        <v>590</v>
      </c>
      <c r="L126" s="4">
        <v>67105</v>
      </c>
      <c r="M126" s="4">
        <v>46</v>
      </c>
      <c r="N126" s="80">
        <f t="shared" si="7"/>
        <v>6.8549288428582068E-4</v>
      </c>
      <c r="O126" s="4" t="s">
        <v>63</v>
      </c>
      <c r="P126" s="26">
        <v>0</v>
      </c>
      <c r="Q126" s="56">
        <v>0</v>
      </c>
    </row>
    <row r="127" spans="2:17" x14ac:dyDescent="0.2">
      <c r="B127" s="73" t="s">
        <v>911</v>
      </c>
      <c r="C127" s="4" t="s">
        <v>905</v>
      </c>
      <c r="D127" s="43" t="s">
        <v>897</v>
      </c>
      <c r="E127" s="4" t="s">
        <v>620</v>
      </c>
      <c r="F127" s="4" t="s">
        <v>821</v>
      </c>
      <c r="G127" s="4" t="s">
        <v>822</v>
      </c>
      <c r="H127" s="4" t="s">
        <v>825</v>
      </c>
      <c r="I127" s="4" t="s">
        <v>823</v>
      </c>
      <c r="J127" s="4" t="s">
        <v>820</v>
      </c>
      <c r="K127" s="4" t="s">
        <v>819</v>
      </c>
      <c r="L127" s="4">
        <v>67506</v>
      </c>
      <c r="M127" s="4">
        <v>66</v>
      </c>
      <c r="N127" s="80">
        <f t="shared" si="7"/>
        <v>9.7769087192249582E-4</v>
      </c>
      <c r="O127" s="4" t="s">
        <v>837</v>
      </c>
      <c r="P127" s="26" t="s">
        <v>837</v>
      </c>
      <c r="Q127" s="56" t="s">
        <v>837</v>
      </c>
    </row>
    <row r="128" spans="2:17" x14ac:dyDescent="0.2">
      <c r="B128" s="73" t="s">
        <v>911</v>
      </c>
      <c r="C128" s="4" t="s">
        <v>905</v>
      </c>
      <c r="D128" s="4" t="s">
        <v>16</v>
      </c>
      <c r="E128" s="4" t="s">
        <v>17</v>
      </c>
      <c r="F128" s="4" t="s">
        <v>12</v>
      </c>
      <c r="G128" s="4" t="s">
        <v>18</v>
      </c>
      <c r="H128" s="4" t="s">
        <v>66</v>
      </c>
      <c r="I128" s="4" t="s">
        <v>56</v>
      </c>
      <c r="J128" s="4" t="s">
        <v>78</v>
      </c>
      <c r="K128" s="4" t="s">
        <v>109</v>
      </c>
      <c r="L128" s="4">
        <v>67510</v>
      </c>
      <c r="M128" s="4">
        <v>213</v>
      </c>
      <c r="N128" s="80">
        <f t="shared" si="7"/>
        <v>3.1550881350910975E-3</v>
      </c>
      <c r="O128" s="4" t="s">
        <v>62</v>
      </c>
      <c r="P128" s="26">
        <v>0</v>
      </c>
      <c r="Q128" s="56" t="s">
        <v>837</v>
      </c>
    </row>
    <row r="129" spans="2:17" x14ac:dyDescent="0.2">
      <c r="B129" s="73" t="s">
        <v>911</v>
      </c>
      <c r="C129" s="4" t="s">
        <v>905</v>
      </c>
      <c r="D129" s="4" t="s">
        <v>521</v>
      </c>
      <c r="E129" s="4" t="s">
        <v>17</v>
      </c>
      <c r="F129" s="4" t="s">
        <v>12</v>
      </c>
      <c r="G129" s="4" t="s">
        <v>18</v>
      </c>
      <c r="H129" s="4" t="s">
        <v>66</v>
      </c>
      <c r="I129" s="4" t="s">
        <v>55</v>
      </c>
      <c r="J129" s="4" t="s">
        <v>525</v>
      </c>
      <c r="K129" s="4" t="s">
        <v>526</v>
      </c>
      <c r="L129" s="4">
        <v>67513</v>
      </c>
      <c r="M129" s="4">
        <v>73</v>
      </c>
      <c r="N129" s="80">
        <f t="shared" si="7"/>
        <v>1.0812732362656082E-3</v>
      </c>
      <c r="O129" s="4" t="s">
        <v>62</v>
      </c>
      <c r="P129" s="26">
        <v>0</v>
      </c>
      <c r="Q129" s="56" t="s">
        <v>837</v>
      </c>
    </row>
    <row r="130" spans="2:17" x14ac:dyDescent="0.2">
      <c r="B130" s="73" t="s">
        <v>911</v>
      </c>
      <c r="C130" s="19" t="s">
        <v>905</v>
      </c>
      <c r="D130" s="19" t="s">
        <v>39</v>
      </c>
      <c r="E130" s="19" t="s">
        <v>122</v>
      </c>
      <c r="F130" s="19" t="s">
        <v>123</v>
      </c>
      <c r="G130" s="19" t="s">
        <v>21</v>
      </c>
      <c r="H130" s="4" t="s">
        <v>67</v>
      </c>
      <c r="I130" s="19" t="s">
        <v>56</v>
      </c>
      <c r="J130" s="4" t="s">
        <v>80</v>
      </c>
      <c r="K130" s="4" t="s">
        <v>81</v>
      </c>
      <c r="L130" s="4">
        <v>67513</v>
      </c>
      <c r="M130" s="4">
        <v>13</v>
      </c>
      <c r="N130" s="80">
        <f t="shared" si="7"/>
        <v>1.9255550782812199E-4</v>
      </c>
      <c r="O130" s="4" t="s">
        <v>62</v>
      </c>
      <c r="P130" s="26">
        <v>0</v>
      </c>
      <c r="Q130" s="56">
        <v>3.9770000000000002E-6</v>
      </c>
    </row>
    <row r="131" spans="2:17" x14ac:dyDescent="0.2">
      <c r="B131" s="73" t="s">
        <v>911</v>
      </c>
      <c r="C131" s="19" t="s">
        <v>905</v>
      </c>
      <c r="D131" s="19" t="s">
        <v>895</v>
      </c>
      <c r="E131" s="19" t="s">
        <v>681</v>
      </c>
      <c r="F131" s="19" t="s">
        <v>682</v>
      </c>
      <c r="G131" s="19" t="s">
        <v>674</v>
      </c>
      <c r="H131" s="4" t="s">
        <v>69</v>
      </c>
      <c r="I131" s="19" t="s">
        <v>353</v>
      </c>
      <c r="J131" s="4" t="s">
        <v>796</v>
      </c>
      <c r="K131" s="4" t="s">
        <v>793</v>
      </c>
      <c r="L131" s="4">
        <v>67522</v>
      </c>
      <c r="M131" s="4">
        <v>213</v>
      </c>
      <c r="N131" s="80">
        <f t="shared" si="7"/>
        <v>3.1545274132875212E-3</v>
      </c>
      <c r="O131" s="4" t="s">
        <v>837</v>
      </c>
      <c r="P131" s="26" t="s">
        <v>837</v>
      </c>
      <c r="Q131" s="56" t="s">
        <v>837</v>
      </c>
    </row>
    <row r="132" spans="2:17" x14ac:dyDescent="0.2">
      <c r="B132" s="73" t="s">
        <v>911</v>
      </c>
      <c r="C132" s="19" t="s">
        <v>905</v>
      </c>
      <c r="D132" s="19" t="s">
        <v>673</v>
      </c>
      <c r="E132" s="19" t="s">
        <v>122</v>
      </c>
      <c r="F132" s="19" t="s">
        <v>123</v>
      </c>
      <c r="G132" s="19" t="s">
        <v>21</v>
      </c>
      <c r="H132" s="4" t="s">
        <v>67</v>
      </c>
      <c r="I132" s="19" t="s">
        <v>55</v>
      </c>
      <c r="J132" s="4" t="s">
        <v>686</v>
      </c>
      <c r="K132" s="4" t="s">
        <v>699</v>
      </c>
      <c r="L132" s="4">
        <v>67522</v>
      </c>
      <c r="M132" s="4">
        <v>14</v>
      </c>
      <c r="N132" s="80">
        <f t="shared" si="7"/>
        <v>2.0733982998133942E-4</v>
      </c>
      <c r="O132" s="4" t="s">
        <v>63</v>
      </c>
      <c r="P132" s="26">
        <v>0</v>
      </c>
      <c r="Q132" s="56">
        <v>3.9779999999999999E-6</v>
      </c>
    </row>
    <row r="133" spans="2:17" x14ac:dyDescent="0.2">
      <c r="B133" s="73" t="s">
        <v>911</v>
      </c>
      <c r="C133" s="19" t="s">
        <v>905</v>
      </c>
      <c r="D133" s="19" t="s">
        <v>672</v>
      </c>
      <c r="E133" s="19" t="s">
        <v>680</v>
      </c>
      <c r="F133" s="19" t="s">
        <v>46</v>
      </c>
      <c r="G133" s="19" t="s">
        <v>891</v>
      </c>
      <c r="H133" s="4" t="s">
        <v>68</v>
      </c>
      <c r="I133" s="19" t="s">
        <v>704</v>
      </c>
      <c r="J133" s="4" t="s">
        <v>890</v>
      </c>
      <c r="K133" s="4" t="s">
        <v>698</v>
      </c>
      <c r="L133" s="4">
        <v>81378</v>
      </c>
      <c r="M133" s="4">
        <v>47</v>
      </c>
      <c r="N133" s="80">
        <f t="shared" ref="N133:N153" si="8">M133/L133</f>
        <v>5.7755167244218336E-4</v>
      </c>
      <c r="O133" s="4" t="s">
        <v>64</v>
      </c>
      <c r="P133" s="26">
        <v>0</v>
      </c>
      <c r="Q133" s="56" t="s">
        <v>837</v>
      </c>
    </row>
    <row r="134" spans="2:17" x14ac:dyDescent="0.2">
      <c r="B134" s="73" t="s">
        <v>911</v>
      </c>
      <c r="C134" s="19" t="s">
        <v>905</v>
      </c>
      <c r="D134" s="19" t="s">
        <v>482</v>
      </c>
      <c r="E134" s="19" t="s">
        <v>118</v>
      </c>
      <c r="F134" s="19" t="s">
        <v>119</v>
      </c>
      <c r="G134" s="19" t="s">
        <v>31</v>
      </c>
      <c r="H134" s="4" t="s">
        <v>67</v>
      </c>
      <c r="I134" s="19" t="s">
        <v>55</v>
      </c>
      <c r="J134" s="4" t="s">
        <v>504</v>
      </c>
      <c r="K134" s="4" t="s">
        <v>505</v>
      </c>
      <c r="L134" s="4">
        <v>81378</v>
      </c>
      <c r="M134" s="4">
        <v>464</v>
      </c>
      <c r="N134" s="80">
        <f t="shared" si="8"/>
        <v>5.7017867236845337E-3</v>
      </c>
      <c r="O134" s="19" t="s">
        <v>61</v>
      </c>
      <c r="P134" s="25">
        <v>0</v>
      </c>
      <c r="Q134" s="55">
        <v>0</v>
      </c>
    </row>
    <row r="135" spans="2:17" x14ac:dyDescent="0.2">
      <c r="B135" s="73" t="s">
        <v>911</v>
      </c>
      <c r="C135" s="19" t="s">
        <v>905</v>
      </c>
      <c r="D135" s="19" t="s">
        <v>36</v>
      </c>
      <c r="E135" s="19" t="s">
        <v>122</v>
      </c>
      <c r="F135" s="19" t="s">
        <v>123</v>
      </c>
      <c r="G135" s="19" t="s">
        <v>21</v>
      </c>
      <c r="H135" s="4" t="s">
        <v>67</v>
      </c>
      <c r="I135" s="19" t="s">
        <v>55</v>
      </c>
      <c r="J135" s="4" t="s">
        <v>87</v>
      </c>
      <c r="K135" s="4" t="s">
        <v>88</v>
      </c>
      <c r="L135" s="4">
        <v>81378</v>
      </c>
      <c r="M135" s="9">
        <v>141</v>
      </c>
      <c r="N135" s="80">
        <f t="shared" si="8"/>
        <v>1.7326550173265502E-3</v>
      </c>
      <c r="O135" s="19" t="s">
        <v>63</v>
      </c>
      <c r="P135" s="25">
        <v>0</v>
      </c>
      <c r="Q135" s="55">
        <v>3.9770000000000002E-6</v>
      </c>
    </row>
    <row r="136" spans="2:17" x14ac:dyDescent="0.2">
      <c r="B136" s="73" t="s">
        <v>911</v>
      </c>
      <c r="C136" s="19" t="s">
        <v>905</v>
      </c>
      <c r="D136" s="19" t="s">
        <v>142</v>
      </c>
      <c r="E136" s="19" t="s">
        <v>17</v>
      </c>
      <c r="F136" s="19" t="s">
        <v>12</v>
      </c>
      <c r="G136" s="19" t="s">
        <v>18</v>
      </c>
      <c r="H136" s="4" t="s">
        <v>66</v>
      </c>
      <c r="I136" s="19" t="s">
        <v>55</v>
      </c>
      <c r="J136" s="4" t="s">
        <v>160</v>
      </c>
      <c r="K136" s="4" t="s">
        <v>88</v>
      </c>
      <c r="L136" s="4">
        <v>81378</v>
      </c>
      <c r="M136" s="9">
        <v>290</v>
      </c>
      <c r="N136" s="80">
        <f t="shared" si="8"/>
        <v>3.5636167023028339E-3</v>
      </c>
      <c r="O136" s="19" t="s">
        <v>62</v>
      </c>
      <c r="P136" s="25">
        <v>3.9770000000000002E-6</v>
      </c>
      <c r="Q136" s="55" t="s">
        <v>837</v>
      </c>
    </row>
    <row r="137" spans="2:17" x14ac:dyDescent="0.2">
      <c r="B137" s="73" t="s">
        <v>911</v>
      </c>
      <c r="C137" s="19" t="s">
        <v>905</v>
      </c>
      <c r="D137" s="19" t="s">
        <v>35</v>
      </c>
      <c r="E137" s="19" t="s">
        <v>118</v>
      </c>
      <c r="F137" s="19" t="s">
        <v>119</v>
      </c>
      <c r="G137" s="19" t="s">
        <v>31</v>
      </c>
      <c r="H137" s="4" t="s">
        <v>67</v>
      </c>
      <c r="I137" s="19" t="s">
        <v>55</v>
      </c>
      <c r="J137" s="19" t="s">
        <v>90</v>
      </c>
      <c r="K137" s="19" t="s">
        <v>91</v>
      </c>
      <c r="L137" s="4">
        <v>81378</v>
      </c>
      <c r="M137" s="9">
        <v>65</v>
      </c>
      <c r="N137" s="80">
        <f t="shared" si="8"/>
        <v>7.9874167465408341E-4</v>
      </c>
      <c r="O137" s="19" t="s">
        <v>63</v>
      </c>
      <c r="P137" s="25">
        <v>0</v>
      </c>
      <c r="Q137" s="55">
        <v>1.1929999999999999E-5</v>
      </c>
    </row>
    <row r="138" spans="2:17" x14ac:dyDescent="0.2">
      <c r="B138" s="73" t="s">
        <v>911</v>
      </c>
      <c r="C138" s="19" t="s">
        <v>905</v>
      </c>
      <c r="D138" s="19" t="s">
        <v>313</v>
      </c>
      <c r="E138" s="19" t="s">
        <v>122</v>
      </c>
      <c r="F138" s="19" t="s">
        <v>123</v>
      </c>
      <c r="G138" s="19" t="s">
        <v>21</v>
      </c>
      <c r="H138" s="4" t="s">
        <v>67</v>
      </c>
      <c r="I138" s="19" t="s">
        <v>55</v>
      </c>
      <c r="J138" s="19" t="s">
        <v>340</v>
      </c>
      <c r="K138" s="19" t="s">
        <v>341</v>
      </c>
      <c r="L138" s="4">
        <v>81378</v>
      </c>
      <c r="M138" s="9">
        <v>310</v>
      </c>
      <c r="N138" s="80">
        <f t="shared" si="8"/>
        <v>3.8093833714271672E-3</v>
      </c>
      <c r="O138" s="19" t="s">
        <v>63</v>
      </c>
      <c r="P138" s="25">
        <v>0</v>
      </c>
      <c r="Q138" s="55">
        <v>0</v>
      </c>
    </row>
    <row r="139" spans="2:17" x14ac:dyDescent="0.2">
      <c r="B139" s="73" t="s">
        <v>911</v>
      </c>
      <c r="C139" s="19" t="s">
        <v>905</v>
      </c>
      <c r="D139" s="19" t="s">
        <v>636</v>
      </c>
      <c r="E139" s="19" t="s">
        <v>122</v>
      </c>
      <c r="F139" s="19" t="s">
        <v>123</v>
      </c>
      <c r="G139" s="19" t="s">
        <v>21</v>
      </c>
      <c r="H139" s="4" t="s">
        <v>67</v>
      </c>
      <c r="I139" s="19" t="s">
        <v>55</v>
      </c>
      <c r="J139" s="19" t="s">
        <v>652</v>
      </c>
      <c r="K139" s="19" t="s">
        <v>566</v>
      </c>
      <c r="L139" s="4">
        <v>81378</v>
      </c>
      <c r="M139" s="4">
        <v>26</v>
      </c>
      <c r="N139" s="80">
        <f t="shared" si="8"/>
        <v>3.1949666986163334E-4</v>
      </c>
      <c r="O139" s="19" t="s">
        <v>61</v>
      </c>
      <c r="P139" s="25">
        <v>0</v>
      </c>
      <c r="Q139" s="55">
        <v>0</v>
      </c>
    </row>
    <row r="140" spans="2:17" x14ac:dyDescent="0.2">
      <c r="B140" s="73" t="s">
        <v>911</v>
      </c>
      <c r="C140" s="19" t="s">
        <v>905</v>
      </c>
      <c r="D140" s="19" t="s">
        <v>242</v>
      </c>
      <c r="E140" s="19" t="s">
        <v>7</v>
      </c>
      <c r="F140" s="19" t="s">
        <v>8</v>
      </c>
      <c r="G140" s="19" t="s">
        <v>9</v>
      </c>
      <c r="H140" s="4" t="s">
        <v>66</v>
      </c>
      <c r="I140" s="19" t="s">
        <v>55</v>
      </c>
      <c r="J140" s="19" t="s">
        <v>492</v>
      </c>
      <c r="K140" s="19" t="s">
        <v>278</v>
      </c>
      <c r="L140" s="4">
        <v>81377</v>
      </c>
      <c r="M140" s="4">
        <v>716</v>
      </c>
      <c r="N140" s="80">
        <f t="shared" si="8"/>
        <v>8.7985548742273607E-3</v>
      </c>
      <c r="O140" s="19" t="s">
        <v>62</v>
      </c>
      <c r="P140" s="25">
        <v>0</v>
      </c>
      <c r="Q140" s="55" t="s">
        <v>837</v>
      </c>
    </row>
    <row r="141" spans="2:17" x14ac:dyDescent="0.2">
      <c r="B141" s="73" t="s">
        <v>911</v>
      </c>
      <c r="C141" s="19" t="s">
        <v>905</v>
      </c>
      <c r="D141" s="19" t="s">
        <v>33</v>
      </c>
      <c r="E141" s="19" t="s">
        <v>118</v>
      </c>
      <c r="F141" s="19" t="s">
        <v>119</v>
      </c>
      <c r="G141" s="19" t="s">
        <v>31</v>
      </c>
      <c r="H141" s="4" t="s">
        <v>67</v>
      </c>
      <c r="I141" s="19" t="s">
        <v>59</v>
      </c>
      <c r="J141" s="19" t="s">
        <v>34</v>
      </c>
      <c r="K141" s="19"/>
      <c r="L141" s="4">
        <v>81373</v>
      </c>
      <c r="M141" s="4">
        <v>24</v>
      </c>
      <c r="N141" s="80">
        <f t="shared" si="8"/>
        <v>2.9493812443931032E-4</v>
      </c>
      <c r="O141" s="19" t="s">
        <v>65</v>
      </c>
      <c r="P141" s="25">
        <v>0</v>
      </c>
      <c r="Q141" s="55">
        <v>0</v>
      </c>
    </row>
    <row r="142" spans="2:17" x14ac:dyDescent="0.2">
      <c r="B142" s="73" t="s">
        <v>911</v>
      </c>
      <c r="C142" s="19" t="s">
        <v>905</v>
      </c>
      <c r="D142" s="19" t="s">
        <v>394</v>
      </c>
      <c r="E142" s="19" t="s">
        <v>118</v>
      </c>
      <c r="F142" s="19" t="s">
        <v>119</v>
      </c>
      <c r="G142" s="19" t="s">
        <v>31</v>
      </c>
      <c r="H142" s="4" t="s">
        <v>67</v>
      </c>
      <c r="I142" s="19" t="s">
        <v>55</v>
      </c>
      <c r="J142" s="19" t="s">
        <v>412</v>
      </c>
      <c r="K142" s="19" t="s">
        <v>111</v>
      </c>
      <c r="L142" s="4">
        <v>66832</v>
      </c>
      <c r="M142" s="4">
        <v>24</v>
      </c>
      <c r="N142" s="80">
        <f t="shared" si="8"/>
        <v>3.5910940866650708E-4</v>
      </c>
      <c r="O142" s="19" t="s">
        <v>63</v>
      </c>
      <c r="P142" s="25">
        <v>0</v>
      </c>
      <c r="Q142" s="55">
        <v>0</v>
      </c>
    </row>
    <row r="143" spans="2:17" x14ac:dyDescent="0.2">
      <c r="B143" s="73" t="s">
        <v>911</v>
      </c>
      <c r="C143" s="19" t="s">
        <v>905</v>
      </c>
      <c r="D143" s="19" t="s">
        <v>191</v>
      </c>
      <c r="E143" s="19" t="s">
        <v>7</v>
      </c>
      <c r="F143" s="19" t="s">
        <v>8</v>
      </c>
      <c r="G143" s="19" t="s">
        <v>9</v>
      </c>
      <c r="H143" s="4" t="s">
        <v>66</v>
      </c>
      <c r="I143" s="19" t="s">
        <v>55</v>
      </c>
      <c r="J143" s="19" t="s">
        <v>92</v>
      </c>
      <c r="K143" s="19" t="s">
        <v>651</v>
      </c>
      <c r="L143" s="4">
        <v>66831</v>
      </c>
      <c r="M143" s="9">
        <v>100</v>
      </c>
      <c r="N143" s="80">
        <f t="shared" si="8"/>
        <v>1.4963115919259026E-3</v>
      </c>
      <c r="O143" s="19" t="s">
        <v>62</v>
      </c>
      <c r="P143" s="25">
        <v>0</v>
      </c>
      <c r="Q143" s="55" t="s">
        <v>837</v>
      </c>
    </row>
    <row r="144" spans="2:17" x14ac:dyDescent="0.2">
      <c r="B144" s="73" t="s">
        <v>911</v>
      </c>
      <c r="C144" s="19" t="s">
        <v>905</v>
      </c>
      <c r="D144" s="19" t="s">
        <v>635</v>
      </c>
      <c r="E144" s="19" t="s">
        <v>118</v>
      </c>
      <c r="F144" s="19" t="s">
        <v>460</v>
      </c>
      <c r="G144" s="19" t="s">
        <v>436</v>
      </c>
      <c r="H144" s="4" t="s">
        <v>67</v>
      </c>
      <c r="I144" s="19" t="s">
        <v>55</v>
      </c>
      <c r="J144" s="19" t="s">
        <v>685</v>
      </c>
      <c r="K144" s="19" t="s">
        <v>697</v>
      </c>
      <c r="L144" s="4">
        <v>66831</v>
      </c>
      <c r="M144" s="4">
        <v>14</v>
      </c>
      <c r="N144" s="80">
        <f t="shared" si="8"/>
        <v>2.0948362286962637E-4</v>
      </c>
      <c r="O144" s="19" t="s">
        <v>61</v>
      </c>
      <c r="P144" s="25">
        <v>0</v>
      </c>
      <c r="Q144" s="55">
        <v>0</v>
      </c>
    </row>
    <row r="145" spans="2:17" x14ac:dyDescent="0.2">
      <c r="B145" s="73" t="s">
        <v>911</v>
      </c>
      <c r="C145" s="19" t="s">
        <v>905</v>
      </c>
      <c r="D145" s="19" t="s">
        <v>139</v>
      </c>
      <c r="E145" s="19" t="s">
        <v>7</v>
      </c>
      <c r="F145" s="19" t="s">
        <v>46</v>
      </c>
      <c r="G145" s="19" t="s">
        <v>576</v>
      </c>
      <c r="H145" s="4" t="s">
        <v>68</v>
      </c>
      <c r="I145" s="19" t="s">
        <v>58</v>
      </c>
      <c r="J145" s="19" t="s">
        <v>892</v>
      </c>
      <c r="K145" s="19" t="s">
        <v>696</v>
      </c>
      <c r="L145" s="4">
        <v>66831</v>
      </c>
      <c r="M145" s="4">
        <v>10</v>
      </c>
      <c r="N145" s="80">
        <f t="shared" si="8"/>
        <v>1.4963115919259027E-4</v>
      </c>
      <c r="O145" s="19" t="s">
        <v>62</v>
      </c>
      <c r="P145" s="25">
        <v>0</v>
      </c>
      <c r="Q145" s="55" t="s">
        <v>837</v>
      </c>
    </row>
    <row r="146" spans="2:17" x14ac:dyDescent="0.2">
      <c r="B146" s="73" t="s">
        <v>911</v>
      </c>
      <c r="C146" s="19" t="s">
        <v>905</v>
      </c>
      <c r="D146" s="19" t="s">
        <v>417</v>
      </c>
      <c r="E146" s="19" t="s">
        <v>7</v>
      </c>
      <c r="F146" s="19" t="s">
        <v>8</v>
      </c>
      <c r="G146" s="19" t="s">
        <v>9</v>
      </c>
      <c r="H146" s="4" t="s">
        <v>66</v>
      </c>
      <c r="I146" s="19" t="s">
        <v>55</v>
      </c>
      <c r="J146" s="19" t="s">
        <v>684</v>
      </c>
      <c r="K146" s="19" t="s">
        <v>695</v>
      </c>
      <c r="L146" s="4">
        <v>66829</v>
      </c>
      <c r="M146" s="4">
        <v>99</v>
      </c>
      <c r="N146" s="80">
        <f t="shared" si="8"/>
        <v>1.4813928085112751E-3</v>
      </c>
      <c r="O146" s="19" t="s">
        <v>62</v>
      </c>
      <c r="P146" s="25">
        <v>0</v>
      </c>
      <c r="Q146" s="55" t="s">
        <v>837</v>
      </c>
    </row>
    <row r="147" spans="2:17" x14ac:dyDescent="0.2">
      <c r="B147" s="73" t="s">
        <v>911</v>
      </c>
      <c r="C147" s="19" t="s">
        <v>905</v>
      </c>
      <c r="D147" s="19" t="s">
        <v>671</v>
      </c>
      <c r="E147" s="19" t="s">
        <v>320</v>
      </c>
      <c r="F147" s="19" t="s">
        <v>119</v>
      </c>
      <c r="G147" s="19" t="s">
        <v>312</v>
      </c>
      <c r="H147" s="4" t="s">
        <v>67</v>
      </c>
      <c r="I147" s="19" t="s">
        <v>55</v>
      </c>
      <c r="J147" s="19" t="s">
        <v>683</v>
      </c>
      <c r="K147" s="19" t="s">
        <v>694</v>
      </c>
      <c r="L147" s="4">
        <v>66829</v>
      </c>
      <c r="M147" s="4">
        <v>9</v>
      </c>
      <c r="N147" s="80">
        <f t="shared" si="8"/>
        <v>1.34672073501025E-4</v>
      </c>
      <c r="O147" s="19" t="s">
        <v>61</v>
      </c>
      <c r="P147" s="25">
        <v>0</v>
      </c>
      <c r="Q147" s="55">
        <v>0</v>
      </c>
    </row>
    <row r="148" spans="2:17" x14ac:dyDescent="0.2">
      <c r="B148" s="73" t="s">
        <v>911</v>
      </c>
      <c r="C148" s="19" t="s">
        <v>905</v>
      </c>
      <c r="D148" s="19" t="s">
        <v>25</v>
      </c>
      <c r="E148" s="19" t="s">
        <v>122</v>
      </c>
      <c r="F148" s="19" t="s">
        <v>123</v>
      </c>
      <c r="G148" s="19" t="s">
        <v>21</v>
      </c>
      <c r="H148" s="4" t="s">
        <v>67</v>
      </c>
      <c r="I148" s="19" t="s">
        <v>55</v>
      </c>
      <c r="J148" s="19" t="s">
        <v>99</v>
      </c>
      <c r="K148" s="19" t="s">
        <v>100</v>
      </c>
      <c r="L148" s="4">
        <v>31561</v>
      </c>
      <c r="M148" s="21">
        <v>11</v>
      </c>
      <c r="N148" s="80">
        <f t="shared" si="8"/>
        <v>3.4853141535439309E-4</v>
      </c>
      <c r="O148" s="19" t="s">
        <v>63</v>
      </c>
      <c r="P148" s="25">
        <v>0</v>
      </c>
      <c r="Q148" s="68">
        <v>0</v>
      </c>
    </row>
    <row r="149" spans="2:17" x14ac:dyDescent="0.2">
      <c r="B149" s="73" t="s">
        <v>911</v>
      </c>
      <c r="C149" s="19" t="s">
        <v>905</v>
      </c>
      <c r="D149" s="19" t="s">
        <v>190</v>
      </c>
      <c r="E149" s="19" t="s">
        <v>7</v>
      </c>
      <c r="F149" s="19" t="s">
        <v>8</v>
      </c>
      <c r="G149" s="19" t="s">
        <v>9</v>
      </c>
      <c r="H149" s="4" t="s">
        <v>66</v>
      </c>
      <c r="I149" s="19" t="s">
        <v>55</v>
      </c>
      <c r="J149" s="19" t="s">
        <v>213</v>
      </c>
      <c r="K149" s="19" t="s">
        <v>230</v>
      </c>
      <c r="L149" s="21">
        <v>66784</v>
      </c>
      <c r="M149" s="21">
        <v>110</v>
      </c>
      <c r="N149" s="80">
        <f t="shared" si="8"/>
        <v>1.6471011020603738E-3</v>
      </c>
      <c r="O149" s="19" t="s">
        <v>62</v>
      </c>
      <c r="P149" s="25">
        <v>0</v>
      </c>
      <c r="Q149" s="55" t="s">
        <v>837</v>
      </c>
    </row>
    <row r="150" spans="2:17" x14ac:dyDescent="0.2">
      <c r="B150" s="73" t="s">
        <v>911</v>
      </c>
      <c r="C150" s="19" t="s">
        <v>905</v>
      </c>
      <c r="D150" s="19" t="s">
        <v>10</v>
      </c>
      <c r="E150" s="19" t="s">
        <v>7</v>
      </c>
      <c r="F150" s="19" t="s">
        <v>8</v>
      </c>
      <c r="G150" s="19" t="s">
        <v>9</v>
      </c>
      <c r="H150" s="4" t="s">
        <v>66</v>
      </c>
      <c r="I150" s="19" t="s">
        <v>55</v>
      </c>
      <c r="J150" s="19" t="s">
        <v>103</v>
      </c>
      <c r="K150" s="19" t="s">
        <v>104</v>
      </c>
      <c r="L150" s="4">
        <v>137871</v>
      </c>
      <c r="M150" s="4">
        <v>823</v>
      </c>
      <c r="N150" s="80">
        <f t="shared" si="8"/>
        <v>5.9693481587861121E-3</v>
      </c>
      <c r="O150" s="19" t="s">
        <v>62</v>
      </c>
      <c r="P150" s="25">
        <v>0</v>
      </c>
      <c r="Q150" s="55" t="s">
        <v>837</v>
      </c>
    </row>
    <row r="151" spans="2:17" x14ac:dyDescent="0.2">
      <c r="B151" s="73" t="s">
        <v>911</v>
      </c>
      <c r="C151" s="19" t="s">
        <v>905</v>
      </c>
      <c r="D151" s="19" t="s">
        <v>309</v>
      </c>
      <c r="E151" s="19" t="s">
        <v>122</v>
      </c>
      <c r="F151" s="19" t="s">
        <v>123</v>
      </c>
      <c r="G151" s="19" t="s">
        <v>21</v>
      </c>
      <c r="H151" s="4" t="s">
        <v>67</v>
      </c>
      <c r="I151" s="19" t="s">
        <v>56</v>
      </c>
      <c r="J151" s="19" t="s">
        <v>336</v>
      </c>
      <c r="K151" s="19" t="s">
        <v>337</v>
      </c>
      <c r="L151" s="4">
        <v>55475</v>
      </c>
      <c r="M151" s="9">
        <v>150</v>
      </c>
      <c r="N151" s="80">
        <f t="shared" si="8"/>
        <v>2.7039206849932404E-3</v>
      </c>
      <c r="O151" s="19" t="s">
        <v>62</v>
      </c>
      <c r="P151" s="25">
        <v>0</v>
      </c>
      <c r="Q151" s="55">
        <v>0</v>
      </c>
    </row>
    <row r="152" spans="2:17" x14ac:dyDescent="0.2">
      <c r="B152" s="73" t="s">
        <v>911</v>
      </c>
      <c r="C152" s="19" t="s">
        <v>905</v>
      </c>
      <c r="D152" s="19" t="s">
        <v>22</v>
      </c>
      <c r="E152" s="19" t="s">
        <v>17</v>
      </c>
      <c r="F152" s="19" t="s">
        <v>12</v>
      </c>
      <c r="G152" s="19" t="s">
        <v>18</v>
      </c>
      <c r="H152" s="4" t="s">
        <v>66</v>
      </c>
      <c r="I152" s="19" t="s">
        <v>56</v>
      </c>
      <c r="J152" s="4" t="s">
        <v>274</v>
      </c>
      <c r="K152" s="19" t="s">
        <v>106</v>
      </c>
      <c r="L152" s="4">
        <v>22224</v>
      </c>
      <c r="M152" s="4">
        <v>101</v>
      </c>
      <c r="N152" s="80">
        <f t="shared" si="8"/>
        <v>4.5446364290856736E-3</v>
      </c>
      <c r="O152" s="19" t="s">
        <v>62</v>
      </c>
      <c r="P152" s="25">
        <v>0</v>
      </c>
      <c r="Q152" s="55" t="s">
        <v>837</v>
      </c>
    </row>
    <row r="153" spans="2:17" ht="17" thickBot="1" x14ac:dyDescent="0.25">
      <c r="B153" s="76" t="s">
        <v>911</v>
      </c>
      <c r="C153" s="7" t="s">
        <v>905</v>
      </c>
      <c r="D153" s="22" t="s">
        <v>631</v>
      </c>
      <c r="E153" s="7" t="s">
        <v>122</v>
      </c>
      <c r="F153" s="7" t="s">
        <v>123</v>
      </c>
      <c r="G153" s="22" t="s">
        <v>21</v>
      </c>
      <c r="H153" s="7" t="s">
        <v>67</v>
      </c>
      <c r="I153" s="22" t="s">
        <v>55</v>
      </c>
      <c r="J153" s="22" t="s">
        <v>669</v>
      </c>
      <c r="K153" s="22" t="s">
        <v>648</v>
      </c>
      <c r="L153" s="7">
        <v>22224</v>
      </c>
      <c r="M153" s="7">
        <v>6</v>
      </c>
      <c r="N153" s="84">
        <f t="shared" si="8"/>
        <v>2.6997840172786179E-4</v>
      </c>
      <c r="O153" s="22" t="s">
        <v>63</v>
      </c>
      <c r="P153" s="29">
        <v>0</v>
      </c>
      <c r="Q153" s="57">
        <v>0</v>
      </c>
    </row>
    <row r="154" spans="2:17" x14ac:dyDescent="0.2">
      <c r="B154" s="72" t="s">
        <v>912</v>
      </c>
      <c r="C154" s="20" t="s">
        <v>905</v>
      </c>
      <c r="D154" s="20" t="s">
        <v>602</v>
      </c>
      <c r="E154" s="20" t="s">
        <v>122</v>
      </c>
      <c r="F154" s="20" t="s">
        <v>123</v>
      </c>
      <c r="G154" s="20" t="s">
        <v>21</v>
      </c>
      <c r="H154" s="3" t="s">
        <v>67</v>
      </c>
      <c r="I154" s="20" t="s">
        <v>55</v>
      </c>
      <c r="J154" s="20" t="s">
        <v>611</v>
      </c>
      <c r="K154" s="20" t="s">
        <v>842</v>
      </c>
      <c r="L154" s="3">
        <v>36516</v>
      </c>
      <c r="M154" s="3">
        <v>24</v>
      </c>
      <c r="N154" s="83">
        <f t="shared" ref="N154:N215" si="9">M154/L154</f>
        <v>6.5724613867893531E-4</v>
      </c>
      <c r="O154" s="20" t="s">
        <v>61</v>
      </c>
      <c r="P154" s="24">
        <v>0</v>
      </c>
      <c r="Q154" s="54">
        <v>0</v>
      </c>
    </row>
    <row r="155" spans="2:17" x14ac:dyDescent="0.2">
      <c r="B155" s="73" t="s">
        <v>912</v>
      </c>
      <c r="C155" s="19" t="s">
        <v>905</v>
      </c>
      <c r="D155" s="19" t="s">
        <v>595</v>
      </c>
      <c r="E155" s="19" t="s">
        <v>8</v>
      </c>
      <c r="F155" s="19" t="s">
        <v>46</v>
      </c>
      <c r="G155" s="19" t="s">
        <v>415</v>
      </c>
      <c r="H155" s="4" t="s">
        <v>68</v>
      </c>
      <c r="I155" s="19" t="s">
        <v>58</v>
      </c>
      <c r="J155" s="19" t="s">
        <v>626</v>
      </c>
      <c r="K155" s="19" t="s">
        <v>613</v>
      </c>
      <c r="L155" s="4">
        <v>16771</v>
      </c>
      <c r="M155" s="4">
        <v>4</v>
      </c>
      <c r="N155" s="80">
        <f t="shared" si="9"/>
        <v>2.3850694651481724E-4</v>
      </c>
      <c r="O155" s="19" t="s">
        <v>62</v>
      </c>
      <c r="P155" s="25">
        <v>0</v>
      </c>
      <c r="Q155" s="55" t="s">
        <v>837</v>
      </c>
    </row>
    <row r="156" spans="2:17" x14ac:dyDescent="0.2">
      <c r="B156" s="73" t="s">
        <v>912</v>
      </c>
      <c r="C156" s="19" t="s">
        <v>905</v>
      </c>
      <c r="D156" s="19" t="s">
        <v>248</v>
      </c>
      <c r="E156" s="19" t="s">
        <v>7</v>
      </c>
      <c r="F156" s="19" t="s">
        <v>8</v>
      </c>
      <c r="G156" s="19" t="s">
        <v>9</v>
      </c>
      <c r="H156" s="4" t="s">
        <v>66</v>
      </c>
      <c r="I156" s="19" t="s">
        <v>59</v>
      </c>
      <c r="J156" s="19" t="s">
        <v>260</v>
      </c>
      <c r="K156" s="19"/>
      <c r="L156" s="4">
        <v>16773</v>
      </c>
      <c r="M156" s="4">
        <v>21</v>
      </c>
      <c r="N156" s="80">
        <f t="shared" si="9"/>
        <v>1.2520121624038634E-3</v>
      </c>
      <c r="O156" s="19" t="s">
        <v>62</v>
      </c>
      <c r="P156" s="25">
        <v>0</v>
      </c>
      <c r="Q156" s="55" t="s">
        <v>837</v>
      </c>
    </row>
    <row r="157" spans="2:17" x14ac:dyDescent="0.2">
      <c r="B157" s="73" t="s">
        <v>912</v>
      </c>
      <c r="C157" s="19" t="s">
        <v>905</v>
      </c>
      <c r="D157" s="19" t="s">
        <v>44</v>
      </c>
      <c r="E157" s="19" t="s">
        <v>122</v>
      </c>
      <c r="F157" s="19" t="s">
        <v>123</v>
      </c>
      <c r="G157" s="19" t="s">
        <v>21</v>
      </c>
      <c r="H157" s="4" t="s">
        <v>67</v>
      </c>
      <c r="I157" s="19" t="s">
        <v>55</v>
      </c>
      <c r="J157" s="19" t="s">
        <v>72</v>
      </c>
      <c r="K157" s="19" t="s">
        <v>73</v>
      </c>
      <c r="L157" s="4">
        <v>85278</v>
      </c>
      <c r="M157" s="4">
        <v>512</v>
      </c>
      <c r="N157" s="80">
        <f t="shared" si="9"/>
        <v>6.0038931494641058E-3</v>
      </c>
      <c r="O157" s="19" t="s">
        <v>63</v>
      </c>
      <c r="P157" s="25">
        <v>0</v>
      </c>
      <c r="Q157" s="55">
        <v>7.9589999999999995E-6</v>
      </c>
    </row>
    <row r="158" spans="2:17" x14ac:dyDescent="0.2">
      <c r="B158" s="73" t="s">
        <v>912</v>
      </c>
      <c r="C158" s="19" t="s">
        <v>905</v>
      </c>
      <c r="D158" s="19" t="s">
        <v>601</v>
      </c>
      <c r="E158" s="19" t="s">
        <v>7</v>
      </c>
      <c r="F158" s="19" t="s">
        <v>12</v>
      </c>
      <c r="G158" s="19" t="s">
        <v>53</v>
      </c>
      <c r="H158" s="4" t="s">
        <v>66</v>
      </c>
      <c r="I158" s="19" t="s">
        <v>55</v>
      </c>
      <c r="J158" s="19" t="s">
        <v>610</v>
      </c>
      <c r="K158" s="19" t="s">
        <v>617</v>
      </c>
      <c r="L158" s="4">
        <v>85283</v>
      </c>
      <c r="M158" s="4">
        <v>119</v>
      </c>
      <c r="N158" s="80">
        <f t="shared" si="9"/>
        <v>1.3953542910075864E-3</v>
      </c>
      <c r="O158" s="19" t="s">
        <v>62</v>
      </c>
      <c r="P158" s="25">
        <v>0</v>
      </c>
      <c r="Q158" s="55" t="s">
        <v>837</v>
      </c>
    </row>
    <row r="159" spans="2:17" x14ac:dyDescent="0.2">
      <c r="B159" s="73" t="s">
        <v>912</v>
      </c>
      <c r="C159" s="19" t="s">
        <v>905</v>
      </c>
      <c r="D159" s="19" t="s">
        <v>256</v>
      </c>
      <c r="E159" s="19" t="s">
        <v>122</v>
      </c>
      <c r="F159" s="19" t="s">
        <v>123</v>
      </c>
      <c r="G159" s="19" t="s">
        <v>21</v>
      </c>
      <c r="H159" s="4" t="s">
        <v>67</v>
      </c>
      <c r="I159" s="19" t="s">
        <v>55</v>
      </c>
      <c r="J159" s="19" t="s">
        <v>281</v>
      </c>
      <c r="K159" s="19" t="s">
        <v>282</v>
      </c>
      <c r="L159" s="4">
        <v>85283</v>
      </c>
      <c r="M159" s="4">
        <v>39</v>
      </c>
      <c r="N159" s="80">
        <f t="shared" si="9"/>
        <v>4.5730098612853674E-4</v>
      </c>
      <c r="O159" s="19" t="s">
        <v>63</v>
      </c>
      <c r="P159" s="25">
        <v>0</v>
      </c>
      <c r="Q159" s="55">
        <v>7.9589999999999995E-6</v>
      </c>
    </row>
    <row r="160" spans="2:17" x14ac:dyDescent="0.2">
      <c r="B160" s="73" t="s">
        <v>912</v>
      </c>
      <c r="C160" s="19" t="s">
        <v>905</v>
      </c>
      <c r="D160" s="19" t="s">
        <v>600</v>
      </c>
      <c r="E160" s="19" t="s">
        <v>17</v>
      </c>
      <c r="F160" s="19" t="s">
        <v>12</v>
      </c>
      <c r="G160" s="19" t="s">
        <v>18</v>
      </c>
      <c r="H160" s="4" t="s">
        <v>66</v>
      </c>
      <c r="I160" s="19" t="s">
        <v>55</v>
      </c>
      <c r="J160" s="19" t="s">
        <v>609</v>
      </c>
      <c r="K160" s="19" t="s">
        <v>282</v>
      </c>
      <c r="L160" s="4">
        <v>85283</v>
      </c>
      <c r="M160" s="4">
        <v>119</v>
      </c>
      <c r="N160" s="80">
        <f t="shared" si="9"/>
        <v>1.3953542910075864E-3</v>
      </c>
      <c r="O160" s="19" t="s">
        <v>63</v>
      </c>
      <c r="P160" s="25">
        <v>7.9589999999999995E-6</v>
      </c>
      <c r="Q160" s="55" t="s">
        <v>837</v>
      </c>
    </row>
    <row r="161" spans="2:17" x14ac:dyDescent="0.2">
      <c r="B161" s="73" t="s">
        <v>912</v>
      </c>
      <c r="C161" s="19" t="s">
        <v>905</v>
      </c>
      <c r="D161" s="19" t="s">
        <v>543</v>
      </c>
      <c r="E161" s="19" t="s">
        <v>122</v>
      </c>
      <c r="F161" s="19" t="s">
        <v>123</v>
      </c>
      <c r="G161" s="19" t="s">
        <v>21</v>
      </c>
      <c r="H161" s="4" t="s">
        <v>67</v>
      </c>
      <c r="I161" s="19" t="s">
        <v>55</v>
      </c>
      <c r="J161" s="19" t="s">
        <v>557</v>
      </c>
      <c r="K161" s="19" t="s">
        <v>570</v>
      </c>
      <c r="L161" s="4">
        <v>41635</v>
      </c>
      <c r="M161" s="4">
        <v>33</v>
      </c>
      <c r="N161" s="80">
        <f t="shared" si="9"/>
        <v>7.9260237780713345E-4</v>
      </c>
      <c r="O161" s="19" t="s">
        <v>61</v>
      </c>
      <c r="P161" s="25">
        <v>0</v>
      </c>
      <c r="Q161" s="55">
        <v>0</v>
      </c>
    </row>
    <row r="162" spans="2:17" x14ac:dyDescent="0.2">
      <c r="B162" s="73" t="s">
        <v>912</v>
      </c>
      <c r="C162" s="19" t="s">
        <v>905</v>
      </c>
      <c r="D162" s="19" t="s">
        <v>542</v>
      </c>
      <c r="E162" s="19" t="s">
        <v>122</v>
      </c>
      <c r="F162" s="19" t="s">
        <v>123</v>
      </c>
      <c r="G162" s="19" t="s">
        <v>21</v>
      </c>
      <c r="H162" s="4" t="s">
        <v>67</v>
      </c>
      <c r="I162" s="19" t="s">
        <v>55</v>
      </c>
      <c r="J162" s="19" t="s">
        <v>556</v>
      </c>
      <c r="K162" s="19" t="s">
        <v>233</v>
      </c>
      <c r="L162" s="4">
        <v>41635</v>
      </c>
      <c r="M162" s="4">
        <v>25</v>
      </c>
      <c r="N162" s="80">
        <f t="shared" si="9"/>
        <v>6.0045634682358588E-4</v>
      </c>
      <c r="O162" s="19" t="s">
        <v>63</v>
      </c>
      <c r="P162" s="25">
        <v>0</v>
      </c>
      <c r="Q162" s="55">
        <v>3.9790000000000004E-6</v>
      </c>
    </row>
    <row r="163" spans="2:17" x14ac:dyDescent="0.2">
      <c r="B163" s="73" t="s">
        <v>912</v>
      </c>
      <c r="C163" s="19" t="s">
        <v>905</v>
      </c>
      <c r="D163" s="19" t="s">
        <v>47</v>
      </c>
      <c r="E163" s="19" t="s">
        <v>122</v>
      </c>
      <c r="F163" s="19" t="s">
        <v>123</v>
      </c>
      <c r="G163" s="19" t="s">
        <v>21</v>
      </c>
      <c r="H163" s="4" t="s">
        <v>67</v>
      </c>
      <c r="I163" s="19" t="s">
        <v>55</v>
      </c>
      <c r="J163" s="19" t="s">
        <v>77</v>
      </c>
      <c r="K163" s="19" t="s">
        <v>590</v>
      </c>
      <c r="L163" s="4">
        <v>41635</v>
      </c>
      <c r="M163" s="4">
        <v>29</v>
      </c>
      <c r="N163" s="80">
        <f t="shared" si="9"/>
        <v>6.9652936231535967E-4</v>
      </c>
      <c r="O163" s="19" t="s">
        <v>63</v>
      </c>
      <c r="P163" s="25">
        <v>0</v>
      </c>
      <c r="Q163" s="55">
        <v>0</v>
      </c>
    </row>
    <row r="164" spans="2:17" x14ac:dyDescent="0.2">
      <c r="B164" s="73" t="s">
        <v>912</v>
      </c>
      <c r="C164" s="19" t="s">
        <v>905</v>
      </c>
      <c r="D164" s="19" t="s">
        <v>39</v>
      </c>
      <c r="E164" s="19" t="s">
        <v>122</v>
      </c>
      <c r="F164" s="19" t="s">
        <v>123</v>
      </c>
      <c r="G164" s="19" t="s">
        <v>21</v>
      </c>
      <c r="H164" s="4" t="s">
        <v>67</v>
      </c>
      <c r="I164" s="19" t="s">
        <v>56</v>
      </c>
      <c r="J164" s="19" t="s">
        <v>80</v>
      </c>
      <c r="K164" s="19" t="s">
        <v>81</v>
      </c>
      <c r="L164" s="4">
        <v>37215</v>
      </c>
      <c r="M164" s="9">
        <v>244</v>
      </c>
      <c r="N164" s="80">
        <f t="shared" si="9"/>
        <v>6.556496036544404E-3</v>
      </c>
      <c r="O164" s="19" t="s">
        <v>62</v>
      </c>
      <c r="P164" s="25">
        <v>0</v>
      </c>
      <c r="Q164" s="55">
        <v>3.9770000000000002E-6</v>
      </c>
    </row>
    <row r="165" spans="2:17" x14ac:dyDescent="0.2">
      <c r="B165" s="73" t="s">
        <v>912</v>
      </c>
      <c r="C165" s="19" t="s">
        <v>905</v>
      </c>
      <c r="D165" s="19" t="s">
        <v>599</v>
      </c>
      <c r="E165" s="19" t="s">
        <v>8</v>
      </c>
      <c r="F165" s="19" t="s">
        <v>7</v>
      </c>
      <c r="G165" s="19" t="s">
        <v>304</v>
      </c>
      <c r="H165" s="4" t="s">
        <v>66</v>
      </c>
      <c r="I165" s="19" t="s">
        <v>55</v>
      </c>
      <c r="J165" s="19" t="s">
        <v>608</v>
      </c>
      <c r="K165" s="19" t="s">
        <v>616</v>
      </c>
      <c r="L165" s="4">
        <v>37215</v>
      </c>
      <c r="M165" s="4">
        <v>28</v>
      </c>
      <c r="N165" s="80">
        <f t="shared" si="9"/>
        <v>7.5238479107886608E-4</v>
      </c>
      <c r="O165" s="19" t="s">
        <v>62</v>
      </c>
      <c r="P165" s="25">
        <v>0</v>
      </c>
      <c r="Q165" s="55" t="s">
        <v>837</v>
      </c>
    </row>
    <row r="166" spans="2:17" x14ac:dyDescent="0.2">
      <c r="B166" s="73" t="s">
        <v>912</v>
      </c>
      <c r="C166" s="19" t="s">
        <v>905</v>
      </c>
      <c r="D166" s="19" t="s">
        <v>594</v>
      </c>
      <c r="E166" s="19" t="s">
        <v>8</v>
      </c>
      <c r="F166" s="19" t="s">
        <v>46</v>
      </c>
      <c r="G166" s="19" t="s">
        <v>415</v>
      </c>
      <c r="H166" s="4" t="s">
        <v>68</v>
      </c>
      <c r="I166" s="19" t="s">
        <v>58</v>
      </c>
      <c r="J166" s="19" t="s">
        <v>625</v>
      </c>
      <c r="K166" s="19" t="s">
        <v>612</v>
      </c>
      <c r="L166" s="4">
        <v>37214</v>
      </c>
      <c r="M166" s="4">
        <v>12</v>
      </c>
      <c r="N166" s="80">
        <f t="shared" si="9"/>
        <v>3.2245928951469877E-4</v>
      </c>
      <c r="O166" s="19" t="s">
        <v>62</v>
      </c>
      <c r="P166" s="25">
        <v>0</v>
      </c>
      <c r="Q166" s="55" t="s">
        <v>837</v>
      </c>
    </row>
    <row r="167" spans="2:17" x14ac:dyDescent="0.2">
      <c r="B167" s="73" t="s">
        <v>912</v>
      </c>
      <c r="C167" s="19" t="s">
        <v>905</v>
      </c>
      <c r="D167" s="19" t="s">
        <v>305</v>
      </c>
      <c r="E167" s="19" t="s">
        <v>17</v>
      </c>
      <c r="F167" s="19" t="s">
        <v>12</v>
      </c>
      <c r="G167" s="19" t="s">
        <v>18</v>
      </c>
      <c r="H167" s="4" t="s">
        <v>66</v>
      </c>
      <c r="I167" s="19" t="s">
        <v>55</v>
      </c>
      <c r="J167" s="19" t="s">
        <v>332</v>
      </c>
      <c r="K167" s="19" t="s">
        <v>350</v>
      </c>
      <c r="L167" s="4">
        <v>37218</v>
      </c>
      <c r="M167" s="4">
        <v>424</v>
      </c>
      <c r="N167" s="80">
        <f t="shared" si="9"/>
        <v>1.1392337041216616E-2</v>
      </c>
      <c r="O167" s="19" t="s">
        <v>62</v>
      </c>
      <c r="P167" s="25">
        <v>0</v>
      </c>
      <c r="Q167" s="55" t="s">
        <v>837</v>
      </c>
    </row>
    <row r="168" spans="2:17" x14ac:dyDescent="0.2">
      <c r="B168" s="73" t="s">
        <v>912</v>
      </c>
      <c r="C168" s="19" t="s">
        <v>905</v>
      </c>
      <c r="D168" s="19" t="s">
        <v>593</v>
      </c>
      <c r="E168" s="19" t="s">
        <v>12</v>
      </c>
      <c r="F168" s="19" t="s">
        <v>46</v>
      </c>
      <c r="G168" s="19" t="s">
        <v>485</v>
      </c>
      <c r="H168" s="4" t="s">
        <v>68</v>
      </c>
      <c r="I168" s="19" t="s">
        <v>58</v>
      </c>
      <c r="J168" s="19" t="s">
        <v>624</v>
      </c>
      <c r="K168" s="19" t="s">
        <v>562</v>
      </c>
      <c r="L168" s="4">
        <v>37219</v>
      </c>
      <c r="M168" s="4">
        <v>6</v>
      </c>
      <c r="N168" s="80">
        <f t="shared" si="9"/>
        <v>1.6120798516886537E-4</v>
      </c>
      <c r="O168" s="19" t="s">
        <v>62</v>
      </c>
      <c r="P168" s="25">
        <v>0</v>
      </c>
      <c r="Q168" s="55" t="s">
        <v>837</v>
      </c>
    </row>
    <row r="169" spans="2:17" x14ac:dyDescent="0.2">
      <c r="B169" s="73" t="s">
        <v>912</v>
      </c>
      <c r="C169" s="19" t="s">
        <v>905</v>
      </c>
      <c r="D169" s="19" t="s">
        <v>392</v>
      </c>
      <c r="E169" s="19" t="s">
        <v>17</v>
      </c>
      <c r="F169" s="19" t="s">
        <v>12</v>
      </c>
      <c r="G169" s="19" t="s">
        <v>18</v>
      </c>
      <c r="H169" s="4" t="s">
        <v>66</v>
      </c>
      <c r="I169" s="19" t="s">
        <v>56</v>
      </c>
      <c r="J169" s="4" t="s">
        <v>408</v>
      </c>
      <c r="K169" s="19" t="s">
        <v>409</v>
      </c>
      <c r="L169" s="4">
        <v>37219</v>
      </c>
      <c r="M169" s="4">
        <v>463</v>
      </c>
      <c r="N169" s="80">
        <f t="shared" si="9"/>
        <v>1.2439882855530777E-2</v>
      </c>
      <c r="O169" s="19" t="s">
        <v>62</v>
      </c>
      <c r="P169" s="25">
        <v>0</v>
      </c>
      <c r="Q169" s="55" t="s">
        <v>837</v>
      </c>
    </row>
    <row r="170" spans="2:17" x14ac:dyDescent="0.2">
      <c r="B170" s="73" t="s">
        <v>912</v>
      </c>
      <c r="C170" s="19" t="s">
        <v>905</v>
      </c>
      <c r="D170" s="19" t="s">
        <v>38</v>
      </c>
      <c r="E170" s="19" t="s">
        <v>122</v>
      </c>
      <c r="F170" s="19" t="s">
        <v>123</v>
      </c>
      <c r="G170" s="19" t="s">
        <v>21</v>
      </c>
      <c r="H170" s="4" t="s">
        <v>67</v>
      </c>
      <c r="I170" s="19" t="s">
        <v>55</v>
      </c>
      <c r="J170" s="4" t="s">
        <v>83</v>
      </c>
      <c r="K170" s="19" t="s">
        <v>84</v>
      </c>
      <c r="L170" s="4">
        <v>43957</v>
      </c>
      <c r="M170" s="4">
        <v>130</v>
      </c>
      <c r="N170" s="80">
        <f t="shared" si="9"/>
        <v>2.9574356757740517E-3</v>
      </c>
      <c r="O170" s="19" t="s">
        <v>63</v>
      </c>
      <c r="P170" s="25">
        <v>0</v>
      </c>
      <c r="Q170" s="55">
        <v>3.9770000000000002E-6</v>
      </c>
    </row>
    <row r="171" spans="2:17" ht="16" customHeight="1" x14ac:dyDescent="0.2">
      <c r="B171" s="73" t="s">
        <v>912</v>
      </c>
      <c r="C171" s="19" t="s">
        <v>905</v>
      </c>
      <c r="D171" s="19" t="s">
        <v>243</v>
      </c>
      <c r="E171" s="19" t="s">
        <v>7</v>
      </c>
      <c r="F171" s="19" t="s">
        <v>8</v>
      </c>
      <c r="G171" s="19" t="s">
        <v>9</v>
      </c>
      <c r="H171" s="4" t="s">
        <v>66</v>
      </c>
      <c r="I171" s="19" t="s">
        <v>55</v>
      </c>
      <c r="J171" s="4" t="s">
        <v>267</v>
      </c>
      <c r="K171" s="19" t="s">
        <v>290</v>
      </c>
      <c r="L171" s="4">
        <v>43962</v>
      </c>
      <c r="M171" s="4">
        <v>150</v>
      </c>
      <c r="N171" s="80">
        <f t="shared" si="9"/>
        <v>3.4120376688958646E-3</v>
      </c>
      <c r="O171" s="19" t="s">
        <v>62</v>
      </c>
      <c r="P171" s="25">
        <v>0</v>
      </c>
      <c r="Q171" s="55" t="s">
        <v>837</v>
      </c>
    </row>
    <row r="172" spans="2:17" ht="16" customHeight="1" x14ac:dyDescent="0.2">
      <c r="B172" s="73" t="s">
        <v>912</v>
      </c>
      <c r="C172" s="19" t="s">
        <v>905</v>
      </c>
      <c r="D172" s="19" t="s">
        <v>420</v>
      </c>
      <c r="E172" s="19" t="s">
        <v>7</v>
      </c>
      <c r="F172" s="19" t="s">
        <v>12</v>
      </c>
      <c r="G172" s="19" t="s">
        <v>53</v>
      </c>
      <c r="H172" s="4" t="s">
        <v>66</v>
      </c>
      <c r="I172" s="19" t="s">
        <v>55</v>
      </c>
      <c r="J172" s="4" t="s">
        <v>439</v>
      </c>
      <c r="K172" s="19" t="s">
        <v>846</v>
      </c>
      <c r="L172" s="4">
        <v>43965</v>
      </c>
      <c r="M172" s="4">
        <v>121</v>
      </c>
      <c r="N172" s="80">
        <f t="shared" si="9"/>
        <v>2.7521892414420564E-3</v>
      </c>
      <c r="O172" s="19" t="s">
        <v>62</v>
      </c>
      <c r="P172" s="25">
        <v>0</v>
      </c>
      <c r="Q172" s="55" t="s">
        <v>837</v>
      </c>
    </row>
    <row r="173" spans="2:17" x14ac:dyDescent="0.2">
      <c r="B173" s="73" t="s">
        <v>912</v>
      </c>
      <c r="C173" s="19" t="s">
        <v>905</v>
      </c>
      <c r="D173" s="19" t="s">
        <v>36</v>
      </c>
      <c r="E173" s="19" t="s">
        <v>122</v>
      </c>
      <c r="F173" s="19" t="s">
        <v>123</v>
      </c>
      <c r="G173" s="19" t="s">
        <v>21</v>
      </c>
      <c r="H173" s="4" t="s">
        <v>67</v>
      </c>
      <c r="I173" s="19" t="s">
        <v>55</v>
      </c>
      <c r="J173" s="19" t="s">
        <v>87</v>
      </c>
      <c r="K173" s="19" t="s">
        <v>88</v>
      </c>
      <c r="L173" s="4">
        <v>43966</v>
      </c>
      <c r="M173" s="4">
        <v>14</v>
      </c>
      <c r="N173" s="80">
        <f t="shared" si="9"/>
        <v>3.1842787608606652E-4</v>
      </c>
      <c r="O173" s="19" t="s">
        <v>63</v>
      </c>
      <c r="P173" s="25">
        <v>0</v>
      </c>
      <c r="Q173" s="55">
        <v>3.9770000000000002E-6</v>
      </c>
    </row>
    <row r="174" spans="2:17" x14ac:dyDescent="0.2">
      <c r="B174" s="73" t="s">
        <v>912</v>
      </c>
      <c r="C174" s="19" t="s">
        <v>905</v>
      </c>
      <c r="D174" s="19" t="s">
        <v>313</v>
      </c>
      <c r="E174" s="19" t="s">
        <v>122</v>
      </c>
      <c r="F174" s="19" t="s">
        <v>123</v>
      </c>
      <c r="G174" s="19" t="s">
        <v>21</v>
      </c>
      <c r="H174" s="4" t="s">
        <v>67</v>
      </c>
      <c r="I174" s="19" t="s">
        <v>55</v>
      </c>
      <c r="J174" s="19" t="s">
        <v>340</v>
      </c>
      <c r="K174" s="19" t="s">
        <v>341</v>
      </c>
      <c r="L174" s="4">
        <v>43966</v>
      </c>
      <c r="M174" s="4">
        <v>448</v>
      </c>
      <c r="N174" s="80">
        <f t="shared" si="9"/>
        <v>1.0189692034754129E-2</v>
      </c>
      <c r="O174" s="19" t="s">
        <v>63</v>
      </c>
      <c r="P174" s="25">
        <v>0</v>
      </c>
      <c r="Q174" s="55">
        <v>0</v>
      </c>
    </row>
    <row r="175" spans="2:17" x14ac:dyDescent="0.2">
      <c r="B175" s="73" t="s">
        <v>912</v>
      </c>
      <c r="C175" s="19" t="s">
        <v>905</v>
      </c>
      <c r="D175" s="19" t="s">
        <v>191</v>
      </c>
      <c r="E175" s="19" t="s">
        <v>7</v>
      </c>
      <c r="F175" s="19" t="s">
        <v>8</v>
      </c>
      <c r="G175" s="19" t="s">
        <v>9</v>
      </c>
      <c r="H175" s="4" t="s">
        <v>66</v>
      </c>
      <c r="I175" s="19" t="s">
        <v>55</v>
      </c>
      <c r="J175" s="19" t="s">
        <v>92</v>
      </c>
      <c r="K175" s="19" t="s">
        <v>111</v>
      </c>
      <c r="L175" s="4">
        <v>35343</v>
      </c>
      <c r="M175" s="9">
        <v>33</v>
      </c>
      <c r="N175" s="80">
        <f t="shared" si="9"/>
        <v>9.3370681605975728E-4</v>
      </c>
      <c r="O175" s="19" t="s">
        <v>62</v>
      </c>
      <c r="P175" s="25">
        <v>0</v>
      </c>
      <c r="Q175" s="55" t="s">
        <v>837</v>
      </c>
    </row>
    <row r="176" spans="2:17" x14ac:dyDescent="0.2">
      <c r="B176" s="73" t="s">
        <v>912</v>
      </c>
      <c r="C176" s="19" t="s">
        <v>905</v>
      </c>
      <c r="D176" s="19" t="s">
        <v>598</v>
      </c>
      <c r="E176" s="19" t="s">
        <v>7</v>
      </c>
      <c r="F176" s="19" t="s">
        <v>8</v>
      </c>
      <c r="G176" s="19" t="s">
        <v>9</v>
      </c>
      <c r="H176" s="4" t="s">
        <v>66</v>
      </c>
      <c r="I176" s="19" t="s">
        <v>168</v>
      </c>
      <c r="J176" s="19" t="s">
        <v>607</v>
      </c>
      <c r="K176" s="19" t="s">
        <v>155</v>
      </c>
      <c r="L176" s="4">
        <v>35343</v>
      </c>
      <c r="M176" s="4">
        <v>45</v>
      </c>
      <c r="N176" s="80">
        <f t="shared" si="9"/>
        <v>1.2732365673542145E-3</v>
      </c>
      <c r="O176" s="19" t="s">
        <v>61</v>
      </c>
      <c r="P176" s="25">
        <v>0</v>
      </c>
      <c r="Q176" s="55" t="s">
        <v>837</v>
      </c>
    </row>
    <row r="177" spans="2:17" x14ac:dyDescent="0.2">
      <c r="B177" s="73" t="s">
        <v>912</v>
      </c>
      <c r="C177" s="19" t="s">
        <v>905</v>
      </c>
      <c r="D177" s="19" t="s">
        <v>51</v>
      </c>
      <c r="E177" s="19" t="s">
        <v>7</v>
      </c>
      <c r="F177" s="19" t="s">
        <v>17</v>
      </c>
      <c r="G177" s="19" t="s">
        <v>604</v>
      </c>
      <c r="H177" s="4" t="s">
        <v>66</v>
      </c>
      <c r="I177" s="19" t="s">
        <v>55</v>
      </c>
      <c r="J177" s="19" t="s">
        <v>606</v>
      </c>
      <c r="K177" s="19" t="s">
        <v>615</v>
      </c>
      <c r="L177" s="8">
        <v>16517</v>
      </c>
      <c r="M177" s="8">
        <v>35</v>
      </c>
      <c r="N177" s="80">
        <f t="shared" si="9"/>
        <v>2.1190288793364411E-3</v>
      </c>
      <c r="O177" s="19" t="s">
        <v>63</v>
      </c>
      <c r="P177" s="25">
        <v>0</v>
      </c>
      <c r="Q177" s="55" t="s">
        <v>837</v>
      </c>
    </row>
    <row r="178" spans="2:17" x14ac:dyDescent="0.2">
      <c r="B178" s="73" t="s">
        <v>912</v>
      </c>
      <c r="C178" s="19" t="s">
        <v>905</v>
      </c>
      <c r="D178" s="19" t="s">
        <v>429</v>
      </c>
      <c r="E178" s="19" t="s">
        <v>17</v>
      </c>
      <c r="F178" s="19" t="s">
        <v>12</v>
      </c>
      <c r="G178" s="19" t="s">
        <v>18</v>
      </c>
      <c r="H178" s="4" t="s">
        <v>66</v>
      </c>
      <c r="I178" s="19" t="s">
        <v>55</v>
      </c>
      <c r="J178" s="19" t="s">
        <v>445</v>
      </c>
      <c r="K178" s="19" t="s">
        <v>276</v>
      </c>
      <c r="L178" s="9">
        <v>73819</v>
      </c>
      <c r="M178" s="9">
        <v>328</v>
      </c>
      <c r="N178" s="80">
        <f t="shared" si="9"/>
        <v>4.443300505289966E-3</v>
      </c>
      <c r="O178" s="19" t="s">
        <v>62</v>
      </c>
      <c r="P178" s="25">
        <v>3.9779999999999999E-6</v>
      </c>
      <c r="Q178" s="55" t="s">
        <v>837</v>
      </c>
    </row>
    <row r="179" spans="2:17" x14ac:dyDescent="0.2">
      <c r="B179" s="73" t="s">
        <v>912</v>
      </c>
      <c r="C179" s="19" t="s">
        <v>905</v>
      </c>
      <c r="D179" s="19" t="s">
        <v>241</v>
      </c>
      <c r="E179" s="19" t="s">
        <v>7</v>
      </c>
      <c r="F179" s="19" t="s">
        <v>8</v>
      </c>
      <c r="G179" s="19" t="s">
        <v>9</v>
      </c>
      <c r="H179" s="4" t="s">
        <v>66</v>
      </c>
      <c r="I179" s="19" t="s">
        <v>55</v>
      </c>
      <c r="J179" s="19" t="s">
        <v>264</v>
      </c>
      <c r="K179" s="19" t="s">
        <v>265</v>
      </c>
      <c r="L179" s="4">
        <v>73843</v>
      </c>
      <c r="M179" s="4">
        <v>753</v>
      </c>
      <c r="N179" s="80">
        <f t="shared" si="9"/>
        <v>1.019731051013637E-2</v>
      </c>
      <c r="O179" s="19" t="s">
        <v>62</v>
      </c>
      <c r="P179" s="25">
        <v>0</v>
      </c>
      <c r="Q179" s="55" t="s">
        <v>837</v>
      </c>
    </row>
    <row r="180" spans="2:17" x14ac:dyDescent="0.2">
      <c r="B180" s="73" t="s">
        <v>912</v>
      </c>
      <c r="C180" s="19" t="s">
        <v>905</v>
      </c>
      <c r="D180" s="19" t="s">
        <v>10</v>
      </c>
      <c r="E180" s="19" t="s">
        <v>7</v>
      </c>
      <c r="F180" s="19" t="s">
        <v>8</v>
      </c>
      <c r="G180" s="19" t="s">
        <v>9</v>
      </c>
      <c r="H180" s="4" t="s">
        <v>66</v>
      </c>
      <c r="I180" s="19" t="s">
        <v>55</v>
      </c>
      <c r="J180" s="19" t="s">
        <v>103</v>
      </c>
      <c r="K180" s="19" t="s">
        <v>104</v>
      </c>
      <c r="L180" s="4">
        <v>73843</v>
      </c>
      <c r="M180" s="9">
        <v>274</v>
      </c>
      <c r="N180" s="80">
        <f t="shared" si="9"/>
        <v>3.7105751391465678E-3</v>
      </c>
      <c r="O180" s="19" t="s">
        <v>62</v>
      </c>
      <c r="P180" s="25">
        <v>0</v>
      </c>
      <c r="Q180" s="55" t="s">
        <v>837</v>
      </c>
    </row>
    <row r="181" spans="2:17" x14ac:dyDescent="0.2">
      <c r="B181" s="73" t="s">
        <v>912</v>
      </c>
      <c r="C181" s="19" t="s">
        <v>905</v>
      </c>
      <c r="D181" s="19" t="s">
        <v>368</v>
      </c>
      <c r="E181" s="19" t="s">
        <v>122</v>
      </c>
      <c r="F181" s="19" t="s">
        <v>123</v>
      </c>
      <c r="G181" s="19" t="s">
        <v>21</v>
      </c>
      <c r="H181" s="4" t="s">
        <v>67</v>
      </c>
      <c r="I181" s="19" t="s">
        <v>55</v>
      </c>
      <c r="J181" s="19" t="s">
        <v>381</v>
      </c>
      <c r="K181" s="19" t="s">
        <v>382</v>
      </c>
      <c r="L181" s="4">
        <v>73851</v>
      </c>
      <c r="M181" s="9">
        <v>66</v>
      </c>
      <c r="N181" s="80">
        <f t="shared" si="9"/>
        <v>8.9369135150505743E-4</v>
      </c>
      <c r="O181" s="19" t="s">
        <v>63</v>
      </c>
      <c r="P181" s="25">
        <v>0</v>
      </c>
      <c r="Q181" s="55">
        <v>1.414E-5</v>
      </c>
    </row>
    <row r="182" spans="2:17" ht="16" customHeight="1" x14ac:dyDescent="0.2">
      <c r="B182" s="73" t="s">
        <v>912</v>
      </c>
      <c r="C182" s="19" t="s">
        <v>905</v>
      </c>
      <c r="D182" s="19" t="s">
        <v>597</v>
      </c>
      <c r="E182" s="19" t="s">
        <v>17</v>
      </c>
      <c r="F182" s="19" t="s">
        <v>12</v>
      </c>
      <c r="G182" s="19" t="s">
        <v>18</v>
      </c>
      <c r="H182" s="4" t="s">
        <v>66</v>
      </c>
      <c r="I182" s="19" t="s">
        <v>55</v>
      </c>
      <c r="J182" s="19" t="s">
        <v>605</v>
      </c>
      <c r="K182" s="19" t="s">
        <v>614</v>
      </c>
      <c r="L182" s="4">
        <v>38492</v>
      </c>
      <c r="M182" s="4">
        <v>253</v>
      </c>
      <c r="N182" s="80">
        <f t="shared" si="9"/>
        <v>6.5727943468772733E-3</v>
      </c>
      <c r="O182" s="19" t="s">
        <v>61</v>
      </c>
      <c r="P182" s="25">
        <v>1.9879999999999999E-5</v>
      </c>
      <c r="Q182" s="55" t="s">
        <v>837</v>
      </c>
    </row>
    <row r="183" spans="2:17" x14ac:dyDescent="0.2">
      <c r="B183" s="73" t="s">
        <v>912</v>
      </c>
      <c r="C183" s="19" t="s">
        <v>905</v>
      </c>
      <c r="D183" s="19" t="s">
        <v>309</v>
      </c>
      <c r="E183" s="19" t="s">
        <v>122</v>
      </c>
      <c r="F183" s="19" t="s">
        <v>123</v>
      </c>
      <c r="G183" s="19" t="s">
        <v>21</v>
      </c>
      <c r="H183" s="4" t="s">
        <v>67</v>
      </c>
      <c r="I183" s="19" t="s">
        <v>56</v>
      </c>
      <c r="J183" s="19" t="s">
        <v>336</v>
      </c>
      <c r="K183" s="19" t="s">
        <v>337</v>
      </c>
      <c r="L183" s="4">
        <v>29316</v>
      </c>
      <c r="M183" s="4">
        <v>106</v>
      </c>
      <c r="N183" s="80">
        <f t="shared" si="9"/>
        <v>3.6157729567471686E-3</v>
      </c>
      <c r="O183" s="19" t="s">
        <v>62</v>
      </c>
      <c r="P183" s="25">
        <v>0</v>
      </c>
      <c r="Q183" s="55">
        <v>0</v>
      </c>
    </row>
    <row r="184" spans="2:17" x14ac:dyDescent="0.2">
      <c r="B184" s="73" t="s">
        <v>912</v>
      </c>
      <c r="C184" s="19" t="s">
        <v>905</v>
      </c>
      <c r="D184" s="19" t="s">
        <v>596</v>
      </c>
      <c r="E184" s="19" t="s">
        <v>118</v>
      </c>
      <c r="F184" s="19" t="s">
        <v>119</v>
      </c>
      <c r="G184" s="19" t="s">
        <v>31</v>
      </c>
      <c r="H184" s="4" t="s">
        <v>67</v>
      </c>
      <c r="I184" s="19" t="s">
        <v>59</v>
      </c>
      <c r="J184" s="19" t="s">
        <v>603</v>
      </c>
      <c r="K184" s="19"/>
      <c r="L184" s="4">
        <v>29374</v>
      </c>
      <c r="M184" s="4">
        <v>10</v>
      </c>
      <c r="N184" s="80">
        <f t="shared" si="9"/>
        <v>3.404371212637026E-4</v>
      </c>
      <c r="O184" s="19" t="s">
        <v>65</v>
      </c>
      <c r="P184" s="25">
        <v>0</v>
      </c>
      <c r="Q184" s="55">
        <v>0</v>
      </c>
    </row>
    <row r="185" spans="2:17" x14ac:dyDescent="0.2">
      <c r="B185" s="73" t="s">
        <v>912</v>
      </c>
      <c r="C185" s="19" t="s">
        <v>905</v>
      </c>
      <c r="D185" s="19" t="s">
        <v>181</v>
      </c>
      <c r="E185" s="19" t="s">
        <v>7</v>
      </c>
      <c r="F185" s="19" t="s">
        <v>8</v>
      </c>
      <c r="G185" s="19" t="s">
        <v>9</v>
      </c>
      <c r="H185" s="4" t="s">
        <v>66</v>
      </c>
      <c r="I185" s="19" t="s">
        <v>59</v>
      </c>
      <c r="J185" s="19" t="s">
        <v>182</v>
      </c>
      <c r="K185" s="19"/>
      <c r="L185" s="4">
        <v>9792</v>
      </c>
      <c r="M185" s="4">
        <v>22</v>
      </c>
      <c r="N185" s="80">
        <f t="shared" si="9"/>
        <v>2.2467320261437907E-3</v>
      </c>
      <c r="O185" s="19" t="s">
        <v>62</v>
      </c>
      <c r="P185" s="25">
        <v>0</v>
      </c>
      <c r="Q185" s="55" t="s">
        <v>837</v>
      </c>
    </row>
    <row r="186" spans="2:17" x14ac:dyDescent="0.2">
      <c r="B186" s="73" t="s">
        <v>912</v>
      </c>
      <c r="C186" s="19" t="s">
        <v>905</v>
      </c>
      <c r="D186" s="19" t="s">
        <v>23</v>
      </c>
      <c r="E186" s="19" t="s">
        <v>122</v>
      </c>
      <c r="F186" s="19" t="s">
        <v>123</v>
      </c>
      <c r="G186" s="19" t="s">
        <v>21</v>
      </c>
      <c r="H186" s="4" t="s">
        <v>67</v>
      </c>
      <c r="I186" s="19" t="s">
        <v>56</v>
      </c>
      <c r="J186" s="4" t="s">
        <v>105</v>
      </c>
      <c r="K186" s="4" t="s">
        <v>106</v>
      </c>
      <c r="L186" s="4">
        <v>9791</v>
      </c>
      <c r="M186" s="4">
        <v>81</v>
      </c>
      <c r="N186" s="80">
        <f t="shared" si="9"/>
        <v>8.2729036870595445E-3</v>
      </c>
      <c r="O186" s="19" t="s">
        <v>62</v>
      </c>
      <c r="P186" s="25">
        <v>0</v>
      </c>
      <c r="Q186" s="55">
        <v>0</v>
      </c>
    </row>
    <row r="187" spans="2:17" x14ac:dyDescent="0.2">
      <c r="B187" s="74" t="s">
        <v>912</v>
      </c>
      <c r="C187" s="18" t="s">
        <v>905</v>
      </c>
      <c r="D187" s="48" t="s">
        <v>591</v>
      </c>
      <c r="E187" s="48" t="s">
        <v>622</v>
      </c>
      <c r="F187" s="48" t="s">
        <v>623</v>
      </c>
      <c r="G187" s="48" t="s">
        <v>841</v>
      </c>
      <c r="H187" s="18" t="s">
        <v>124</v>
      </c>
      <c r="I187" s="48" t="s">
        <v>60</v>
      </c>
      <c r="J187" s="18" t="s">
        <v>785</v>
      </c>
      <c r="K187" s="18" t="s">
        <v>786</v>
      </c>
      <c r="L187" s="18">
        <v>20308</v>
      </c>
      <c r="M187" s="18">
        <v>90</v>
      </c>
      <c r="N187" s="85">
        <f t="shared" si="9"/>
        <v>4.4317510340752412E-3</v>
      </c>
      <c r="O187" s="48" t="s">
        <v>837</v>
      </c>
      <c r="P187" s="32" t="s">
        <v>837</v>
      </c>
      <c r="Q187" s="59" t="s">
        <v>837</v>
      </c>
    </row>
    <row r="188" spans="2:17" ht="17" thickBot="1" x14ac:dyDescent="0.25">
      <c r="B188" s="76" t="s">
        <v>912</v>
      </c>
      <c r="C188" s="22" t="s">
        <v>905</v>
      </c>
      <c r="D188" s="22" t="s">
        <v>592</v>
      </c>
      <c r="E188" s="22" t="s">
        <v>620</v>
      </c>
      <c r="F188" s="22" t="s">
        <v>621</v>
      </c>
      <c r="G188" s="22" t="s">
        <v>619</v>
      </c>
      <c r="H188" s="7" t="s">
        <v>69</v>
      </c>
      <c r="I188" s="22" t="s">
        <v>60</v>
      </c>
      <c r="J188" s="7" t="s">
        <v>787</v>
      </c>
      <c r="K188" s="7" t="s">
        <v>788</v>
      </c>
      <c r="L188" s="7">
        <v>20308</v>
      </c>
      <c r="M188" s="7">
        <v>4</v>
      </c>
      <c r="N188" s="84">
        <f t="shared" si="9"/>
        <v>1.9696671262556627E-4</v>
      </c>
      <c r="O188" s="22" t="s">
        <v>837</v>
      </c>
      <c r="P188" s="33" t="s">
        <v>837</v>
      </c>
      <c r="Q188" s="69" t="s">
        <v>837</v>
      </c>
    </row>
    <row r="189" spans="2:17" x14ac:dyDescent="0.2">
      <c r="B189" s="72" t="s">
        <v>913</v>
      </c>
      <c r="C189" s="20" t="s">
        <v>905</v>
      </c>
      <c r="D189" s="20" t="s">
        <v>423</v>
      </c>
      <c r="E189" s="20" t="s">
        <v>8</v>
      </c>
      <c r="F189" s="20" t="s">
        <v>17</v>
      </c>
      <c r="G189" s="20" t="s">
        <v>362</v>
      </c>
      <c r="H189" s="3" t="s">
        <v>66</v>
      </c>
      <c r="I189" s="20" t="s">
        <v>59</v>
      </c>
      <c r="J189" s="3" t="s">
        <v>629</v>
      </c>
      <c r="K189" s="3"/>
      <c r="L189" s="3">
        <v>36328</v>
      </c>
      <c r="M189" s="3">
        <v>619</v>
      </c>
      <c r="N189" s="83">
        <f t="shared" si="9"/>
        <v>1.7039198414446156E-2</v>
      </c>
      <c r="O189" s="20" t="s">
        <v>62</v>
      </c>
      <c r="P189" s="24">
        <v>0</v>
      </c>
      <c r="Q189" s="54" t="s">
        <v>837</v>
      </c>
    </row>
    <row r="190" spans="2:17" x14ac:dyDescent="0.2">
      <c r="B190" s="73" t="s">
        <v>913</v>
      </c>
      <c r="C190" s="19" t="s">
        <v>905</v>
      </c>
      <c r="D190" s="19" t="s">
        <v>641</v>
      </c>
      <c r="E190" s="19" t="s">
        <v>122</v>
      </c>
      <c r="F190" s="19" t="s">
        <v>123</v>
      </c>
      <c r="G190" s="19" t="s">
        <v>21</v>
      </c>
      <c r="H190" s="4" t="s">
        <v>67</v>
      </c>
      <c r="I190" s="19" t="s">
        <v>56</v>
      </c>
      <c r="J190" s="4" t="s">
        <v>656</v>
      </c>
      <c r="K190" s="4" t="s">
        <v>657</v>
      </c>
      <c r="L190" s="4">
        <v>36336</v>
      </c>
      <c r="M190" s="4">
        <v>13</v>
      </c>
      <c r="N190" s="80">
        <f t="shared" si="9"/>
        <v>3.5777190664905331E-4</v>
      </c>
      <c r="O190" s="19" t="s">
        <v>64</v>
      </c>
      <c r="P190" s="25">
        <v>0</v>
      </c>
      <c r="Q190" s="55">
        <v>0</v>
      </c>
    </row>
    <row r="191" spans="2:17" x14ac:dyDescent="0.2">
      <c r="B191" s="73" t="s">
        <v>913</v>
      </c>
      <c r="C191" s="19" t="s">
        <v>905</v>
      </c>
      <c r="D191" s="19" t="s">
        <v>642</v>
      </c>
      <c r="E191" s="19" t="s">
        <v>122</v>
      </c>
      <c r="F191" s="19" t="s">
        <v>123</v>
      </c>
      <c r="G191" s="19" t="s">
        <v>21</v>
      </c>
      <c r="H191" s="4" t="s">
        <v>67</v>
      </c>
      <c r="I191" s="19" t="s">
        <v>55</v>
      </c>
      <c r="J191" s="4" t="s">
        <v>658</v>
      </c>
      <c r="K191" s="4" t="s">
        <v>273</v>
      </c>
      <c r="L191" s="4">
        <v>36336</v>
      </c>
      <c r="M191" s="4">
        <v>4</v>
      </c>
      <c r="N191" s="80">
        <f t="shared" si="9"/>
        <v>1.1008366358432408E-4</v>
      </c>
      <c r="O191" s="19" t="s">
        <v>61</v>
      </c>
      <c r="P191" s="25">
        <v>0</v>
      </c>
      <c r="Q191" s="55">
        <v>3.98E-6</v>
      </c>
    </row>
    <row r="192" spans="2:17" x14ac:dyDescent="0.2">
      <c r="B192" s="73" t="s">
        <v>913</v>
      </c>
      <c r="C192" s="19" t="s">
        <v>905</v>
      </c>
      <c r="D192" s="19" t="s">
        <v>640</v>
      </c>
      <c r="E192" s="19" t="s">
        <v>122</v>
      </c>
      <c r="F192" s="19" t="s">
        <v>123</v>
      </c>
      <c r="G192" s="19" t="s">
        <v>21</v>
      </c>
      <c r="H192" s="4" t="s">
        <v>67</v>
      </c>
      <c r="I192" s="19" t="s">
        <v>55</v>
      </c>
      <c r="J192" s="4" t="s">
        <v>655</v>
      </c>
      <c r="K192" s="4" t="s">
        <v>662</v>
      </c>
      <c r="L192" s="4">
        <v>44016</v>
      </c>
      <c r="M192" s="4">
        <v>8</v>
      </c>
      <c r="N192" s="80">
        <f t="shared" si="9"/>
        <v>1.817520901490367E-4</v>
      </c>
      <c r="O192" s="19" t="s">
        <v>63</v>
      </c>
      <c r="P192" s="25">
        <v>0</v>
      </c>
      <c r="Q192" s="55">
        <v>0</v>
      </c>
    </row>
    <row r="193" spans="2:17" x14ac:dyDescent="0.2">
      <c r="B193" s="73" t="s">
        <v>913</v>
      </c>
      <c r="C193" s="19" t="s">
        <v>905</v>
      </c>
      <c r="D193" s="19" t="s">
        <v>365</v>
      </c>
      <c r="E193" s="19" t="s">
        <v>122</v>
      </c>
      <c r="F193" s="19" t="s">
        <v>123</v>
      </c>
      <c r="G193" s="19" t="s">
        <v>21</v>
      </c>
      <c r="H193" s="4" t="s">
        <v>67</v>
      </c>
      <c r="I193" s="19" t="s">
        <v>55</v>
      </c>
      <c r="J193" s="4" t="s">
        <v>376</v>
      </c>
      <c r="K193" s="4" t="s">
        <v>377</v>
      </c>
      <c r="L193" s="4">
        <v>92319</v>
      </c>
      <c r="M193" s="4">
        <v>84</v>
      </c>
      <c r="N193" s="80">
        <f t="shared" si="9"/>
        <v>9.0988853865401492E-4</v>
      </c>
      <c r="O193" s="4" t="s">
        <v>63</v>
      </c>
      <c r="P193" s="26">
        <v>0</v>
      </c>
      <c r="Q193" s="56">
        <v>3.9790000000000004E-6</v>
      </c>
    </row>
    <row r="194" spans="2:17" x14ac:dyDescent="0.2">
      <c r="B194" s="73" t="s">
        <v>913</v>
      </c>
      <c r="C194" s="19" t="s">
        <v>905</v>
      </c>
      <c r="D194" s="19" t="s">
        <v>44</v>
      </c>
      <c r="E194" s="19" t="s">
        <v>122</v>
      </c>
      <c r="F194" s="19" t="s">
        <v>123</v>
      </c>
      <c r="G194" s="19" t="s">
        <v>21</v>
      </c>
      <c r="H194" s="4" t="s">
        <v>67</v>
      </c>
      <c r="I194" s="19" t="s">
        <v>55</v>
      </c>
      <c r="J194" s="4" t="s">
        <v>72</v>
      </c>
      <c r="K194" s="4" t="s">
        <v>73</v>
      </c>
      <c r="L194" s="4">
        <v>92409</v>
      </c>
      <c r="M194" s="4">
        <v>25</v>
      </c>
      <c r="N194" s="80">
        <f t="shared" si="9"/>
        <v>2.705364196128083E-4</v>
      </c>
      <c r="O194" s="4" t="s">
        <v>63</v>
      </c>
      <c r="P194" s="26">
        <v>0</v>
      </c>
      <c r="Q194" s="56">
        <v>7.9589999999999995E-6</v>
      </c>
    </row>
    <row r="195" spans="2:17" x14ac:dyDescent="0.2">
      <c r="B195" s="73" t="s">
        <v>913</v>
      </c>
      <c r="C195" s="19" t="s">
        <v>905</v>
      </c>
      <c r="D195" s="19" t="s">
        <v>256</v>
      </c>
      <c r="E195" s="19" t="s">
        <v>122</v>
      </c>
      <c r="F195" s="19" t="s">
        <v>123</v>
      </c>
      <c r="G195" s="19" t="s">
        <v>21</v>
      </c>
      <c r="H195" s="4" t="s">
        <v>67</v>
      </c>
      <c r="I195" s="19" t="s">
        <v>55</v>
      </c>
      <c r="J195" s="4" t="s">
        <v>281</v>
      </c>
      <c r="K195" s="4" t="s">
        <v>282</v>
      </c>
      <c r="L195" s="4">
        <v>92409</v>
      </c>
      <c r="M195" s="4">
        <v>22</v>
      </c>
      <c r="N195" s="80">
        <f t="shared" si="9"/>
        <v>2.3807204925927128E-4</v>
      </c>
      <c r="O195" s="4" t="s">
        <v>63</v>
      </c>
      <c r="P195" s="26">
        <v>0</v>
      </c>
      <c r="Q195" s="56">
        <v>7.9589999999999995E-6</v>
      </c>
    </row>
    <row r="196" spans="2:17" x14ac:dyDescent="0.2">
      <c r="B196" s="73" t="s">
        <v>913</v>
      </c>
      <c r="C196" s="19" t="s">
        <v>905</v>
      </c>
      <c r="D196" s="19" t="s">
        <v>639</v>
      </c>
      <c r="E196" s="19" t="s">
        <v>667</v>
      </c>
      <c r="F196" s="19" t="s">
        <v>668</v>
      </c>
      <c r="G196" s="19" t="s">
        <v>665</v>
      </c>
      <c r="H196" s="4" t="s">
        <v>69</v>
      </c>
      <c r="I196" s="19" t="s">
        <v>293</v>
      </c>
      <c r="J196" s="4" t="s">
        <v>789</v>
      </c>
      <c r="K196" s="4" t="s">
        <v>790</v>
      </c>
      <c r="L196" s="4">
        <v>48426</v>
      </c>
      <c r="M196" s="4">
        <v>102</v>
      </c>
      <c r="N196" s="80">
        <f t="shared" si="9"/>
        <v>2.1063065295502414E-3</v>
      </c>
      <c r="O196" s="4" t="s">
        <v>837</v>
      </c>
      <c r="P196" s="45" t="s">
        <v>837</v>
      </c>
      <c r="Q196" s="56" t="s">
        <v>837</v>
      </c>
    </row>
    <row r="197" spans="2:17" x14ac:dyDescent="0.2">
      <c r="B197" s="73" t="s">
        <v>913</v>
      </c>
      <c r="C197" s="19" t="s">
        <v>905</v>
      </c>
      <c r="D197" s="19" t="s">
        <v>198</v>
      </c>
      <c r="E197" s="19" t="s">
        <v>17</v>
      </c>
      <c r="F197" s="19" t="s">
        <v>12</v>
      </c>
      <c r="G197" s="19" t="s">
        <v>18</v>
      </c>
      <c r="H197" s="4" t="s">
        <v>66</v>
      </c>
      <c r="I197" s="19" t="s">
        <v>55</v>
      </c>
      <c r="J197" s="4" t="s">
        <v>219</v>
      </c>
      <c r="K197" s="4" t="s">
        <v>233</v>
      </c>
      <c r="L197" s="4">
        <v>48426</v>
      </c>
      <c r="M197" s="9">
        <v>60</v>
      </c>
      <c r="N197" s="80">
        <f t="shared" si="9"/>
        <v>1.2390038409119068E-3</v>
      </c>
      <c r="O197" s="4" t="s">
        <v>63</v>
      </c>
      <c r="P197" s="26">
        <v>0</v>
      </c>
      <c r="Q197" s="56" t="s">
        <v>837</v>
      </c>
    </row>
    <row r="198" spans="2:17" x14ac:dyDescent="0.2">
      <c r="B198" s="73" t="s">
        <v>913</v>
      </c>
      <c r="C198" s="19" t="s">
        <v>905</v>
      </c>
      <c r="D198" s="19" t="s">
        <v>542</v>
      </c>
      <c r="E198" s="19" t="s">
        <v>122</v>
      </c>
      <c r="F198" s="19" t="s">
        <v>123</v>
      </c>
      <c r="G198" s="19" t="s">
        <v>21</v>
      </c>
      <c r="H198" s="4" t="s">
        <v>67</v>
      </c>
      <c r="I198" s="19" t="s">
        <v>55</v>
      </c>
      <c r="J198" s="4" t="s">
        <v>556</v>
      </c>
      <c r="K198" s="4" t="s">
        <v>233</v>
      </c>
      <c r="L198" s="4">
        <v>48426</v>
      </c>
      <c r="M198" s="4">
        <v>23</v>
      </c>
      <c r="N198" s="80">
        <f t="shared" si="9"/>
        <v>4.7495147234956429E-4</v>
      </c>
      <c r="O198" s="4" t="s">
        <v>63</v>
      </c>
      <c r="P198" s="26">
        <v>3.9790000000000004E-6</v>
      </c>
      <c r="Q198" s="56">
        <v>3.9790000000000004E-6</v>
      </c>
    </row>
    <row r="199" spans="2:17" x14ac:dyDescent="0.2">
      <c r="B199" s="73" t="s">
        <v>913</v>
      </c>
      <c r="C199" s="19" t="s">
        <v>905</v>
      </c>
      <c r="D199" s="19" t="s">
        <v>314</v>
      </c>
      <c r="E199" s="19" t="s">
        <v>7</v>
      </c>
      <c r="F199" s="19" t="s">
        <v>8</v>
      </c>
      <c r="G199" s="19" t="s">
        <v>9</v>
      </c>
      <c r="H199" s="4" t="s">
        <v>66</v>
      </c>
      <c r="I199" s="19" t="s">
        <v>59</v>
      </c>
      <c r="J199" s="4" t="s">
        <v>322</v>
      </c>
      <c r="K199" s="4"/>
      <c r="L199" s="4">
        <v>41306</v>
      </c>
      <c r="M199" s="4">
        <v>54</v>
      </c>
      <c r="N199" s="80">
        <f t="shared" si="9"/>
        <v>1.3073161284074953E-3</v>
      </c>
      <c r="O199" s="4" t="s">
        <v>62</v>
      </c>
      <c r="P199" s="26">
        <v>0</v>
      </c>
      <c r="Q199" s="56" t="s">
        <v>837</v>
      </c>
    </row>
    <row r="200" spans="2:17" x14ac:dyDescent="0.2">
      <c r="B200" s="73" t="s">
        <v>913</v>
      </c>
      <c r="C200" s="19" t="s">
        <v>905</v>
      </c>
      <c r="D200" s="19" t="s">
        <v>638</v>
      </c>
      <c r="E200" s="19" t="s">
        <v>666</v>
      </c>
      <c r="F200" s="19" t="s">
        <v>581</v>
      </c>
      <c r="G200" s="19" t="s">
        <v>664</v>
      </c>
      <c r="H200" s="4" t="s">
        <v>69</v>
      </c>
      <c r="I200" s="19" t="s">
        <v>60</v>
      </c>
      <c r="J200" s="4" t="s">
        <v>791</v>
      </c>
      <c r="K200" s="4" t="s">
        <v>792</v>
      </c>
      <c r="L200" s="4">
        <v>41188</v>
      </c>
      <c r="M200" s="4">
        <v>192</v>
      </c>
      <c r="N200" s="80">
        <f t="shared" si="9"/>
        <v>4.6615519083228127E-3</v>
      </c>
      <c r="O200" s="4" t="s">
        <v>837</v>
      </c>
      <c r="P200" s="26" t="s">
        <v>837</v>
      </c>
      <c r="Q200" s="56" t="s">
        <v>837</v>
      </c>
    </row>
    <row r="201" spans="2:17" x14ac:dyDescent="0.2">
      <c r="B201" s="73" t="s">
        <v>913</v>
      </c>
      <c r="C201" s="19" t="s">
        <v>905</v>
      </c>
      <c r="D201" s="19" t="s">
        <v>39</v>
      </c>
      <c r="E201" s="19" t="s">
        <v>122</v>
      </c>
      <c r="F201" s="19" t="s">
        <v>123</v>
      </c>
      <c r="G201" s="19" t="s">
        <v>21</v>
      </c>
      <c r="H201" s="4" t="s">
        <v>67</v>
      </c>
      <c r="I201" s="19" t="s">
        <v>56</v>
      </c>
      <c r="J201" s="4" t="s">
        <v>80</v>
      </c>
      <c r="K201" s="4" t="s">
        <v>81</v>
      </c>
      <c r="L201" s="4">
        <v>41380</v>
      </c>
      <c r="M201" s="4">
        <v>43</v>
      </c>
      <c r="N201" s="80">
        <f t="shared" si="9"/>
        <v>1.0391493475108747E-3</v>
      </c>
      <c r="O201" s="4" t="s">
        <v>62</v>
      </c>
      <c r="P201" s="26">
        <v>0</v>
      </c>
      <c r="Q201" s="56">
        <v>3.9770000000000002E-6</v>
      </c>
    </row>
    <row r="202" spans="2:17" x14ac:dyDescent="0.2">
      <c r="B202" s="73" t="s">
        <v>913</v>
      </c>
      <c r="C202" s="19" t="s">
        <v>905</v>
      </c>
      <c r="D202" s="19" t="s">
        <v>628</v>
      </c>
      <c r="E202" s="19" t="s">
        <v>7</v>
      </c>
      <c r="F202" s="19" t="s">
        <v>8</v>
      </c>
      <c r="G202" s="19" t="s">
        <v>9</v>
      </c>
      <c r="H202" s="4" t="s">
        <v>66</v>
      </c>
      <c r="I202" s="19" t="s">
        <v>55</v>
      </c>
      <c r="J202" s="4" t="s">
        <v>645</v>
      </c>
      <c r="K202" s="4" t="s">
        <v>646</v>
      </c>
      <c r="L202" s="4">
        <v>41380</v>
      </c>
      <c r="M202" s="4">
        <v>459</v>
      </c>
      <c r="N202" s="80">
        <f t="shared" si="9"/>
        <v>1.1092315128081199E-2</v>
      </c>
      <c r="O202" s="4" t="s">
        <v>63</v>
      </c>
      <c r="P202" s="26">
        <v>0</v>
      </c>
      <c r="Q202" s="56" t="s">
        <v>837</v>
      </c>
    </row>
    <row r="203" spans="2:17" x14ac:dyDescent="0.2">
      <c r="B203" s="73" t="s">
        <v>913</v>
      </c>
      <c r="C203" s="19" t="s">
        <v>905</v>
      </c>
      <c r="D203" s="19" t="s">
        <v>637</v>
      </c>
      <c r="E203" s="19" t="s">
        <v>118</v>
      </c>
      <c r="F203" s="19" t="s">
        <v>119</v>
      </c>
      <c r="G203" s="19" t="s">
        <v>31</v>
      </c>
      <c r="H203" s="4" t="s">
        <v>67</v>
      </c>
      <c r="I203" s="19" t="s">
        <v>55</v>
      </c>
      <c r="J203" s="4" t="s">
        <v>654</v>
      </c>
      <c r="K203" s="4" t="s">
        <v>896</v>
      </c>
      <c r="L203" s="4">
        <v>41381</v>
      </c>
      <c r="M203" s="4">
        <v>151</v>
      </c>
      <c r="N203" s="80">
        <f t="shared" si="9"/>
        <v>3.6490176651120081E-3</v>
      </c>
      <c r="O203" s="4" t="s">
        <v>63</v>
      </c>
      <c r="P203" s="26">
        <v>0</v>
      </c>
      <c r="Q203" s="56">
        <v>0</v>
      </c>
    </row>
    <row r="204" spans="2:17" x14ac:dyDescent="0.2">
      <c r="B204" s="73" t="s">
        <v>913</v>
      </c>
      <c r="C204" s="19" t="s">
        <v>905</v>
      </c>
      <c r="D204" s="19" t="s">
        <v>192</v>
      </c>
      <c r="E204" s="19" t="s">
        <v>17</v>
      </c>
      <c r="F204" s="19" t="s">
        <v>8</v>
      </c>
      <c r="G204" s="19" t="s">
        <v>131</v>
      </c>
      <c r="H204" s="4" t="s">
        <v>66</v>
      </c>
      <c r="I204" s="19" t="s">
        <v>55</v>
      </c>
      <c r="J204" s="4" t="s">
        <v>653</v>
      </c>
      <c r="K204" s="4" t="s">
        <v>661</v>
      </c>
      <c r="L204" s="4">
        <v>46800</v>
      </c>
      <c r="M204" s="4">
        <v>237</v>
      </c>
      <c r="N204" s="80">
        <f t="shared" si="9"/>
        <v>5.0641025641025642E-3</v>
      </c>
      <c r="O204" s="4" t="s">
        <v>62</v>
      </c>
      <c r="P204" s="26">
        <v>0</v>
      </c>
      <c r="Q204" s="56" t="s">
        <v>837</v>
      </c>
    </row>
    <row r="205" spans="2:17" x14ac:dyDescent="0.2">
      <c r="B205" s="73" t="s">
        <v>913</v>
      </c>
      <c r="C205" s="19" t="s">
        <v>905</v>
      </c>
      <c r="D205" s="19" t="s">
        <v>627</v>
      </c>
      <c r="E205" s="19" t="s">
        <v>7</v>
      </c>
      <c r="F205" s="19" t="s">
        <v>8</v>
      </c>
      <c r="G205" s="19" t="s">
        <v>9</v>
      </c>
      <c r="H205" s="4" t="s">
        <v>66</v>
      </c>
      <c r="I205" s="19" t="s">
        <v>55</v>
      </c>
      <c r="J205" s="4" t="s">
        <v>643</v>
      </c>
      <c r="K205" s="4" t="s">
        <v>644</v>
      </c>
      <c r="L205" s="4">
        <v>46808</v>
      </c>
      <c r="M205" s="4">
        <v>457</v>
      </c>
      <c r="N205" s="80">
        <f t="shared" si="9"/>
        <v>9.7632883267817459E-3</v>
      </c>
      <c r="O205" s="4" t="s">
        <v>62</v>
      </c>
      <c r="P205" s="26">
        <v>3.9770000000000002E-6</v>
      </c>
      <c r="Q205" s="56" t="s">
        <v>837</v>
      </c>
    </row>
    <row r="206" spans="2:17" x14ac:dyDescent="0.2">
      <c r="B206" s="73" t="s">
        <v>913</v>
      </c>
      <c r="C206" s="19" t="s">
        <v>905</v>
      </c>
      <c r="D206" s="19" t="s">
        <v>36</v>
      </c>
      <c r="E206" s="19" t="s">
        <v>122</v>
      </c>
      <c r="F206" s="19" t="s">
        <v>123</v>
      </c>
      <c r="G206" s="19" t="s">
        <v>21</v>
      </c>
      <c r="H206" s="4" t="s">
        <v>67</v>
      </c>
      <c r="I206" s="19" t="s">
        <v>55</v>
      </c>
      <c r="J206" s="4" t="s">
        <v>87</v>
      </c>
      <c r="K206" s="4" t="s">
        <v>88</v>
      </c>
      <c r="L206" s="4">
        <v>46808</v>
      </c>
      <c r="M206" s="8">
        <v>313</v>
      </c>
      <c r="N206" s="80">
        <f t="shared" si="9"/>
        <v>6.6868911297214154E-3</v>
      </c>
      <c r="O206" s="4" t="s">
        <v>63</v>
      </c>
      <c r="P206" s="26">
        <v>0</v>
      </c>
      <c r="Q206" s="56">
        <v>3.9770000000000002E-6</v>
      </c>
    </row>
    <row r="207" spans="2:17" x14ac:dyDescent="0.2">
      <c r="B207" s="73" t="s">
        <v>913</v>
      </c>
      <c r="C207" s="19" t="s">
        <v>905</v>
      </c>
      <c r="D207" s="19" t="s">
        <v>142</v>
      </c>
      <c r="E207" s="19" t="s">
        <v>17</v>
      </c>
      <c r="F207" s="19" t="s">
        <v>12</v>
      </c>
      <c r="G207" s="19" t="s">
        <v>18</v>
      </c>
      <c r="H207" s="4" t="s">
        <v>66</v>
      </c>
      <c r="I207" s="19" t="s">
        <v>55</v>
      </c>
      <c r="J207" s="4" t="s">
        <v>160</v>
      </c>
      <c r="K207" s="4" t="s">
        <v>88</v>
      </c>
      <c r="L207" s="4">
        <v>46808</v>
      </c>
      <c r="M207" s="9">
        <v>191</v>
      </c>
      <c r="N207" s="80">
        <f t="shared" si="9"/>
        <v>4.0804990599897454E-3</v>
      </c>
      <c r="O207" s="4" t="s">
        <v>62</v>
      </c>
      <c r="P207" s="26">
        <v>3.9770000000000002E-6</v>
      </c>
      <c r="Q207" s="56" t="s">
        <v>837</v>
      </c>
    </row>
    <row r="208" spans="2:17" x14ac:dyDescent="0.2">
      <c r="B208" s="73" t="s">
        <v>913</v>
      </c>
      <c r="C208" s="19" t="s">
        <v>905</v>
      </c>
      <c r="D208" s="19" t="s">
        <v>141</v>
      </c>
      <c r="E208" s="19" t="s">
        <v>7</v>
      </c>
      <c r="F208" s="19" t="s">
        <v>8</v>
      </c>
      <c r="G208" s="19" t="s">
        <v>9</v>
      </c>
      <c r="H208" s="4" t="s">
        <v>66</v>
      </c>
      <c r="I208" s="19" t="s">
        <v>55</v>
      </c>
      <c r="J208" s="4" t="s">
        <v>89</v>
      </c>
      <c r="K208" s="4" t="s">
        <v>91</v>
      </c>
      <c r="L208" s="4">
        <v>46808</v>
      </c>
      <c r="M208" s="4">
        <v>61</v>
      </c>
      <c r="N208" s="80">
        <f t="shared" si="9"/>
        <v>1.303196034865835E-3</v>
      </c>
      <c r="O208" s="4" t="s">
        <v>62</v>
      </c>
      <c r="P208" s="26">
        <v>1.1929999999999999E-5</v>
      </c>
      <c r="Q208" s="56" t="s">
        <v>837</v>
      </c>
    </row>
    <row r="209" spans="1:17" x14ac:dyDescent="0.2">
      <c r="B209" s="73" t="s">
        <v>913</v>
      </c>
      <c r="C209" s="19" t="s">
        <v>905</v>
      </c>
      <c r="D209" s="19" t="s">
        <v>636</v>
      </c>
      <c r="E209" s="19" t="s">
        <v>122</v>
      </c>
      <c r="F209" s="19" t="s">
        <v>123</v>
      </c>
      <c r="G209" s="19" t="s">
        <v>21</v>
      </c>
      <c r="H209" s="4" t="s">
        <v>67</v>
      </c>
      <c r="I209" s="19" t="s">
        <v>55</v>
      </c>
      <c r="J209" s="4" t="s">
        <v>652</v>
      </c>
      <c r="K209" s="4" t="s">
        <v>566</v>
      </c>
      <c r="L209" s="4">
        <v>46807</v>
      </c>
      <c r="M209" s="4">
        <v>5</v>
      </c>
      <c r="N209" s="80">
        <f t="shared" si="9"/>
        <v>1.0682162924348922E-4</v>
      </c>
      <c r="O209" s="4" t="s">
        <v>61</v>
      </c>
      <c r="P209" s="26">
        <v>0</v>
      </c>
      <c r="Q209" s="56">
        <v>0</v>
      </c>
    </row>
    <row r="210" spans="1:17" x14ac:dyDescent="0.2">
      <c r="B210" s="73" t="s">
        <v>913</v>
      </c>
      <c r="C210" s="19" t="s">
        <v>905</v>
      </c>
      <c r="D210" s="19" t="s">
        <v>191</v>
      </c>
      <c r="E210" s="19" t="s">
        <v>7</v>
      </c>
      <c r="F210" s="19" t="s">
        <v>8</v>
      </c>
      <c r="G210" s="19" t="s">
        <v>9</v>
      </c>
      <c r="H210" s="4" t="s">
        <v>66</v>
      </c>
      <c r="I210" s="19" t="s">
        <v>55</v>
      </c>
      <c r="J210" s="4" t="s">
        <v>92</v>
      </c>
      <c r="K210" s="4" t="s">
        <v>111</v>
      </c>
      <c r="L210" s="4">
        <v>41021</v>
      </c>
      <c r="M210" s="4">
        <v>24</v>
      </c>
      <c r="N210" s="80">
        <f t="shared" si="9"/>
        <v>5.8506618561224733E-4</v>
      </c>
      <c r="O210" s="4" t="s">
        <v>62</v>
      </c>
      <c r="P210" s="26">
        <v>0</v>
      </c>
      <c r="Q210" s="56" t="s">
        <v>837</v>
      </c>
    </row>
    <row r="211" spans="1:17" x14ac:dyDescent="0.2">
      <c r="B211" s="73" t="s">
        <v>913</v>
      </c>
      <c r="C211" s="19" t="s">
        <v>905</v>
      </c>
      <c r="D211" s="19" t="s">
        <v>635</v>
      </c>
      <c r="E211" s="19" t="s">
        <v>118</v>
      </c>
      <c r="F211" s="19" t="s">
        <v>119</v>
      </c>
      <c r="G211" s="19" t="s">
        <v>31</v>
      </c>
      <c r="H211" s="4" t="s">
        <v>67</v>
      </c>
      <c r="I211" s="19" t="s">
        <v>55</v>
      </c>
      <c r="J211" s="4" t="s">
        <v>650</v>
      </c>
      <c r="K211" s="4" t="s">
        <v>660</v>
      </c>
      <c r="L211" s="4">
        <v>41023</v>
      </c>
      <c r="M211" s="4">
        <v>489</v>
      </c>
      <c r="N211" s="80">
        <f t="shared" si="9"/>
        <v>1.1920142359164372E-2</v>
      </c>
      <c r="O211" s="4" t="s">
        <v>63</v>
      </c>
      <c r="P211" s="35">
        <v>0</v>
      </c>
      <c r="Q211" s="70">
        <v>1.203E-5</v>
      </c>
    </row>
    <row r="212" spans="1:17" x14ac:dyDescent="0.2">
      <c r="B212" s="73" t="s">
        <v>913</v>
      </c>
      <c r="C212" s="4" t="s">
        <v>905</v>
      </c>
      <c r="D212" s="4" t="s">
        <v>812</v>
      </c>
      <c r="E212" s="4" t="s">
        <v>813</v>
      </c>
      <c r="F212" s="4" t="s">
        <v>814</v>
      </c>
      <c r="G212" s="4" t="s">
        <v>815</v>
      </c>
      <c r="H212" s="4" t="s">
        <v>816</v>
      </c>
      <c r="I212" s="4" t="s">
        <v>844</v>
      </c>
      <c r="J212" s="4" t="s">
        <v>817</v>
      </c>
      <c r="K212" s="4" t="s">
        <v>818</v>
      </c>
      <c r="L212" s="4">
        <v>41023</v>
      </c>
      <c r="M212" s="4">
        <v>38</v>
      </c>
      <c r="N212" s="80">
        <f t="shared" si="9"/>
        <v>9.2630963118250735E-4</v>
      </c>
      <c r="O212" s="4" t="s">
        <v>62</v>
      </c>
      <c r="P212" s="26" t="s">
        <v>837</v>
      </c>
      <c r="Q212" s="56" t="s">
        <v>837</v>
      </c>
    </row>
    <row r="213" spans="1:17" x14ac:dyDescent="0.2">
      <c r="A213" s="91"/>
      <c r="B213" s="73" t="s">
        <v>913</v>
      </c>
      <c r="C213" s="19" t="s">
        <v>905</v>
      </c>
      <c r="D213" s="19" t="s">
        <v>634</v>
      </c>
      <c r="E213" s="19" t="s">
        <v>7</v>
      </c>
      <c r="F213" s="19" t="s">
        <v>8</v>
      </c>
      <c r="G213" s="19" t="s">
        <v>9</v>
      </c>
      <c r="H213" s="4" t="s">
        <v>66</v>
      </c>
      <c r="I213" s="19" t="s">
        <v>55</v>
      </c>
      <c r="J213" s="19" t="s">
        <v>649</v>
      </c>
      <c r="K213" s="19" t="s">
        <v>551</v>
      </c>
      <c r="L213" s="4">
        <v>41023</v>
      </c>
      <c r="M213" s="4">
        <v>172</v>
      </c>
      <c r="N213" s="80">
        <f t="shared" si="9"/>
        <v>4.1927699095629283E-3</v>
      </c>
      <c r="O213" s="4" t="s">
        <v>62</v>
      </c>
      <c r="P213" s="26">
        <v>3.9859999999999996E-6</v>
      </c>
      <c r="Q213" s="56" t="s">
        <v>837</v>
      </c>
    </row>
    <row r="214" spans="1:17" x14ac:dyDescent="0.2">
      <c r="B214" s="73" t="s">
        <v>913</v>
      </c>
      <c r="C214" s="19" t="s">
        <v>905</v>
      </c>
      <c r="D214" s="19" t="s">
        <v>632</v>
      </c>
      <c r="E214" s="19" t="s">
        <v>12</v>
      </c>
      <c r="F214" s="19" t="s">
        <v>7</v>
      </c>
      <c r="G214" s="19" t="s">
        <v>196</v>
      </c>
      <c r="H214" s="4" t="s">
        <v>66</v>
      </c>
      <c r="I214" s="19" t="s">
        <v>55</v>
      </c>
      <c r="J214" s="4" t="s">
        <v>633</v>
      </c>
      <c r="K214" s="19" t="s">
        <v>663</v>
      </c>
      <c r="L214" s="4">
        <v>20681</v>
      </c>
      <c r="M214" s="4">
        <v>29</v>
      </c>
      <c r="N214" s="80">
        <f t="shared" si="9"/>
        <v>1.4022532759537739E-3</v>
      </c>
      <c r="O214" s="4" t="s">
        <v>63</v>
      </c>
      <c r="P214" s="26">
        <v>0</v>
      </c>
      <c r="Q214" s="56" t="s">
        <v>837</v>
      </c>
    </row>
    <row r="215" spans="1:17" x14ac:dyDescent="0.2">
      <c r="B215" s="73" t="s">
        <v>913</v>
      </c>
      <c r="C215" s="19" t="s">
        <v>905</v>
      </c>
      <c r="D215" s="19" t="s">
        <v>25</v>
      </c>
      <c r="E215" s="19" t="s">
        <v>122</v>
      </c>
      <c r="F215" s="19" t="s">
        <v>123</v>
      </c>
      <c r="G215" s="19" t="s">
        <v>21</v>
      </c>
      <c r="H215" s="4" t="s">
        <v>67</v>
      </c>
      <c r="I215" s="19" t="s">
        <v>55</v>
      </c>
      <c r="J215" s="19" t="s">
        <v>99</v>
      </c>
      <c r="K215" s="19" t="s">
        <v>100</v>
      </c>
      <c r="L215" s="8">
        <v>20688</v>
      </c>
      <c r="M215" s="9">
        <v>112</v>
      </c>
      <c r="N215" s="80">
        <f t="shared" si="9"/>
        <v>5.4137664346481052E-3</v>
      </c>
      <c r="O215" s="4" t="s">
        <v>63</v>
      </c>
      <c r="P215" s="26">
        <v>0</v>
      </c>
      <c r="Q215" s="68">
        <v>0</v>
      </c>
    </row>
    <row r="216" spans="1:17" x14ac:dyDescent="0.2">
      <c r="B216" s="73" t="s">
        <v>913</v>
      </c>
      <c r="C216" s="19" t="s">
        <v>905</v>
      </c>
      <c r="D216" s="19" t="s">
        <v>51</v>
      </c>
      <c r="E216" s="19" t="s">
        <v>7</v>
      </c>
      <c r="F216" s="19" t="s">
        <v>8</v>
      </c>
      <c r="G216" s="19" t="s">
        <v>9</v>
      </c>
      <c r="H216" s="4" t="s">
        <v>66</v>
      </c>
      <c r="I216" s="19" t="s">
        <v>55</v>
      </c>
      <c r="J216" s="19" t="s">
        <v>101</v>
      </c>
      <c r="K216" s="19" t="s">
        <v>102</v>
      </c>
      <c r="L216" s="4">
        <v>20921</v>
      </c>
      <c r="M216" s="9">
        <v>116</v>
      </c>
      <c r="N216" s="80">
        <f t="shared" ref="N216:N223" si="10">M216/L216</f>
        <v>5.5446680369007221E-3</v>
      </c>
      <c r="O216" s="4" t="s">
        <v>62</v>
      </c>
      <c r="P216" s="26">
        <v>0</v>
      </c>
      <c r="Q216" s="56" t="s">
        <v>837</v>
      </c>
    </row>
    <row r="217" spans="1:17" x14ac:dyDescent="0.2">
      <c r="B217" s="73" t="s">
        <v>913</v>
      </c>
      <c r="C217" s="19" t="s">
        <v>905</v>
      </c>
      <c r="D217" s="19" t="s">
        <v>206</v>
      </c>
      <c r="E217" s="19" t="s">
        <v>118</v>
      </c>
      <c r="F217" s="19" t="s">
        <v>119</v>
      </c>
      <c r="G217" s="19" t="s">
        <v>31</v>
      </c>
      <c r="H217" s="4" t="s">
        <v>67</v>
      </c>
      <c r="I217" s="19" t="s">
        <v>55</v>
      </c>
      <c r="J217" s="19" t="s">
        <v>223</v>
      </c>
      <c r="K217" s="19" t="s">
        <v>224</v>
      </c>
      <c r="L217" s="4">
        <v>20921</v>
      </c>
      <c r="M217" s="4">
        <v>19</v>
      </c>
      <c r="N217" s="80">
        <f t="shared" si="10"/>
        <v>9.0817838535442853E-4</v>
      </c>
      <c r="O217" s="4" t="s">
        <v>63</v>
      </c>
      <c r="P217" s="26">
        <v>0</v>
      </c>
      <c r="Q217" s="56">
        <v>0</v>
      </c>
    </row>
    <row r="218" spans="1:17" x14ac:dyDescent="0.2">
      <c r="B218" s="73" t="s">
        <v>913</v>
      </c>
      <c r="C218" s="19" t="s">
        <v>905</v>
      </c>
      <c r="D218" s="19" t="s">
        <v>241</v>
      </c>
      <c r="E218" s="19" t="s">
        <v>7</v>
      </c>
      <c r="F218" s="19" t="s">
        <v>8</v>
      </c>
      <c r="G218" s="19" t="s">
        <v>9</v>
      </c>
      <c r="H218" s="4" t="s">
        <v>66</v>
      </c>
      <c r="I218" s="19" t="s">
        <v>55</v>
      </c>
      <c r="J218" s="19" t="s">
        <v>264</v>
      </c>
      <c r="K218" s="19" t="s">
        <v>265</v>
      </c>
      <c r="L218" s="4">
        <v>82035</v>
      </c>
      <c r="M218" s="4">
        <v>562</v>
      </c>
      <c r="N218" s="80">
        <f t="shared" si="10"/>
        <v>6.8507344426159567E-3</v>
      </c>
      <c r="O218" s="4" t="s">
        <v>62</v>
      </c>
      <c r="P218" s="26">
        <v>0</v>
      </c>
      <c r="Q218" s="56" t="s">
        <v>837</v>
      </c>
    </row>
    <row r="219" spans="1:17" x14ac:dyDescent="0.2">
      <c r="B219" s="73" t="s">
        <v>913</v>
      </c>
      <c r="C219" s="19" t="s">
        <v>905</v>
      </c>
      <c r="D219" s="19" t="s">
        <v>583</v>
      </c>
      <c r="E219" s="19" t="s">
        <v>7</v>
      </c>
      <c r="F219" s="19" t="s">
        <v>8</v>
      </c>
      <c r="G219" s="19" t="s">
        <v>9</v>
      </c>
      <c r="H219" s="4" t="s">
        <v>66</v>
      </c>
      <c r="I219" s="19" t="s">
        <v>59</v>
      </c>
      <c r="J219" s="19" t="s">
        <v>584</v>
      </c>
      <c r="K219" s="19"/>
      <c r="L219" s="4">
        <v>41025</v>
      </c>
      <c r="M219" s="4">
        <v>187</v>
      </c>
      <c r="N219" s="80">
        <f t="shared" si="10"/>
        <v>4.5581962218159662E-3</v>
      </c>
      <c r="O219" s="4" t="s">
        <v>62</v>
      </c>
      <c r="P219" s="26">
        <v>0</v>
      </c>
      <c r="Q219" s="56" t="s">
        <v>837</v>
      </c>
    </row>
    <row r="220" spans="1:17" x14ac:dyDescent="0.2">
      <c r="B220" s="73" t="s">
        <v>913</v>
      </c>
      <c r="C220" s="19" t="s">
        <v>905</v>
      </c>
      <c r="D220" s="60" t="s">
        <v>239</v>
      </c>
      <c r="E220" s="19" t="s">
        <v>17</v>
      </c>
      <c r="F220" s="19" t="s">
        <v>12</v>
      </c>
      <c r="G220" s="19" t="s">
        <v>18</v>
      </c>
      <c r="H220" s="4" t="s">
        <v>66</v>
      </c>
      <c r="I220" s="19" t="s">
        <v>56</v>
      </c>
      <c r="J220" s="60" t="s">
        <v>670</v>
      </c>
      <c r="K220" s="19" t="s">
        <v>263</v>
      </c>
      <c r="L220" s="4">
        <v>33376</v>
      </c>
      <c r="M220" s="4">
        <v>84</v>
      </c>
      <c r="N220" s="80">
        <f t="shared" si="10"/>
        <v>2.5167785234899327E-3</v>
      </c>
      <c r="O220" s="4" t="s">
        <v>62</v>
      </c>
      <c r="P220" s="26">
        <v>0</v>
      </c>
      <c r="Q220" s="56" t="s">
        <v>837</v>
      </c>
    </row>
    <row r="221" spans="1:17" x14ac:dyDescent="0.2">
      <c r="B221" s="73" t="s">
        <v>913</v>
      </c>
      <c r="C221" s="19" t="s">
        <v>905</v>
      </c>
      <c r="D221" s="19" t="s">
        <v>596</v>
      </c>
      <c r="E221" s="19" t="s">
        <v>118</v>
      </c>
      <c r="F221" s="19" t="s">
        <v>119</v>
      </c>
      <c r="G221" s="19" t="s">
        <v>31</v>
      </c>
      <c r="H221" s="4" t="s">
        <v>67</v>
      </c>
      <c r="I221" s="19" t="s">
        <v>59</v>
      </c>
      <c r="J221" s="19" t="s">
        <v>603</v>
      </c>
      <c r="K221" s="19"/>
      <c r="L221" s="4">
        <v>33376</v>
      </c>
      <c r="M221" s="4">
        <v>36</v>
      </c>
      <c r="N221" s="80">
        <f t="shared" si="10"/>
        <v>1.0786193672099713E-3</v>
      </c>
      <c r="O221" s="4" t="s">
        <v>65</v>
      </c>
      <c r="P221" s="26">
        <v>0</v>
      </c>
      <c r="Q221" s="56">
        <v>0</v>
      </c>
    </row>
    <row r="222" spans="1:17" x14ac:dyDescent="0.2">
      <c r="B222" s="73" t="s">
        <v>913</v>
      </c>
      <c r="C222" s="19" t="s">
        <v>905</v>
      </c>
      <c r="D222" s="19" t="s">
        <v>631</v>
      </c>
      <c r="E222" s="19" t="s">
        <v>122</v>
      </c>
      <c r="F222" s="19" t="s">
        <v>123</v>
      </c>
      <c r="G222" s="19" t="s">
        <v>21</v>
      </c>
      <c r="H222" s="4" t="s">
        <v>67</v>
      </c>
      <c r="I222" s="19" t="s">
        <v>55</v>
      </c>
      <c r="J222" s="19" t="s">
        <v>669</v>
      </c>
      <c r="K222" s="19" t="s">
        <v>648</v>
      </c>
      <c r="L222" s="4">
        <v>10519</v>
      </c>
      <c r="M222" s="4">
        <v>11</v>
      </c>
      <c r="N222" s="80">
        <f t="shared" si="10"/>
        <v>1.0457267801121781E-3</v>
      </c>
      <c r="O222" s="4" t="s">
        <v>63</v>
      </c>
      <c r="P222" s="26">
        <v>0</v>
      </c>
      <c r="Q222" s="56">
        <v>0</v>
      </c>
    </row>
    <row r="223" spans="1:17" ht="17" thickBot="1" x14ac:dyDescent="0.25">
      <c r="B223" s="76" t="s">
        <v>913</v>
      </c>
      <c r="C223" s="22" t="s">
        <v>905</v>
      </c>
      <c r="D223" s="22" t="s">
        <v>630</v>
      </c>
      <c r="E223" s="22" t="s">
        <v>118</v>
      </c>
      <c r="F223" s="22" t="s">
        <v>119</v>
      </c>
      <c r="G223" s="22" t="s">
        <v>31</v>
      </c>
      <c r="H223" s="7" t="s">
        <v>67</v>
      </c>
      <c r="I223" s="22" t="s">
        <v>55</v>
      </c>
      <c r="J223" s="22" t="s">
        <v>647</v>
      </c>
      <c r="K223" s="22" t="s">
        <v>659</v>
      </c>
      <c r="L223" s="7">
        <v>10519</v>
      </c>
      <c r="M223" s="7">
        <v>7</v>
      </c>
      <c r="N223" s="84">
        <f t="shared" si="10"/>
        <v>6.6546249643502234E-4</v>
      </c>
      <c r="O223" s="22" t="s">
        <v>61</v>
      </c>
      <c r="P223" s="25">
        <v>0</v>
      </c>
      <c r="Q223" s="57">
        <v>0</v>
      </c>
    </row>
    <row r="224" spans="1:17" x14ac:dyDescent="0.2">
      <c r="B224" s="72" t="s">
        <v>914</v>
      </c>
      <c r="C224" s="20" t="s">
        <v>905</v>
      </c>
      <c r="D224" s="20" t="s">
        <v>718</v>
      </c>
      <c r="E224" s="20" t="s">
        <v>122</v>
      </c>
      <c r="F224" s="20" t="s">
        <v>123</v>
      </c>
      <c r="G224" s="20" t="s">
        <v>21</v>
      </c>
      <c r="H224" s="3" t="s">
        <v>67</v>
      </c>
      <c r="I224" s="20" t="s">
        <v>55</v>
      </c>
      <c r="J224" s="20" t="s">
        <v>742</v>
      </c>
      <c r="K224" s="20" t="s">
        <v>743</v>
      </c>
      <c r="L224" s="3">
        <v>30505</v>
      </c>
      <c r="M224" s="3">
        <v>4</v>
      </c>
      <c r="N224" s="86">
        <f t="shared" ref="N224:N260" si="11">M224/L224</f>
        <v>1.3112604491067039E-4</v>
      </c>
      <c r="O224" s="20" t="s">
        <v>63</v>
      </c>
      <c r="P224" s="24">
        <v>0</v>
      </c>
      <c r="Q224" s="54">
        <v>0</v>
      </c>
    </row>
    <row r="225" spans="2:17" x14ac:dyDescent="0.2">
      <c r="B225" s="74" t="s">
        <v>914</v>
      </c>
      <c r="C225" s="48" t="s">
        <v>905</v>
      </c>
      <c r="D225" s="48" t="s">
        <v>204</v>
      </c>
      <c r="E225" s="48" t="s">
        <v>7</v>
      </c>
      <c r="F225" s="48" t="s">
        <v>8</v>
      </c>
      <c r="G225" s="48" t="s">
        <v>9</v>
      </c>
      <c r="H225" s="18" t="s">
        <v>66</v>
      </c>
      <c r="I225" s="48" t="s">
        <v>56</v>
      </c>
      <c r="J225" s="48" t="s">
        <v>221</v>
      </c>
      <c r="K225" s="48" t="s">
        <v>235</v>
      </c>
      <c r="L225" s="18">
        <v>30505</v>
      </c>
      <c r="M225" s="18">
        <v>31</v>
      </c>
      <c r="N225" s="87">
        <f t="shared" si="11"/>
        <v>1.0162268480576955E-3</v>
      </c>
      <c r="O225" s="48" t="s">
        <v>62</v>
      </c>
      <c r="P225" s="32">
        <v>0</v>
      </c>
      <c r="Q225" s="59" t="s">
        <v>837</v>
      </c>
    </row>
    <row r="226" spans="2:17" x14ac:dyDescent="0.2">
      <c r="B226" s="73" t="s">
        <v>914</v>
      </c>
      <c r="C226" s="19" t="s">
        <v>905</v>
      </c>
      <c r="D226" s="19" t="s">
        <v>803</v>
      </c>
      <c r="E226" s="19" t="s">
        <v>760</v>
      </c>
      <c r="F226" s="19" t="s">
        <v>761</v>
      </c>
      <c r="G226" s="19" t="s">
        <v>759</v>
      </c>
      <c r="H226" s="4" t="s">
        <v>69</v>
      </c>
      <c r="I226" s="19" t="s">
        <v>293</v>
      </c>
      <c r="J226" s="4" t="s">
        <v>797</v>
      </c>
      <c r="K226" s="4" t="s">
        <v>794</v>
      </c>
      <c r="L226" s="4">
        <v>9530</v>
      </c>
      <c r="M226" s="4">
        <v>21</v>
      </c>
      <c r="N226" s="88">
        <f t="shared" si="11"/>
        <v>2.2035676810073452E-3</v>
      </c>
      <c r="O226" s="19" t="s">
        <v>837</v>
      </c>
      <c r="P226" s="25" t="s">
        <v>837</v>
      </c>
      <c r="Q226" s="55" t="s">
        <v>837</v>
      </c>
    </row>
    <row r="227" spans="2:17" x14ac:dyDescent="0.2">
      <c r="B227" s="73" t="s">
        <v>914</v>
      </c>
      <c r="C227" s="19" t="s">
        <v>905</v>
      </c>
      <c r="D227" s="19" t="s">
        <v>717</v>
      </c>
      <c r="E227" s="19" t="s">
        <v>17</v>
      </c>
      <c r="F227" s="19" t="s">
        <v>12</v>
      </c>
      <c r="G227" s="19" t="s">
        <v>18</v>
      </c>
      <c r="H227" s="4" t="s">
        <v>66</v>
      </c>
      <c r="I227" s="19" t="s">
        <v>56</v>
      </c>
      <c r="J227" s="4" t="s">
        <v>741</v>
      </c>
      <c r="K227" s="4" t="s">
        <v>226</v>
      </c>
      <c r="L227" s="4">
        <v>9530</v>
      </c>
      <c r="M227" s="4">
        <v>152</v>
      </c>
      <c r="N227" s="88">
        <f t="shared" si="11"/>
        <v>1.5949632738719834E-2</v>
      </c>
      <c r="O227" s="19" t="s">
        <v>62</v>
      </c>
      <c r="P227" s="25">
        <v>0</v>
      </c>
      <c r="Q227" s="55" t="s">
        <v>837</v>
      </c>
    </row>
    <row r="228" spans="2:17" x14ac:dyDescent="0.2">
      <c r="B228" s="73" t="s">
        <v>914</v>
      </c>
      <c r="C228" s="19" t="s">
        <v>905</v>
      </c>
      <c r="D228" s="19" t="s">
        <v>716</v>
      </c>
      <c r="E228" s="19" t="s">
        <v>7</v>
      </c>
      <c r="F228" s="19" t="s">
        <v>8</v>
      </c>
      <c r="G228" s="19" t="s">
        <v>9</v>
      </c>
      <c r="H228" s="4" t="s">
        <v>66</v>
      </c>
      <c r="I228" s="19" t="s">
        <v>59</v>
      </c>
      <c r="J228" s="4" t="s">
        <v>690</v>
      </c>
      <c r="K228" s="19" t="s">
        <v>171</v>
      </c>
      <c r="L228" s="4">
        <v>9529</v>
      </c>
      <c r="M228" s="4">
        <v>109</v>
      </c>
      <c r="N228" s="88">
        <f t="shared" si="11"/>
        <v>1.1438765872599434E-2</v>
      </c>
      <c r="O228" s="4" t="s">
        <v>62</v>
      </c>
      <c r="P228" s="26">
        <v>0</v>
      </c>
      <c r="Q228" s="56" t="s">
        <v>837</v>
      </c>
    </row>
    <row r="229" spans="2:17" x14ac:dyDescent="0.2">
      <c r="B229" s="73" t="s">
        <v>914</v>
      </c>
      <c r="C229" s="19" t="s">
        <v>905</v>
      </c>
      <c r="D229" s="19" t="s">
        <v>254</v>
      </c>
      <c r="E229" s="19" t="s">
        <v>17</v>
      </c>
      <c r="F229" s="19" t="s">
        <v>12</v>
      </c>
      <c r="G229" s="19" t="s">
        <v>18</v>
      </c>
      <c r="H229" s="4" t="s">
        <v>66</v>
      </c>
      <c r="I229" s="19" t="s">
        <v>55</v>
      </c>
      <c r="J229" s="4" t="s">
        <v>832</v>
      </c>
      <c r="K229" s="40" t="s">
        <v>590</v>
      </c>
      <c r="L229" s="4">
        <v>37664</v>
      </c>
      <c r="M229" s="4">
        <v>256</v>
      </c>
      <c r="N229" s="88">
        <f t="shared" si="11"/>
        <v>6.7969413763806288E-3</v>
      </c>
      <c r="O229" s="4" t="s">
        <v>62</v>
      </c>
      <c r="P229" s="26">
        <v>0</v>
      </c>
      <c r="Q229" s="56" t="s">
        <v>837</v>
      </c>
    </row>
    <row r="230" spans="2:17" x14ac:dyDescent="0.2">
      <c r="B230" s="73" t="s">
        <v>914</v>
      </c>
      <c r="C230" s="19" t="s">
        <v>905</v>
      </c>
      <c r="D230" s="19" t="s">
        <v>715</v>
      </c>
      <c r="E230" s="19" t="s">
        <v>7</v>
      </c>
      <c r="F230" s="19" t="s">
        <v>12</v>
      </c>
      <c r="G230" s="19" t="s">
        <v>53</v>
      </c>
      <c r="H230" s="4" t="s">
        <v>66</v>
      </c>
      <c r="I230" s="19" t="s">
        <v>55</v>
      </c>
      <c r="J230" s="4" t="s">
        <v>739</v>
      </c>
      <c r="K230" s="19" t="s">
        <v>740</v>
      </c>
      <c r="L230" s="4">
        <v>22230</v>
      </c>
      <c r="M230" s="4">
        <v>32</v>
      </c>
      <c r="N230" s="88">
        <f t="shared" si="11"/>
        <v>1.4394961763382816E-3</v>
      </c>
      <c r="O230" s="4" t="s">
        <v>62</v>
      </c>
      <c r="P230" s="26">
        <v>0</v>
      </c>
      <c r="Q230" s="56" t="s">
        <v>837</v>
      </c>
    </row>
    <row r="231" spans="2:17" x14ac:dyDescent="0.2">
      <c r="B231" s="73" t="s">
        <v>914</v>
      </c>
      <c r="C231" s="19" t="s">
        <v>905</v>
      </c>
      <c r="D231" s="19" t="s">
        <v>245</v>
      </c>
      <c r="E231" s="19" t="s">
        <v>12</v>
      </c>
      <c r="F231" s="19" t="s">
        <v>17</v>
      </c>
      <c r="G231" s="19" t="s">
        <v>194</v>
      </c>
      <c r="H231" s="4" t="s">
        <v>66</v>
      </c>
      <c r="I231" s="19" t="s">
        <v>55</v>
      </c>
      <c r="J231" s="4" t="s">
        <v>737</v>
      </c>
      <c r="K231" s="19" t="s">
        <v>738</v>
      </c>
      <c r="L231" s="4">
        <v>22228</v>
      </c>
      <c r="M231" s="4">
        <v>138</v>
      </c>
      <c r="N231" s="88">
        <f t="shared" si="11"/>
        <v>6.2083858196868812E-3</v>
      </c>
      <c r="O231" s="4" t="s">
        <v>62</v>
      </c>
      <c r="P231" s="26">
        <v>3.9779999999999999E-6</v>
      </c>
      <c r="Q231" s="56" t="s">
        <v>837</v>
      </c>
    </row>
    <row r="232" spans="2:17" x14ac:dyDescent="0.2">
      <c r="B232" s="73" t="s">
        <v>914</v>
      </c>
      <c r="C232" s="19" t="s">
        <v>905</v>
      </c>
      <c r="D232" s="19" t="s">
        <v>192</v>
      </c>
      <c r="E232" s="19" t="s">
        <v>17</v>
      </c>
      <c r="F232" s="19" t="s">
        <v>12</v>
      </c>
      <c r="G232" s="19" t="s">
        <v>18</v>
      </c>
      <c r="H232" s="4" t="s">
        <v>66</v>
      </c>
      <c r="I232" s="19" t="s">
        <v>55</v>
      </c>
      <c r="J232" s="4" t="s">
        <v>214</v>
      </c>
      <c r="K232" s="19" t="s">
        <v>84</v>
      </c>
      <c r="L232" s="4">
        <v>36452</v>
      </c>
      <c r="M232" s="4">
        <v>73</v>
      </c>
      <c r="N232" s="88">
        <f t="shared" si="11"/>
        <v>2.0026336003511466E-3</v>
      </c>
      <c r="O232" s="19" t="s">
        <v>62</v>
      </c>
      <c r="P232" s="25">
        <v>3.9770000000000002E-6</v>
      </c>
      <c r="Q232" s="55" t="s">
        <v>837</v>
      </c>
    </row>
    <row r="233" spans="2:17" x14ac:dyDescent="0.2">
      <c r="B233" s="73" t="s">
        <v>914</v>
      </c>
      <c r="C233" s="19" t="s">
        <v>905</v>
      </c>
      <c r="D233" s="19" t="s">
        <v>38</v>
      </c>
      <c r="E233" s="19" t="s">
        <v>122</v>
      </c>
      <c r="F233" s="19" t="s">
        <v>123</v>
      </c>
      <c r="G233" s="19" t="s">
        <v>21</v>
      </c>
      <c r="H233" s="4" t="s">
        <v>67</v>
      </c>
      <c r="I233" s="19" t="s">
        <v>55</v>
      </c>
      <c r="J233" s="4" t="s">
        <v>83</v>
      </c>
      <c r="K233" s="19" t="s">
        <v>84</v>
      </c>
      <c r="L233" s="4">
        <v>36452</v>
      </c>
      <c r="M233" s="4">
        <v>4</v>
      </c>
      <c r="N233" s="88">
        <f t="shared" si="11"/>
        <v>1.097333479644464E-4</v>
      </c>
      <c r="O233" s="19" t="s">
        <v>63</v>
      </c>
      <c r="P233" s="25">
        <v>0</v>
      </c>
      <c r="Q233" s="55">
        <v>3.9770000000000002E-6</v>
      </c>
    </row>
    <row r="234" spans="2:17" x14ac:dyDescent="0.2">
      <c r="B234" s="73" t="s">
        <v>914</v>
      </c>
      <c r="C234" s="19" t="s">
        <v>905</v>
      </c>
      <c r="D234" s="19" t="s">
        <v>141</v>
      </c>
      <c r="E234" s="19" t="s">
        <v>7</v>
      </c>
      <c r="F234" s="19" t="s">
        <v>8</v>
      </c>
      <c r="G234" s="19" t="s">
        <v>9</v>
      </c>
      <c r="H234" s="4" t="s">
        <v>66</v>
      </c>
      <c r="I234" s="19" t="s">
        <v>55</v>
      </c>
      <c r="J234" s="4" t="s">
        <v>89</v>
      </c>
      <c r="K234" s="19" t="s">
        <v>91</v>
      </c>
      <c r="L234" s="4">
        <v>36452</v>
      </c>
      <c r="M234" s="4">
        <v>111</v>
      </c>
      <c r="N234" s="79">
        <f t="shared" si="11"/>
        <v>3.0451004060133876E-3</v>
      </c>
      <c r="O234" s="19" t="s">
        <v>62</v>
      </c>
      <c r="P234" s="25">
        <v>1.1929999999999999E-5</v>
      </c>
      <c r="Q234" s="55" t="s">
        <v>837</v>
      </c>
    </row>
    <row r="235" spans="2:17" x14ac:dyDescent="0.2">
      <c r="B235" s="73" t="s">
        <v>914</v>
      </c>
      <c r="C235" s="19" t="s">
        <v>905</v>
      </c>
      <c r="D235" s="19" t="s">
        <v>241</v>
      </c>
      <c r="E235" s="19" t="s">
        <v>7</v>
      </c>
      <c r="F235" s="19" t="s">
        <v>8</v>
      </c>
      <c r="G235" s="19" t="s">
        <v>9</v>
      </c>
      <c r="H235" s="4" t="s">
        <v>66</v>
      </c>
      <c r="I235" s="19" t="s">
        <v>55</v>
      </c>
      <c r="J235" s="4" t="s">
        <v>264</v>
      </c>
      <c r="K235" s="19" t="s">
        <v>265</v>
      </c>
      <c r="L235" s="4">
        <v>53890</v>
      </c>
      <c r="M235" s="4">
        <v>201</v>
      </c>
      <c r="N235" s="79">
        <f t="shared" si="11"/>
        <v>3.7298200037112635E-3</v>
      </c>
      <c r="O235" s="19" t="s">
        <v>62</v>
      </c>
      <c r="P235" s="25">
        <v>0</v>
      </c>
      <c r="Q235" s="55" t="s">
        <v>837</v>
      </c>
    </row>
    <row r="236" spans="2:17" x14ac:dyDescent="0.2">
      <c r="B236" s="73" t="s">
        <v>914</v>
      </c>
      <c r="C236" s="19" t="s">
        <v>905</v>
      </c>
      <c r="D236" s="19" t="s">
        <v>22</v>
      </c>
      <c r="E236" s="19" t="s">
        <v>17</v>
      </c>
      <c r="F236" s="19" t="s">
        <v>12</v>
      </c>
      <c r="G236" s="19" t="s">
        <v>18</v>
      </c>
      <c r="H236" s="4" t="s">
        <v>66</v>
      </c>
      <c r="I236" s="19" t="s">
        <v>56</v>
      </c>
      <c r="J236" s="4" t="s">
        <v>274</v>
      </c>
      <c r="K236" s="19" t="s">
        <v>106</v>
      </c>
      <c r="L236" s="4">
        <v>7482</v>
      </c>
      <c r="M236" s="4">
        <v>99</v>
      </c>
      <c r="N236" s="79">
        <f t="shared" si="11"/>
        <v>1.3231756214915798E-2</v>
      </c>
      <c r="O236" s="19" t="s">
        <v>62</v>
      </c>
      <c r="P236" s="25">
        <v>0</v>
      </c>
      <c r="Q236" s="55" t="s">
        <v>837</v>
      </c>
    </row>
    <row r="237" spans="2:17" x14ac:dyDescent="0.2">
      <c r="B237" s="73" t="s">
        <v>914</v>
      </c>
      <c r="C237" s="19" t="s">
        <v>905</v>
      </c>
      <c r="D237" s="19" t="s">
        <v>23</v>
      </c>
      <c r="E237" s="19" t="s">
        <v>122</v>
      </c>
      <c r="F237" s="19" t="s">
        <v>123</v>
      </c>
      <c r="G237" s="19" t="s">
        <v>21</v>
      </c>
      <c r="H237" s="4" t="s">
        <v>67</v>
      </c>
      <c r="I237" s="19" t="s">
        <v>56</v>
      </c>
      <c r="J237" s="4" t="s">
        <v>105</v>
      </c>
      <c r="K237" s="19" t="s">
        <v>106</v>
      </c>
      <c r="L237" s="4">
        <v>7482</v>
      </c>
      <c r="M237" s="4">
        <v>70</v>
      </c>
      <c r="N237" s="79">
        <f t="shared" si="11"/>
        <v>9.3557872226677358E-3</v>
      </c>
      <c r="O237" s="19" t="s">
        <v>62</v>
      </c>
      <c r="P237" s="25">
        <v>0</v>
      </c>
      <c r="Q237" s="55">
        <v>0</v>
      </c>
    </row>
    <row r="238" spans="2:17" ht="17" thickBot="1" x14ac:dyDescent="0.25">
      <c r="B238" s="75" t="s">
        <v>914</v>
      </c>
      <c r="C238" s="47" t="s">
        <v>905</v>
      </c>
      <c r="D238" s="47" t="s">
        <v>714</v>
      </c>
      <c r="E238" s="47" t="s">
        <v>7</v>
      </c>
      <c r="F238" s="47" t="s">
        <v>8</v>
      </c>
      <c r="G238" s="47" t="s">
        <v>9</v>
      </c>
      <c r="H238" s="6" t="s">
        <v>66</v>
      </c>
      <c r="I238" s="47" t="s">
        <v>55</v>
      </c>
      <c r="J238" s="47" t="s">
        <v>735</v>
      </c>
      <c r="K238" s="47" t="s">
        <v>736</v>
      </c>
      <c r="L238" s="6">
        <v>7482</v>
      </c>
      <c r="M238" s="6">
        <v>89</v>
      </c>
      <c r="N238" s="89">
        <f t="shared" si="11"/>
        <v>1.1895215183106121E-2</v>
      </c>
      <c r="O238" s="47" t="s">
        <v>61</v>
      </c>
      <c r="P238" s="30">
        <v>0</v>
      </c>
      <c r="Q238" s="58" t="s">
        <v>837</v>
      </c>
    </row>
    <row r="239" spans="2:17" x14ac:dyDescent="0.2">
      <c r="B239" s="72" t="s">
        <v>915</v>
      </c>
      <c r="C239" s="20" t="s">
        <v>905</v>
      </c>
      <c r="D239" s="20" t="s">
        <v>728</v>
      </c>
      <c r="E239" s="20" t="s">
        <v>17</v>
      </c>
      <c r="F239" s="20" t="s">
        <v>7</v>
      </c>
      <c r="G239" s="20" t="s">
        <v>307</v>
      </c>
      <c r="H239" s="3" t="s">
        <v>66</v>
      </c>
      <c r="I239" s="20" t="s">
        <v>55</v>
      </c>
      <c r="J239" s="20" t="s">
        <v>753</v>
      </c>
      <c r="K239" s="20" t="s">
        <v>754</v>
      </c>
      <c r="L239" s="3">
        <v>28053</v>
      </c>
      <c r="M239" s="3">
        <v>26</v>
      </c>
      <c r="N239" s="78">
        <f t="shared" si="11"/>
        <v>9.2681709621074393E-4</v>
      </c>
      <c r="O239" s="20" t="s">
        <v>61</v>
      </c>
      <c r="P239" s="24">
        <v>0</v>
      </c>
      <c r="Q239" s="54" t="s">
        <v>837</v>
      </c>
    </row>
    <row r="240" spans="2:17" x14ac:dyDescent="0.2">
      <c r="B240" s="73" t="s">
        <v>915</v>
      </c>
      <c r="C240" s="19" t="s">
        <v>905</v>
      </c>
      <c r="D240" s="19" t="s">
        <v>727</v>
      </c>
      <c r="E240" s="19" t="s">
        <v>7</v>
      </c>
      <c r="F240" s="19" t="s">
        <v>17</v>
      </c>
      <c r="G240" s="19" t="s">
        <v>604</v>
      </c>
      <c r="H240" s="4" t="s">
        <v>66</v>
      </c>
      <c r="I240" s="19" t="s">
        <v>55</v>
      </c>
      <c r="J240" s="19" t="s">
        <v>751</v>
      </c>
      <c r="K240" s="19" t="s">
        <v>752</v>
      </c>
      <c r="L240" s="4">
        <v>11107</v>
      </c>
      <c r="M240" s="4">
        <v>38</v>
      </c>
      <c r="N240" s="79">
        <f t="shared" si="11"/>
        <v>3.4212658683712973E-3</v>
      </c>
      <c r="O240" s="19" t="s">
        <v>62</v>
      </c>
      <c r="P240" s="25">
        <v>0</v>
      </c>
      <c r="Q240" s="55" t="s">
        <v>837</v>
      </c>
    </row>
    <row r="241" spans="2:17" x14ac:dyDescent="0.2">
      <c r="B241" s="73" t="s">
        <v>915</v>
      </c>
      <c r="C241" s="19" t="s">
        <v>905</v>
      </c>
      <c r="D241" s="19" t="s">
        <v>248</v>
      </c>
      <c r="E241" s="19" t="s">
        <v>7</v>
      </c>
      <c r="F241" s="19" t="s">
        <v>8</v>
      </c>
      <c r="G241" s="19" t="s">
        <v>9</v>
      </c>
      <c r="H241" s="4" t="s">
        <v>66</v>
      </c>
      <c r="I241" s="19" t="s">
        <v>59</v>
      </c>
      <c r="J241" s="4" t="s">
        <v>260</v>
      </c>
      <c r="K241" s="4"/>
      <c r="L241" s="4">
        <v>11107</v>
      </c>
      <c r="M241" s="4">
        <v>25</v>
      </c>
      <c r="N241" s="79">
        <f t="shared" si="11"/>
        <v>2.2508328081390114E-3</v>
      </c>
      <c r="O241" s="19" t="s">
        <v>62</v>
      </c>
      <c r="P241" s="25">
        <v>0</v>
      </c>
      <c r="Q241" s="55" t="s">
        <v>837</v>
      </c>
    </row>
    <row r="242" spans="2:17" x14ac:dyDescent="0.2">
      <c r="B242" s="73" t="s">
        <v>915</v>
      </c>
      <c r="C242" s="19" t="s">
        <v>905</v>
      </c>
      <c r="D242" s="19" t="s">
        <v>734</v>
      </c>
      <c r="E242" s="19" t="s">
        <v>767</v>
      </c>
      <c r="F242" s="19" t="s">
        <v>581</v>
      </c>
      <c r="G242" s="19" t="s">
        <v>766</v>
      </c>
      <c r="H242" s="4" t="s">
        <v>69</v>
      </c>
      <c r="I242" s="19" t="s">
        <v>60</v>
      </c>
      <c r="J242" s="4" t="s">
        <v>795</v>
      </c>
      <c r="K242" s="4" t="s">
        <v>798</v>
      </c>
      <c r="L242" s="4">
        <v>75133</v>
      </c>
      <c r="M242" s="4">
        <v>8</v>
      </c>
      <c r="N242" s="79">
        <f t="shared" si="11"/>
        <v>1.0647784595317637E-4</v>
      </c>
      <c r="O242" s="19" t="s">
        <v>837</v>
      </c>
      <c r="P242" s="35" t="s">
        <v>837</v>
      </c>
      <c r="Q242" s="70" t="s">
        <v>837</v>
      </c>
    </row>
    <row r="243" spans="2:17" x14ac:dyDescent="0.2">
      <c r="B243" s="73" t="s">
        <v>915</v>
      </c>
      <c r="C243" s="19" t="s">
        <v>905</v>
      </c>
      <c r="D243" s="19" t="s">
        <v>479</v>
      </c>
      <c r="E243" s="19" t="s">
        <v>17</v>
      </c>
      <c r="F243" s="19" t="s">
        <v>12</v>
      </c>
      <c r="G243" s="19" t="s">
        <v>18</v>
      </c>
      <c r="H243" s="4" t="s">
        <v>66</v>
      </c>
      <c r="I243" s="19" t="s">
        <v>55</v>
      </c>
      <c r="J243" s="4" t="s">
        <v>501</v>
      </c>
      <c r="K243" s="4" t="s">
        <v>377</v>
      </c>
      <c r="L243" s="4">
        <v>75133</v>
      </c>
      <c r="M243" s="4">
        <v>74</v>
      </c>
      <c r="N243" s="79">
        <f t="shared" si="11"/>
        <v>9.8492007506688134E-4</v>
      </c>
      <c r="O243" s="19" t="s">
        <v>62</v>
      </c>
      <c r="P243" s="25">
        <v>3.9790000000000004E-6</v>
      </c>
      <c r="Q243" s="55" t="s">
        <v>837</v>
      </c>
    </row>
    <row r="244" spans="2:17" x14ac:dyDescent="0.2">
      <c r="B244" s="73" t="s">
        <v>915</v>
      </c>
      <c r="C244" s="19" t="s">
        <v>905</v>
      </c>
      <c r="D244" s="19" t="s">
        <v>900</v>
      </c>
      <c r="E244" s="19" t="s">
        <v>763</v>
      </c>
      <c r="F244" s="19" t="s">
        <v>621</v>
      </c>
      <c r="G244" s="19" t="s">
        <v>762</v>
      </c>
      <c r="H244" s="4" t="s">
        <v>69</v>
      </c>
      <c r="I244" s="19" t="s">
        <v>758</v>
      </c>
      <c r="J244" s="4" t="s">
        <v>799</v>
      </c>
      <c r="K244" s="4" t="s">
        <v>800</v>
      </c>
      <c r="L244" s="4">
        <v>75064</v>
      </c>
      <c r="M244" s="4">
        <v>64</v>
      </c>
      <c r="N244" s="79">
        <f t="shared" si="11"/>
        <v>8.5260577640413509E-4</v>
      </c>
      <c r="O244" s="19" t="s">
        <v>837</v>
      </c>
      <c r="P244" s="25" t="s">
        <v>837</v>
      </c>
      <c r="Q244" s="55" t="s">
        <v>837</v>
      </c>
    </row>
    <row r="245" spans="2:17" x14ac:dyDescent="0.2">
      <c r="B245" s="73" t="s">
        <v>915</v>
      </c>
      <c r="C245" s="19" t="s">
        <v>905</v>
      </c>
      <c r="D245" s="19" t="s">
        <v>392</v>
      </c>
      <c r="E245" s="19" t="s">
        <v>17</v>
      </c>
      <c r="F245" s="19" t="s">
        <v>12</v>
      </c>
      <c r="G245" s="19" t="s">
        <v>18</v>
      </c>
      <c r="H245" s="4" t="s">
        <v>66</v>
      </c>
      <c r="I245" s="19" t="s">
        <v>56</v>
      </c>
      <c r="J245" s="4" t="s">
        <v>408</v>
      </c>
      <c r="K245" s="4" t="s">
        <v>409</v>
      </c>
      <c r="L245" s="4">
        <v>25187</v>
      </c>
      <c r="M245" s="4">
        <v>185</v>
      </c>
      <c r="N245" s="79">
        <f t="shared" si="11"/>
        <v>7.3450589589867787E-3</v>
      </c>
      <c r="O245" s="19" t="s">
        <v>62</v>
      </c>
      <c r="P245" s="25">
        <v>0</v>
      </c>
      <c r="Q245" s="55" t="s">
        <v>837</v>
      </c>
    </row>
    <row r="246" spans="2:17" x14ac:dyDescent="0.2">
      <c r="B246" s="73" t="s">
        <v>915</v>
      </c>
      <c r="C246" s="19" t="s">
        <v>905</v>
      </c>
      <c r="D246" s="19" t="s">
        <v>733</v>
      </c>
      <c r="E246" s="19" t="s">
        <v>764</v>
      </c>
      <c r="F246" s="19" t="s">
        <v>121</v>
      </c>
      <c r="G246" s="19" t="s">
        <v>765</v>
      </c>
      <c r="H246" s="4" t="s">
        <v>124</v>
      </c>
      <c r="I246" s="19" t="s">
        <v>60</v>
      </c>
      <c r="J246" s="4" t="s">
        <v>801</v>
      </c>
      <c r="K246" s="4" t="s">
        <v>802</v>
      </c>
      <c r="L246" s="4">
        <v>25187</v>
      </c>
      <c r="M246" s="4">
        <v>8</v>
      </c>
      <c r="N246" s="79">
        <f t="shared" si="11"/>
        <v>3.176241711994283E-4</v>
      </c>
      <c r="O246" s="19" t="s">
        <v>837</v>
      </c>
      <c r="P246" s="25" t="s">
        <v>837</v>
      </c>
      <c r="Q246" s="55" t="s">
        <v>837</v>
      </c>
    </row>
    <row r="247" spans="2:17" x14ac:dyDescent="0.2">
      <c r="B247" s="73" t="s">
        <v>915</v>
      </c>
      <c r="C247" s="19" t="s">
        <v>905</v>
      </c>
      <c r="D247" s="19" t="s">
        <v>726</v>
      </c>
      <c r="E247" s="19" t="s">
        <v>12</v>
      </c>
      <c r="F247" s="19" t="s">
        <v>8</v>
      </c>
      <c r="G247" s="19" t="s">
        <v>13</v>
      </c>
      <c r="H247" s="4" t="s">
        <v>66</v>
      </c>
      <c r="I247" s="19" t="s">
        <v>56</v>
      </c>
      <c r="J247" s="4" t="s">
        <v>750</v>
      </c>
      <c r="K247" s="4" t="s">
        <v>898</v>
      </c>
      <c r="L247" s="4">
        <v>25187</v>
      </c>
      <c r="M247" s="4">
        <v>132</v>
      </c>
      <c r="N247" s="79">
        <f t="shared" si="11"/>
        <v>5.2407988247905662E-3</v>
      </c>
      <c r="O247" s="19" t="s">
        <v>62</v>
      </c>
      <c r="P247" s="25">
        <v>0</v>
      </c>
      <c r="Q247" s="55" t="s">
        <v>837</v>
      </c>
    </row>
    <row r="248" spans="2:17" x14ac:dyDescent="0.2">
      <c r="B248" s="73" t="s">
        <v>915</v>
      </c>
      <c r="C248" s="19" t="s">
        <v>905</v>
      </c>
      <c r="D248" s="19" t="s">
        <v>725</v>
      </c>
      <c r="E248" s="19" t="s">
        <v>8</v>
      </c>
      <c r="F248" s="19" t="s">
        <v>17</v>
      </c>
      <c r="G248" s="19" t="s">
        <v>362</v>
      </c>
      <c r="H248" s="4" t="s">
        <v>66</v>
      </c>
      <c r="I248" s="19" t="s">
        <v>55</v>
      </c>
      <c r="J248" s="4" t="s">
        <v>748</v>
      </c>
      <c r="K248" s="4" t="s">
        <v>749</v>
      </c>
      <c r="L248" s="4">
        <v>34330</v>
      </c>
      <c r="M248" s="4">
        <v>318</v>
      </c>
      <c r="N248" s="79">
        <f t="shared" si="11"/>
        <v>9.2630352461404025E-3</v>
      </c>
      <c r="O248" s="19" t="s">
        <v>63</v>
      </c>
      <c r="P248" s="25">
        <v>0</v>
      </c>
      <c r="Q248" s="55" t="s">
        <v>837</v>
      </c>
    </row>
    <row r="249" spans="2:17" x14ac:dyDescent="0.2">
      <c r="B249" s="73" t="s">
        <v>915</v>
      </c>
      <c r="C249" s="19" t="s">
        <v>905</v>
      </c>
      <c r="D249" s="19" t="s">
        <v>729</v>
      </c>
      <c r="E249" s="19" t="s">
        <v>730</v>
      </c>
      <c r="F249" s="19" t="s">
        <v>731</v>
      </c>
      <c r="G249" s="19" t="s">
        <v>732</v>
      </c>
      <c r="H249" s="4" t="s">
        <v>67</v>
      </c>
      <c r="I249" s="19" t="s">
        <v>55</v>
      </c>
      <c r="J249" s="4" t="s">
        <v>755</v>
      </c>
      <c r="K249" s="4" t="s">
        <v>756</v>
      </c>
      <c r="L249" s="4">
        <v>34330</v>
      </c>
      <c r="M249" s="4">
        <v>12</v>
      </c>
      <c r="N249" s="79">
        <f t="shared" si="11"/>
        <v>3.4954849985435477E-4</v>
      </c>
      <c r="O249" s="19" t="s">
        <v>63</v>
      </c>
      <c r="P249" s="25">
        <v>0</v>
      </c>
      <c r="Q249" s="55">
        <v>0</v>
      </c>
    </row>
    <row r="250" spans="2:17" x14ac:dyDescent="0.2">
      <c r="B250" s="73" t="s">
        <v>915</v>
      </c>
      <c r="C250" s="19" t="s">
        <v>905</v>
      </c>
      <c r="D250" s="19" t="s">
        <v>242</v>
      </c>
      <c r="E250" s="19" t="s">
        <v>7</v>
      </c>
      <c r="F250" s="19" t="s">
        <v>12</v>
      </c>
      <c r="G250" s="19" t="s">
        <v>53</v>
      </c>
      <c r="H250" s="4" t="s">
        <v>66</v>
      </c>
      <c r="I250" s="19" t="s">
        <v>56</v>
      </c>
      <c r="J250" s="19" t="s">
        <v>266</v>
      </c>
      <c r="K250" s="19" t="s">
        <v>289</v>
      </c>
      <c r="L250" s="4">
        <v>34330</v>
      </c>
      <c r="M250" s="4">
        <v>102</v>
      </c>
      <c r="N250" s="79">
        <f t="shared" si="11"/>
        <v>2.9711622487620156E-3</v>
      </c>
      <c r="O250" s="19" t="s">
        <v>62</v>
      </c>
      <c r="P250" s="25">
        <v>0</v>
      </c>
      <c r="Q250" s="55" t="s">
        <v>837</v>
      </c>
    </row>
    <row r="251" spans="2:17" x14ac:dyDescent="0.2">
      <c r="B251" s="73" t="s">
        <v>915</v>
      </c>
      <c r="C251" s="19" t="s">
        <v>905</v>
      </c>
      <c r="D251" s="19" t="s">
        <v>300</v>
      </c>
      <c r="E251" s="19" t="s">
        <v>7</v>
      </c>
      <c r="F251" s="19" t="s">
        <v>46</v>
      </c>
      <c r="G251" s="19" t="s">
        <v>576</v>
      </c>
      <c r="H251" s="4" t="s">
        <v>68</v>
      </c>
      <c r="I251" s="19" t="s">
        <v>58</v>
      </c>
      <c r="J251" s="19" t="s">
        <v>836</v>
      </c>
      <c r="K251" s="19" t="s">
        <v>757</v>
      </c>
      <c r="L251" s="4">
        <v>25326</v>
      </c>
      <c r="M251" s="4">
        <v>26</v>
      </c>
      <c r="N251" s="79">
        <f t="shared" si="11"/>
        <v>1.0266129669114744E-3</v>
      </c>
      <c r="O251" s="4" t="s">
        <v>62</v>
      </c>
      <c r="P251" s="25">
        <v>0</v>
      </c>
      <c r="Q251" s="55" t="s">
        <v>837</v>
      </c>
    </row>
    <row r="252" spans="2:17" x14ac:dyDescent="0.2">
      <c r="B252" s="73" t="s">
        <v>915</v>
      </c>
      <c r="C252" s="19" t="s">
        <v>905</v>
      </c>
      <c r="D252" s="19" t="s">
        <v>537</v>
      </c>
      <c r="E252" s="19" t="s">
        <v>118</v>
      </c>
      <c r="F252" s="19" t="s">
        <v>119</v>
      </c>
      <c r="G252" s="19" t="s">
        <v>31</v>
      </c>
      <c r="H252" s="4" t="s">
        <v>67</v>
      </c>
      <c r="I252" s="19" t="s">
        <v>55</v>
      </c>
      <c r="J252" s="19" t="s">
        <v>550</v>
      </c>
      <c r="K252" s="19" t="s">
        <v>551</v>
      </c>
      <c r="L252" s="4">
        <v>25326</v>
      </c>
      <c r="M252" s="4">
        <v>23</v>
      </c>
      <c r="N252" s="79">
        <f t="shared" si="11"/>
        <v>9.0815762457553499E-4</v>
      </c>
      <c r="O252" s="4" t="s">
        <v>61</v>
      </c>
      <c r="P252" s="25">
        <v>0</v>
      </c>
      <c r="Q252" s="55">
        <v>3.9859999999999996E-6</v>
      </c>
    </row>
    <row r="253" spans="2:17" x14ac:dyDescent="0.2">
      <c r="B253" s="73" t="s">
        <v>915</v>
      </c>
      <c r="C253" s="19" t="s">
        <v>905</v>
      </c>
      <c r="D253" s="19" t="s">
        <v>425</v>
      </c>
      <c r="E253" s="19" t="s">
        <v>17</v>
      </c>
      <c r="F253" s="19" t="s">
        <v>7</v>
      </c>
      <c r="G253" s="19" t="s">
        <v>307</v>
      </c>
      <c r="H253" s="4" t="s">
        <v>66</v>
      </c>
      <c r="I253" s="19" t="s">
        <v>55</v>
      </c>
      <c r="J253" s="19" t="s">
        <v>769</v>
      </c>
      <c r="K253" s="19" t="s">
        <v>768</v>
      </c>
      <c r="L253" s="4">
        <v>25326</v>
      </c>
      <c r="M253" s="4">
        <v>410</v>
      </c>
      <c r="N253" s="79">
        <f t="shared" si="11"/>
        <v>1.6188896785911712E-2</v>
      </c>
      <c r="O253" s="4" t="s">
        <v>62</v>
      </c>
      <c r="P253" s="26">
        <v>0</v>
      </c>
      <c r="Q253" s="56" t="s">
        <v>837</v>
      </c>
    </row>
    <row r="254" spans="2:17" x14ac:dyDescent="0.2">
      <c r="B254" s="73" t="s">
        <v>915</v>
      </c>
      <c r="C254" s="19" t="s">
        <v>905</v>
      </c>
      <c r="D254" s="19" t="s">
        <v>724</v>
      </c>
      <c r="E254" s="19" t="s">
        <v>7</v>
      </c>
      <c r="F254" s="19" t="s">
        <v>8</v>
      </c>
      <c r="G254" s="19" t="s">
        <v>9</v>
      </c>
      <c r="H254" s="4" t="s">
        <v>66</v>
      </c>
      <c r="I254" s="19" t="s">
        <v>55</v>
      </c>
      <c r="J254" s="19" t="s">
        <v>746</v>
      </c>
      <c r="K254" s="19" t="s">
        <v>747</v>
      </c>
      <c r="L254" s="4">
        <v>25326</v>
      </c>
      <c r="M254" s="4">
        <v>32</v>
      </c>
      <c r="N254" s="79">
        <f t="shared" si="11"/>
        <v>1.2635236515833531E-3</v>
      </c>
      <c r="O254" s="4" t="s">
        <v>62</v>
      </c>
      <c r="P254" s="26">
        <v>1.5930000000000002E-5</v>
      </c>
      <c r="Q254" s="56" t="s">
        <v>837</v>
      </c>
    </row>
    <row r="255" spans="2:17" x14ac:dyDescent="0.2">
      <c r="B255" s="73" t="s">
        <v>915</v>
      </c>
      <c r="C255" s="19" t="s">
        <v>905</v>
      </c>
      <c r="D255" s="19" t="s">
        <v>51</v>
      </c>
      <c r="E255" s="19" t="s">
        <v>17</v>
      </c>
      <c r="F255" s="19" t="s">
        <v>12</v>
      </c>
      <c r="G255" s="19" t="s">
        <v>18</v>
      </c>
      <c r="H255" s="4" t="s">
        <v>66</v>
      </c>
      <c r="I255" s="19" t="s">
        <v>55</v>
      </c>
      <c r="J255" s="19" t="s">
        <v>324</v>
      </c>
      <c r="K255" s="19" t="s">
        <v>102</v>
      </c>
      <c r="L255" s="4">
        <v>11142</v>
      </c>
      <c r="M255" s="4">
        <v>198</v>
      </c>
      <c r="N255" s="79">
        <f t="shared" si="11"/>
        <v>1.7770597738287562E-2</v>
      </c>
      <c r="O255" s="4" t="s">
        <v>63</v>
      </c>
      <c r="P255" s="25">
        <v>0</v>
      </c>
      <c r="Q255" s="55" t="s">
        <v>837</v>
      </c>
    </row>
    <row r="256" spans="2:17" x14ac:dyDescent="0.2">
      <c r="B256" s="73" t="s">
        <v>915</v>
      </c>
      <c r="C256" s="19" t="s">
        <v>905</v>
      </c>
      <c r="D256" s="19" t="s">
        <v>241</v>
      </c>
      <c r="E256" s="19" t="s">
        <v>7</v>
      </c>
      <c r="F256" s="19" t="s">
        <v>8</v>
      </c>
      <c r="G256" s="19" t="s">
        <v>9</v>
      </c>
      <c r="H256" s="4" t="s">
        <v>66</v>
      </c>
      <c r="I256" s="19" t="s">
        <v>55</v>
      </c>
      <c r="J256" s="19" t="s">
        <v>264</v>
      </c>
      <c r="K256" s="19" t="s">
        <v>265</v>
      </c>
      <c r="L256" s="4">
        <v>53965</v>
      </c>
      <c r="M256" s="4">
        <v>47</v>
      </c>
      <c r="N256" s="79">
        <f t="shared" si="11"/>
        <v>8.7093486519040117E-4</v>
      </c>
      <c r="O256" s="19" t="s">
        <v>62</v>
      </c>
      <c r="P256" s="25">
        <v>0</v>
      </c>
      <c r="Q256" s="55" t="s">
        <v>837</v>
      </c>
    </row>
    <row r="257" spans="2:17" x14ac:dyDescent="0.2">
      <c r="B257" s="73" t="s">
        <v>915</v>
      </c>
      <c r="C257" s="19" t="s">
        <v>905</v>
      </c>
      <c r="D257" s="19" t="s">
        <v>10</v>
      </c>
      <c r="E257" s="19" t="s">
        <v>7</v>
      </c>
      <c r="F257" s="19" t="s">
        <v>8</v>
      </c>
      <c r="G257" s="19" t="s">
        <v>9</v>
      </c>
      <c r="H257" s="4" t="s">
        <v>66</v>
      </c>
      <c r="I257" s="19" t="s">
        <v>55</v>
      </c>
      <c r="J257" s="19" t="s">
        <v>103</v>
      </c>
      <c r="K257" s="19" t="s">
        <v>104</v>
      </c>
      <c r="L257" s="4">
        <v>53965</v>
      </c>
      <c r="M257" s="4">
        <v>274</v>
      </c>
      <c r="N257" s="79">
        <f t="shared" si="11"/>
        <v>5.0773649587695733E-3</v>
      </c>
      <c r="O257" s="19" t="s">
        <v>62</v>
      </c>
      <c r="P257" s="25">
        <v>0</v>
      </c>
      <c r="Q257" s="55" t="s">
        <v>837</v>
      </c>
    </row>
    <row r="258" spans="2:17" x14ac:dyDescent="0.2">
      <c r="B258" s="73" t="s">
        <v>915</v>
      </c>
      <c r="C258" s="19" t="s">
        <v>905</v>
      </c>
      <c r="D258" s="19" t="s">
        <v>722</v>
      </c>
      <c r="E258" s="19" t="s">
        <v>8</v>
      </c>
      <c r="F258" s="19" t="s">
        <v>7</v>
      </c>
      <c r="G258" s="19" t="s">
        <v>304</v>
      </c>
      <c r="H258" s="4" t="s">
        <v>66</v>
      </c>
      <c r="I258" s="19" t="s">
        <v>57</v>
      </c>
      <c r="J258" s="19" t="s">
        <v>723</v>
      </c>
      <c r="K258" s="19"/>
      <c r="L258" s="4">
        <v>28638</v>
      </c>
      <c r="M258" s="4">
        <v>604</v>
      </c>
      <c r="N258" s="79">
        <f t="shared" si="11"/>
        <v>2.1090858300160626E-2</v>
      </c>
      <c r="O258" s="19" t="s">
        <v>169</v>
      </c>
      <c r="P258" s="25">
        <v>0</v>
      </c>
      <c r="Q258" s="55" t="s">
        <v>837</v>
      </c>
    </row>
    <row r="259" spans="2:17" x14ac:dyDescent="0.2">
      <c r="B259" s="73" t="s">
        <v>915</v>
      </c>
      <c r="C259" s="19" t="s">
        <v>905</v>
      </c>
      <c r="D259" s="19" t="s">
        <v>720</v>
      </c>
      <c r="E259" s="19" t="s">
        <v>7</v>
      </c>
      <c r="F259" s="19" t="s">
        <v>8</v>
      </c>
      <c r="G259" s="19" t="s">
        <v>9</v>
      </c>
      <c r="H259" s="4" t="s">
        <v>66</v>
      </c>
      <c r="I259" s="19" t="s">
        <v>59</v>
      </c>
      <c r="J259" s="19" t="s">
        <v>721</v>
      </c>
      <c r="K259" s="19"/>
      <c r="L259" s="4">
        <v>20012</v>
      </c>
      <c r="M259" s="4">
        <v>316</v>
      </c>
      <c r="N259" s="79">
        <f t="shared" si="11"/>
        <v>1.5790525684589246E-2</v>
      </c>
      <c r="O259" s="19" t="s">
        <v>62</v>
      </c>
      <c r="P259" s="25">
        <v>0</v>
      </c>
      <c r="Q259" s="55" t="s">
        <v>837</v>
      </c>
    </row>
    <row r="260" spans="2:17" ht="17" thickBot="1" x14ac:dyDescent="0.25">
      <c r="B260" s="75" t="s">
        <v>915</v>
      </c>
      <c r="C260" s="47" t="s">
        <v>905</v>
      </c>
      <c r="D260" s="47" t="s">
        <v>719</v>
      </c>
      <c r="E260" s="47" t="s">
        <v>7</v>
      </c>
      <c r="F260" s="47" t="s">
        <v>12</v>
      </c>
      <c r="G260" s="47" t="s">
        <v>53</v>
      </c>
      <c r="H260" s="6" t="s">
        <v>66</v>
      </c>
      <c r="I260" s="47" t="s">
        <v>55</v>
      </c>
      <c r="J260" s="6" t="s">
        <v>744</v>
      </c>
      <c r="K260" s="47" t="s">
        <v>745</v>
      </c>
      <c r="L260" s="6">
        <v>7314</v>
      </c>
      <c r="M260" s="6">
        <v>78</v>
      </c>
      <c r="N260" s="89">
        <f t="shared" si="11"/>
        <v>1.0664479081214109E-2</v>
      </c>
      <c r="O260" s="47" t="s">
        <v>62</v>
      </c>
      <c r="P260" s="36">
        <v>0</v>
      </c>
      <c r="Q260" s="58" t="s">
        <v>837</v>
      </c>
    </row>
    <row r="261" spans="2:17" ht="17" thickBot="1" x14ac:dyDescent="0.25">
      <c r="B261" s="72" t="s">
        <v>883</v>
      </c>
      <c r="C261" s="20" t="s">
        <v>906</v>
      </c>
      <c r="D261" s="107" t="s">
        <v>838</v>
      </c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9"/>
    </row>
    <row r="262" spans="2:17" ht="17" thickBot="1" x14ac:dyDescent="0.25">
      <c r="B262" s="72" t="s">
        <v>884</v>
      </c>
      <c r="C262" s="20" t="s">
        <v>906</v>
      </c>
      <c r="D262" s="107" t="s">
        <v>838</v>
      </c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9"/>
    </row>
    <row r="263" spans="2:17" x14ac:dyDescent="0.2">
      <c r="B263" s="72" t="s">
        <v>885</v>
      </c>
      <c r="C263" s="3" t="s">
        <v>906</v>
      </c>
      <c r="D263" s="20" t="s">
        <v>295</v>
      </c>
      <c r="E263" s="20" t="s">
        <v>899</v>
      </c>
      <c r="F263" s="20" t="s">
        <v>297</v>
      </c>
      <c r="G263" s="20" t="s">
        <v>296</v>
      </c>
      <c r="H263" s="3" t="s">
        <v>67</v>
      </c>
      <c r="I263" s="20" t="s">
        <v>55</v>
      </c>
      <c r="J263" s="20" t="s">
        <v>298</v>
      </c>
      <c r="K263" s="20" t="s">
        <v>299</v>
      </c>
      <c r="L263" s="3">
        <v>101684</v>
      </c>
      <c r="M263" s="3">
        <v>142</v>
      </c>
      <c r="N263" s="78">
        <f>M263/L263</f>
        <v>1.3964832225325519E-3</v>
      </c>
      <c r="O263" s="20" t="s">
        <v>61</v>
      </c>
      <c r="P263" s="24">
        <v>0</v>
      </c>
      <c r="Q263" s="54">
        <v>0</v>
      </c>
    </row>
    <row r="264" spans="2:17" x14ac:dyDescent="0.2">
      <c r="B264" s="73" t="s">
        <v>885</v>
      </c>
      <c r="C264" s="4" t="s">
        <v>906</v>
      </c>
      <c r="D264" s="19" t="s">
        <v>36</v>
      </c>
      <c r="E264" s="19" t="s">
        <v>122</v>
      </c>
      <c r="F264" s="19" t="s">
        <v>123</v>
      </c>
      <c r="G264" s="19" t="s">
        <v>21</v>
      </c>
      <c r="H264" s="4" t="s">
        <v>67</v>
      </c>
      <c r="I264" s="19" t="s">
        <v>55</v>
      </c>
      <c r="J264" s="19" t="s">
        <v>87</v>
      </c>
      <c r="K264" s="19" t="s">
        <v>88</v>
      </c>
      <c r="L264" s="4">
        <v>51921</v>
      </c>
      <c r="M264" s="4">
        <v>18</v>
      </c>
      <c r="N264" s="79">
        <f>M264/L264</f>
        <v>3.4668053388802221E-4</v>
      </c>
      <c r="O264" s="19" t="s">
        <v>63</v>
      </c>
      <c r="P264" s="25">
        <v>0</v>
      </c>
      <c r="Q264" s="55">
        <v>3.9770000000000002E-6</v>
      </c>
    </row>
    <row r="265" spans="2:17" x14ac:dyDescent="0.2">
      <c r="B265" s="73" t="s">
        <v>885</v>
      </c>
      <c r="C265" s="4" t="s">
        <v>906</v>
      </c>
      <c r="D265" s="19" t="s">
        <v>142</v>
      </c>
      <c r="E265" s="19" t="s">
        <v>17</v>
      </c>
      <c r="F265" s="19" t="s">
        <v>12</v>
      </c>
      <c r="G265" s="19" t="s">
        <v>18</v>
      </c>
      <c r="H265" s="4" t="s">
        <v>66</v>
      </c>
      <c r="I265" s="19" t="s">
        <v>55</v>
      </c>
      <c r="J265" s="19" t="s">
        <v>160</v>
      </c>
      <c r="K265" s="19" t="s">
        <v>88</v>
      </c>
      <c r="L265" s="4">
        <v>51921</v>
      </c>
      <c r="M265" s="4">
        <v>606</v>
      </c>
      <c r="N265" s="79">
        <f>M265/L265</f>
        <v>1.1671577974230081E-2</v>
      </c>
      <c r="O265" s="19" t="s">
        <v>62</v>
      </c>
      <c r="P265" s="25">
        <v>3.9770000000000002E-6</v>
      </c>
      <c r="Q265" s="55" t="s">
        <v>837</v>
      </c>
    </row>
    <row r="266" spans="2:17" x14ac:dyDescent="0.2">
      <c r="B266" s="73" t="s">
        <v>885</v>
      </c>
      <c r="C266" s="4" t="s">
        <v>906</v>
      </c>
      <c r="D266" s="19" t="s">
        <v>35</v>
      </c>
      <c r="E266" s="19" t="s">
        <v>118</v>
      </c>
      <c r="F266" s="19" t="s">
        <v>119</v>
      </c>
      <c r="G266" s="19" t="s">
        <v>31</v>
      </c>
      <c r="H266" s="4" t="s">
        <v>67</v>
      </c>
      <c r="I266" s="19" t="s">
        <v>55</v>
      </c>
      <c r="J266" s="19" t="s">
        <v>90</v>
      </c>
      <c r="K266" s="19" t="s">
        <v>91</v>
      </c>
      <c r="L266" s="4">
        <v>51921</v>
      </c>
      <c r="M266" s="4">
        <v>11</v>
      </c>
      <c r="N266" s="79">
        <f>M266/L266</f>
        <v>2.1186032626490246E-4</v>
      </c>
      <c r="O266" s="19" t="s">
        <v>63</v>
      </c>
      <c r="P266" s="25">
        <v>0</v>
      </c>
      <c r="Q266" s="55">
        <v>1.1929999999999999E-5</v>
      </c>
    </row>
    <row r="267" spans="2:17" ht="17" thickBot="1" x14ac:dyDescent="0.25">
      <c r="B267" s="75" t="s">
        <v>885</v>
      </c>
      <c r="C267" s="6" t="s">
        <v>906</v>
      </c>
      <c r="D267" s="47" t="s">
        <v>294</v>
      </c>
      <c r="E267" s="47" t="s">
        <v>620</v>
      </c>
      <c r="F267" s="47" t="s">
        <v>668</v>
      </c>
      <c r="G267" s="47" t="s">
        <v>401</v>
      </c>
      <c r="H267" s="6" t="s">
        <v>69</v>
      </c>
      <c r="I267" s="47" t="s">
        <v>60</v>
      </c>
      <c r="J267" s="6" t="s">
        <v>781</v>
      </c>
      <c r="K267" s="6" t="s">
        <v>774</v>
      </c>
      <c r="L267" s="6">
        <v>32404</v>
      </c>
      <c r="M267" s="6">
        <v>30</v>
      </c>
      <c r="N267" s="90">
        <f>M267/L267</f>
        <v>9.2581162819405007E-4</v>
      </c>
      <c r="O267" s="47" t="s">
        <v>837</v>
      </c>
      <c r="P267" s="30" t="s">
        <v>837</v>
      </c>
      <c r="Q267" s="58" t="s">
        <v>837</v>
      </c>
    </row>
    <row r="268" spans="2:17" x14ac:dyDescent="0.2">
      <c r="B268" s="72" t="s">
        <v>886</v>
      </c>
      <c r="C268" s="3" t="s">
        <v>906</v>
      </c>
      <c r="D268" s="20" t="s">
        <v>198</v>
      </c>
      <c r="E268" s="20" t="s">
        <v>17</v>
      </c>
      <c r="F268" s="20" t="s">
        <v>12</v>
      </c>
      <c r="G268" s="20" t="s">
        <v>18</v>
      </c>
      <c r="H268" s="3" t="s">
        <v>66</v>
      </c>
      <c r="I268" s="20" t="s">
        <v>55</v>
      </c>
      <c r="J268" s="20" t="s">
        <v>219</v>
      </c>
      <c r="K268" s="20" t="s">
        <v>233</v>
      </c>
      <c r="L268" s="3">
        <v>14595</v>
      </c>
      <c r="M268" s="3">
        <v>21</v>
      </c>
      <c r="N268" s="78">
        <f t="shared" ref="N268:N272" si="12">M268/L268</f>
        <v>1.4388489208633094E-3</v>
      </c>
      <c r="O268" s="20" t="s">
        <v>63</v>
      </c>
      <c r="P268" s="24">
        <v>3.9790000000000004E-6</v>
      </c>
      <c r="Q268" s="54" t="s">
        <v>837</v>
      </c>
    </row>
    <row r="269" spans="2:17" x14ac:dyDescent="0.2">
      <c r="B269" s="73" t="s">
        <v>886</v>
      </c>
      <c r="C269" s="4" t="s">
        <v>906</v>
      </c>
      <c r="D269" s="19" t="s">
        <v>36</v>
      </c>
      <c r="E269" s="19" t="s">
        <v>122</v>
      </c>
      <c r="F269" s="19" t="s">
        <v>123</v>
      </c>
      <c r="G269" s="19" t="s">
        <v>21</v>
      </c>
      <c r="H269" s="4" t="s">
        <v>67</v>
      </c>
      <c r="I269" s="19" t="s">
        <v>55</v>
      </c>
      <c r="J269" s="19" t="s">
        <v>87</v>
      </c>
      <c r="K269" s="19" t="s">
        <v>88</v>
      </c>
      <c r="L269" s="4">
        <v>15316</v>
      </c>
      <c r="M269" s="4">
        <v>30</v>
      </c>
      <c r="N269" s="79">
        <f t="shared" si="12"/>
        <v>1.9587359623922697E-3</v>
      </c>
      <c r="O269" s="19" t="s">
        <v>63</v>
      </c>
      <c r="P269" s="25">
        <v>0</v>
      </c>
      <c r="Q269" s="55">
        <v>3.9770000000000002E-6</v>
      </c>
    </row>
    <row r="270" spans="2:17" x14ac:dyDescent="0.2">
      <c r="B270" s="73" t="s">
        <v>886</v>
      </c>
      <c r="C270" s="4" t="s">
        <v>906</v>
      </c>
      <c r="D270" s="19" t="s">
        <v>142</v>
      </c>
      <c r="E270" s="19" t="s">
        <v>17</v>
      </c>
      <c r="F270" s="19" t="s">
        <v>12</v>
      </c>
      <c r="G270" s="19" t="s">
        <v>18</v>
      </c>
      <c r="H270" s="4" t="s">
        <v>66</v>
      </c>
      <c r="I270" s="19" t="s">
        <v>55</v>
      </c>
      <c r="J270" s="19" t="s">
        <v>160</v>
      </c>
      <c r="K270" s="19" t="s">
        <v>88</v>
      </c>
      <c r="L270" s="4">
        <v>15316</v>
      </c>
      <c r="M270" s="4">
        <v>22</v>
      </c>
      <c r="N270" s="79">
        <f t="shared" si="12"/>
        <v>1.4364063724209976E-3</v>
      </c>
      <c r="O270" s="19" t="s">
        <v>62</v>
      </c>
      <c r="P270" s="25">
        <v>3.9770000000000002E-6</v>
      </c>
      <c r="Q270" s="55" t="s">
        <v>837</v>
      </c>
    </row>
    <row r="271" spans="2:17" x14ac:dyDescent="0.2">
      <c r="B271" s="73" t="s">
        <v>886</v>
      </c>
      <c r="C271" s="4" t="s">
        <v>906</v>
      </c>
      <c r="D271" s="19" t="s">
        <v>463</v>
      </c>
      <c r="E271" s="19" t="s">
        <v>122</v>
      </c>
      <c r="F271" s="19" t="s">
        <v>123</v>
      </c>
      <c r="G271" s="19" t="s">
        <v>21</v>
      </c>
      <c r="H271" s="4" t="s">
        <v>67</v>
      </c>
      <c r="I271" s="19" t="s">
        <v>55</v>
      </c>
      <c r="J271" s="19" t="s">
        <v>467</v>
      </c>
      <c r="K271" s="19" t="s">
        <v>468</v>
      </c>
      <c r="L271" s="4">
        <v>15316</v>
      </c>
      <c r="M271" s="4">
        <v>4</v>
      </c>
      <c r="N271" s="79">
        <f t="shared" si="12"/>
        <v>2.6116479498563595E-4</v>
      </c>
      <c r="O271" s="19" t="s">
        <v>63</v>
      </c>
      <c r="P271" s="25">
        <v>0</v>
      </c>
      <c r="Q271" s="55">
        <v>0</v>
      </c>
    </row>
    <row r="272" spans="2:17" ht="17" thickBot="1" x14ac:dyDescent="0.25">
      <c r="B272" s="76" t="s">
        <v>886</v>
      </c>
      <c r="C272" s="7" t="s">
        <v>906</v>
      </c>
      <c r="D272" s="22" t="s">
        <v>241</v>
      </c>
      <c r="E272" s="22" t="s">
        <v>7</v>
      </c>
      <c r="F272" s="22" t="s">
        <v>8</v>
      </c>
      <c r="G272" s="22" t="s">
        <v>9</v>
      </c>
      <c r="H272" s="7" t="s">
        <v>66</v>
      </c>
      <c r="I272" s="22" t="s">
        <v>55</v>
      </c>
      <c r="J272" s="22" t="s">
        <v>264</v>
      </c>
      <c r="K272" s="22" t="s">
        <v>265</v>
      </c>
      <c r="L272" s="7">
        <v>23569</v>
      </c>
      <c r="M272" s="7">
        <v>55</v>
      </c>
      <c r="N272" s="82">
        <f t="shared" si="12"/>
        <v>2.3335737621451905E-3</v>
      </c>
      <c r="O272" s="22" t="s">
        <v>62</v>
      </c>
      <c r="P272" s="29">
        <v>0</v>
      </c>
      <c r="Q272" s="57" t="s">
        <v>837</v>
      </c>
    </row>
    <row r="273" spans="2:17" x14ac:dyDescent="0.2">
      <c r="B273" s="72" t="s">
        <v>887</v>
      </c>
      <c r="C273" s="3" t="s">
        <v>906</v>
      </c>
      <c r="D273" s="20" t="s">
        <v>582</v>
      </c>
      <c r="E273" s="20" t="s">
        <v>122</v>
      </c>
      <c r="F273" s="20" t="s">
        <v>123</v>
      </c>
      <c r="G273" s="20" t="s">
        <v>21</v>
      </c>
      <c r="H273" s="3" t="s">
        <v>67</v>
      </c>
      <c r="I273" s="3" t="s">
        <v>55</v>
      </c>
      <c r="J273" s="20" t="s">
        <v>586</v>
      </c>
      <c r="K273" s="20" t="s">
        <v>587</v>
      </c>
      <c r="L273" s="3">
        <v>29083</v>
      </c>
      <c r="M273" s="3">
        <v>6</v>
      </c>
      <c r="N273" s="83">
        <f t="shared" ref="N273:N274" si="13">M273/L273</f>
        <v>2.0630608946807413E-4</v>
      </c>
      <c r="O273" s="20" t="s">
        <v>63</v>
      </c>
      <c r="P273" s="24">
        <v>0</v>
      </c>
      <c r="Q273" s="54">
        <v>0</v>
      </c>
    </row>
    <row r="274" spans="2:17" ht="17" thickBot="1" x14ac:dyDescent="0.25">
      <c r="B274" s="75" t="s">
        <v>887</v>
      </c>
      <c r="C274" s="6" t="s">
        <v>906</v>
      </c>
      <c r="D274" s="47" t="s">
        <v>47</v>
      </c>
      <c r="E274" s="47" t="s">
        <v>122</v>
      </c>
      <c r="F274" s="47" t="s">
        <v>123</v>
      </c>
      <c r="G274" s="47" t="s">
        <v>21</v>
      </c>
      <c r="H274" s="6" t="s">
        <v>67</v>
      </c>
      <c r="I274" s="6" t="s">
        <v>55</v>
      </c>
      <c r="J274" s="47" t="s">
        <v>77</v>
      </c>
      <c r="K274" s="47" t="s">
        <v>590</v>
      </c>
      <c r="L274" s="6">
        <v>42755</v>
      </c>
      <c r="M274" s="6">
        <v>10</v>
      </c>
      <c r="N274" s="90">
        <f t="shared" si="13"/>
        <v>2.3389077300900479E-4</v>
      </c>
      <c r="O274" s="47" t="s">
        <v>63</v>
      </c>
      <c r="P274" s="30">
        <v>0</v>
      </c>
      <c r="Q274" s="58">
        <v>0</v>
      </c>
    </row>
    <row r="275" spans="2:17" ht="17" thickBot="1" x14ac:dyDescent="0.25">
      <c r="B275" s="77" t="s">
        <v>888</v>
      </c>
      <c r="C275" s="49" t="s">
        <v>907</v>
      </c>
      <c r="D275" s="107" t="s">
        <v>838</v>
      </c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9"/>
    </row>
    <row r="277" spans="2:17" x14ac:dyDescent="0.2">
      <c r="B277" s="97" t="s">
        <v>882</v>
      </c>
    </row>
    <row r="280" spans="2:17" x14ac:dyDescent="0.2">
      <c r="H280" s="98"/>
      <c r="I280" s="98"/>
    </row>
    <row r="281" spans="2:17" x14ac:dyDescent="0.2">
      <c r="H281" s="98"/>
      <c r="I281" s="98"/>
    </row>
    <row r="282" spans="2:17" x14ac:dyDescent="0.2">
      <c r="H282" s="98"/>
      <c r="I282" s="98"/>
    </row>
    <row r="283" spans="2:17" x14ac:dyDescent="0.2">
      <c r="H283" s="98"/>
      <c r="I283" s="98"/>
    </row>
    <row r="284" spans="2:17" x14ac:dyDescent="0.2">
      <c r="H284" s="98"/>
      <c r="I284" s="98"/>
    </row>
    <row r="285" spans="2:17" x14ac:dyDescent="0.2">
      <c r="I285" s="98"/>
    </row>
    <row r="286" spans="2:17" x14ac:dyDescent="0.2">
      <c r="I286" s="98"/>
    </row>
  </sheetData>
  <mergeCells count="3">
    <mergeCell ref="D261:Q261"/>
    <mergeCell ref="D262:Q262"/>
    <mergeCell ref="D275:Q275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Table 5.1.</vt:lpstr>
      <vt:lpstr>Supplemental Table 5.2.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revision</cp:lastModifiedBy>
  <dcterms:created xsi:type="dcterms:W3CDTF">2021-04-13T20:55:13Z</dcterms:created>
  <dcterms:modified xsi:type="dcterms:W3CDTF">2022-02-12T23:10:44Z</dcterms:modified>
</cp:coreProperties>
</file>