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北医研究生\博士毕业论文\sci\Article\JCI\Revise\submit\"/>
    </mc:Choice>
  </mc:AlternateContent>
  <xr:revisionPtr revIDLastSave="0" documentId="13_ncr:1_{EFA2CDBB-A235-4ED9-9FEA-1B568888B21B}" xr6:coauthVersionLast="47" xr6:coauthVersionMax="47" xr10:uidLastSave="{00000000-0000-0000-0000-000000000000}"/>
  <bookViews>
    <workbookView xWindow="-110" yWindow="-110" windowWidth="19420" windowHeight="10420" firstSheet="57" activeTab="63" xr2:uid="{00000000-000D-0000-FFFF-FFFF00000000}"/>
  </bookViews>
  <sheets>
    <sheet name="Figure 1B" sheetId="1" r:id="rId1"/>
    <sheet name="Figure 1C" sheetId="2" r:id="rId2"/>
    <sheet name="Figure 1D" sheetId="8" r:id="rId3"/>
    <sheet name="Figure 1E" sheetId="10" r:id="rId4"/>
    <sheet name="Figure 1F" sheetId="7" r:id="rId5"/>
    <sheet name="Figure 1G" sheetId="11" r:id="rId6"/>
    <sheet name="Figure 1H" sheetId="12" r:id="rId7"/>
    <sheet name="Figure S1B" sheetId="3" r:id="rId8"/>
    <sheet name="Figure S1C" sheetId="9" r:id="rId9"/>
    <sheet name="Figure S1H" sheetId="5" r:id="rId10"/>
    <sheet name="Figure S1I" sheetId="6" r:id="rId11"/>
    <sheet name="Figure S1J" sheetId="4" r:id="rId12"/>
    <sheet name="Figure 2A" sheetId="13" r:id="rId13"/>
    <sheet name="Figure 2B" sheetId="14" r:id="rId14"/>
    <sheet name="Figure 2C" sheetId="15" r:id="rId15"/>
    <sheet name="Figure 2D" sheetId="16" r:id="rId16"/>
    <sheet name="Figure 2E" sheetId="17" r:id="rId17"/>
    <sheet name="Figure S2A" sheetId="19" r:id="rId18"/>
    <sheet name="Figure S2B" sheetId="20" r:id="rId19"/>
    <sheet name="Figure S2D" sheetId="21" r:id="rId20"/>
    <sheet name="Figure S2G" sheetId="23" r:id="rId21"/>
    <sheet name="Figure S2H" sheetId="18" r:id="rId22"/>
    <sheet name="Figure S2I" sheetId="22" r:id="rId23"/>
    <sheet name="Figure S2L" sheetId="24" r:id="rId24"/>
    <sheet name="Figure 3A" sheetId="25" r:id="rId25"/>
    <sheet name="Figure 3B" sheetId="26" r:id="rId26"/>
    <sheet name="Figure 3D" sheetId="27" r:id="rId27"/>
    <sheet name="Figure 3E" sheetId="28" r:id="rId28"/>
    <sheet name="Figure 3F" sheetId="29" r:id="rId29"/>
    <sheet name="Figure 3H" sheetId="30" r:id="rId30"/>
    <sheet name="Figure S3G" sheetId="31" r:id="rId31"/>
    <sheet name="Figure 4A" sheetId="32" r:id="rId32"/>
    <sheet name="Figure 4C" sheetId="33" r:id="rId33"/>
    <sheet name="Figure 4F" sheetId="34" r:id="rId34"/>
    <sheet name="Figure 4H" sheetId="35" r:id="rId35"/>
    <sheet name="Figure 4J" sheetId="36" r:id="rId36"/>
    <sheet name="Figure 5A" sheetId="37" r:id="rId37"/>
    <sheet name="Figure 5E" sheetId="38" r:id="rId38"/>
    <sheet name="Figure 5F" sheetId="39" r:id="rId39"/>
    <sheet name="Figure 5J" sheetId="41" r:id="rId40"/>
    <sheet name="Figure 5K" sheetId="40" r:id="rId41"/>
    <sheet name="Figure S5G" sheetId="42" r:id="rId42"/>
    <sheet name="Figure 6A" sheetId="43" r:id="rId43"/>
    <sheet name="Figure 6B" sheetId="44" r:id="rId44"/>
    <sheet name="Figure 6C" sheetId="45" r:id="rId45"/>
    <sheet name="Figure 6D" sheetId="46" r:id="rId46"/>
    <sheet name="Figure 6E" sheetId="48" r:id="rId47"/>
    <sheet name="Figure 6F" sheetId="49" r:id="rId48"/>
    <sheet name="Figure 6G" sheetId="50" r:id="rId49"/>
    <sheet name="Figure S6A" sheetId="47" r:id="rId50"/>
    <sheet name="Figure S6B" sheetId="51" r:id="rId51"/>
    <sheet name="Figure S6D" sheetId="52" r:id="rId52"/>
    <sheet name="Figure 7A" sheetId="53" r:id="rId53"/>
    <sheet name="Figure 7B" sheetId="54" r:id="rId54"/>
    <sheet name="Figure 7C" sheetId="55" r:id="rId55"/>
    <sheet name="Figure 7D" sheetId="57" r:id="rId56"/>
    <sheet name="Figure 7E" sheetId="61" r:id="rId57"/>
    <sheet name="Figure 7G" sheetId="60" r:id="rId58"/>
    <sheet name="Figure S7A" sheetId="62" r:id="rId59"/>
    <sheet name="Figure S7B" sheetId="59" r:id="rId60"/>
    <sheet name="Figure S7D" sheetId="63" r:id="rId61"/>
    <sheet name="Figure S7G" sheetId="58" r:id="rId62"/>
    <sheet name="Figure S7H" sheetId="64" r:id="rId63"/>
    <sheet name="Figure S7I" sheetId="65" r:id="rId6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5" l="1"/>
  <c r="C7" i="15"/>
  <c r="C5" i="15"/>
</calcChain>
</file>

<file path=xl/sharedStrings.xml><?xml version="1.0" encoding="utf-8"?>
<sst xmlns="http://schemas.openxmlformats.org/spreadsheetml/2006/main" count="1261" uniqueCount="910">
  <si>
    <r>
      <rPr>
        <b/>
        <i/>
        <sz val="12"/>
        <color theme="1"/>
        <rFont val="Arial"/>
        <family val="2"/>
      </rPr>
      <t>C. elegans</t>
    </r>
    <r>
      <rPr>
        <b/>
        <sz val="12"/>
        <color theme="1"/>
        <rFont val="Arial"/>
        <family val="2"/>
      </rPr>
      <t xml:space="preserve"> strain</t>
    </r>
    <phoneticPr fontId="2" type="noConversion"/>
  </si>
  <si>
    <t>N2</t>
    <phoneticPr fontId="2" type="noConversion"/>
  </si>
  <si>
    <t>1C5</t>
    <phoneticPr fontId="2" type="noConversion"/>
  </si>
  <si>
    <t>22B11</t>
    <phoneticPr fontId="2" type="noConversion"/>
  </si>
  <si>
    <t>29A18</t>
    <phoneticPr fontId="2" type="noConversion"/>
  </si>
  <si>
    <t>33B2</t>
    <phoneticPr fontId="2" type="noConversion"/>
  </si>
  <si>
    <t>95C19</t>
    <phoneticPr fontId="2" type="noConversion"/>
  </si>
  <si>
    <t>106B18</t>
    <phoneticPr fontId="2" type="noConversion"/>
  </si>
  <si>
    <t>Control</t>
    <phoneticPr fontId="2" type="noConversion"/>
  </si>
  <si>
    <t>IR (50 Gy)</t>
    <phoneticPr fontId="2" type="noConversion"/>
  </si>
  <si>
    <t>HU (25 mM)</t>
    <phoneticPr fontId="2" type="noConversion"/>
  </si>
  <si>
    <r>
      <rPr>
        <b/>
        <sz val="12"/>
        <color theme="1"/>
        <rFont val="Arial"/>
        <family val="2"/>
      </rPr>
      <t>Figure 1B</t>
    </r>
    <r>
      <rPr>
        <sz val="12"/>
        <color theme="1"/>
        <rFont val="Arial"/>
        <family val="2"/>
      </rPr>
      <t xml:space="preserve">: Embryonic viability of eggs number in </t>
    </r>
    <r>
      <rPr>
        <i/>
        <sz val="12"/>
        <color theme="1"/>
        <rFont val="Arial"/>
        <family val="2"/>
      </rPr>
      <t>C. elegans</t>
    </r>
    <r>
      <rPr>
        <sz val="12"/>
        <color theme="1"/>
        <rFont val="Arial"/>
        <family val="2"/>
      </rPr>
      <t xml:space="preserve"> model with specified drugs</t>
    </r>
    <phoneticPr fontId="2" type="noConversion"/>
  </si>
  <si>
    <r>
      <rPr>
        <b/>
        <sz val="12"/>
        <color theme="1"/>
        <rFont val="Arial"/>
        <family val="2"/>
      </rPr>
      <t>Figure 1C</t>
    </r>
    <r>
      <rPr>
        <sz val="12"/>
        <color theme="1"/>
        <rFont val="Arial"/>
        <family val="2"/>
      </rPr>
      <t xml:space="preserve">: Hatching rate of eggs number in </t>
    </r>
    <r>
      <rPr>
        <i/>
        <sz val="12"/>
        <color theme="1"/>
        <rFont val="Arial"/>
        <family val="2"/>
      </rPr>
      <t>C. elegans</t>
    </r>
    <r>
      <rPr>
        <sz val="12"/>
        <color theme="1"/>
        <rFont val="Arial"/>
        <family val="2"/>
      </rPr>
      <t xml:space="preserve"> model with specified siRNA</t>
    </r>
    <phoneticPr fontId="2" type="noConversion"/>
  </si>
  <si>
    <t>1C5</t>
  </si>
  <si>
    <t>brc-2</t>
  </si>
  <si>
    <t>brc-2</t>
    <phoneticPr fontId="2" type="noConversion"/>
  </si>
  <si>
    <t>ubxn-2</t>
    <phoneticPr fontId="2" type="noConversion"/>
  </si>
  <si>
    <t>mak-2</t>
    <phoneticPr fontId="2" type="noConversion"/>
  </si>
  <si>
    <t>death</t>
  </si>
  <si>
    <t>death</t>
    <phoneticPr fontId="2" type="noConversion"/>
  </si>
  <si>
    <t>brc-2；ubxn-2</t>
    <phoneticPr fontId="2" type="noConversion"/>
  </si>
  <si>
    <t>1#</t>
    <phoneticPr fontId="2" type="noConversion"/>
  </si>
  <si>
    <t>2#</t>
    <phoneticPr fontId="2" type="noConversion"/>
  </si>
  <si>
    <t>3#</t>
    <phoneticPr fontId="2" type="noConversion"/>
  </si>
  <si>
    <t>5#</t>
    <phoneticPr fontId="2" type="noConversion"/>
  </si>
  <si>
    <t>4#</t>
    <phoneticPr fontId="2" type="noConversion"/>
  </si>
  <si>
    <r>
      <rPr>
        <b/>
        <sz val="12"/>
        <color theme="1"/>
        <rFont val="Arial"/>
        <family val="2"/>
      </rPr>
      <t>Figure 1D</t>
    </r>
    <r>
      <rPr>
        <sz val="12"/>
        <color theme="1"/>
        <rFont val="Arial"/>
        <family val="2"/>
      </rPr>
      <t xml:space="preserve">: Brood size of eggs number in </t>
    </r>
    <r>
      <rPr>
        <i/>
        <sz val="12"/>
        <color theme="1"/>
        <rFont val="Arial"/>
        <family val="2"/>
      </rPr>
      <t>C. elegans</t>
    </r>
    <r>
      <rPr>
        <sz val="12"/>
        <color theme="1"/>
        <rFont val="Arial"/>
        <family val="2"/>
      </rPr>
      <t xml:space="preserve"> model</t>
    </r>
    <phoneticPr fontId="2" type="noConversion"/>
  </si>
  <si>
    <r>
      <rPr>
        <b/>
        <sz val="12"/>
        <color theme="1"/>
        <rFont val="Arial"/>
        <family val="2"/>
      </rPr>
      <t>Figure S1B</t>
    </r>
    <r>
      <rPr>
        <sz val="12"/>
        <color theme="1"/>
        <rFont val="Arial"/>
        <family val="2"/>
      </rPr>
      <t xml:space="preserve">: Brood size of eggs number in </t>
    </r>
    <r>
      <rPr>
        <i/>
        <sz val="12"/>
        <color theme="1"/>
        <rFont val="Arial"/>
        <family val="2"/>
      </rPr>
      <t>C. elegans</t>
    </r>
    <r>
      <rPr>
        <sz val="12"/>
        <color theme="1"/>
        <rFont val="Arial"/>
        <family val="2"/>
      </rPr>
      <t xml:space="preserve"> model</t>
    </r>
    <phoneticPr fontId="2" type="noConversion"/>
  </si>
  <si>
    <t>N2</t>
  </si>
  <si>
    <t>22B11</t>
  </si>
  <si>
    <t>29A18</t>
  </si>
  <si>
    <t>33B2</t>
  </si>
  <si>
    <t>95C19</t>
  </si>
  <si>
    <t>106B18</t>
  </si>
  <si>
    <r>
      <rPr>
        <b/>
        <sz val="12"/>
        <color theme="1"/>
        <rFont val="Arial"/>
        <family val="2"/>
      </rPr>
      <t>Figure 1D</t>
    </r>
    <r>
      <rPr>
        <sz val="12"/>
        <color theme="1"/>
        <rFont val="Arial"/>
        <family val="2"/>
      </rPr>
      <t xml:space="preserve">: Hatching rate of eggs number in </t>
    </r>
    <r>
      <rPr>
        <i/>
        <sz val="12"/>
        <color theme="1"/>
        <rFont val="Arial"/>
        <family val="2"/>
      </rPr>
      <t>C. elegans</t>
    </r>
    <r>
      <rPr>
        <sz val="12"/>
        <color theme="1"/>
        <rFont val="Arial"/>
        <family val="2"/>
      </rPr>
      <t xml:space="preserve"> model</t>
    </r>
    <phoneticPr fontId="2" type="noConversion"/>
  </si>
  <si>
    <r>
      <rPr>
        <b/>
        <sz val="12"/>
        <color theme="1"/>
        <rFont val="Arial"/>
        <family val="2"/>
      </rPr>
      <t>Figure S1C</t>
    </r>
    <r>
      <rPr>
        <sz val="12"/>
        <color theme="1"/>
        <rFont val="Arial"/>
        <family val="2"/>
      </rPr>
      <t xml:space="preserve">: Hatching rate of eggs number in </t>
    </r>
    <r>
      <rPr>
        <i/>
        <sz val="12"/>
        <color theme="1"/>
        <rFont val="Arial"/>
        <family val="2"/>
      </rPr>
      <t>C. elegans</t>
    </r>
    <r>
      <rPr>
        <sz val="12"/>
        <color theme="1"/>
        <rFont val="Arial"/>
        <family val="2"/>
      </rPr>
      <t xml:space="preserve"> model</t>
    </r>
    <phoneticPr fontId="2" type="noConversion"/>
  </si>
  <si>
    <t>siControl</t>
    <phoneticPr fontId="2" type="noConversion"/>
  </si>
  <si>
    <t>Cell line</t>
    <phoneticPr fontId="2" type="noConversion"/>
  </si>
  <si>
    <t>LNCaP</t>
    <phoneticPr fontId="2" type="noConversion"/>
  </si>
  <si>
    <t>siBRCA2</t>
    <phoneticPr fontId="2" type="noConversion"/>
  </si>
  <si>
    <t>siUBXN2B</t>
    <phoneticPr fontId="2" type="noConversion"/>
  </si>
  <si>
    <t>siBRCA2 siUBXN2B</t>
    <phoneticPr fontId="2" type="noConversion"/>
  </si>
  <si>
    <t>HCT116</t>
    <phoneticPr fontId="2" type="noConversion"/>
  </si>
  <si>
    <t>U2OS</t>
    <phoneticPr fontId="2" type="noConversion"/>
  </si>
  <si>
    <r>
      <rPr>
        <b/>
        <sz val="12"/>
        <color theme="1"/>
        <rFont val="Arial"/>
        <family val="2"/>
      </rPr>
      <t>Figure S1H</t>
    </r>
    <r>
      <rPr>
        <sz val="12"/>
        <color theme="1"/>
        <rFont val="Arial"/>
        <family val="2"/>
      </rPr>
      <t>: Percentage of BRCA2 knockout cells</t>
    </r>
    <phoneticPr fontId="2" type="noConversion"/>
  </si>
  <si>
    <t>HeLa</t>
    <phoneticPr fontId="2" type="noConversion"/>
  </si>
  <si>
    <t>sgBRCA2 sgNSFL1C</t>
    <phoneticPr fontId="2" type="noConversion"/>
  </si>
  <si>
    <t>sgBRCA2</t>
    <phoneticPr fontId="2" type="noConversion"/>
  </si>
  <si>
    <r>
      <rPr>
        <b/>
        <sz val="12"/>
        <color theme="1"/>
        <rFont val="Arial"/>
        <family val="2"/>
      </rPr>
      <t>Figure S1J</t>
    </r>
    <r>
      <rPr>
        <sz val="12"/>
        <color theme="1"/>
        <rFont val="Arial"/>
        <family val="2"/>
      </rPr>
      <t>: Clonogetic survival in cell number of replicates (relative to siControl)</t>
    </r>
    <phoneticPr fontId="2" type="noConversion"/>
  </si>
  <si>
    <t>Myc-vector</t>
    <phoneticPr fontId="2" type="noConversion"/>
  </si>
  <si>
    <t>Myc-NSFL1C</t>
    <phoneticPr fontId="2" type="noConversion"/>
  </si>
  <si>
    <t>siNSFL1C</t>
    <phoneticPr fontId="2" type="noConversion"/>
  </si>
  <si>
    <t>MCF10A</t>
    <phoneticPr fontId="2" type="noConversion"/>
  </si>
  <si>
    <t>+DOX</t>
    <phoneticPr fontId="2" type="noConversion"/>
  </si>
  <si>
    <t>-DOX</t>
    <phoneticPr fontId="2" type="noConversion"/>
  </si>
  <si>
    <r>
      <rPr>
        <b/>
        <sz val="12"/>
        <color theme="1"/>
        <rFont val="Arial"/>
        <family val="2"/>
      </rPr>
      <t>Figure 1F</t>
    </r>
    <r>
      <rPr>
        <sz val="12"/>
        <color theme="1"/>
        <rFont val="Arial"/>
        <family val="2"/>
      </rPr>
      <t>: Clonogetic survival in cell number of replicates (relative to siControl/-DOX)</t>
    </r>
    <phoneticPr fontId="2" type="noConversion"/>
  </si>
  <si>
    <r>
      <rPr>
        <b/>
        <sz val="12"/>
        <color theme="1"/>
        <rFont val="Arial"/>
        <family val="2"/>
      </rPr>
      <t>Figure 1E</t>
    </r>
    <r>
      <rPr>
        <sz val="12"/>
        <color theme="1"/>
        <rFont val="Arial"/>
        <family val="2"/>
      </rPr>
      <t>: Clonogetic survival in cell number of replicates (relative to siControl)</t>
    </r>
    <phoneticPr fontId="2" type="noConversion"/>
  </si>
  <si>
    <t>siBRCA2 siNSFL1C</t>
    <phoneticPr fontId="2" type="noConversion"/>
  </si>
  <si>
    <t>siBRCA2 siNSFL1C+Flag-NSFL1C</t>
    <phoneticPr fontId="2" type="noConversion"/>
  </si>
  <si>
    <t>0</t>
    <phoneticPr fontId="2" type="noConversion"/>
  </si>
  <si>
    <t>1</t>
    <phoneticPr fontId="2" type="noConversion"/>
  </si>
  <si>
    <t>Time (Days)</t>
    <phoneticPr fontId="2" type="noConversion"/>
  </si>
  <si>
    <r>
      <rPr>
        <b/>
        <sz val="12"/>
        <color theme="1"/>
        <rFont val="Arial"/>
        <family val="2"/>
      </rPr>
      <t>Figure 1G</t>
    </r>
    <r>
      <rPr>
        <sz val="12"/>
        <color theme="1"/>
        <rFont val="Arial"/>
        <family val="2"/>
      </rPr>
      <t>: Fitness (GFP/BRCA2-/-) (relative to day 0) in MCF10A-Cas9 stable cell number of replicates</t>
    </r>
    <phoneticPr fontId="2" type="noConversion"/>
  </si>
  <si>
    <r>
      <rPr>
        <b/>
        <sz val="12"/>
        <color theme="1"/>
        <rFont val="Arial"/>
        <family val="2"/>
      </rPr>
      <t>Figure 1H</t>
    </r>
    <r>
      <rPr>
        <sz val="12"/>
        <color theme="1"/>
        <rFont val="Arial"/>
        <family val="2"/>
      </rPr>
      <t>: Colonies in soft agar of replicates (relative to siControl)</t>
    </r>
    <phoneticPr fontId="2" type="noConversion"/>
  </si>
  <si>
    <r>
      <rPr>
        <b/>
        <sz val="12"/>
        <color theme="1"/>
        <rFont val="Arial"/>
        <family val="2"/>
      </rPr>
      <t>Figure 2A</t>
    </r>
    <r>
      <rPr>
        <sz val="12"/>
        <color theme="1"/>
        <rFont val="Arial"/>
        <family val="2"/>
      </rPr>
      <t>: Radio Idu/Cldu</t>
    </r>
    <phoneticPr fontId="2" type="noConversion"/>
  </si>
  <si>
    <r>
      <rPr>
        <b/>
        <sz val="12"/>
        <color theme="1"/>
        <rFont val="Arial"/>
        <family val="2"/>
      </rPr>
      <t>Figure 2B</t>
    </r>
    <r>
      <rPr>
        <sz val="12"/>
        <color theme="1"/>
        <rFont val="Arial"/>
        <family val="2"/>
      </rPr>
      <t>: Cyclin A-positive cells with &gt; 5 RAD51 foci (%)</t>
    </r>
    <phoneticPr fontId="2" type="noConversion"/>
  </si>
  <si>
    <r>
      <rPr>
        <b/>
        <sz val="12"/>
        <color theme="1"/>
        <rFont val="Arial"/>
        <family val="2"/>
      </rPr>
      <t>Figure 2C</t>
    </r>
    <r>
      <rPr>
        <sz val="12"/>
        <color theme="1"/>
        <rFont val="Arial"/>
        <family val="2"/>
      </rPr>
      <t>: Surviving mitotic cells (%)</t>
    </r>
    <phoneticPr fontId="2" type="noConversion"/>
  </si>
  <si>
    <t>Surviving</t>
    <phoneticPr fontId="2" type="noConversion"/>
  </si>
  <si>
    <r>
      <rPr>
        <b/>
        <sz val="12"/>
        <color theme="1"/>
        <rFont val="Arial"/>
        <family val="2"/>
      </rPr>
      <t>Figure 2D</t>
    </r>
    <r>
      <rPr>
        <sz val="12"/>
        <color theme="1"/>
        <rFont val="Arial"/>
        <family val="2"/>
      </rPr>
      <t>: Percent of living cells in different fates</t>
    </r>
    <phoneticPr fontId="2" type="noConversion"/>
  </si>
  <si>
    <t>Bipolar</t>
    <phoneticPr fontId="2" type="noConversion"/>
  </si>
  <si>
    <t>Multipolar with cytokinesis</t>
    <phoneticPr fontId="2" type="noConversion"/>
  </si>
  <si>
    <t>Multipolar with cell death</t>
    <phoneticPr fontId="2" type="noConversion"/>
  </si>
  <si>
    <r>
      <rPr>
        <b/>
        <sz val="12"/>
        <color theme="1"/>
        <rFont val="Arial"/>
        <family val="2"/>
      </rPr>
      <t>Figure S2H</t>
    </r>
    <r>
      <rPr>
        <sz val="12"/>
        <color theme="1"/>
        <rFont val="Arial"/>
        <family val="2"/>
      </rPr>
      <t>: Time from NEBD to decondensation (min)</t>
    </r>
    <phoneticPr fontId="2" type="noConversion"/>
  </si>
  <si>
    <t>Time (min)</t>
    <phoneticPr fontId="2" type="noConversion"/>
  </si>
  <si>
    <t>siBRCA2 siNSFL1C</t>
  </si>
  <si>
    <r>
      <rPr>
        <b/>
        <sz val="12"/>
        <color theme="1"/>
        <rFont val="Arial"/>
        <family val="2"/>
      </rPr>
      <t>Figure S2A</t>
    </r>
    <r>
      <rPr>
        <sz val="12"/>
        <color theme="1"/>
        <rFont val="Arial"/>
        <family val="2"/>
      </rPr>
      <t>: Cells with γH2AX</t>
    </r>
    <phoneticPr fontId="2" type="noConversion"/>
  </si>
  <si>
    <t>DMSO</t>
    <phoneticPr fontId="2" type="noConversion"/>
  </si>
  <si>
    <t>Cisplatin (1 µM)</t>
    <phoneticPr fontId="2" type="noConversion"/>
  </si>
  <si>
    <t>Cisplatin (1.5 µM)</t>
    <phoneticPr fontId="2" type="noConversion"/>
  </si>
  <si>
    <t>CPT (5 nM)</t>
    <phoneticPr fontId="2" type="noConversion"/>
  </si>
  <si>
    <t>CPT (10 nM)</t>
    <phoneticPr fontId="2" type="noConversion"/>
  </si>
  <si>
    <t>HU (4 mM)</t>
    <phoneticPr fontId="2" type="noConversion"/>
  </si>
  <si>
    <t>HU (8 mM)</t>
    <phoneticPr fontId="2" type="noConversion"/>
  </si>
  <si>
    <r>
      <rPr>
        <b/>
        <sz val="12"/>
        <color theme="1"/>
        <rFont val="Arial"/>
        <family val="2"/>
      </rPr>
      <t>Figure S2B</t>
    </r>
    <r>
      <rPr>
        <sz val="12"/>
        <color theme="1"/>
        <rFont val="Arial"/>
        <family val="2"/>
      </rPr>
      <t>: Clonogetic survival in cell number of replicates (relative to DMSO)</t>
    </r>
    <phoneticPr fontId="2" type="noConversion"/>
  </si>
  <si>
    <r>
      <rPr>
        <b/>
        <sz val="12"/>
        <color theme="1"/>
        <rFont val="Arial"/>
        <family val="2"/>
      </rPr>
      <t>Figure S2D</t>
    </r>
    <r>
      <rPr>
        <sz val="12"/>
        <color theme="1"/>
        <rFont val="Arial"/>
        <family val="2"/>
      </rPr>
      <t>: HR efficiency (%)</t>
    </r>
    <phoneticPr fontId="2" type="noConversion"/>
  </si>
  <si>
    <t>G1</t>
  </si>
  <si>
    <t>S</t>
  </si>
  <si>
    <t>G2/M</t>
  </si>
  <si>
    <r>
      <rPr>
        <b/>
        <sz val="12"/>
        <color theme="1"/>
        <rFont val="Arial"/>
        <family val="2"/>
      </rPr>
      <t>Figure S2I</t>
    </r>
    <r>
      <rPr>
        <sz val="12"/>
        <color theme="1"/>
        <rFont val="Arial"/>
        <family val="2"/>
      </rPr>
      <t>: Percent of cells during different cell cycle (%)</t>
    </r>
    <phoneticPr fontId="2" type="noConversion"/>
  </si>
  <si>
    <r>
      <rPr>
        <b/>
        <sz val="12"/>
        <color theme="1"/>
        <rFont val="Arial"/>
        <family val="2"/>
      </rPr>
      <t>Figure S2G</t>
    </r>
    <r>
      <rPr>
        <sz val="12"/>
        <color theme="1"/>
        <rFont val="Arial"/>
        <family val="2"/>
      </rPr>
      <t>: Number of EdU foci per mitotic cell</t>
    </r>
    <phoneticPr fontId="2" type="noConversion"/>
  </si>
  <si>
    <r>
      <rPr>
        <b/>
        <sz val="12"/>
        <color theme="1"/>
        <rFont val="Arial"/>
        <family val="2"/>
      </rPr>
      <t>Figure S2L</t>
    </r>
    <r>
      <rPr>
        <sz val="12"/>
        <color theme="1"/>
        <rFont val="Arial"/>
        <family val="2"/>
      </rPr>
      <t>: Clonogetic survival in cell number of replicates (relative to siControl)</t>
    </r>
    <phoneticPr fontId="2" type="noConversion"/>
  </si>
  <si>
    <t>siATM</t>
    <phoneticPr fontId="2" type="noConversion"/>
  </si>
  <si>
    <t>siATM siNSFL1C</t>
    <phoneticPr fontId="2" type="noConversion"/>
  </si>
  <si>
    <t>siBRCA1</t>
    <phoneticPr fontId="2" type="noConversion"/>
  </si>
  <si>
    <t>siBRCA1 siNSFL1C</t>
    <phoneticPr fontId="2" type="noConversion"/>
  </si>
  <si>
    <r>
      <rPr>
        <b/>
        <sz val="12"/>
        <color theme="1"/>
        <rFont val="Arial"/>
        <family val="2"/>
      </rPr>
      <t>Figure 3A</t>
    </r>
    <r>
      <rPr>
        <sz val="12"/>
        <color theme="1"/>
        <rFont val="Arial"/>
        <family val="2"/>
      </rPr>
      <t>: Cells with aberrant chromosome segregation (%)</t>
    </r>
    <phoneticPr fontId="2" type="noConversion"/>
  </si>
  <si>
    <t>siBRCA2</t>
  </si>
  <si>
    <r>
      <rPr>
        <b/>
        <sz val="12"/>
        <color theme="1"/>
        <rFont val="Arial"/>
        <family val="2"/>
      </rPr>
      <t>Figure 3B</t>
    </r>
    <r>
      <rPr>
        <sz val="12"/>
        <color theme="1"/>
        <rFont val="Arial"/>
        <family val="2"/>
      </rPr>
      <t>: Cells with γH2AX foci</t>
    </r>
    <phoneticPr fontId="2" type="noConversion"/>
  </si>
  <si>
    <t>Metaphase</t>
    <phoneticPr fontId="2" type="noConversion"/>
  </si>
  <si>
    <t>Anaphase+Telophase</t>
    <phoneticPr fontId="2" type="noConversion"/>
  </si>
  <si>
    <r>
      <rPr>
        <b/>
        <sz val="12"/>
        <color theme="1"/>
        <rFont val="Arial"/>
        <family val="2"/>
      </rPr>
      <t>Figure 3D</t>
    </r>
    <r>
      <rPr>
        <sz val="12"/>
        <color theme="1"/>
        <rFont val="Arial"/>
        <family val="2"/>
      </rPr>
      <t>: Percnet of cells with no K-fibres</t>
    </r>
    <phoneticPr fontId="2" type="noConversion"/>
  </si>
  <si>
    <r>
      <rPr>
        <b/>
        <sz val="12"/>
        <color theme="1"/>
        <rFont val="Arial"/>
        <family val="2"/>
      </rPr>
      <t>Figure 3E</t>
    </r>
    <r>
      <rPr>
        <sz val="12"/>
        <color theme="1"/>
        <rFont val="Arial"/>
        <family val="2"/>
      </rPr>
      <t>: Interkinetochore distance (μm) (HEC1)</t>
    </r>
    <phoneticPr fontId="2" type="noConversion"/>
  </si>
  <si>
    <r>
      <rPr>
        <b/>
        <sz val="12"/>
        <color theme="1"/>
        <rFont val="Arial"/>
        <family val="2"/>
      </rPr>
      <t>Figure 3F</t>
    </r>
    <r>
      <rPr>
        <sz val="12"/>
        <color theme="1"/>
        <rFont val="Arial"/>
        <family val="2"/>
      </rPr>
      <t>: Interkinetochore distance (μm) (AURKB)</t>
    </r>
    <phoneticPr fontId="2" type="noConversion"/>
  </si>
  <si>
    <r>
      <rPr>
        <b/>
        <sz val="12"/>
        <color theme="1"/>
        <rFont val="Arial"/>
        <family val="2"/>
      </rPr>
      <t>Figure 3H</t>
    </r>
    <r>
      <rPr>
        <sz val="12"/>
        <color theme="1"/>
        <rFont val="Arial"/>
        <family val="2"/>
      </rPr>
      <t>: Interkinetochore distance (μm) (Rescue)</t>
    </r>
    <phoneticPr fontId="2" type="noConversion"/>
  </si>
  <si>
    <t>BRCA2/NSFL1C 
double KO (1-15 HeLa)</t>
    <phoneticPr fontId="2" type="noConversion"/>
  </si>
  <si>
    <t>CFP-NSFL1C (G97R)</t>
    <phoneticPr fontId="2" type="noConversion"/>
  </si>
  <si>
    <t>CFP vector</t>
    <phoneticPr fontId="2" type="noConversion"/>
  </si>
  <si>
    <t>CFP-NSFL1C</t>
    <phoneticPr fontId="2" type="noConversion"/>
  </si>
  <si>
    <r>
      <rPr>
        <b/>
        <sz val="12"/>
        <color theme="1"/>
        <rFont val="Arial"/>
        <family val="2"/>
      </rPr>
      <t>Figure S3G</t>
    </r>
    <r>
      <rPr>
        <sz val="12"/>
        <color theme="1"/>
        <rFont val="Arial"/>
        <family val="2"/>
      </rPr>
      <t>: Interkinetochore distance (μm) (Nocodazole)</t>
    </r>
    <phoneticPr fontId="2" type="noConversion"/>
  </si>
  <si>
    <r>
      <rPr>
        <b/>
        <sz val="12"/>
        <color theme="1"/>
        <rFont val="Arial"/>
        <family val="2"/>
      </rPr>
      <t>Figure 4A</t>
    </r>
    <r>
      <rPr>
        <sz val="12"/>
        <color theme="1"/>
        <rFont val="Arial"/>
        <family val="2"/>
      </rPr>
      <t>: AURKB T232ph intensity mean value (arbitrary units)</t>
    </r>
    <phoneticPr fontId="2" type="noConversion"/>
  </si>
  <si>
    <r>
      <rPr>
        <b/>
        <sz val="12"/>
        <color theme="1"/>
        <rFont val="Arial"/>
        <family val="2"/>
      </rPr>
      <t>Figure 4C</t>
    </r>
    <r>
      <rPr>
        <sz val="12"/>
        <color theme="1"/>
        <rFont val="Arial"/>
        <family val="2"/>
      </rPr>
      <t>: Percnet of cells with no K-fibres</t>
    </r>
    <phoneticPr fontId="2" type="noConversion"/>
  </si>
  <si>
    <t>siBRCA2+AURKBi</t>
    <phoneticPr fontId="2" type="noConversion"/>
  </si>
  <si>
    <r>
      <rPr>
        <b/>
        <sz val="12"/>
        <color theme="1"/>
        <rFont val="Arial"/>
        <family val="2"/>
      </rPr>
      <t>Figure 4F</t>
    </r>
    <r>
      <rPr>
        <sz val="12"/>
        <color theme="1"/>
        <rFont val="Arial"/>
        <family val="2"/>
      </rPr>
      <t>: Cells with AURKB error position (%)</t>
    </r>
    <phoneticPr fontId="2" type="noConversion"/>
  </si>
  <si>
    <r>
      <rPr>
        <b/>
        <sz val="12"/>
        <color theme="1"/>
        <rFont val="Arial"/>
        <family val="2"/>
      </rPr>
      <t>Figure 4F</t>
    </r>
    <r>
      <rPr>
        <sz val="12"/>
        <color theme="1"/>
        <rFont val="Arial"/>
        <family val="2"/>
      </rPr>
      <t>: Cells with misaligned chromosome (%)</t>
    </r>
    <phoneticPr fontId="2" type="noConversion"/>
  </si>
  <si>
    <t>SFB-AURKB-3KR</t>
    <phoneticPr fontId="2" type="noConversion"/>
  </si>
  <si>
    <t>SFB-AURKB-WT</t>
    <phoneticPr fontId="2" type="noConversion"/>
  </si>
  <si>
    <t>NO dots</t>
    <phoneticPr fontId="2" type="noConversion"/>
  </si>
  <si>
    <t>Weak dots</t>
    <phoneticPr fontId="2" type="noConversion"/>
  </si>
  <si>
    <t>Strong dots</t>
    <phoneticPr fontId="2" type="noConversion"/>
  </si>
  <si>
    <r>
      <rPr>
        <b/>
        <sz val="12"/>
        <color theme="1"/>
        <rFont val="Arial"/>
        <family val="2"/>
      </rPr>
      <t>Figure 4H</t>
    </r>
    <r>
      <rPr>
        <sz val="12"/>
        <color theme="1"/>
        <rFont val="Arial"/>
        <family val="2"/>
      </rPr>
      <t>: Percent of centromere AURKB dots (%)</t>
    </r>
    <phoneticPr fontId="2" type="noConversion"/>
  </si>
  <si>
    <r>
      <rPr>
        <b/>
        <sz val="12"/>
        <color theme="1"/>
        <rFont val="Arial"/>
        <family val="2"/>
      </rPr>
      <t>Figure 4J</t>
    </r>
    <r>
      <rPr>
        <sz val="12"/>
        <color theme="1"/>
        <rFont val="Arial"/>
        <family val="2"/>
      </rPr>
      <t>: AURKB intensity mean value (arbitrary units)</t>
    </r>
    <phoneticPr fontId="2" type="noConversion"/>
  </si>
  <si>
    <t>VCPi</t>
    <phoneticPr fontId="2" type="noConversion"/>
  </si>
  <si>
    <t>Gene</t>
  </si>
  <si>
    <t>AAAS</t>
  </si>
  <si>
    <t>AASDHPPT</t>
  </si>
  <si>
    <t>ABCD3</t>
  </si>
  <si>
    <t>ABT1</t>
  </si>
  <si>
    <t>ACACA</t>
  </si>
  <si>
    <t>ACAT1</t>
  </si>
  <si>
    <t>ACOT7</t>
  </si>
  <si>
    <t>ACP1</t>
  </si>
  <si>
    <t>ACTB</t>
  </si>
  <si>
    <t>ACTBL2</t>
  </si>
  <si>
    <t>ACTG1</t>
  </si>
  <si>
    <t>ACTL6A</t>
  </si>
  <si>
    <t>ACTN1</t>
  </si>
  <si>
    <t>ADAR</t>
  </si>
  <si>
    <t>AIFM1</t>
  </si>
  <si>
    <t>AIMP1</t>
  </si>
  <si>
    <t>AIMP2</t>
  </si>
  <si>
    <t>AIP</t>
  </si>
  <si>
    <t>AK2</t>
  </si>
  <si>
    <t>ALB</t>
  </si>
  <si>
    <t>ALDH18A1</t>
  </si>
  <si>
    <t>ALDOA</t>
  </si>
  <si>
    <t>ANXA2</t>
  </si>
  <si>
    <t>ANXA5</t>
  </si>
  <si>
    <t>APEX1</t>
  </si>
  <si>
    <t>APRT</t>
  </si>
  <si>
    <t>ARF3</t>
  </si>
  <si>
    <t>ARG1</t>
  </si>
  <si>
    <t>ARHGDIA</t>
  </si>
  <si>
    <t>ARID2</t>
  </si>
  <si>
    <t>ARPC4</t>
  </si>
  <si>
    <t>ATAD3B</t>
  </si>
  <si>
    <t>ATP1A1</t>
  </si>
  <si>
    <t>ATP2A2</t>
  </si>
  <si>
    <t>ATP5A1</t>
  </si>
  <si>
    <t>ATP5B</t>
  </si>
  <si>
    <t>ATP5C1</t>
  </si>
  <si>
    <t>ATP5F1</t>
  </si>
  <si>
    <t>ATP5J2</t>
  </si>
  <si>
    <t>ATP5O</t>
  </si>
  <si>
    <t>AURKA</t>
  </si>
  <si>
    <t>AZGP1</t>
  </si>
  <si>
    <t>BLVRA</t>
  </si>
  <si>
    <t>BOLA2B; BOLA2; LOC107984053</t>
  </si>
  <si>
    <t>BSG</t>
  </si>
  <si>
    <t>BUB3</t>
  </si>
  <si>
    <t>C14orf166; RTRAF</t>
  </si>
  <si>
    <t>C16orf80; CFAP20</t>
  </si>
  <si>
    <t>C19orf53</t>
  </si>
  <si>
    <t>C8orf33</t>
  </si>
  <si>
    <t>CACYBP</t>
  </si>
  <si>
    <t>CAD</t>
  </si>
  <si>
    <t>CALML5</t>
  </si>
  <si>
    <t>CAPZA1</t>
  </si>
  <si>
    <t>CAPZB</t>
  </si>
  <si>
    <t>CASP14</t>
  </si>
  <si>
    <t>CBR1; SETD4</t>
  </si>
  <si>
    <t>CBX3; C15orf57; CCDC32</t>
  </si>
  <si>
    <t>CCT2</t>
  </si>
  <si>
    <t>CCT4</t>
  </si>
  <si>
    <t>CCT5</t>
  </si>
  <si>
    <t>CCT6A</t>
  </si>
  <si>
    <t>CCT7</t>
  </si>
  <si>
    <t>CCT8</t>
  </si>
  <si>
    <t>CDC27</t>
  </si>
  <si>
    <t>CDCA8</t>
  </si>
  <si>
    <t>CDK1</t>
  </si>
  <si>
    <t>CDK4</t>
  </si>
  <si>
    <t>CDKN2A</t>
  </si>
  <si>
    <t>CECR5; HDHD5</t>
  </si>
  <si>
    <t>CFL1</t>
  </si>
  <si>
    <t>CHAF1B</t>
  </si>
  <si>
    <t>CHD4</t>
  </si>
  <si>
    <t>CHD7</t>
  </si>
  <si>
    <t>CHMP4B</t>
  </si>
  <si>
    <t>CHORDC1</t>
  </si>
  <si>
    <t>CHTOP</t>
  </si>
  <si>
    <t>CISD2</t>
  </si>
  <si>
    <t>CKMT1B; CKMT1A</t>
  </si>
  <si>
    <t>CLIC1</t>
  </si>
  <si>
    <t>CLK3</t>
  </si>
  <si>
    <t>CLNS1A</t>
  </si>
  <si>
    <t>CMC1</t>
  </si>
  <si>
    <t>CNN3</t>
  </si>
  <si>
    <t>COPS8</t>
  </si>
  <si>
    <t>CPOX</t>
  </si>
  <si>
    <t>CPSF1</t>
  </si>
  <si>
    <t>CPSF6</t>
  </si>
  <si>
    <t>CRYZ</t>
  </si>
  <si>
    <t>CSDE1</t>
  </si>
  <si>
    <t>CSE1L</t>
  </si>
  <si>
    <t>CSNK1D</t>
  </si>
  <si>
    <t>CSNK2B</t>
  </si>
  <si>
    <t>CSRP2</t>
  </si>
  <si>
    <t>CSTA</t>
  </si>
  <si>
    <t>CTPS1</t>
  </si>
  <si>
    <t>CTSD</t>
  </si>
  <si>
    <t>CUL4B</t>
  </si>
  <si>
    <t>CXorf56</t>
  </si>
  <si>
    <t>CYC1</t>
  </si>
  <si>
    <t>CYCS</t>
  </si>
  <si>
    <t>CYFIP2</t>
  </si>
  <si>
    <t>DAD1</t>
  </si>
  <si>
    <t>DAP3</t>
  </si>
  <si>
    <t>DCAF7</t>
  </si>
  <si>
    <t>DCD</t>
  </si>
  <si>
    <t>DDB1</t>
  </si>
  <si>
    <t>DDX1</t>
  </si>
  <si>
    <t>DDX17</t>
  </si>
  <si>
    <t>DDX21</t>
  </si>
  <si>
    <t>DDX39A</t>
  </si>
  <si>
    <t>DDX3X</t>
  </si>
  <si>
    <t>DDX47</t>
  </si>
  <si>
    <t>DDX5</t>
  </si>
  <si>
    <t>DDX50</t>
  </si>
  <si>
    <t>DDX6</t>
  </si>
  <si>
    <t>DEFA1; DEFA1B</t>
  </si>
  <si>
    <t>DEK</t>
  </si>
  <si>
    <t>DHX15</t>
  </si>
  <si>
    <t>DHX36</t>
  </si>
  <si>
    <t>DHX40</t>
  </si>
  <si>
    <t>DHX9</t>
  </si>
  <si>
    <t>DIMT1</t>
  </si>
  <si>
    <t>DIRAS2</t>
  </si>
  <si>
    <t>DLD</t>
  </si>
  <si>
    <t>DNAJA1</t>
  </si>
  <si>
    <t>DNAJA3</t>
  </si>
  <si>
    <t>DNAJB1</t>
  </si>
  <si>
    <t>DNAJB11</t>
  </si>
  <si>
    <t>DNAJC9</t>
  </si>
  <si>
    <t>DPM1</t>
  </si>
  <si>
    <t>DRG1</t>
  </si>
  <si>
    <t>DSG1</t>
  </si>
  <si>
    <t>DSP</t>
  </si>
  <si>
    <t>DSTN</t>
  </si>
  <si>
    <t>DYNLL1</t>
  </si>
  <si>
    <t>EED</t>
  </si>
  <si>
    <t>EEF1A1</t>
  </si>
  <si>
    <t>EEF1A2</t>
  </si>
  <si>
    <t>EEF1B2</t>
  </si>
  <si>
    <t>EEF1D</t>
  </si>
  <si>
    <t>EEF1E1</t>
  </si>
  <si>
    <t>EEF1G</t>
  </si>
  <si>
    <t>EEF2</t>
  </si>
  <si>
    <t>EFTUD2</t>
  </si>
  <si>
    <t>EIF1AX; LOC101060318; LOC107984923</t>
  </si>
  <si>
    <t>EIF2S1</t>
  </si>
  <si>
    <t>EIF2S3</t>
  </si>
  <si>
    <t>EIF3A</t>
  </si>
  <si>
    <t>EIF3B</t>
  </si>
  <si>
    <t>EIF3CL</t>
  </si>
  <si>
    <t>EIF3D</t>
  </si>
  <si>
    <t>EIF3H</t>
  </si>
  <si>
    <t>EIF3I</t>
  </si>
  <si>
    <t>EIF3K</t>
  </si>
  <si>
    <t>EIF3M</t>
  </si>
  <si>
    <t>EIF4A1</t>
  </si>
  <si>
    <t>EIF4A3</t>
  </si>
  <si>
    <t>EIF4B</t>
  </si>
  <si>
    <t>EIF4E2</t>
  </si>
  <si>
    <t>EIF4H</t>
  </si>
  <si>
    <t>EIF5AL1</t>
  </si>
  <si>
    <t>EIF6</t>
  </si>
  <si>
    <t>ELAVL1</t>
  </si>
  <si>
    <t>EMC2</t>
  </si>
  <si>
    <t>EMD</t>
  </si>
  <si>
    <t>EMG1</t>
  </si>
  <si>
    <t>ERH</t>
  </si>
  <si>
    <t>ESYT1</t>
  </si>
  <si>
    <t>ETFA</t>
  </si>
  <si>
    <t>ETFB</t>
  </si>
  <si>
    <t>EWSR1</t>
  </si>
  <si>
    <t>EXOSC1</t>
  </si>
  <si>
    <t>EXOSC2</t>
  </si>
  <si>
    <t>EXOSC3</t>
  </si>
  <si>
    <t>EXOSC4</t>
  </si>
  <si>
    <t>EXOSC6</t>
  </si>
  <si>
    <t>EZH2</t>
  </si>
  <si>
    <t>FABP4</t>
  </si>
  <si>
    <t>FABP5</t>
  </si>
  <si>
    <t>FARSA</t>
  </si>
  <si>
    <t>FASN</t>
  </si>
  <si>
    <t>FAU</t>
  </si>
  <si>
    <t>FBL</t>
  </si>
  <si>
    <t>FHL1</t>
  </si>
  <si>
    <t>FKBP4</t>
  </si>
  <si>
    <t>FLG2</t>
  </si>
  <si>
    <t>FLNA</t>
  </si>
  <si>
    <t>FLNB</t>
  </si>
  <si>
    <t>FLNC</t>
  </si>
  <si>
    <t>FRG1</t>
  </si>
  <si>
    <t>FUBP3</t>
  </si>
  <si>
    <t>FUS</t>
  </si>
  <si>
    <t>FXR1</t>
  </si>
  <si>
    <t>GANAB</t>
  </si>
  <si>
    <t>GAPDH</t>
  </si>
  <si>
    <t>GARS</t>
  </si>
  <si>
    <t>GART</t>
  </si>
  <si>
    <t>GCN1L1; GCN1</t>
  </si>
  <si>
    <t>GIGYF2</t>
  </si>
  <si>
    <t>GIN1</t>
  </si>
  <si>
    <t>GLOD4</t>
  </si>
  <si>
    <t>GMPPB</t>
  </si>
  <si>
    <t>GNB1L</t>
  </si>
  <si>
    <t>GNB2L1; RACK1</t>
  </si>
  <si>
    <t>GNB4</t>
  </si>
  <si>
    <t>GNL3</t>
  </si>
  <si>
    <t>GOT2</t>
  </si>
  <si>
    <t>GPI</t>
  </si>
  <si>
    <t>GRIK1</t>
  </si>
  <si>
    <t>GSDMA</t>
  </si>
  <si>
    <t>GSTP1</t>
  </si>
  <si>
    <t>GTF3C3</t>
  </si>
  <si>
    <t>H1F0</t>
  </si>
  <si>
    <t>H1FX</t>
  </si>
  <si>
    <t>H2AFV</t>
  </si>
  <si>
    <t>H2AFY</t>
  </si>
  <si>
    <t>H3F3A; H3F3AP4; H3F3B</t>
  </si>
  <si>
    <t>HADH</t>
  </si>
  <si>
    <t>HADHA</t>
  </si>
  <si>
    <t>HBA2; HBA1</t>
  </si>
  <si>
    <t>HBB</t>
  </si>
  <si>
    <t>HBE1</t>
  </si>
  <si>
    <t>HCFC1</t>
  </si>
  <si>
    <t>HDAC1</t>
  </si>
  <si>
    <t>HDAC2</t>
  </si>
  <si>
    <t>HDLBP</t>
  </si>
  <si>
    <t>HEATR1</t>
  </si>
  <si>
    <t>HERC1</t>
  </si>
  <si>
    <t>HERC5</t>
  </si>
  <si>
    <t>HIST1H1C</t>
  </si>
  <si>
    <t>HIST1H1D</t>
  </si>
  <si>
    <t>HIST1H1E</t>
  </si>
  <si>
    <t>HIST1H4A; HIST1H4F; HIST1H4D; HIST1H4J; HIST2H4A; HIST2H4B; HIST1H4H; HIST1H4C; HIST4H4; HIST1H4E; HIST1H4I; HIST1H4B; HIST1H4K; HIST1H4L</t>
  </si>
  <si>
    <t>HIST2H2AC</t>
  </si>
  <si>
    <t>HIST2H2BE</t>
  </si>
  <si>
    <t>HIST2H2BF</t>
  </si>
  <si>
    <t>HIST3H2A</t>
  </si>
  <si>
    <t>HMGB1</t>
  </si>
  <si>
    <t>HMGB2</t>
  </si>
  <si>
    <t>HMGN3</t>
  </si>
  <si>
    <t>HNRNPA1</t>
  </si>
  <si>
    <t>HNRNPA2B1</t>
  </si>
  <si>
    <t>HNRNPA3</t>
  </si>
  <si>
    <t>HNRNPAB</t>
  </si>
  <si>
    <t>HNRNPC</t>
  </si>
  <si>
    <t>HNRNPD</t>
  </si>
  <si>
    <t>HNRNPDL; HNRPDL</t>
  </si>
  <si>
    <t>HNRNPF</t>
  </si>
  <si>
    <t>HNRNPH1</t>
  </si>
  <si>
    <t>HNRNPH2</t>
  </si>
  <si>
    <t>HNRNPH3</t>
  </si>
  <si>
    <t>HNRNPK</t>
  </si>
  <si>
    <t>HNRNPL</t>
  </si>
  <si>
    <t>HNRNPM</t>
  </si>
  <si>
    <t>HNRNPR</t>
  </si>
  <si>
    <t>HNRNPU</t>
  </si>
  <si>
    <t>HNRNPUL2</t>
  </si>
  <si>
    <t>HP1BP3</t>
  </si>
  <si>
    <t>HPRT1</t>
  </si>
  <si>
    <t>HRNR</t>
  </si>
  <si>
    <t>HRSP12; RIDA</t>
  </si>
  <si>
    <t>HSD17B10</t>
  </si>
  <si>
    <t>HSD17B12</t>
  </si>
  <si>
    <t>HSD17B4</t>
  </si>
  <si>
    <t>HSP90AA1</t>
  </si>
  <si>
    <t>HSP90AB1</t>
  </si>
  <si>
    <t>IDH3A</t>
  </si>
  <si>
    <t>IGBP1</t>
  </si>
  <si>
    <t>IGF2BP1</t>
  </si>
  <si>
    <t>IGHA1</t>
  </si>
  <si>
    <t>IGHG1</t>
  </si>
  <si>
    <t>IGKC</t>
  </si>
  <si>
    <t>IGLL5</t>
  </si>
  <si>
    <t>ILF2</t>
  </si>
  <si>
    <t>ILF3</t>
  </si>
  <si>
    <t>IMP3</t>
  </si>
  <si>
    <t>IMPDH2</t>
  </si>
  <si>
    <t>INCENP</t>
  </si>
  <si>
    <t>IPO4</t>
  </si>
  <si>
    <t>IPO5</t>
  </si>
  <si>
    <t>IRS4</t>
  </si>
  <si>
    <t>ITGA11</t>
  </si>
  <si>
    <t>JUP</t>
  </si>
  <si>
    <t>KHDRBS1</t>
  </si>
  <si>
    <t>KHSRP</t>
  </si>
  <si>
    <t>KIAA1109</t>
  </si>
  <si>
    <t>KIF20A</t>
  </si>
  <si>
    <t>KIF22</t>
  </si>
  <si>
    <t>KIF23</t>
  </si>
  <si>
    <t>KIF2A</t>
  </si>
  <si>
    <t>KIF2C</t>
  </si>
  <si>
    <t>KPNA2</t>
  </si>
  <si>
    <t>KPNA4</t>
  </si>
  <si>
    <t>KPNB1</t>
  </si>
  <si>
    <t>KPRP</t>
  </si>
  <si>
    <t>LAGE3</t>
  </si>
  <si>
    <t>LAS1L</t>
  </si>
  <si>
    <t>LCK</t>
  </si>
  <si>
    <t>LCN1</t>
  </si>
  <si>
    <t>LDHA</t>
  </si>
  <si>
    <t>LDHB</t>
  </si>
  <si>
    <t>LGALS7; LGALS7B</t>
  </si>
  <si>
    <t>LMNA</t>
  </si>
  <si>
    <t>LMNB1</t>
  </si>
  <si>
    <t>LRPPRC</t>
  </si>
  <si>
    <t>LRRC59</t>
  </si>
  <si>
    <t>LRWD1</t>
  </si>
  <si>
    <t>LTF</t>
  </si>
  <si>
    <t>LUC7L2</t>
  </si>
  <si>
    <t>LUZP6; MTPN</t>
  </si>
  <si>
    <t>LYZ</t>
  </si>
  <si>
    <t>MAD2L1</t>
  </si>
  <si>
    <t>MAP4</t>
  </si>
  <si>
    <t>MAPK1</t>
  </si>
  <si>
    <t>MAPRE1</t>
  </si>
  <si>
    <t>MATR3</t>
  </si>
  <si>
    <t>MCAT</t>
  </si>
  <si>
    <t>MCM3</t>
  </si>
  <si>
    <t>MCM4</t>
  </si>
  <si>
    <t>MCM5</t>
  </si>
  <si>
    <t>MCM7</t>
  </si>
  <si>
    <t>MDH1</t>
  </si>
  <si>
    <t>MDH2</t>
  </si>
  <si>
    <t>MKI67</t>
  </si>
  <si>
    <t>MMGT1</t>
  </si>
  <si>
    <t>MOGS</t>
  </si>
  <si>
    <t>MRPL10</t>
  </si>
  <si>
    <t>MRPL13</t>
  </si>
  <si>
    <t>MRPL15</t>
  </si>
  <si>
    <t>MRPL19</t>
  </si>
  <si>
    <t>MRPL20</t>
  </si>
  <si>
    <t>MRPL38</t>
  </si>
  <si>
    <t>MRPL39</t>
  </si>
  <si>
    <t>MRPL4</t>
  </si>
  <si>
    <t>MRPS11</t>
  </si>
  <si>
    <t>MRPS14</t>
  </si>
  <si>
    <t>MRPS17</t>
  </si>
  <si>
    <t>MRPS18B</t>
  </si>
  <si>
    <t>MRPS2</t>
  </si>
  <si>
    <t>MRPS22</t>
  </si>
  <si>
    <t>MRPS23</t>
  </si>
  <si>
    <t>MRPS28</t>
  </si>
  <si>
    <t>MRPS31</t>
  </si>
  <si>
    <t>MRPS34</t>
  </si>
  <si>
    <t>MRPS7</t>
  </si>
  <si>
    <t>MRPS9</t>
  </si>
  <si>
    <t>MTHFD1</t>
  </si>
  <si>
    <t>MTHFD1L</t>
  </si>
  <si>
    <t>MTHFD2</t>
  </si>
  <si>
    <t>MYH9</t>
  </si>
  <si>
    <t>NAA40</t>
  </si>
  <si>
    <t>NACA</t>
  </si>
  <si>
    <t>NCBP1</t>
  </si>
  <si>
    <t>NCCRP1</t>
  </si>
  <si>
    <t>NCL</t>
  </si>
  <si>
    <t>NDUFAF3</t>
  </si>
  <si>
    <t>NDUFB9</t>
  </si>
  <si>
    <t>NDUFS2</t>
  </si>
  <si>
    <t>NDUFS3</t>
  </si>
  <si>
    <t>NDUFS7</t>
  </si>
  <si>
    <t>NDUFV2</t>
  </si>
  <si>
    <t>NHP2</t>
  </si>
  <si>
    <t>NME1</t>
  </si>
  <si>
    <t>NOL9</t>
  </si>
  <si>
    <t>NONO</t>
  </si>
  <si>
    <t>NOP56</t>
  </si>
  <si>
    <t>NOP58</t>
  </si>
  <si>
    <t>NPEPPS</t>
  </si>
  <si>
    <t>NR2F2</t>
  </si>
  <si>
    <t>NSDHL</t>
  </si>
  <si>
    <t>NSUN2</t>
  </si>
  <si>
    <t>NTHL1</t>
  </si>
  <si>
    <t>NTPCR</t>
  </si>
  <si>
    <t>NUDT13</t>
  </si>
  <si>
    <t>NUDT21</t>
  </si>
  <si>
    <t>NUP107</t>
  </si>
  <si>
    <t>NUP133</t>
  </si>
  <si>
    <t>NUP155</t>
  </si>
  <si>
    <t>NUP160</t>
  </si>
  <si>
    <t>OSGEP</t>
  </si>
  <si>
    <t>OSTC</t>
  </si>
  <si>
    <t>PABPC1</t>
  </si>
  <si>
    <t>PAICS</t>
  </si>
  <si>
    <t>PARK7</t>
  </si>
  <si>
    <t>PARP1</t>
  </si>
  <si>
    <t>PCBP2</t>
  </si>
  <si>
    <t>PCMT1</t>
  </si>
  <si>
    <t>PCNA</t>
  </si>
  <si>
    <t>PDCD11</t>
  </si>
  <si>
    <t>PDCD2L</t>
  </si>
  <si>
    <t>PDHA1</t>
  </si>
  <si>
    <t>PDHB</t>
  </si>
  <si>
    <t>PDIA6</t>
  </si>
  <si>
    <t>PEBP1</t>
  </si>
  <si>
    <t>PFDN2</t>
  </si>
  <si>
    <t>PFN1</t>
  </si>
  <si>
    <t>PGAM1; LOC643576</t>
  </si>
  <si>
    <t>PGAM5</t>
  </si>
  <si>
    <t>PGRMC2</t>
  </si>
  <si>
    <t>PHB</t>
  </si>
  <si>
    <t>PHB2</t>
  </si>
  <si>
    <t>PHGDH</t>
  </si>
  <si>
    <t>PIP</t>
  </si>
  <si>
    <t>PKM</t>
  </si>
  <si>
    <t>PKN2</t>
  </si>
  <si>
    <t>PLOD1</t>
  </si>
  <si>
    <t>PLS3</t>
  </si>
  <si>
    <t>PNP</t>
  </si>
  <si>
    <t>POGZ</t>
  </si>
  <si>
    <t>POLDIP2</t>
  </si>
  <si>
    <t>POLDIP3</t>
  </si>
  <si>
    <t>POLR1C</t>
  </si>
  <si>
    <t>POLR2B</t>
  </si>
  <si>
    <t>POLR2H</t>
  </si>
  <si>
    <t>POP7</t>
  </si>
  <si>
    <t>PPIA</t>
  </si>
  <si>
    <t>PPIB</t>
  </si>
  <si>
    <t>PPP1CA</t>
  </si>
  <si>
    <t>PPP1CB</t>
  </si>
  <si>
    <t>PPP1CC</t>
  </si>
  <si>
    <t>PPP2CB</t>
  </si>
  <si>
    <t>PPP2R1A</t>
  </si>
  <si>
    <t>PPP6C</t>
  </si>
  <si>
    <t>PRDX1</t>
  </si>
  <si>
    <t>PRDX2</t>
  </si>
  <si>
    <t>PRDX4</t>
  </si>
  <si>
    <t>PRDX6</t>
  </si>
  <si>
    <t>PRKDC</t>
  </si>
  <si>
    <t>PRMT1</t>
  </si>
  <si>
    <t>PRMT5</t>
  </si>
  <si>
    <t>PRPF19</t>
  </si>
  <si>
    <t>PRPF8</t>
  </si>
  <si>
    <t>PRPS2</t>
  </si>
  <si>
    <t>PSAT1</t>
  </si>
  <si>
    <t>PSMA1</t>
  </si>
  <si>
    <t>PSMA3</t>
  </si>
  <si>
    <t>PSMA4</t>
  </si>
  <si>
    <t>PSMA5</t>
  </si>
  <si>
    <t>PSMA6</t>
  </si>
  <si>
    <t>PSMB1</t>
  </si>
  <si>
    <t>PSMB3</t>
  </si>
  <si>
    <t>PSMB4</t>
  </si>
  <si>
    <t>PSMB5</t>
  </si>
  <si>
    <t>PSMB6</t>
  </si>
  <si>
    <t>PSMD1</t>
  </si>
  <si>
    <t>PSMD14</t>
  </si>
  <si>
    <t>PSMD3</t>
  </si>
  <si>
    <t>PSME3</t>
  </si>
  <si>
    <t>PSMG1</t>
  </si>
  <si>
    <t>PTBP1</t>
  </si>
  <si>
    <t>PTPLAD1; HACD3</t>
  </si>
  <si>
    <t>PYCR1</t>
  </si>
  <si>
    <t>PYCRL; PYCR3</t>
  </si>
  <si>
    <t>RAB14</t>
  </si>
  <si>
    <t>RAB7A</t>
  </si>
  <si>
    <t>RAC3</t>
  </si>
  <si>
    <t>RAD21</t>
  </si>
  <si>
    <t>RAE1</t>
  </si>
  <si>
    <t>RALY</t>
  </si>
  <si>
    <t>RAN</t>
  </si>
  <si>
    <t>RANBP2</t>
  </si>
  <si>
    <t>RAP1B</t>
  </si>
  <si>
    <t>RBBP4</t>
  </si>
  <si>
    <t>RBBP6</t>
  </si>
  <si>
    <t>RBBP7</t>
  </si>
  <si>
    <t>RBFOX2</t>
  </si>
  <si>
    <t>RBM12B</t>
  </si>
  <si>
    <t>RBM14; RBM14-RBM4</t>
  </si>
  <si>
    <t>RBM39</t>
  </si>
  <si>
    <t>RBM4</t>
  </si>
  <si>
    <t>RBM6</t>
  </si>
  <si>
    <t>RBM8A; LOC101060541</t>
  </si>
  <si>
    <t>RBMX</t>
  </si>
  <si>
    <t>RCC1</t>
  </si>
  <si>
    <t>RCC2</t>
  </si>
  <si>
    <t>RFC2</t>
  </si>
  <si>
    <t>RFC4</t>
  </si>
  <si>
    <t>RFC5</t>
  </si>
  <si>
    <t>RHOA</t>
  </si>
  <si>
    <t>RIF1</t>
  </si>
  <si>
    <t>RNASE4</t>
  </si>
  <si>
    <t>RNF2</t>
  </si>
  <si>
    <t>RPL10</t>
  </si>
  <si>
    <t>RPL10A</t>
  </si>
  <si>
    <t>RPL11</t>
  </si>
  <si>
    <t>RPL12</t>
  </si>
  <si>
    <t>RPL13</t>
  </si>
  <si>
    <t>RPL13A</t>
  </si>
  <si>
    <t>RPL14</t>
  </si>
  <si>
    <t>RPL15</t>
  </si>
  <si>
    <t>RPL17</t>
  </si>
  <si>
    <t>RPL18</t>
  </si>
  <si>
    <t>RPL18A</t>
  </si>
  <si>
    <t>RPL19</t>
  </si>
  <si>
    <t>RPL21</t>
  </si>
  <si>
    <t>RPL22</t>
  </si>
  <si>
    <t>RPL23</t>
  </si>
  <si>
    <t>RPL23A</t>
  </si>
  <si>
    <t>RPL24</t>
  </si>
  <si>
    <t>RPL26</t>
  </si>
  <si>
    <t>RPL27</t>
  </si>
  <si>
    <t>RPL27A</t>
  </si>
  <si>
    <t>RPL28</t>
  </si>
  <si>
    <t>RPL29</t>
  </si>
  <si>
    <t>RPL3</t>
  </si>
  <si>
    <t>RPL30</t>
  </si>
  <si>
    <t>RPL31</t>
  </si>
  <si>
    <t>RPL32</t>
  </si>
  <si>
    <t>RPL34</t>
  </si>
  <si>
    <t>RPL35</t>
  </si>
  <si>
    <t>RPL35A</t>
  </si>
  <si>
    <t>RPL36</t>
  </si>
  <si>
    <t>RPL36AL</t>
  </si>
  <si>
    <t>RPL37A</t>
  </si>
  <si>
    <t>RPL38</t>
  </si>
  <si>
    <t>RPL39; RPL39P3</t>
  </si>
  <si>
    <t>RPL4</t>
  </si>
  <si>
    <t>RPL5</t>
  </si>
  <si>
    <t>RPL6</t>
  </si>
  <si>
    <t>RPL7</t>
  </si>
  <si>
    <t>RPL7A</t>
  </si>
  <si>
    <t>RPL8</t>
  </si>
  <si>
    <t>RPL9</t>
  </si>
  <si>
    <t>RPLP0</t>
  </si>
  <si>
    <t>RPLP1</t>
  </si>
  <si>
    <t>RPLP2</t>
  </si>
  <si>
    <t>RPN1</t>
  </si>
  <si>
    <t>RPN2</t>
  </si>
  <si>
    <t>RPP30</t>
  </si>
  <si>
    <t>RPS10</t>
  </si>
  <si>
    <t>RPS11</t>
  </si>
  <si>
    <t>RPS12</t>
  </si>
  <si>
    <t>RPS13</t>
  </si>
  <si>
    <t>RPS14</t>
  </si>
  <si>
    <t>RPS15</t>
  </si>
  <si>
    <t>RPS15A</t>
  </si>
  <si>
    <t>RPS16</t>
  </si>
  <si>
    <t>RPS17; RPS17L</t>
  </si>
  <si>
    <t>RPS18</t>
  </si>
  <si>
    <t>RPS19</t>
  </si>
  <si>
    <t>RPS19BP1</t>
  </si>
  <si>
    <t>RPS2</t>
  </si>
  <si>
    <t>RPS20</t>
  </si>
  <si>
    <t>RPS21</t>
  </si>
  <si>
    <t>RPS23</t>
  </si>
  <si>
    <t>RPS24</t>
  </si>
  <si>
    <t>RPS25</t>
  </si>
  <si>
    <t>RPS26; LOC101929876; RPS26P25</t>
  </si>
  <si>
    <t>RPS27</t>
  </si>
  <si>
    <t>RPS27A</t>
  </si>
  <si>
    <t>RPS28</t>
  </si>
  <si>
    <t>RPS29</t>
  </si>
  <si>
    <t>RPS3</t>
  </si>
  <si>
    <t>RPS3A</t>
  </si>
  <si>
    <t>RPS4X</t>
  </si>
  <si>
    <t>RPS5</t>
  </si>
  <si>
    <t>RPS6</t>
  </si>
  <si>
    <t>RPS7</t>
  </si>
  <si>
    <t>RPS8</t>
  </si>
  <si>
    <t>RPS9</t>
  </si>
  <si>
    <t>RPSA</t>
  </si>
  <si>
    <t>RPUSD3</t>
  </si>
  <si>
    <t>RRP12</t>
  </si>
  <si>
    <t>RRP15</t>
  </si>
  <si>
    <t>RUVBL1</t>
  </si>
  <si>
    <t>S100A8</t>
  </si>
  <si>
    <t>S100A9</t>
  </si>
  <si>
    <t>SAFB</t>
  </si>
  <si>
    <t>SBSN</t>
  </si>
  <si>
    <t>SCAF8</t>
  </si>
  <si>
    <t>SCO1</t>
  </si>
  <si>
    <t>SDF2L1</t>
  </si>
  <si>
    <t>SDHB</t>
  </si>
  <si>
    <t>SEC22B</t>
  </si>
  <si>
    <t>SEC61A1</t>
  </si>
  <si>
    <t>SEC61B</t>
  </si>
  <si>
    <t>SEH1L</t>
  </si>
  <si>
    <t>SEPHS1</t>
  </si>
  <si>
    <t>SERBP1</t>
  </si>
  <si>
    <t>SERPINB12</t>
  </si>
  <si>
    <t>SERPINB3</t>
  </si>
  <si>
    <t>SF3A1</t>
  </si>
  <si>
    <t>SF3B14; SF3B6</t>
  </si>
  <si>
    <t>SF3B3</t>
  </si>
  <si>
    <t>SFPQ</t>
  </si>
  <si>
    <t>SFXN1</t>
  </si>
  <si>
    <t>SLC16A1</t>
  </si>
  <si>
    <t>SLC1A5</t>
  </si>
  <si>
    <t>SLC25A1</t>
  </si>
  <si>
    <t>SLC25A11</t>
  </si>
  <si>
    <t>SLC25A13</t>
  </si>
  <si>
    <t>SLC25A3</t>
  </si>
  <si>
    <t>SLC25A5</t>
  </si>
  <si>
    <t>SLC25A6</t>
  </si>
  <si>
    <t>SLC3A2</t>
  </si>
  <si>
    <t>SLIRP</t>
  </si>
  <si>
    <t>SMARCA5</t>
  </si>
  <si>
    <t>SMC2</t>
  </si>
  <si>
    <t>SMC3</t>
  </si>
  <si>
    <t>SMCHD1</t>
  </si>
  <si>
    <t>SMEK1; PPP4R3A</t>
  </si>
  <si>
    <t>SNRNP40</t>
  </si>
  <si>
    <t>SNRPA</t>
  </si>
  <si>
    <t>SNRPA1</t>
  </si>
  <si>
    <t>SNRPB</t>
  </si>
  <si>
    <t>SNRPD1</t>
  </si>
  <si>
    <t>SNRPD2</t>
  </si>
  <si>
    <t>SNRPD3</t>
  </si>
  <si>
    <t>SNRPE</t>
  </si>
  <si>
    <t>SOCS6</t>
  </si>
  <si>
    <t>SPTAN1</t>
  </si>
  <si>
    <t>SPTBN1</t>
  </si>
  <si>
    <t>SRGAP3</t>
  </si>
  <si>
    <t>SRM</t>
  </si>
  <si>
    <t>SRP14</t>
  </si>
  <si>
    <t>SRP9; SRP9P1</t>
  </si>
  <si>
    <t>SRPRB</t>
  </si>
  <si>
    <t>SRRT</t>
  </si>
  <si>
    <t>SRSF1</t>
  </si>
  <si>
    <t>SRSF10; LOC100996657</t>
  </si>
  <si>
    <t>SRSF3</t>
  </si>
  <si>
    <t>SRSF6</t>
  </si>
  <si>
    <t>SRSF7</t>
  </si>
  <si>
    <t>SRSF8</t>
  </si>
  <si>
    <t>SRSF9</t>
  </si>
  <si>
    <t>SSBP1</t>
  </si>
  <si>
    <t>SSR1</t>
  </si>
  <si>
    <t>SSR3</t>
  </si>
  <si>
    <t>SSR4</t>
  </si>
  <si>
    <t>STOML2</t>
  </si>
  <si>
    <t>STRAP</t>
  </si>
  <si>
    <t>STUB1</t>
  </si>
  <si>
    <t>SUGT1</t>
  </si>
  <si>
    <t>SUMO4</t>
  </si>
  <si>
    <t>SUPT16H</t>
  </si>
  <si>
    <t>SUZ12</t>
  </si>
  <si>
    <t>SYNCRIP</t>
  </si>
  <si>
    <t>TAGLN2</t>
  </si>
  <si>
    <t>TALDO1</t>
  </si>
  <si>
    <t>TARDBP</t>
  </si>
  <si>
    <t>TARS</t>
  </si>
  <si>
    <t>TBCB</t>
  </si>
  <si>
    <t>TCEA1</t>
  </si>
  <si>
    <t>TCEB1; ELOC</t>
  </si>
  <si>
    <t>TCP1</t>
  </si>
  <si>
    <t>TERF2</t>
  </si>
  <si>
    <t>TFAM</t>
  </si>
  <si>
    <t>TFB1M</t>
  </si>
  <si>
    <t>TGM1</t>
  </si>
  <si>
    <t>TGM3</t>
  </si>
  <si>
    <t>THOC3</t>
  </si>
  <si>
    <t>THRAP3</t>
  </si>
  <si>
    <t>TIMM50</t>
  </si>
  <si>
    <t>TK1</t>
  </si>
  <si>
    <t>TLN1</t>
  </si>
  <si>
    <t>TMED10</t>
  </si>
  <si>
    <t>TMED9</t>
  </si>
  <si>
    <t>TMEM33</t>
  </si>
  <si>
    <t>TMPO</t>
  </si>
  <si>
    <t>TOMM20</t>
  </si>
  <si>
    <t>TOP2A</t>
  </si>
  <si>
    <t>TOP2B</t>
  </si>
  <si>
    <t>TP53</t>
  </si>
  <si>
    <t>TPI1</t>
  </si>
  <si>
    <t>TRA2A</t>
  </si>
  <si>
    <t>TRA2B</t>
  </si>
  <si>
    <t>TRAP1</t>
  </si>
  <si>
    <t>TRIM28</t>
  </si>
  <si>
    <t>TRIP12</t>
  </si>
  <si>
    <t>TXN</t>
  </si>
  <si>
    <t>U2AF1; LOC102724594; U2AF1L5</t>
  </si>
  <si>
    <t>UBA52</t>
  </si>
  <si>
    <t>UBE2D3</t>
  </si>
  <si>
    <t>UBE2NL</t>
  </si>
  <si>
    <t>UBE2S</t>
  </si>
  <si>
    <t>USP7</t>
  </si>
  <si>
    <t>USP9X</t>
  </si>
  <si>
    <t>UTY</t>
  </si>
  <si>
    <t>VAPB</t>
  </si>
  <si>
    <t>VCP</t>
  </si>
  <si>
    <t>VDAC2</t>
  </si>
  <si>
    <t>VIM</t>
  </si>
  <si>
    <t>VPS26A</t>
  </si>
  <si>
    <t>VPS35</t>
  </si>
  <si>
    <t>WDR3</t>
  </si>
  <si>
    <t>WDR5</t>
  </si>
  <si>
    <t>WDR6</t>
  </si>
  <si>
    <t>WDR77</t>
  </si>
  <si>
    <t>WRNIP1</t>
  </si>
  <si>
    <t>XPO1</t>
  </si>
  <si>
    <t>XRN2</t>
  </si>
  <si>
    <t>YLPM1</t>
  </si>
  <si>
    <t>YTHDF2</t>
  </si>
  <si>
    <t>YWHAE</t>
  </si>
  <si>
    <t>YWHAG</t>
  </si>
  <si>
    <t>YWHAQ</t>
  </si>
  <si>
    <t>YWHAZ</t>
  </si>
  <si>
    <t>ZC3HAV1</t>
  </si>
  <si>
    <t>ZNF326</t>
  </si>
  <si>
    <t>ZNF800</t>
  </si>
  <si>
    <t>-log10(p value)</t>
    <phoneticPr fontId="2" type="noConversion"/>
  </si>
  <si>
    <t>log2(FC, Mutation/Vector)</t>
    <phoneticPr fontId="2" type="noConversion"/>
  </si>
  <si>
    <r>
      <rPr>
        <b/>
        <sz val="12"/>
        <color theme="1"/>
        <rFont val="Arial"/>
        <family val="2"/>
      </rPr>
      <t>Figure 5E</t>
    </r>
    <r>
      <rPr>
        <sz val="12"/>
        <color theme="1"/>
        <rFont val="Arial"/>
        <family val="2"/>
      </rPr>
      <t>: Interkinetochore distance (μm) (AURKB)</t>
    </r>
    <phoneticPr fontId="2" type="noConversion"/>
  </si>
  <si>
    <r>
      <rPr>
        <b/>
        <sz val="12"/>
        <color theme="1"/>
        <rFont val="Arial"/>
        <family val="2"/>
      </rPr>
      <t>Figure 5F</t>
    </r>
    <r>
      <rPr>
        <sz val="12"/>
        <color theme="1"/>
        <rFont val="Arial"/>
        <family val="2"/>
      </rPr>
      <t>: Percnet of cells with no K-fibres</t>
    </r>
    <phoneticPr fontId="2" type="noConversion"/>
  </si>
  <si>
    <t>siUSP9X</t>
    <phoneticPr fontId="2" type="noConversion"/>
  </si>
  <si>
    <t>siBRCA2 siUSP9X</t>
    <phoneticPr fontId="2" type="noConversion"/>
  </si>
  <si>
    <t>C. elegans</t>
    <phoneticPr fontId="2" type="noConversion"/>
  </si>
  <si>
    <r>
      <rPr>
        <b/>
        <sz val="12"/>
        <color theme="1"/>
        <rFont val="Arial"/>
        <family val="2"/>
      </rPr>
      <t>Figure S5G</t>
    </r>
    <r>
      <rPr>
        <sz val="12"/>
        <color theme="1"/>
        <rFont val="Arial"/>
        <family val="2"/>
      </rPr>
      <t xml:space="preserve">: Hatching rate of eggs number in </t>
    </r>
    <r>
      <rPr>
        <i/>
        <sz val="12"/>
        <color theme="1"/>
        <rFont val="Arial"/>
        <family val="2"/>
      </rPr>
      <t>C. elegans</t>
    </r>
    <r>
      <rPr>
        <sz val="12"/>
        <color theme="1"/>
        <rFont val="Arial"/>
        <family val="2"/>
      </rPr>
      <t xml:space="preserve"> model</t>
    </r>
    <phoneticPr fontId="2" type="noConversion"/>
  </si>
  <si>
    <t>siRNA</t>
    <phoneticPr fontId="2" type="noConversion"/>
  </si>
  <si>
    <r>
      <t xml:space="preserve">Figure 5J: </t>
    </r>
    <r>
      <rPr>
        <sz val="12"/>
        <color theme="1"/>
        <rFont val="Arial"/>
        <family val="2"/>
      </rPr>
      <t xml:space="preserve">Hatching rate of eggs number in </t>
    </r>
    <r>
      <rPr>
        <i/>
        <sz val="12"/>
        <color theme="1"/>
        <rFont val="Arial"/>
        <family val="2"/>
      </rPr>
      <t>C. elegans</t>
    </r>
    <r>
      <rPr>
        <sz val="12"/>
        <color theme="1"/>
        <rFont val="Arial"/>
        <family val="2"/>
      </rPr>
      <t xml:space="preserve"> model</t>
    </r>
    <phoneticPr fontId="2" type="noConversion"/>
  </si>
  <si>
    <r>
      <rPr>
        <b/>
        <sz val="12"/>
        <color theme="1"/>
        <rFont val="Arial"/>
        <family val="2"/>
      </rPr>
      <t>Figure 5K</t>
    </r>
    <r>
      <rPr>
        <sz val="12"/>
        <color theme="1"/>
        <rFont val="Arial"/>
        <family val="2"/>
      </rPr>
      <t xml:space="preserve">: Brood size of eggs number in </t>
    </r>
    <r>
      <rPr>
        <i/>
        <sz val="12"/>
        <color theme="1"/>
        <rFont val="Arial"/>
        <family val="2"/>
      </rPr>
      <t>C. elegans</t>
    </r>
    <r>
      <rPr>
        <sz val="12"/>
        <color theme="1"/>
        <rFont val="Arial"/>
        <family val="2"/>
      </rPr>
      <t xml:space="preserve"> model</t>
    </r>
    <phoneticPr fontId="2" type="noConversion"/>
  </si>
  <si>
    <r>
      <t>si</t>
    </r>
    <r>
      <rPr>
        <b/>
        <i/>
        <sz val="12"/>
        <color theme="1"/>
        <rFont val="Arial"/>
        <family val="2"/>
      </rPr>
      <t>bub-1</t>
    </r>
    <phoneticPr fontId="2" type="noConversion"/>
  </si>
  <si>
    <r>
      <t>si</t>
    </r>
    <r>
      <rPr>
        <b/>
        <i/>
        <sz val="12"/>
        <color theme="1"/>
        <rFont val="Arial"/>
        <family val="2"/>
      </rPr>
      <t>air-2</t>
    </r>
    <phoneticPr fontId="2" type="noConversion"/>
  </si>
  <si>
    <r>
      <t>si</t>
    </r>
    <r>
      <rPr>
        <b/>
        <i/>
        <sz val="12"/>
        <color theme="1"/>
        <rFont val="Arial"/>
        <family val="2"/>
      </rPr>
      <t>cul-1</t>
    </r>
    <phoneticPr fontId="2" type="noConversion"/>
  </si>
  <si>
    <r>
      <t>si</t>
    </r>
    <r>
      <rPr>
        <b/>
        <i/>
        <sz val="12"/>
        <color theme="1"/>
        <rFont val="Arial"/>
        <family val="2"/>
      </rPr>
      <t>cul-2</t>
    </r>
    <phoneticPr fontId="2" type="noConversion"/>
  </si>
  <si>
    <r>
      <t>si</t>
    </r>
    <r>
      <rPr>
        <b/>
        <i/>
        <sz val="12"/>
        <color theme="1"/>
        <rFont val="Arial"/>
        <family val="2"/>
      </rPr>
      <t>cul-4</t>
    </r>
    <phoneticPr fontId="2" type="noConversion"/>
  </si>
  <si>
    <r>
      <t>si</t>
    </r>
    <r>
      <rPr>
        <b/>
        <i/>
        <sz val="12"/>
        <color theme="1"/>
        <rFont val="Arial"/>
        <family val="2"/>
      </rPr>
      <t>ubxn-2</t>
    </r>
    <phoneticPr fontId="2" type="noConversion"/>
  </si>
  <si>
    <t>Patient</t>
    <phoneticPr fontId="2" type="noConversion"/>
  </si>
  <si>
    <t>BRCA2-WT</t>
    <phoneticPr fontId="2" type="noConversion"/>
  </si>
  <si>
    <t>BRCA2-Mutant</t>
    <phoneticPr fontId="2" type="noConversion"/>
  </si>
  <si>
    <r>
      <rPr>
        <b/>
        <sz val="12"/>
        <color theme="1"/>
        <rFont val="Arial"/>
        <family val="2"/>
      </rPr>
      <t>Figure 6E</t>
    </r>
    <r>
      <rPr>
        <sz val="12"/>
        <color theme="1"/>
        <rFont val="Arial"/>
        <family val="2"/>
      </rPr>
      <t>: Percnet of cells with no K-fibres</t>
    </r>
    <phoneticPr fontId="2" type="noConversion"/>
  </si>
  <si>
    <r>
      <rPr>
        <b/>
        <sz val="12"/>
        <color theme="1"/>
        <rFont val="Arial"/>
        <family val="2"/>
      </rPr>
      <t>Figure 6G</t>
    </r>
    <r>
      <rPr>
        <sz val="12"/>
        <color theme="1"/>
        <rFont val="Arial"/>
        <family val="2"/>
      </rPr>
      <t>: Percnet of cells with no K-fibres</t>
    </r>
    <phoneticPr fontId="2" type="noConversion"/>
  </si>
  <si>
    <t>DMSO</t>
  </si>
  <si>
    <t>PP2Ai</t>
    <phoneticPr fontId="2" type="noConversion"/>
  </si>
  <si>
    <r>
      <rPr>
        <b/>
        <sz val="12"/>
        <color theme="1"/>
        <rFont val="Arial"/>
        <family val="2"/>
      </rPr>
      <t>Figure 6F</t>
    </r>
    <r>
      <rPr>
        <sz val="12"/>
        <color theme="1"/>
        <rFont val="Arial"/>
        <family val="2"/>
      </rPr>
      <t>: AURKB T232ph intensity mean value (arbitrary units)</t>
    </r>
    <phoneticPr fontId="2" type="noConversion"/>
  </si>
  <si>
    <t>shControl</t>
    <phoneticPr fontId="2" type="noConversion"/>
  </si>
  <si>
    <t>shNSFL1C</t>
    <phoneticPr fontId="2" type="noConversion"/>
  </si>
  <si>
    <t>PC3M-2B4</t>
    <phoneticPr fontId="2" type="noConversion"/>
  </si>
  <si>
    <t>Days after 
cell implantation</t>
    <phoneticPr fontId="2" type="noConversion"/>
  </si>
  <si>
    <r>
      <rPr>
        <b/>
        <sz val="12"/>
        <color theme="1"/>
        <rFont val="Arial"/>
        <family val="2"/>
      </rPr>
      <t>Figure S6B</t>
    </r>
    <r>
      <rPr>
        <sz val="12"/>
        <color theme="1"/>
        <rFont val="Arial"/>
        <family val="2"/>
      </rPr>
      <t>: Tumor volume (mm3)-PC3M-2B4</t>
    </r>
    <phoneticPr fontId="2" type="noConversion"/>
  </si>
  <si>
    <r>
      <rPr>
        <b/>
        <sz val="12"/>
        <color theme="1"/>
        <rFont val="Arial"/>
        <family val="2"/>
      </rPr>
      <t>Figure S6B</t>
    </r>
    <r>
      <rPr>
        <sz val="12"/>
        <color theme="1"/>
        <rFont val="Arial"/>
        <family val="2"/>
      </rPr>
      <t>: Weight (g)-PC3M-2B4</t>
    </r>
    <phoneticPr fontId="2" type="noConversion"/>
  </si>
  <si>
    <t>PP2Ai (μM)</t>
    <phoneticPr fontId="2" type="noConversion"/>
  </si>
  <si>
    <r>
      <rPr>
        <b/>
        <sz val="12"/>
        <color theme="1"/>
        <rFont val="Arial"/>
        <family val="2"/>
      </rPr>
      <t>Figure 7A</t>
    </r>
    <r>
      <rPr>
        <sz val="12"/>
        <color theme="1"/>
        <rFont val="Arial"/>
        <family val="2"/>
      </rPr>
      <t>:  Clonogetic survival (%) (normalised to CTRL) (MCF10A)</t>
    </r>
    <phoneticPr fontId="2" type="noConversion"/>
  </si>
  <si>
    <t>PARPi (μM)</t>
    <phoneticPr fontId="2" type="noConversion"/>
  </si>
  <si>
    <r>
      <rPr>
        <b/>
        <sz val="12"/>
        <color theme="1"/>
        <rFont val="Arial"/>
        <family val="2"/>
      </rPr>
      <t>Figure S7G</t>
    </r>
    <r>
      <rPr>
        <sz val="12"/>
        <color theme="1"/>
        <rFont val="Arial"/>
        <family val="2"/>
      </rPr>
      <t>:  Clonogetic survival (%) (normalised to CTRL) (MCF10A)</t>
    </r>
    <phoneticPr fontId="2" type="noConversion"/>
  </si>
  <si>
    <r>
      <rPr>
        <b/>
        <sz val="12"/>
        <color theme="1"/>
        <rFont val="Arial"/>
        <family val="2"/>
      </rPr>
      <t>Figure S7B</t>
    </r>
    <r>
      <rPr>
        <sz val="12"/>
        <color theme="1"/>
        <rFont val="Arial"/>
        <family val="2"/>
      </rPr>
      <t>:  Clonogetic survival (%) (normalised to CTRL)</t>
    </r>
    <phoneticPr fontId="2" type="noConversion"/>
  </si>
  <si>
    <t>VC-8</t>
    <phoneticPr fontId="2" type="noConversion"/>
  </si>
  <si>
    <t>VC-8+BRCA2</t>
    <phoneticPr fontId="2" type="noConversion"/>
  </si>
  <si>
    <r>
      <rPr>
        <b/>
        <sz val="12"/>
        <color theme="1"/>
        <rFont val="Arial"/>
        <family val="2"/>
      </rPr>
      <t>Figure 7B</t>
    </r>
    <r>
      <rPr>
        <sz val="12"/>
        <color theme="1"/>
        <rFont val="Arial"/>
        <family val="2"/>
      </rPr>
      <t>:  Clonogetic survival (%) (normalised to CTRL)</t>
    </r>
    <phoneticPr fontId="2" type="noConversion"/>
  </si>
  <si>
    <t>PARPi</t>
    <phoneticPr fontId="2" type="noConversion"/>
  </si>
  <si>
    <r>
      <rPr>
        <b/>
        <sz val="12"/>
        <color theme="1"/>
        <rFont val="Arial"/>
        <family val="2"/>
      </rPr>
      <t>Figure 7C</t>
    </r>
    <r>
      <rPr>
        <sz val="12"/>
        <color theme="1"/>
        <rFont val="Arial"/>
        <family val="2"/>
      </rPr>
      <t>: Tumor volume (mm3)</t>
    </r>
    <phoneticPr fontId="2" type="noConversion"/>
  </si>
  <si>
    <t>VC-8+BRCA2+PP2Ai</t>
    <phoneticPr fontId="2" type="noConversion"/>
  </si>
  <si>
    <t>VC-8+PP2Ai</t>
    <phoneticPr fontId="2" type="noConversion"/>
  </si>
  <si>
    <r>
      <rPr>
        <b/>
        <sz val="12"/>
        <color theme="1"/>
        <rFont val="Arial"/>
        <family val="2"/>
      </rPr>
      <t>Figure 7C</t>
    </r>
    <r>
      <rPr>
        <sz val="12"/>
        <color theme="1"/>
        <rFont val="Arial"/>
        <family val="2"/>
      </rPr>
      <t>: Weight (g)</t>
    </r>
    <phoneticPr fontId="2" type="noConversion"/>
  </si>
  <si>
    <r>
      <rPr>
        <b/>
        <sz val="12"/>
        <color theme="1"/>
        <rFont val="Arial"/>
        <family val="2"/>
      </rPr>
      <t>Figure 7D</t>
    </r>
    <r>
      <rPr>
        <sz val="12"/>
        <color theme="1"/>
        <rFont val="Arial"/>
        <family val="2"/>
      </rPr>
      <t>:  Clonogetic survival (%) (normalised to CTRL)</t>
    </r>
    <phoneticPr fontId="2" type="noConversion"/>
  </si>
  <si>
    <t>PC3M-2B4+BRCA2</t>
    <phoneticPr fontId="2" type="noConversion"/>
  </si>
  <si>
    <t>CTRL</t>
    <phoneticPr fontId="2" type="noConversion"/>
  </si>
  <si>
    <t>PP2Ai (1 μM)</t>
    <phoneticPr fontId="2" type="noConversion"/>
  </si>
  <si>
    <r>
      <rPr>
        <b/>
        <sz val="12"/>
        <color theme="1"/>
        <rFont val="Arial"/>
        <family val="2"/>
      </rPr>
      <t>Figure S7A</t>
    </r>
    <r>
      <rPr>
        <sz val="12"/>
        <color theme="1"/>
        <rFont val="Arial"/>
        <family val="2"/>
      </rPr>
      <t>:  Clonogetic survival (%) (normalised to CTRL) (LNCaP)</t>
    </r>
    <phoneticPr fontId="2" type="noConversion"/>
  </si>
  <si>
    <t>PARPi; PP2Ai</t>
    <phoneticPr fontId="2" type="noConversion"/>
  </si>
  <si>
    <r>
      <t xml:space="preserve">brc-1 </t>
    </r>
    <r>
      <rPr>
        <b/>
        <sz val="12"/>
        <color theme="1"/>
        <rFont val="Arial"/>
        <family val="2"/>
      </rPr>
      <t>(</t>
    </r>
    <r>
      <rPr>
        <b/>
        <i/>
        <sz val="12"/>
        <color theme="1"/>
        <rFont val="Arial"/>
        <family val="2"/>
      </rPr>
      <t>IR sensitive</t>
    </r>
    <r>
      <rPr>
        <b/>
        <sz val="12"/>
        <color theme="1"/>
        <rFont val="Arial"/>
        <family val="2"/>
      </rPr>
      <t>)</t>
    </r>
    <phoneticPr fontId="2" type="noConversion"/>
  </si>
  <si>
    <t>ztf-8 (HU sensitive)</t>
    <phoneticPr fontId="2" type="noConversion"/>
  </si>
  <si>
    <r>
      <t>sg</t>
    </r>
    <r>
      <rPr>
        <b/>
        <i/>
        <sz val="12"/>
        <color theme="1"/>
        <rFont val="Arial"/>
        <family val="2"/>
      </rPr>
      <t>BRCA2</t>
    </r>
    <phoneticPr fontId="2" type="noConversion"/>
  </si>
  <si>
    <r>
      <t>sg</t>
    </r>
    <r>
      <rPr>
        <b/>
        <i/>
        <sz val="12"/>
        <color theme="1"/>
        <rFont val="Arial"/>
        <family val="2"/>
      </rPr>
      <t>BRCA2;</t>
    </r>
    <r>
      <rPr>
        <b/>
        <sz val="12"/>
        <color theme="1"/>
        <rFont val="Arial"/>
        <family val="2"/>
      </rPr>
      <t xml:space="preserve"> sg</t>
    </r>
    <r>
      <rPr>
        <b/>
        <i/>
        <sz val="12"/>
        <color theme="1"/>
        <rFont val="Arial"/>
        <family val="2"/>
      </rPr>
      <t>NSFL1C</t>
    </r>
    <phoneticPr fontId="2" type="noConversion"/>
  </si>
  <si>
    <t>Failed</t>
    <phoneticPr fontId="2" type="noConversion"/>
  </si>
  <si>
    <r>
      <rPr>
        <b/>
        <sz val="12"/>
        <color theme="1"/>
        <rFont val="Arial"/>
        <family val="2"/>
      </rPr>
      <t>Figure 2E</t>
    </r>
    <r>
      <rPr>
        <sz val="12"/>
        <color theme="1"/>
        <rFont val="Arial"/>
        <family val="2"/>
      </rPr>
      <t>: Relative pull-down of BubR1 in HeLa cells</t>
    </r>
    <phoneticPr fontId="2" type="noConversion"/>
  </si>
  <si>
    <t>PARD</t>
    <phoneticPr fontId="2" type="noConversion"/>
  </si>
  <si>
    <t>BRCA</t>
    <phoneticPr fontId="2" type="noConversion"/>
  </si>
  <si>
    <r>
      <t>High-</t>
    </r>
    <r>
      <rPr>
        <b/>
        <i/>
        <sz val="12"/>
        <color theme="1"/>
        <rFont val="Arial"/>
        <family val="2"/>
      </rPr>
      <t>BRCA2</t>
    </r>
    <phoneticPr fontId="2" type="noConversion"/>
  </si>
  <si>
    <r>
      <t>Low-</t>
    </r>
    <r>
      <rPr>
        <b/>
        <i/>
        <sz val="12"/>
        <color theme="1"/>
        <rFont val="Arial"/>
        <family val="2"/>
      </rPr>
      <t>BRCA2</t>
    </r>
    <phoneticPr fontId="2" type="noConversion"/>
  </si>
  <si>
    <t>Low AURKB</t>
    <phoneticPr fontId="2" type="noConversion"/>
  </si>
  <si>
    <t>High AURKB</t>
    <phoneticPr fontId="2" type="noConversion"/>
  </si>
  <si>
    <t>Months</t>
    <phoneticPr fontId="2" type="noConversion"/>
  </si>
  <si>
    <r>
      <t xml:space="preserve">PARD (Low </t>
    </r>
    <r>
      <rPr>
        <b/>
        <i/>
        <sz val="12"/>
        <color theme="1"/>
        <rFont val="Arial"/>
        <family val="2"/>
      </rPr>
      <t>BRCA2</t>
    </r>
    <r>
      <rPr>
        <b/>
        <sz val="12"/>
        <color theme="1"/>
        <rFont val="Arial"/>
        <family val="2"/>
      </rPr>
      <t xml:space="preserve"> expression)</t>
    </r>
    <phoneticPr fontId="2" type="noConversion"/>
  </si>
  <si>
    <r>
      <t xml:space="preserve">PARD (All </t>
    </r>
    <r>
      <rPr>
        <b/>
        <i/>
        <sz val="12"/>
        <color theme="1"/>
        <rFont val="Arial"/>
        <family val="2"/>
      </rPr>
      <t>BRCA2</t>
    </r>
    <r>
      <rPr>
        <b/>
        <sz val="12"/>
        <color theme="1"/>
        <rFont val="Arial"/>
        <family val="2"/>
      </rPr>
      <t xml:space="preserve"> expression)</t>
    </r>
    <phoneticPr fontId="2" type="noConversion"/>
  </si>
  <si>
    <r>
      <rPr>
        <b/>
        <sz val="12"/>
        <color theme="1"/>
        <rFont val="Arial"/>
        <family val="2"/>
      </rPr>
      <t>Figure 6C</t>
    </r>
    <r>
      <rPr>
        <sz val="12"/>
        <color theme="1"/>
        <rFont val="Arial"/>
        <family val="2"/>
      </rPr>
      <t>: Expression degree of NSFL1C in the Clinical prostate cancer paraffin section</t>
    </r>
    <phoneticPr fontId="2" type="noConversion"/>
  </si>
  <si>
    <r>
      <rPr>
        <b/>
        <sz val="12"/>
        <color theme="1"/>
        <rFont val="Arial"/>
        <family val="2"/>
      </rPr>
      <t>Figure 7E</t>
    </r>
    <r>
      <rPr>
        <sz val="12"/>
        <color theme="1"/>
        <rFont val="Arial"/>
        <family val="2"/>
      </rPr>
      <t>:  Clonogetic survival (%) (normalised to CTRL) (PC3M-2B4)</t>
    </r>
    <phoneticPr fontId="2" type="noConversion"/>
  </si>
  <si>
    <r>
      <rPr>
        <b/>
        <sz val="12"/>
        <color theme="1"/>
        <rFont val="Arial"/>
        <family val="2"/>
      </rPr>
      <t>Figure S7D</t>
    </r>
    <r>
      <rPr>
        <sz val="12"/>
        <color theme="1"/>
        <rFont val="Arial"/>
        <family val="2"/>
      </rPr>
      <t>: Percnet of cells with no K-fibres</t>
    </r>
    <phoneticPr fontId="2" type="noConversion"/>
  </si>
  <si>
    <r>
      <rPr>
        <b/>
        <sz val="12"/>
        <color theme="1"/>
        <rFont val="Arial"/>
        <family val="2"/>
      </rPr>
      <t>Figure S7H</t>
    </r>
    <r>
      <rPr>
        <sz val="12"/>
        <color theme="1"/>
        <rFont val="Arial"/>
        <family val="2"/>
      </rPr>
      <t>:  Clonogetic survival (%) (normalised to CTRL) (LNCaP)</t>
    </r>
    <phoneticPr fontId="2" type="noConversion"/>
  </si>
  <si>
    <t>PP2Ai (5 μM)</t>
    <phoneticPr fontId="2" type="noConversion"/>
  </si>
  <si>
    <r>
      <rPr>
        <b/>
        <sz val="12"/>
        <color theme="1"/>
        <rFont val="Arial"/>
        <family val="2"/>
      </rPr>
      <t>Figure S7I</t>
    </r>
    <r>
      <rPr>
        <sz val="12"/>
        <color theme="1"/>
        <rFont val="Arial"/>
        <family val="2"/>
      </rPr>
      <t>: Weight (g) (PC3M-2B4)</t>
    </r>
    <phoneticPr fontId="2" type="noConversion"/>
  </si>
  <si>
    <r>
      <rPr>
        <b/>
        <sz val="12"/>
        <color theme="1"/>
        <rFont val="Arial"/>
        <family val="2"/>
      </rPr>
      <t>Figure 6D</t>
    </r>
    <r>
      <rPr>
        <sz val="12"/>
        <color theme="1"/>
        <rFont val="Arial"/>
        <family val="2"/>
      </rPr>
      <t>: Expression degree of AURKB in the Clinical prostate cancer paraffin section</t>
    </r>
    <phoneticPr fontId="2" type="noConversion"/>
  </si>
  <si>
    <r>
      <rPr>
        <b/>
        <sz val="12"/>
        <color theme="1"/>
        <rFont val="Arial"/>
        <family val="2"/>
      </rPr>
      <t>Figure 7G</t>
    </r>
    <r>
      <rPr>
        <sz val="12"/>
        <color theme="1"/>
        <rFont val="Arial"/>
        <family val="2"/>
      </rPr>
      <t>:  The bioluminescent imaging levels using an IVIS Spectrum CT imaging system</t>
    </r>
    <phoneticPr fontId="2" type="noConversion"/>
  </si>
  <si>
    <t>Days</t>
    <phoneticPr fontId="2" type="noConversion"/>
  </si>
  <si>
    <t>DMSO</t>
    <phoneticPr fontId="2" type="noConversion"/>
  </si>
  <si>
    <t>PAPRi</t>
    <phoneticPr fontId="2" type="noConversion"/>
  </si>
  <si>
    <t>PP2Ai</t>
    <phoneticPr fontId="2" type="noConversion"/>
  </si>
  <si>
    <t>PAPRi PP2Ai</t>
    <phoneticPr fontId="2" type="noConversion"/>
  </si>
  <si>
    <t>death</t>
    <phoneticPr fontId="2" type="noConversion"/>
  </si>
  <si>
    <t>SFB-AURKB
 stable HEK293T</t>
    <phoneticPr fontId="2" type="noConversion"/>
  </si>
  <si>
    <r>
      <rPr>
        <b/>
        <sz val="12"/>
        <color theme="1"/>
        <rFont val="Arial"/>
        <family val="2"/>
      </rPr>
      <t>Figure S1I</t>
    </r>
    <r>
      <rPr>
        <sz val="12"/>
        <color theme="1"/>
        <rFont val="Arial"/>
        <family val="2"/>
      </rPr>
      <t>: Clonogetic survival in cell number of replicates (relative to Myc-vector)</t>
    </r>
    <phoneticPr fontId="2" type="noConversion"/>
  </si>
  <si>
    <r>
      <rPr>
        <b/>
        <sz val="12"/>
        <color theme="1"/>
        <rFont val="Arial"/>
        <family val="2"/>
      </rPr>
      <t>Figure 5A</t>
    </r>
    <r>
      <rPr>
        <sz val="12"/>
        <color theme="1"/>
        <rFont val="Arial"/>
        <family val="2"/>
      </rPr>
      <t>: DEPs analysis in the non-repetitive group using edgeR package</t>
    </r>
    <phoneticPr fontId="2" type="noConversion"/>
  </si>
  <si>
    <r>
      <rPr>
        <b/>
        <sz val="12"/>
        <color theme="1"/>
        <rFont val="Arial"/>
        <family val="2"/>
      </rPr>
      <t>Figure 6B</t>
    </r>
    <r>
      <rPr>
        <sz val="12"/>
        <color theme="1"/>
        <rFont val="Arial"/>
        <family val="2"/>
      </rPr>
      <t>:  Difference in disease-free survival (DFS) of low/all-BRCA2 expression prostate adenocarcinoma patients</t>
    </r>
    <phoneticPr fontId="2" type="noConversion"/>
  </si>
  <si>
    <r>
      <rPr>
        <b/>
        <sz val="12"/>
        <color theme="1"/>
        <rFont val="Arial"/>
        <family val="2"/>
      </rPr>
      <t>Figure 6A</t>
    </r>
    <r>
      <rPr>
        <sz val="12"/>
        <color theme="1"/>
        <rFont val="Arial"/>
        <family val="2"/>
      </rPr>
      <t xml:space="preserve">:  mRNA expression of </t>
    </r>
    <r>
      <rPr>
        <i/>
        <sz val="12"/>
        <color theme="1"/>
        <rFont val="Arial"/>
        <family val="2"/>
      </rPr>
      <t>AURKB</t>
    </r>
    <phoneticPr fontId="2" type="noConversion"/>
  </si>
  <si>
    <r>
      <rPr>
        <b/>
        <sz val="12"/>
        <color theme="1"/>
        <rFont val="Arial"/>
        <family val="2"/>
      </rPr>
      <t>Figure S6A</t>
    </r>
    <r>
      <rPr>
        <sz val="12"/>
        <color theme="1"/>
        <rFont val="Arial"/>
        <family val="2"/>
      </rPr>
      <t xml:space="preserve">:  mRNA expression of </t>
    </r>
    <r>
      <rPr>
        <i/>
        <sz val="12"/>
        <color theme="1"/>
        <rFont val="Arial"/>
        <family val="2"/>
      </rPr>
      <t>AURKB</t>
    </r>
    <phoneticPr fontId="2" type="noConversion"/>
  </si>
  <si>
    <r>
      <rPr>
        <b/>
        <sz val="12"/>
        <color theme="1"/>
        <rFont val="Arial"/>
        <family val="2"/>
      </rPr>
      <t>Figure S6D</t>
    </r>
    <r>
      <rPr>
        <sz val="12"/>
        <color theme="1"/>
        <rFont val="Arial"/>
        <family val="2"/>
      </rPr>
      <t>: AURKB intensity mean value (arbitrary units)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</si>
</sst>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等线"/>
      <family val="2"/>
      <scheme val="minor"/>
    </font>
    <font>
      <b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8">
    <xf numFmtId="0" fontId="0" fillId="0" borderId="0" xfId="0"/>
    <xf numFmtId="0" fontId="1" fillId="0" borderId="0" xfId="1" applyAlignment="1"/>
    <xf numFmtId="0" fontId="3" fillId="0" borderId="8" xfId="0" applyFont="1" applyBorder="1"/>
    <xf numFmtId="0" fontId="3" fillId="0" borderId="9" xfId="0" applyFont="1" applyBorder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1" xfId="0" applyFont="1" applyFill="1" applyBorder="1"/>
    <xf numFmtId="0" fontId="3" fillId="4" borderId="11" xfId="0" applyFont="1" applyFill="1" applyBorder="1"/>
    <xf numFmtId="0" fontId="3" fillId="3" borderId="11" xfId="0" applyFont="1" applyFill="1" applyBorder="1"/>
    <xf numFmtId="0" fontId="3" fillId="5" borderId="11" xfId="0" applyFont="1" applyFill="1" applyBorder="1"/>
    <xf numFmtId="0" fontId="3" fillId="6" borderId="12" xfId="0" applyFont="1" applyFill="1" applyBorder="1"/>
    <xf numFmtId="0" fontId="3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/>
    <xf numFmtId="0" fontId="6" fillId="2" borderId="1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7" xfId="0" applyBorder="1"/>
    <xf numFmtId="0" fontId="6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5" xfId="0" applyFont="1" applyBorder="1"/>
    <xf numFmtId="0" fontId="0" fillId="0" borderId="8" xfId="0" applyBorder="1"/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1" xfId="0" applyBorder="1"/>
    <xf numFmtId="0" fontId="6" fillId="7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/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3" fillId="0" borderId="8" xfId="0" applyFont="1" applyBorder="1"/>
    <xf numFmtId="0" fontId="0" fillId="0" borderId="8" xfId="0" applyBorder="1"/>
    <xf numFmtId="0" fontId="6" fillId="3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0" borderId="3" xfId="0" applyBorder="1"/>
    <xf numFmtId="0" fontId="0" fillId="8" borderId="12" xfId="0" applyFill="1" applyBorder="1"/>
    <xf numFmtId="0" fontId="5" fillId="4" borderId="10" xfId="0" applyFont="1" applyFill="1" applyBorder="1" applyAlignment="1">
      <alignment horizontal="center" vertical="center"/>
    </xf>
    <xf numFmtId="0" fontId="0" fillId="4" borderId="11" xfId="0" applyFill="1" applyBorder="1"/>
    <xf numFmtId="0" fontId="0" fillId="4" borderId="12" xfId="0" applyFill="1" applyBorder="1"/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0" xfId="0" applyFont="1"/>
    <xf numFmtId="0" fontId="6" fillId="2" borderId="8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6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3" fillId="13" borderId="13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BC5B0D51-3925-4385-A9C8-D665CEA9E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zoomScale="85" zoomScaleNormal="85" workbookViewId="0">
      <selection activeCell="D19" sqref="D19"/>
    </sheetView>
  </sheetViews>
  <sheetFormatPr defaultRowHeight="14" x14ac:dyDescent="0.3"/>
  <cols>
    <col min="1" max="1" width="19.6640625" customWidth="1"/>
  </cols>
  <sheetData>
    <row r="1" spans="1:19" x14ac:dyDescent="0.3">
      <c r="A1" s="1"/>
    </row>
    <row r="2" spans="1:19" ht="16" thickBot="1" x14ac:dyDescent="0.4">
      <c r="A2" s="125" t="s">
        <v>11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9" ht="16" thickBot="1" x14ac:dyDescent="0.35">
      <c r="A3" s="8" t="s">
        <v>0</v>
      </c>
      <c r="B3" s="127" t="s">
        <v>8</v>
      </c>
      <c r="C3" s="128"/>
      <c r="D3" s="128"/>
      <c r="E3" s="128"/>
      <c r="F3" s="128"/>
      <c r="G3" s="129"/>
      <c r="H3" s="130" t="s">
        <v>9</v>
      </c>
      <c r="I3" s="131"/>
      <c r="J3" s="131"/>
      <c r="K3" s="131"/>
      <c r="L3" s="131"/>
      <c r="M3" s="132"/>
      <c r="N3" s="133" t="s">
        <v>10</v>
      </c>
      <c r="O3" s="133"/>
      <c r="P3" s="133"/>
      <c r="Q3" s="133"/>
      <c r="R3" s="133"/>
      <c r="S3" s="134"/>
    </row>
    <row r="4" spans="1:19" ht="16" thickBot="1" x14ac:dyDescent="0.35">
      <c r="A4" s="4" t="s">
        <v>1</v>
      </c>
      <c r="B4" s="27">
        <v>96.610169491525426</v>
      </c>
      <c r="C4" s="28">
        <v>98.412698412698404</v>
      </c>
      <c r="D4" s="28">
        <v>95.744680851063833</v>
      </c>
      <c r="E4" s="28">
        <v>96.666666666666671</v>
      </c>
      <c r="F4" s="28">
        <v>98.305084745762713</v>
      </c>
      <c r="G4" s="29">
        <v>96.36363636363636</v>
      </c>
      <c r="H4" s="27">
        <v>87.951807228915655</v>
      </c>
      <c r="I4" s="28">
        <v>94</v>
      </c>
      <c r="J4" s="28">
        <v>85.227272727272734</v>
      </c>
      <c r="K4" s="28">
        <v>93.75</v>
      </c>
      <c r="L4" s="122" t="s">
        <v>19</v>
      </c>
      <c r="M4" s="122" t="s">
        <v>19</v>
      </c>
      <c r="N4" s="21">
        <v>67.272727272727266</v>
      </c>
      <c r="O4" s="21">
        <v>64</v>
      </c>
      <c r="P4" s="21">
        <v>63.333333333333329</v>
      </c>
      <c r="Q4" s="21">
        <v>63.636363636363633</v>
      </c>
      <c r="R4" s="122" t="s">
        <v>19</v>
      </c>
      <c r="S4" s="122" t="s">
        <v>19</v>
      </c>
    </row>
    <row r="5" spans="1:19" ht="16" thickBot="1" x14ac:dyDescent="0.35">
      <c r="A5" s="5" t="s">
        <v>2</v>
      </c>
      <c r="B5" s="25">
        <v>96.610169491525426</v>
      </c>
      <c r="C5" s="21">
        <v>100</v>
      </c>
      <c r="D5" s="21">
        <v>97.872340425531917</v>
      </c>
      <c r="E5" s="21">
        <v>97.674418604651152</v>
      </c>
      <c r="F5" s="21">
        <v>94.285714285714278</v>
      </c>
      <c r="G5" s="22">
        <v>97.61904761904762</v>
      </c>
      <c r="H5" s="25">
        <v>92.063492063492063</v>
      </c>
      <c r="I5" s="21">
        <v>95.833333333333343</v>
      </c>
      <c r="J5" s="21">
        <v>95.774647887323937</v>
      </c>
      <c r="K5" s="21">
        <v>97.727272727272734</v>
      </c>
      <c r="L5" s="122" t="s">
        <v>19</v>
      </c>
      <c r="M5" s="122" t="s">
        <v>19</v>
      </c>
      <c r="N5" s="21">
        <v>79.310344827586206</v>
      </c>
      <c r="O5" s="21">
        <v>84.210526315789465</v>
      </c>
      <c r="P5" s="21">
        <v>81.578947368421055</v>
      </c>
      <c r="Q5" s="21">
        <v>81.25</v>
      </c>
      <c r="R5" s="21">
        <v>92</v>
      </c>
      <c r="S5" s="122" t="s">
        <v>19</v>
      </c>
    </row>
    <row r="6" spans="1:19" ht="16" thickBot="1" x14ac:dyDescent="0.35">
      <c r="A6" s="5" t="s">
        <v>3</v>
      </c>
      <c r="B6" s="25">
        <v>100</v>
      </c>
      <c r="C6" s="21">
        <v>100</v>
      </c>
      <c r="D6" s="21">
        <v>100</v>
      </c>
      <c r="E6" s="21">
        <v>91.304347826086953</v>
      </c>
      <c r="F6" s="21">
        <v>95.652173913043484</v>
      </c>
      <c r="G6" s="122" t="s">
        <v>19</v>
      </c>
      <c r="H6" s="25">
        <v>83.870967741935488</v>
      </c>
      <c r="I6" s="21">
        <v>89.473684210526315</v>
      </c>
      <c r="J6" s="21">
        <v>95.121951219512198</v>
      </c>
      <c r="K6" s="21">
        <v>82.857142857142861</v>
      </c>
      <c r="L6" s="21">
        <v>92.682926829268297</v>
      </c>
      <c r="M6" s="22">
        <v>93.333333333333329</v>
      </c>
      <c r="N6" s="21">
        <v>100</v>
      </c>
      <c r="O6" s="21">
        <v>93.333333333333329</v>
      </c>
      <c r="P6" s="21">
        <v>90.909090909090907</v>
      </c>
      <c r="Q6" s="21">
        <v>92.592592592592595</v>
      </c>
      <c r="R6" s="21">
        <v>94.285714285714278</v>
      </c>
      <c r="S6" s="22">
        <v>88.888888888888886</v>
      </c>
    </row>
    <row r="7" spans="1:19" ht="16" thickBot="1" x14ac:dyDescent="0.35">
      <c r="A7" s="5" t="s">
        <v>4</v>
      </c>
      <c r="B7" s="25">
        <v>100</v>
      </c>
      <c r="C7" s="21">
        <v>92.307692307692307</v>
      </c>
      <c r="D7" s="21">
        <v>95.454545454545453</v>
      </c>
      <c r="E7" s="21">
        <v>95.833333333333343</v>
      </c>
      <c r="F7" s="21">
        <v>97.058823529411768</v>
      </c>
      <c r="G7" s="122" t="s">
        <v>19</v>
      </c>
      <c r="H7" s="25">
        <v>96.15384615384616</v>
      </c>
      <c r="I7" s="21">
        <v>97.222222222222214</v>
      </c>
      <c r="J7" s="21">
        <v>95.454545454545453</v>
      </c>
      <c r="K7" s="21">
        <v>94.73684210526315</v>
      </c>
      <c r="L7" s="122" t="s">
        <v>19</v>
      </c>
      <c r="M7" s="121" t="s">
        <v>19</v>
      </c>
      <c r="N7" s="21">
        <v>88.571428571428569</v>
      </c>
      <c r="O7" s="21">
        <v>80.645161290322577</v>
      </c>
      <c r="P7" s="21">
        <v>95.555555555555557</v>
      </c>
      <c r="Q7" s="21">
        <v>87.878787878787875</v>
      </c>
      <c r="R7" s="122" t="s">
        <v>19</v>
      </c>
      <c r="S7" s="122" t="s">
        <v>19</v>
      </c>
    </row>
    <row r="8" spans="1:19" ht="16" thickBot="1" x14ac:dyDescent="0.35">
      <c r="A8" s="5" t="s">
        <v>5</v>
      </c>
      <c r="B8" s="25">
        <v>70.967741935483872</v>
      </c>
      <c r="C8" s="21">
        <v>75</v>
      </c>
      <c r="D8" s="21">
        <v>86.666666666666671</v>
      </c>
      <c r="E8" s="21">
        <v>63.888888888888886</v>
      </c>
      <c r="F8" s="21">
        <v>75</v>
      </c>
      <c r="G8" s="22">
        <v>82.758620689655174</v>
      </c>
      <c r="H8" s="25">
        <v>33.333333333333329</v>
      </c>
      <c r="I8" s="21">
        <v>45.454545454545453</v>
      </c>
      <c r="J8" s="21">
        <v>17.647058823529413</v>
      </c>
      <c r="K8" s="21">
        <v>10</v>
      </c>
      <c r="L8" s="21">
        <v>6.25</v>
      </c>
      <c r="M8" s="122" t="s">
        <v>19</v>
      </c>
      <c r="N8" s="21">
        <v>96</v>
      </c>
      <c r="O8" s="21">
        <v>90</v>
      </c>
      <c r="P8" s="21">
        <v>96.428571428571431</v>
      </c>
      <c r="Q8" s="21">
        <v>93.939393939393938</v>
      </c>
      <c r="R8" s="122" t="s">
        <v>19</v>
      </c>
      <c r="S8" s="122" t="s">
        <v>19</v>
      </c>
    </row>
    <row r="9" spans="1:19" ht="16" thickBot="1" x14ac:dyDescent="0.35">
      <c r="A9" s="5" t="s">
        <v>6</v>
      </c>
      <c r="B9" s="25">
        <v>66.666666666666657</v>
      </c>
      <c r="C9" s="21">
        <v>51.020408163265309</v>
      </c>
      <c r="D9" s="21">
        <v>84.615384615384613</v>
      </c>
      <c r="E9" s="21">
        <v>72.916666666666657</v>
      </c>
      <c r="F9" s="122" t="s">
        <v>19</v>
      </c>
      <c r="G9" s="122" t="s">
        <v>19</v>
      </c>
      <c r="H9" s="25">
        <v>40</v>
      </c>
      <c r="I9" s="21">
        <v>33.333333333333329</v>
      </c>
      <c r="J9" s="21">
        <v>42.857142857142854</v>
      </c>
      <c r="K9" s="21">
        <v>30</v>
      </c>
      <c r="L9" s="122" t="s">
        <v>19</v>
      </c>
      <c r="M9" s="122" t="s">
        <v>18</v>
      </c>
      <c r="N9" s="21">
        <v>23.52941176470588</v>
      </c>
      <c r="O9" s="21">
        <v>23.076923076923077</v>
      </c>
      <c r="P9" s="21">
        <v>21.428571428571427</v>
      </c>
      <c r="Q9" s="21">
        <v>14.814814814814813</v>
      </c>
      <c r="R9" s="21">
        <v>34.782608695652172</v>
      </c>
      <c r="S9" s="22">
        <v>11.76470588235294</v>
      </c>
    </row>
    <row r="10" spans="1:19" ht="16" thickBot="1" x14ac:dyDescent="0.35">
      <c r="A10" s="5" t="s">
        <v>7</v>
      </c>
      <c r="B10" s="25">
        <v>52.173913043478258</v>
      </c>
      <c r="C10" s="21">
        <v>73.68421052631578</v>
      </c>
      <c r="D10" s="21">
        <v>64</v>
      </c>
      <c r="E10" s="21">
        <v>87.179487179487182</v>
      </c>
      <c r="F10" s="21">
        <v>80.851063829787222</v>
      </c>
      <c r="G10" s="22">
        <v>80</v>
      </c>
      <c r="H10" s="25">
        <v>20</v>
      </c>
      <c r="I10" s="21">
        <v>27.586206896551722</v>
      </c>
      <c r="J10" s="21">
        <v>22.222222222222221</v>
      </c>
      <c r="K10" s="21">
        <v>30</v>
      </c>
      <c r="L10" s="21">
        <v>20</v>
      </c>
      <c r="M10" s="122" t="s">
        <v>19</v>
      </c>
      <c r="N10" s="21">
        <v>100</v>
      </c>
      <c r="O10" s="21">
        <v>85.714285714285708</v>
      </c>
      <c r="P10" s="21">
        <v>91.304347826086953</v>
      </c>
      <c r="Q10" s="21">
        <v>84.615384615384613</v>
      </c>
      <c r="R10" s="122" t="s">
        <v>19</v>
      </c>
      <c r="S10" s="122" t="s">
        <v>19</v>
      </c>
    </row>
    <row r="11" spans="1:19" ht="16" thickBot="1" x14ac:dyDescent="0.35">
      <c r="A11" s="6" t="s">
        <v>874</v>
      </c>
      <c r="B11" s="25">
        <v>98.181818181818187</v>
      </c>
      <c r="C11" s="21">
        <v>100</v>
      </c>
      <c r="D11" s="21">
        <v>96.666666666666671</v>
      </c>
      <c r="E11" s="21">
        <v>96.969696969696969</v>
      </c>
      <c r="F11" s="21">
        <v>98.181818181818187</v>
      </c>
      <c r="G11" s="22">
        <v>97.61904761904762</v>
      </c>
      <c r="H11" s="25">
        <v>56.521739130434781</v>
      </c>
      <c r="I11" s="21">
        <v>63.636363636363633</v>
      </c>
      <c r="J11" s="21">
        <v>59.649122807017541</v>
      </c>
      <c r="K11" s="21">
        <v>53.846153846153847</v>
      </c>
      <c r="L11" s="122" t="s">
        <v>19</v>
      </c>
      <c r="M11" s="122" t="s">
        <v>19</v>
      </c>
      <c r="N11" s="120"/>
      <c r="O11" s="123"/>
      <c r="P11" s="123"/>
      <c r="Q11" s="123"/>
      <c r="R11" s="123"/>
      <c r="S11" s="121"/>
    </row>
    <row r="12" spans="1:19" ht="16" thickBot="1" x14ac:dyDescent="0.35">
      <c r="A12" s="7" t="s">
        <v>875</v>
      </c>
      <c r="B12" s="26">
        <v>95.238095238095227</v>
      </c>
      <c r="C12" s="23">
        <v>93.023255813953483</v>
      </c>
      <c r="D12" s="23">
        <v>98.039215686274503</v>
      </c>
      <c r="E12" s="23">
        <v>96.15384615384616</v>
      </c>
      <c r="F12" s="23">
        <v>98.181818181818187</v>
      </c>
      <c r="G12" s="122" t="s">
        <v>19</v>
      </c>
      <c r="H12" s="120"/>
      <c r="I12" s="123"/>
      <c r="J12" s="123"/>
      <c r="K12" s="123"/>
      <c r="L12" s="123"/>
      <c r="M12" s="121"/>
      <c r="N12" s="23">
        <v>20</v>
      </c>
      <c r="O12" s="23">
        <v>19.047619047619047</v>
      </c>
      <c r="P12" s="23">
        <v>17.647058823529413</v>
      </c>
      <c r="Q12" s="23">
        <v>21.875</v>
      </c>
      <c r="R12" s="122" t="s">
        <v>19</v>
      </c>
      <c r="S12" s="122" t="s">
        <v>19</v>
      </c>
    </row>
  </sheetData>
  <mergeCells count="4">
    <mergeCell ref="A2:J2"/>
    <mergeCell ref="B3:G3"/>
    <mergeCell ref="H3:M3"/>
    <mergeCell ref="N3:S3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6AC0-2313-4E3A-AF96-BAD9FBBDAC5F}">
  <dimension ref="A2:M6"/>
  <sheetViews>
    <sheetView workbookViewId="0">
      <selection activeCell="A2" sqref="A2:M2"/>
    </sheetView>
  </sheetViews>
  <sheetFormatPr defaultRowHeight="14" x14ac:dyDescent="0.3"/>
  <cols>
    <col min="2" max="2" width="12.08203125" customWidth="1"/>
    <col min="3" max="3" width="24.58203125" customWidth="1"/>
  </cols>
  <sheetData>
    <row r="2" spans="1:13" ht="16" thickBot="1" x14ac:dyDescent="0.4">
      <c r="A2" s="125" t="s">
        <v>44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" thickBot="1" x14ac:dyDescent="0.35">
      <c r="A3" s="16" t="s">
        <v>37</v>
      </c>
      <c r="B3" s="47" t="s">
        <v>876</v>
      </c>
      <c r="C3" s="9" t="s">
        <v>877</v>
      </c>
    </row>
    <row r="4" spans="1:13" ht="15.5" x14ac:dyDescent="0.3">
      <c r="A4" s="14" t="s">
        <v>45</v>
      </c>
      <c r="B4" s="44">
        <v>0</v>
      </c>
      <c r="C4" s="22">
        <v>52.112676056338024</v>
      </c>
    </row>
    <row r="5" spans="1:13" ht="15.5" x14ac:dyDescent="0.3">
      <c r="A5" s="14" t="s">
        <v>42</v>
      </c>
      <c r="B5" s="44">
        <v>0</v>
      </c>
      <c r="C5" s="22">
        <v>32.394366197183103</v>
      </c>
    </row>
    <row r="6" spans="1:13" ht="16" thickBot="1" x14ac:dyDescent="0.35">
      <c r="A6" s="40" t="s">
        <v>43</v>
      </c>
      <c r="B6" s="45">
        <v>0</v>
      </c>
      <c r="C6" s="24">
        <v>43.636363636363633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9587-E3F4-48F4-AFC1-22C4E8188796}">
  <dimension ref="A2:M5"/>
  <sheetViews>
    <sheetView workbookViewId="0">
      <selection activeCell="H10" sqref="H10"/>
    </sheetView>
  </sheetViews>
  <sheetFormatPr defaultRowHeight="14" x14ac:dyDescent="0.3"/>
  <sheetData>
    <row r="2" spans="1:13" ht="16" thickBot="1" x14ac:dyDescent="0.4">
      <c r="A2" s="146" t="s">
        <v>904</v>
      </c>
      <c r="B2" s="147"/>
      <c r="C2" s="147"/>
      <c r="D2" s="147"/>
      <c r="E2" s="147"/>
      <c r="F2" s="147"/>
      <c r="G2" s="147"/>
      <c r="H2" s="126"/>
      <c r="I2" s="126"/>
      <c r="J2" s="126"/>
      <c r="K2" s="126"/>
      <c r="L2" s="126"/>
      <c r="M2" s="126"/>
    </row>
    <row r="3" spans="1:13" ht="16" thickBot="1" x14ac:dyDescent="0.35">
      <c r="A3" s="43" t="s">
        <v>37</v>
      </c>
      <c r="B3" s="127" t="s">
        <v>49</v>
      </c>
      <c r="C3" s="137"/>
      <c r="D3" s="138"/>
      <c r="E3" s="130" t="s">
        <v>50</v>
      </c>
      <c r="F3" s="139"/>
      <c r="G3" s="140"/>
      <c r="H3" s="46"/>
    </row>
    <row r="4" spans="1:13" ht="15.5" x14ac:dyDescent="0.3">
      <c r="A4" s="41" t="s">
        <v>45</v>
      </c>
      <c r="B4" s="27">
        <v>100</v>
      </c>
      <c r="C4" s="28">
        <v>100</v>
      </c>
      <c r="D4" s="29">
        <v>100</v>
      </c>
      <c r="E4" s="27">
        <v>39.889705882352942</v>
      </c>
      <c r="F4" s="28">
        <v>38.214285714285708</v>
      </c>
      <c r="G4" s="29">
        <v>35.802469135802468</v>
      </c>
    </row>
    <row r="5" spans="1:13" ht="16" thickBot="1" x14ac:dyDescent="0.35">
      <c r="A5" s="42" t="s">
        <v>42</v>
      </c>
      <c r="B5" s="26">
        <v>100</v>
      </c>
      <c r="C5" s="23">
        <v>100</v>
      </c>
      <c r="D5" s="24">
        <v>100</v>
      </c>
      <c r="E5" s="26">
        <v>18.03921568627451</v>
      </c>
      <c r="F5" s="23">
        <v>16.823687752355315</v>
      </c>
      <c r="G5" s="24">
        <v>14.913448735019974</v>
      </c>
    </row>
  </sheetData>
  <mergeCells count="3">
    <mergeCell ref="A2:M2"/>
    <mergeCell ref="B3:D3"/>
    <mergeCell ref="E3:G3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D3BCA-198F-4210-9612-B3FEA8677450}">
  <dimension ref="A2:M5"/>
  <sheetViews>
    <sheetView workbookViewId="0">
      <selection activeCell="C11" sqref="C11"/>
    </sheetView>
  </sheetViews>
  <sheetFormatPr defaultRowHeight="14" x14ac:dyDescent="0.3"/>
  <cols>
    <col min="1" max="1" width="20.4140625" customWidth="1"/>
  </cols>
  <sheetData>
    <row r="2" spans="1:13" ht="16" thickBot="1" x14ac:dyDescent="0.4">
      <c r="A2" s="146" t="s">
        <v>48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43" t="s">
        <v>37</v>
      </c>
      <c r="B3" s="127" t="s">
        <v>36</v>
      </c>
      <c r="C3" s="137"/>
      <c r="D3" s="138"/>
      <c r="E3" s="130" t="s">
        <v>39</v>
      </c>
      <c r="F3" s="139"/>
      <c r="G3" s="140"/>
      <c r="H3" s="148" t="s">
        <v>40</v>
      </c>
      <c r="I3" s="141"/>
      <c r="J3" s="142"/>
      <c r="K3" s="149" t="s">
        <v>41</v>
      </c>
      <c r="L3" s="150"/>
      <c r="M3" s="151"/>
    </row>
    <row r="4" spans="1:13" ht="16" thickBot="1" x14ac:dyDescent="0.4">
      <c r="A4" s="42" t="s">
        <v>45</v>
      </c>
      <c r="B4" s="10">
        <v>100</v>
      </c>
      <c r="C4" s="2">
        <v>100</v>
      </c>
      <c r="D4" s="3">
        <v>100</v>
      </c>
      <c r="E4" s="18">
        <v>34.494773519163765</v>
      </c>
      <c r="F4" s="19">
        <v>34.420289855072461</v>
      </c>
      <c r="G4" s="3">
        <v>33.333333333333329</v>
      </c>
      <c r="H4" s="18">
        <v>65.853658536585371</v>
      </c>
      <c r="I4" s="2">
        <v>65.579710144927532</v>
      </c>
      <c r="J4" s="20">
        <v>64.835164835164832</v>
      </c>
      <c r="K4" s="18">
        <v>23.693379790940767</v>
      </c>
      <c r="L4" s="19">
        <v>26.811594202898554</v>
      </c>
      <c r="M4" s="3">
        <v>23.076923076923077</v>
      </c>
    </row>
    <row r="5" spans="1:13" ht="15.5" x14ac:dyDescent="0.35">
      <c r="A5" s="13"/>
      <c r="B5" s="11"/>
      <c r="C5" s="11"/>
      <c r="D5" s="11"/>
      <c r="E5" s="11"/>
      <c r="F5" s="11"/>
      <c r="G5" s="11"/>
      <c r="H5" s="11"/>
      <c r="I5" s="11"/>
      <c r="J5" s="11"/>
    </row>
  </sheetData>
  <mergeCells count="5">
    <mergeCell ref="B3:D3"/>
    <mergeCell ref="E3:G3"/>
    <mergeCell ref="H3:J3"/>
    <mergeCell ref="K3:M3"/>
    <mergeCell ref="A2:M2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4F70-C580-4A44-9D30-D5BB5673366A}">
  <dimension ref="A2:M4"/>
  <sheetViews>
    <sheetView workbookViewId="0">
      <selection activeCell="H18" sqref="H18"/>
    </sheetView>
  </sheetViews>
  <sheetFormatPr defaultRowHeight="14" x14ac:dyDescent="0.3"/>
  <sheetData>
    <row r="2" spans="1:13" ht="16" thickBot="1" x14ac:dyDescent="0.4">
      <c r="A2" s="146" t="s">
        <v>64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43" t="s">
        <v>37</v>
      </c>
      <c r="B3" s="127" t="s">
        <v>36</v>
      </c>
      <c r="C3" s="137"/>
      <c r="D3" s="138"/>
      <c r="E3" s="130" t="s">
        <v>39</v>
      </c>
      <c r="F3" s="139"/>
      <c r="G3" s="140"/>
      <c r="H3" s="148" t="s">
        <v>51</v>
      </c>
      <c r="I3" s="141"/>
      <c r="J3" s="142"/>
      <c r="K3" s="149" t="s">
        <v>57</v>
      </c>
      <c r="L3" s="150"/>
      <c r="M3" s="151"/>
    </row>
    <row r="4" spans="1:13" ht="16" thickBot="1" x14ac:dyDescent="0.4">
      <c r="A4" s="42" t="s">
        <v>45</v>
      </c>
      <c r="B4" s="10">
        <v>0.91752018543390879</v>
      </c>
      <c r="C4" s="2">
        <v>0.9832867382784416</v>
      </c>
      <c r="D4" s="3">
        <v>1.0424576357965571</v>
      </c>
      <c r="E4" s="18">
        <v>0.62611451079043956</v>
      </c>
      <c r="F4" s="19">
        <v>0.58881278708116969</v>
      </c>
      <c r="G4" s="3">
        <v>0.66339028309715997</v>
      </c>
      <c r="H4" s="18">
        <v>0.60880172997929216</v>
      </c>
      <c r="I4" s="2">
        <v>0.70974036124431972</v>
      </c>
      <c r="J4" s="20">
        <v>0.62777660892643716</v>
      </c>
      <c r="K4" s="18">
        <v>0.54399238529447902</v>
      </c>
      <c r="L4" s="19">
        <v>0.66577931841488824</v>
      </c>
      <c r="M4" s="3">
        <v>0.55050902974263505</v>
      </c>
    </row>
  </sheetData>
  <mergeCells count="5">
    <mergeCell ref="A2:M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8134-E2E7-46E2-8960-656FEE62000B}">
  <dimension ref="A2:M4"/>
  <sheetViews>
    <sheetView workbookViewId="0">
      <selection activeCell="I17" sqref="I17"/>
    </sheetView>
  </sheetViews>
  <sheetFormatPr defaultRowHeight="14" x14ac:dyDescent="0.3"/>
  <sheetData>
    <row r="2" spans="1:13" ht="16" thickBot="1" x14ac:dyDescent="0.4">
      <c r="A2" s="146" t="s">
        <v>65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43" t="s">
        <v>37</v>
      </c>
      <c r="B3" s="127" t="s">
        <v>36</v>
      </c>
      <c r="C3" s="137"/>
      <c r="D3" s="138"/>
      <c r="E3" s="130" t="s">
        <v>39</v>
      </c>
      <c r="F3" s="139"/>
      <c r="G3" s="140"/>
      <c r="H3" s="148" t="s">
        <v>51</v>
      </c>
      <c r="I3" s="141"/>
      <c r="J3" s="142"/>
      <c r="K3" s="149" t="s">
        <v>57</v>
      </c>
      <c r="L3" s="150"/>
      <c r="M3" s="151"/>
    </row>
    <row r="4" spans="1:13" ht="16" thickBot="1" x14ac:dyDescent="0.4">
      <c r="A4" s="42" t="s">
        <v>45</v>
      </c>
      <c r="B4" s="18">
        <v>73.170731707317103</v>
      </c>
      <c r="C4" s="19">
        <v>68.965517241379317</v>
      </c>
      <c r="D4" s="2">
        <v>52.542372881355938</v>
      </c>
      <c r="E4" s="10">
        <v>8.6206896551724146</v>
      </c>
      <c r="F4" s="19">
        <v>10.344827586206897</v>
      </c>
      <c r="G4" s="2">
        <v>13.559322033898304</v>
      </c>
      <c r="H4" s="10">
        <v>74.074074074074076</v>
      </c>
      <c r="I4" s="19">
        <v>62.068965517241381</v>
      </c>
      <c r="J4" s="2">
        <v>56.521739130434781</v>
      </c>
      <c r="K4" s="10">
        <v>14.634146341463413</v>
      </c>
      <c r="L4" s="19">
        <v>13.7931034482759</v>
      </c>
      <c r="M4" s="2">
        <v>15.909090909090908</v>
      </c>
    </row>
  </sheetData>
  <mergeCells count="5">
    <mergeCell ref="A2:M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9B5F7-FDC8-4EB5-B939-670C34F5875B}">
  <dimension ref="A2:M7"/>
  <sheetViews>
    <sheetView workbookViewId="0">
      <selection activeCell="G13" sqref="G13"/>
    </sheetView>
  </sheetViews>
  <sheetFormatPr defaultRowHeight="14" x14ac:dyDescent="0.3"/>
  <cols>
    <col min="1" max="1" width="19" customWidth="1"/>
    <col min="2" max="2" width="12.75" customWidth="1"/>
    <col min="3" max="3" width="11.4140625" customWidth="1"/>
    <col min="4" max="4" width="10.83203125" customWidth="1"/>
    <col min="5" max="5" width="9.9140625" customWidth="1"/>
  </cols>
  <sheetData>
    <row r="2" spans="1:13" ht="16" thickBot="1" x14ac:dyDescent="0.4">
      <c r="A2" s="125" t="s">
        <v>66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" thickBot="1" x14ac:dyDescent="0.35">
      <c r="A3" s="8" t="s">
        <v>45</v>
      </c>
      <c r="B3" s="47" t="s">
        <v>67</v>
      </c>
      <c r="C3" s="58" t="s">
        <v>878</v>
      </c>
    </row>
    <row r="4" spans="1:13" ht="15.5" x14ac:dyDescent="0.3">
      <c r="A4" s="5" t="s">
        <v>36</v>
      </c>
      <c r="B4" s="78">
        <v>100</v>
      </c>
      <c r="C4" s="78">
        <v>0</v>
      </c>
    </row>
    <row r="5" spans="1:13" ht="15.5" x14ac:dyDescent="0.3">
      <c r="A5" s="5" t="s">
        <v>39</v>
      </c>
      <c r="B5" s="78">
        <v>7.14</v>
      </c>
      <c r="C5" s="78">
        <f>100-B5</f>
        <v>92.86</v>
      </c>
    </row>
    <row r="6" spans="1:13" ht="15.5" x14ac:dyDescent="0.3">
      <c r="A6" s="5" t="s">
        <v>51</v>
      </c>
      <c r="B6" s="78">
        <v>75</v>
      </c>
      <c r="C6" s="78">
        <f t="shared" ref="C6:C7" si="0">100-B6</f>
        <v>25</v>
      </c>
    </row>
    <row r="7" spans="1:13" ht="16" thickBot="1" x14ac:dyDescent="0.35">
      <c r="A7" s="51" t="s">
        <v>57</v>
      </c>
      <c r="B7" s="79">
        <v>58.33</v>
      </c>
      <c r="C7" s="79">
        <f t="shared" si="0"/>
        <v>41.67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7FB2-329B-400F-986C-F745A73E0AC8}">
  <dimension ref="A2:M6"/>
  <sheetViews>
    <sheetView workbookViewId="0">
      <selection activeCell="B13" sqref="B13"/>
    </sheetView>
  </sheetViews>
  <sheetFormatPr defaultRowHeight="14" x14ac:dyDescent="0.3"/>
  <cols>
    <col min="1" max="1" width="27.58203125" customWidth="1"/>
    <col min="2" max="2" width="11.58203125" customWidth="1"/>
    <col min="3" max="3" width="12.33203125" customWidth="1"/>
    <col min="4" max="4" width="11.4140625" customWidth="1"/>
    <col min="5" max="5" width="18.83203125" customWidth="1"/>
  </cols>
  <sheetData>
    <row r="2" spans="1:13" ht="16" thickBot="1" x14ac:dyDescent="0.4">
      <c r="A2" s="125" t="s">
        <v>68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" thickBot="1" x14ac:dyDescent="0.35">
      <c r="A3" s="8" t="s">
        <v>45</v>
      </c>
      <c r="B3" s="47" t="s">
        <v>36</v>
      </c>
      <c r="C3" s="56" t="s">
        <v>39</v>
      </c>
      <c r="D3" s="58" t="s">
        <v>51</v>
      </c>
      <c r="E3" s="57" t="s">
        <v>57</v>
      </c>
    </row>
    <row r="4" spans="1:13" ht="15.5" x14ac:dyDescent="0.3">
      <c r="A4" s="5" t="s">
        <v>69</v>
      </c>
      <c r="B4" s="44">
        <v>85.714285714285708</v>
      </c>
      <c r="C4" s="21">
        <v>7.1428571428571423</v>
      </c>
      <c r="D4" s="44">
        <v>62.5</v>
      </c>
      <c r="E4" s="22">
        <v>50</v>
      </c>
    </row>
    <row r="5" spans="1:13" ht="15.5" x14ac:dyDescent="0.3">
      <c r="A5" s="5" t="s">
        <v>70</v>
      </c>
      <c r="B5" s="44">
        <v>14.285714285714285</v>
      </c>
      <c r="C5" s="21">
        <v>0</v>
      </c>
      <c r="D5" s="44">
        <v>12.5</v>
      </c>
      <c r="E5" s="22">
        <v>8.3333333333333321</v>
      </c>
    </row>
    <row r="6" spans="1:13" ht="16" thickBot="1" x14ac:dyDescent="0.35">
      <c r="A6" s="51" t="s">
        <v>71</v>
      </c>
      <c r="B6" s="45">
        <v>0</v>
      </c>
      <c r="C6" s="23">
        <v>92.857142857142861</v>
      </c>
      <c r="D6" s="45">
        <v>25</v>
      </c>
      <c r="E6" s="24">
        <v>41.666666666666671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7049-AD89-4AF5-A086-3673E9821DC1}">
  <dimension ref="A2:M7"/>
  <sheetViews>
    <sheetView workbookViewId="0">
      <selection activeCell="A2" sqref="A2:M2"/>
    </sheetView>
  </sheetViews>
  <sheetFormatPr defaultRowHeight="14" x14ac:dyDescent="0.3"/>
  <cols>
    <col min="1" max="1" width="16.25" customWidth="1"/>
    <col min="2" max="2" width="16.33203125" customWidth="1"/>
    <col min="3" max="3" width="13.83203125" customWidth="1"/>
    <col min="4" max="4" width="19.83203125" customWidth="1"/>
    <col min="5" max="5" width="21.75" customWidth="1"/>
  </cols>
  <sheetData>
    <row r="2" spans="1:13" ht="16" thickBot="1" x14ac:dyDescent="0.4">
      <c r="A2" s="125" t="s">
        <v>879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" thickBot="1" x14ac:dyDescent="0.35">
      <c r="A3" s="8" t="s">
        <v>73</v>
      </c>
      <c r="B3" s="47" t="s">
        <v>36</v>
      </c>
      <c r="C3" s="56" t="s">
        <v>39</v>
      </c>
      <c r="D3" s="58" t="s">
        <v>74</v>
      </c>
    </row>
    <row r="4" spans="1:13" ht="15.5" x14ac:dyDescent="0.3">
      <c r="A4" s="5">
        <v>0</v>
      </c>
      <c r="B4" s="44">
        <v>0.10529099363141542</v>
      </c>
      <c r="C4" s="44">
        <v>0.31872226791353175</v>
      </c>
      <c r="D4" s="44">
        <v>0.28362682962076013</v>
      </c>
    </row>
    <row r="5" spans="1:13" ht="15.5" x14ac:dyDescent="0.3">
      <c r="A5" s="5">
        <v>20</v>
      </c>
      <c r="B5" s="44">
        <v>0.15162229522538079</v>
      </c>
      <c r="C5" s="44">
        <v>0.51244254153852842</v>
      </c>
      <c r="D5" s="44">
        <v>0.25153269328617783</v>
      </c>
    </row>
    <row r="6" spans="1:13" ht="15.5" x14ac:dyDescent="0.3">
      <c r="A6" s="5">
        <v>40</v>
      </c>
      <c r="B6" s="44">
        <v>0.55429963849153585</v>
      </c>
      <c r="C6" s="44">
        <v>0.6610305441478439</v>
      </c>
      <c r="D6" s="44">
        <v>0.36774740148368568</v>
      </c>
    </row>
    <row r="7" spans="1:13" ht="16" thickBot="1" x14ac:dyDescent="0.35">
      <c r="A7" s="51">
        <v>60</v>
      </c>
      <c r="B7" s="45">
        <v>0.2389058262021404</v>
      </c>
      <c r="C7" s="45">
        <v>0.5476227804441387</v>
      </c>
      <c r="D7" s="45">
        <v>0.294985374592378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EEE7-0F8A-4131-BD1F-3470D73B8EBB}">
  <dimension ref="A2:M62"/>
  <sheetViews>
    <sheetView zoomScale="85" zoomScaleNormal="85" workbookViewId="0">
      <selection activeCell="H5" sqref="H5"/>
    </sheetView>
  </sheetViews>
  <sheetFormatPr defaultRowHeight="14" x14ac:dyDescent="0.3"/>
  <cols>
    <col min="1" max="1" width="9.25" customWidth="1"/>
    <col min="2" max="2" width="10.83203125" customWidth="1"/>
    <col min="3" max="3" width="11.9140625" customWidth="1"/>
    <col min="4" max="4" width="12.1640625" customWidth="1"/>
    <col min="5" max="5" width="20.33203125" customWidth="1"/>
  </cols>
  <sheetData>
    <row r="2" spans="1:13" ht="16" thickBot="1" x14ac:dyDescent="0.4">
      <c r="A2" s="125" t="s">
        <v>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" thickBot="1" x14ac:dyDescent="0.35">
      <c r="A3" s="8" t="s">
        <v>37</v>
      </c>
      <c r="B3" s="47" t="s">
        <v>36</v>
      </c>
      <c r="C3" s="56" t="s">
        <v>39</v>
      </c>
      <c r="D3" s="58" t="s">
        <v>51</v>
      </c>
      <c r="E3" s="57" t="s">
        <v>57</v>
      </c>
    </row>
    <row r="4" spans="1:13" ht="16" thickBot="1" x14ac:dyDescent="0.35">
      <c r="A4" s="8" t="s">
        <v>45</v>
      </c>
      <c r="B4" s="44">
        <v>0</v>
      </c>
      <c r="C4" s="21">
        <v>1</v>
      </c>
      <c r="D4" s="44">
        <v>0</v>
      </c>
      <c r="E4" s="22">
        <v>1</v>
      </c>
    </row>
    <row r="5" spans="1:13" ht="15.5" x14ac:dyDescent="0.3">
      <c r="A5" s="5"/>
      <c r="B5" s="44">
        <v>0</v>
      </c>
      <c r="C5" s="21">
        <v>3</v>
      </c>
      <c r="D5" s="44">
        <v>0</v>
      </c>
      <c r="E5" s="22">
        <v>3</v>
      </c>
    </row>
    <row r="6" spans="1:13" ht="15.5" x14ac:dyDescent="0.3">
      <c r="B6" s="44">
        <v>2</v>
      </c>
      <c r="C6" s="21">
        <v>15</v>
      </c>
      <c r="D6" s="44">
        <v>0</v>
      </c>
      <c r="E6" s="22">
        <v>6</v>
      </c>
    </row>
    <row r="7" spans="1:13" ht="15.5" x14ac:dyDescent="0.3">
      <c r="B7" s="44">
        <v>12</v>
      </c>
      <c r="C7" s="44">
        <v>8</v>
      </c>
      <c r="D7" s="44">
        <v>0</v>
      </c>
      <c r="E7" s="44">
        <v>3</v>
      </c>
    </row>
    <row r="8" spans="1:13" ht="15.5" x14ac:dyDescent="0.3">
      <c r="B8" s="44">
        <v>0</v>
      </c>
      <c r="C8" s="44">
        <v>12</v>
      </c>
      <c r="D8" s="44">
        <v>0</v>
      </c>
      <c r="E8" s="44">
        <v>4</v>
      </c>
    </row>
    <row r="9" spans="1:13" ht="15.5" x14ac:dyDescent="0.3">
      <c r="B9" s="44">
        <v>3</v>
      </c>
      <c r="C9" s="44">
        <v>14</v>
      </c>
      <c r="D9" s="44">
        <v>0</v>
      </c>
      <c r="E9" s="44">
        <v>3</v>
      </c>
    </row>
    <row r="10" spans="1:13" ht="15.5" x14ac:dyDescent="0.3">
      <c r="B10" s="44">
        <v>0</v>
      </c>
      <c r="C10" s="44">
        <v>4</v>
      </c>
      <c r="D10" s="44">
        <v>0</v>
      </c>
      <c r="E10" s="44">
        <v>7</v>
      </c>
    </row>
    <row r="11" spans="1:13" ht="15.5" x14ac:dyDescent="0.3">
      <c r="B11" s="44">
        <v>7</v>
      </c>
      <c r="C11" s="44">
        <v>0</v>
      </c>
      <c r="D11" s="44">
        <v>0</v>
      </c>
      <c r="E11" s="44">
        <v>0</v>
      </c>
    </row>
    <row r="12" spans="1:13" ht="15.5" x14ac:dyDescent="0.3">
      <c r="B12" s="44">
        <v>0</v>
      </c>
      <c r="C12" s="44">
        <v>8</v>
      </c>
      <c r="D12" s="44">
        <v>0</v>
      </c>
      <c r="E12" s="44">
        <v>1</v>
      </c>
    </row>
    <row r="13" spans="1:13" ht="15.5" x14ac:dyDescent="0.3">
      <c r="B13" s="44">
        <v>0</v>
      </c>
      <c r="C13" s="44">
        <v>4</v>
      </c>
      <c r="D13" s="44">
        <v>0</v>
      </c>
      <c r="E13" s="44">
        <v>0</v>
      </c>
    </row>
    <row r="14" spans="1:13" ht="15.5" x14ac:dyDescent="0.3">
      <c r="B14" s="44">
        <v>6</v>
      </c>
      <c r="C14" s="44">
        <v>8</v>
      </c>
      <c r="D14" s="44">
        <v>0</v>
      </c>
      <c r="E14" s="44">
        <v>8</v>
      </c>
    </row>
    <row r="15" spans="1:13" ht="15.5" x14ac:dyDescent="0.3">
      <c r="B15" s="44">
        <v>5</v>
      </c>
      <c r="C15" s="44">
        <v>2</v>
      </c>
      <c r="D15" s="44">
        <v>0</v>
      </c>
      <c r="E15" s="44">
        <v>3</v>
      </c>
    </row>
    <row r="16" spans="1:13" ht="15.5" x14ac:dyDescent="0.3">
      <c r="B16" s="44">
        <v>2</v>
      </c>
      <c r="C16" s="44">
        <v>9</v>
      </c>
      <c r="D16" s="44">
        <v>0</v>
      </c>
      <c r="E16" s="44">
        <v>15</v>
      </c>
    </row>
    <row r="17" spans="2:5" ht="15.5" x14ac:dyDescent="0.3">
      <c r="B17" s="44">
        <v>8</v>
      </c>
      <c r="C17" s="44">
        <v>5</v>
      </c>
      <c r="D17" s="44">
        <v>0</v>
      </c>
      <c r="E17" s="44">
        <v>18</v>
      </c>
    </row>
    <row r="18" spans="2:5" ht="15.5" x14ac:dyDescent="0.3">
      <c r="B18" s="44">
        <v>6</v>
      </c>
      <c r="C18" s="44">
        <v>2</v>
      </c>
      <c r="D18" s="44">
        <v>0</v>
      </c>
      <c r="E18" s="44">
        <v>5</v>
      </c>
    </row>
    <row r="19" spans="2:5" ht="15.5" x14ac:dyDescent="0.3">
      <c r="B19" s="44">
        <v>0</v>
      </c>
      <c r="C19" s="44">
        <v>3</v>
      </c>
      <c r="D19" s="44">
        <v>0</v>
      </c>
      <c r="E19" s="44">
        <v>10</v>
      </c>
    </row>
    <row r="20" spans="2:5" ht="15.5" x14ac:dyDescent="0.3">
      <c r="B20" s="44">
        <v>7</v>
      </c>
      <c r="C20" s="44">
        <v>4</v>
      </c>
      <c r="D20" s="44">
        <v>0</v>
      </c>
      <c r="E20" s="44">
        <v>9</v>
      </c>
    </row>
    <row r="21" spans="2:5" ht="15.5" x14ac:dyDescent="0.3">
      <c r="B21" s="44">
        <v>0</v>
      </c>
      <c r="C21" s="44">
        <v>1</v>
      </c>
      <c r="D21" s="44">
        <v>0</v>
      </c>
      <c r="E21" s="44">
        <v>4</v>
      </c>
    </row>
    <row r="22" spans="2:5" ht="15.5" x14ac:dyDescent="0.3">
      <c r="B22" s="44">
        <v>7</v>
      </c>
      <c r="C22" s="44">
        <v>8</v>
      </c>
      <c r="D22" s="44">
        <v>0</v>
      </c>
      <c r="E22" s="44">
        <v>10</v>
      </c>
    </row>
    <row r="23" spans="2:5" ht="15.5" x14ac:dyDescent="0.3">
      <c r="B23" s="44">
        <v>4</v>
      </c>
      <c r="C23" s="44">
        <v>1</v>
      </c>
      <c r="D23" s="44">
        <v>0</v>
      </c>
      <c r="E23" s="44">
        <v>5</v>
      </c>
    </row>
    <row r="24" spans="2:5" ht="15.5" x14ac:dyDescent="0.3">
      <c r="B24" s="44">
        <v>0</v>
      </c>
      <c r="C24" s="44">
        <v>1</v>
      </c>
      <c r="D24" s="44">
        <v>9</v>
      </c>
      <c r="E24" s="44">
        <v>1</v>
      </c>
    </row>
    <row r="25" spans="2:5" ht="15.5" x14ac:dyDescent="0.3">
      <c r="B25" s="44">
        <v>9</v>
      </c>
      <c r="C25" s="44">
        <v>5</v>
      </c>
      <c r="D25" s="44">
        <v>8</v>
      </c>
      <c r="E25" s="44">
        <v>0</v>
      </c>
    </row>
    <row r="26" spans="2:5" ht="15.5" x14ac:dyDescent="0.3">
      <c r="B26" s="44">
        <v>10</v>
      </c>
      <c r="C26" s="44">
        <v>11</v>
      </c>
      <c r="D26" s="44">
        <v>7</v>
      </c>
      <c r="E26" s="44">
        <v>5</v>
      </c>
    </row>
    <row r="27" spans="2:5" ht="15.5" x14ac:dyDescent="0.3">
      <c r="B27" s="44">
        <v>5</v>
      </c>
      <c r="C27" s="44">
        <v>2</v>
      </c>
      <c r="D27" s="44">
        <v>13</v>
      </c>
      <c r="E27" s="44">
        <v>0</v>
      </c>
    </row>
    <row r="28" spans="2:5" ht="15.5" x14ac:dyDescent="0.3">
      <c r="B28" s="44">
        <v>2</v>
      </c>
      <c r="C28" s="44">
        <v>6</v>
      </c>
      <c r="D28" s="44">
        <v>0</v>
      </c>
      <c r="E28" s="44">
        <v>6</v>
      </c>
    </row>
    <row r="29" spans="2:5" ht="15.5" x14ac:dyDescent="0.3">
      <c r="B29" s="44">
        <v>6</v>
      </c>
      <c r="C29" s="44">
        <v>3</v>
      </c>
      <c r="D29" s="44">
        <v>1</v>
      </c>
      <c r="E29" s="44">
        <v>5</v>
      </c>
    </row>
    <row r="30" spans="2:5" ht="15.5" x14ac:dyDescent="0.3">
      <c r="B30" s="44">
        <v>5</v>
      </c>
      <c r="C30" s="44">
        <v>3</v>
      </c>
      <c r="D30" s="44">
        <v>0</v>
      </c>
      <c r="E30" s="44">
        <v>8</v>
      </c>
    </row>
    <row r="31" spans="2:5" ht="15.5" x14ac:dyDescent="0.3">
      <c r="B31" s="44">
        <v>4</v>
      </c>
      <c r="C31" s="44">
        <v>4</v>
      </c>
      <c r="D31" s="44">
        <v>1</v>
      </c>
      <c r="E31" s="44">
        <v>10</v>
      </c>
    </row>
    <row r="32" spans="2:5" ht="15.5" x14ac:dyDescent="0.3">
      <c r="B32" s="44">
        <v>4</v>
      </c>
      <c r="C32" s="44">
        <v>5</v>
      </c>
      <c r="D32" s="44">
        <v>7</v>
      </c>
      <c r="E32" s="44">
        <v>15</v>
      </c>
    </row>
    <row r="33" spans="2:5" ht="15.5" x14ac:dyDescent="0.3">
      <c r="B33" s="44">
        <v>4</v>
      </c>
      <c r="C33" s="44">
        <v>10</v>
      </c>
      <c r="D33" s="44">
        <v>6</v>
      </c>
      <c r="E33" s="44">
        <v>0</v>
      </c>
    </row>
    <row r="34" spans="2:5" ht="15.5" x14ac:dyDescent="0.3">
      <c r="B34" s="44">
        <v>6</v>
      </c>
      <c r="C34" s="44">
        <v>8</v>
      </c>
      <c r="D34" s="44">
        <v>14</v>
      </c>
      <c r="E34" s="44">
        <v>3</v>
      </c>
    </row>
    <row r="35" spans="2:5" ht="15.5" x14ac:dyDescent="0.3">
      <c r="B35" s="44">
        <v>7</v>
      </c>
      <c r="C35" s="44">
        <v>2</v>
      </c>
      <c r="D35" s="44">
        <v>15</v>
      </c>
      <c r="E35" s="44">
        <v>14</v>
      </c>
    </row>
    <row r="36" spans="2:5" ht="15.5" x14ac:dyDescent="0.3">
      <c r="B36" s="44">
        <v>0</v>
      </c>
      <c r="C36" s="44">
        <v>6</v>
      </c>
      <c r="D36" s="44">
        <v>5</v>
      </c>
      <c r="E36" s="44">
        <v>3</v>
      </c>
    </row>
    <row r="37" spans="2:5" ht="15.5" x14ac:dyDescent="0.3">
      <c r="B37" s="44">
        <v>0</v>
      </c>
      <c r="C37" s="44">
        <v>4</v>
      </c>
      <c r="D37" s="44">
        <v>3</v>
      </c>
      <c r="E37" s="44">
        <v>5</v>
      </c>
    </row>
    <row r="38" spans="2:5" ht="15.5" x14ac:dyDescent="0.3">
      <c r="B38" s="44">
        <v>1</v>
      </c>
      <c r="C38" s="44">
        <v>7</v>
      </c>
      <c r="D38" s="44">
        <v>5</v>
      </c>
      <c r="E38" s="44">
        <v>12</v>
      </c>
    </row>
    <row r="39" spans="2:5" ht="15.5" x14ac:dyDescent="0.3">
      <c r="B39" s="44">
        <v>7</v>
      </c>
      <c r="C39" s="44">
        <v>15</v>
      </c>
      <c r="D39" s="44">
        <v>7</v>
      </c>
      <c r="E39" s="44">
        <v>2</v>
      </c>
    </row>
    <row r="40" spans="2:5" ht="15.5" x14ac:dyDescent="0.3">
      <c r="B40" s="44">
        <v>5</v>
      </c>
      <c r="C40" s="44">
        <v>20</v>
      </c>
      <c r="D40" s="44">
        <v>0</v>
      </c>
      <c r="E40" s="44">
        <v>6</v>
      </c>
    </row>
    <row r="41" spans="2:5" ht="15.5" x14ac:dyDescent="0.3">
      <c r="B41" s="44">
        <v>0</v>
      </c>
      <c r="C41" s="44">
        <v>3</v>
      </c>
      <c r="D41" s="44">
        <v>1</v>
      </c>
      <c r="E41" s="44">
        <v>4</v>
      </c>
    </row>
    <row r="42" spans="2:5" ht="15.5" x14ac:dyDescent="0.3">
      <c r="B42" s="44">
        <v>2</v>
      </c>
      <c r="C42" s="44">
        <v>9</v>
      </c>
      <c r="D42" s="44">
        <v>12</v>
      </c>
      <c r="E42" s="44">
        <v>12</v>
      </c>
    </row>
    <row r="43" spans="2:5" ht="15.5" x14ac:dyDescent="0.3">
      <c r="B43" s="44">
        <v>1</v>
      </c>
      <c r="C43" s="44">
        <v>1</v>
      </c>
      <c r="D43" s="44">
        <v>15</v>
      </c>
      <c r="E43" s="44">
        <v>5</v>
      </c>
    </row>
    <row r="44" spans="2:5" ht="15.5" x14ac:dyDescent="0.3">
      <c r="B44" s="44">
        <v>1</v>
      </c>
      <c r="C44" s="44">
        <v>0</v>
      </c>
      <c r="D44" s="44">
        <v>0</v>
      </c>
      <c r="E44" s="44">
        <v>7</v>
      </c>
    </row>
    <row r="45" spans="2:5" ht="15.5" x14ac:dyDescent="0.3">
      <c r="B45" s="44">
        <v>9</v>
      </c>
      <c r="C45" s="44">
        <v>8</v>
      </c>
      <c r="D45" s="44">
        <v>0</v>
      </c>
      <c r="E45" s="44">
        <v>2</v>
      </c>
    </row>
    <row r="46" spans="2:5" ht="15.5" x14ac:dyDescent="0.3">
      <c r="B46" s="44">
        <v>0</v>
      </c>
      <c r="C46" s="44">
        <v>3</v>
      </c>
      <c r="D46" s="44">
        <v>9</v>
      </c>
      <c r="E46" s="44">
        <v>6</v>
      </c>
    </row>
    <row r="47" spans="2:5" ht="15.5" x14ac:dyDescent="0.3">
      <c r="B47" s="44">
        <v>3</v>
      </c>
      <c r="C47" s="44">
        <v>12</v>
      </c>
      <c r="D47" s="44">
        <v>0</v>
      </c>
      <c r="E47" s="44">
        <v>12</v>
      </c>
    </row>
    <row r="48" spans="2:5" ht="15.5" x14ac:dyDescent="0.3">
      <c r="B48" s="44">
        <v>0</v>
      </c>
      <c r="C48" s="44">
        <v>3</v>
      </c>
      <c r="D48" s="44">
        <v>7</v>
      </c>
      <c r="E48" s="44">
        <v>4</v>
      </c>
    </row>
    <row r="49" spans="2:5" ht="15.5" x14ac:dyDescent="0.3">
      <c r="B49" s="44">
        <v>0</v>
      </c>
      <c r="C49" s="44">
        <v>0</v>
      </c>
      <c r="D49" s="44">
        <v>0</v>
      </c>
      <c r="E49" s="44">
        <v>5</v>
      </c>
    </row>
    <row r="50" spans="2:5" ht="15.5" x14ac:dyDescent="0.3">
      <c r="B50" s="44">
        <v>0</v>
      </c>
      <c r="C50" s="44">
        <v>0</v>
      </c>
      <c r="D50" s="44">
        <v>1</v>
      </c>
      <c r="E50" s="44">
        <v>4</v>
      </c>
    </row>
    <row r="51" spans="2:5" ht="15.5" x14ac:dyDescent="0.3">
      <c r="B51" s="44">
        <v>0</v>
      </c>
      <c r="C51" s="44">
        <v>15</v>
      </c>
      <c r="D51" s="44">
        <v>7</v>
      </c>
      <c r="E51" s="44">
        <v>2</v>
      </c>
    </row>
    <row r="52" spans="2:5" ht="15.5" x14ac:dyDescent="0.3">
      <c r="B52" s="44">
        <v>1</v>
      </c>
      <c r="C52" s="44">
        <v>10</v>
      </c>
      <c r="D52" s="44">
        <v>6</v>
      </c>
      <c r="E52" s="44">
        <v>11</v>
      </c>
    </row>
    <row r="53" spans="2:5" ht="15.5" x14ac:dyDescent="0.3">
      <c r="B53" s="44">
        <v>0</v>
      </c>
      <c r="C53" s="44">
        <v>0</v>
      </c>
      <c r="D53" s="44">
        <v>12</v>
      </c>
      <c r="E53" s="44">
        <v>6</v>
      </c>
    </row>
    <row r="54" spans="2:5" ht="15.5" x14ac:dyDescent="0.3">
      <c r="B54" s="44">
        <v>2</v>
      </c>
      <c r="C54" s="44">
        <v>1</v>
      </c>
      <c r="D54" s="44">
        <v>0</v>
      </c>
      <c r="E54" s="44">
        <v>4</v>
      </c>
    </row>
    <row r="55" spans="2:5" ht="15.5" x14ac:dyDescent="0.3">
      <c r="B55" s="44">
        <v>0</v>
      </c>
      <c r="C55" s="44">
        <v>8</v>
      </c>
      <c r="D55" s="44">
        <v>6</v>
      </c>
      <c r="E55" s="44">
        <v>2</v>
      </c>
    </row>
    <row r="56" spans="2:5" ht="15.5" x14ac:dyDescent="0.3">
      <c r="B56" s="44">
        <v>6</v>
      </c>
      <c r="C56" s="44">
        <v>8</v>
      </c>
      <c r="D56" s="44">
        <v>12</v>
      </c>
      <c r="E56" s="44">
        <v>7</v>
      </c>
    </row>
    <row r="57" spans="2:5" ht="15.5" x14ac:dyDescent="0.3">
      <c r="B57" s="44">
        <v>4</v>
      </c>
      <c r="C57" s="44">
        <v>10</v>
      </c>
      <c r="D57" s="44">
        <v>3</v>
      </c>
      <c r="E57" s="44">
        <v>2</v>
      </c>
    </row>
    <row r="58" spans="2:5" ht="15.5" x14ac:dyDescent="0.3">
      <c r="B58" s="44">
        <v>0</v>
      </c>
      <c r="C58" s="44">
        <v>12</v>
      </c>
      <c r="D58" s="44">
        <v>0</v>
      </c>
      <c r="E58" s="44">
        <v>4</v>
      </c>
    </row>
    <row r="59" spans="2:5" ht="15.5" x14ac:dyDescent="0.3">
      <c r="B59" s="44">
        <v>0</v>
      </c>
      <c r="C59" s="44">
        <v>7</v>
      </c>
      <c r="D59" s="44">
        <v>0</v>
      </c>
      <c r="E59" s="44">
        <v>4</v>
      </c>
    </row>
    <row r="60" spans="2:5" ht="15.5" x14ac:dyDescent="0.3">
      <c r="B60" s="44">
        <v>2</v>
      </c>
      <c r="C60" s="44">
        <v>11</v>
      </c>
      <c r="D60" s="44">
        <v>0</v>
      </c>
      <c r="E60" s="44">
        <v>8</v>
      </c>
    </row>
    <row r="61" spans="2:5" ht="15.5" x14ac:dyDescent="0.3">
      <c r="B61" s="44"/>
      <c r="C61" s="44">
        <v>12</v>
      </c>
      <c r="D61" s="44"/>
      <c r="E61" s="44">
        <v>3</v>
      </c>
    </row>
    <row r="62" spans="2:5" ht="16" thickBot="1" x14ac:dyDescent="0.35">
      <c r="B62" s="45"/>
      <c r="C62" s="45">
        <v>7</v>
      </c>
      <c r="D62" s="45"/>
      <c r="E62" s="45">
        <v>2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4EB8-A18E-4AD1-BC4B-47C8F0683CBC}">
  <dimension ref="A2:M10"/>
  <sheetViews>
    <sheetView workbookViewId="0">
      <selection activeCell="H14" sqref="H14"/>
    </sheetView>
  </sheetViews>
  <sheetFormatPr defaultRowHeight="14" x14ac:dyDescent="0.3"/>
  <cols>
    <col min="1" max="1" width="17.1640625" customWidth="1"/>
  </cols>
  <sheetData>
    <row r="2" spans="1:13" ht="16" thickBot="1" x14ac:dyDescent="0.4">
      <c r="A2" s="146" t="s">
        <v>83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42" t="s">
        <v>45</v>
      </c>
      <c r="B3" s="127" t="s">
        <v>36</v>
      </c>
      <c r="C3" s="137"/>
      <c r="D3" s="138"/>
      <c r="E3" s="130" t="s">
        <v>39</v>
      </c>
      <c r="F3" s="139"/>
      <c r="G3" s="140"/>
      <c r="H3" s="148" t="s">
        <v>51</v>
      </c>
      <c r="I3" s="141"/>
      <c r="J3" s="142"/>
      <c r="K3" s="149" t="s">
        <v>57</v>
      </c>
      <c r="L3" s="150"/>
      <c r="M3" s="151"/>
    </row>
    <row r="4" spans="1:13" ht="15.5" x14ac:dyDescent="0.3">
      <c r="A4" s="41" t="s">
        <v>76</v>
      </c>
      <c r="B4" s="27">
        <v>100</v>
      </c>
      <c r="C4" s="28">
        <v>100</v>
      </c>
      <c r="D4" s="29">
        <v>100</v>
      </c>
      <c r="E4" s="28">
        <v>100</v>
      </c>
      <c r="F4" s="28">
        <v>100</v>
      </c>
      <c r="G4" s="28">
        <v>100</v>
      </c>
      <c r="H4" s="27">
        <v>100</v>
      </c>
      <c r="I4" s="28">
        <v>100</v>
      </c>
      <c r="J4" s="29">
        <v>100</v>
      </c>
      <c r="K4" s="27">
        <v>100</v>
      </c>
      <c r="L4" s="28">
        <v>100</v>
      </c>
      <c r="M4" s="29">
        <v>100</v>
      </c>
    </row>
    <row r="5" spans="1:13" ht="15.5" x14ac:dyDescent="0.3">
      <c r="A5" s="61" t="s">
        <v>77</v>
      </c>
      <c r="B5" s="25">
        <v>96.560846560846556</v>
      </c>
      <c r="C5" s="21">
        <v>97.826086956521735</v>
      </c>
      <c r="D5" s="22">
        <v>95.360824742268051</v>
      </c>
      <c r="E5" s="21">
        <v>71.48288973384031</v>
      </c>
      <c r="F5" s="21">
        <v>69.230769230769226</v>
      </c>
      <c r="G5" s="21">
        <v>67.547169811320757</v>
      </c>
      <c r="H5" s="25">
        <v>95.422535211267601</v>
      </c>
      <c r="I5" s="21">
        <v>96.428571428571431</v>
      </c>
      <c r="J5" s="22">
        <v>94.791666666666657</v>
      </c>
      <c r="K5" s="25">
        <v>71.672354948805463</v>
      </c>
      <c r="L5" s="21">
        <v>72.586206896551715</v>
      </c>
      <c r="M5" s="22">
        <v>71.694915254237287</v>
      </c>
    </row>
    <row r="6" spans="1:13" ht="15.5" x14ac:dyDescent="0.3">
      <c r="A6" s="61" t="s">
        <v>78</v>
      </c>
      <c r="B6" s="25">
        <v>91.534391534391531</v>
      </c>
      <c r="C6" s="21">
        <v>92.391304347826093</v>
      </c>
      <c r="D6" s="22">
        <v>91.75257731958763</v>
      </c>
      <c r="E6" s="21">
        <v>64.638783269961976</v>
      </c>
      <c r="F6" s="21">
        <v>64.038461538461533</v>
      </c>
      <c r="G6" s="21">
        <v>62.075471698113205</v>
      </c>
      <c r="H6" s="25">
        <v>91.549295774647888</v>
      </c>
      <c r="I6" s="21">
        <v>92.857142857142861</v>
      </c>
      <c r="J6" s="22">
        <v>88.541666666666657</v>
      </c>
      <c r="K6" s="25">
        <v>64.334470989761101</v>
      </c>
      <c r="L6" s="21">
        <v>66.551724137931032</v>
      </c>
      <c r="M6" s="22">
        <v>66.101694915254242</v>
      </c>
    </row>
    <row r="7" spans="1:13" ht="15.5" x14ac:dyDescent="0.3">
      <c r="A7" s="61" t="s">
        <v>79</v>
      </c>
      <c r="B7" s="25">
        <v>85.057471264367805</v>
      </c>
      <c r="C7" s="21">
        <v>86.111111111111114</v>
      </c>
      <c r="D7" s="22">
        <v>88.939393939393938</v>
      </c>
      <c r="E7" s="21">
        <v>71.428571428571431</v>
      </c>
      <c r="F7" s="21">
        <v>68.307692307692307</v>
      </c>
      <c r="G7" s="21">
        <v>69.369369369369366</v>
      </c>
      <c r="H7" s="25">
        <v>83.333333333333343</v>
      </c>
      <c r="I7" s="21">
        <v>87.41830065359477</v>
      </c>
      <c r="J7" s="22">
        <v>84.564860426929386</v>
      </c>
      <c r="K7" s="25">
        <v>70.588235294117652</v>
      </c>
      <c r="L7" s="21">
        <v>69.407265774378587</v>
      </c>
      <c r="M7" s="22">
        <v>73.704414587332053</v>
      </c>
    </row>
    <row r="8" spans="1:13" ht="15.5" x14ac:dyDescent="0.3">
      <c r="A8" s="61" t="s">
        <v>80</v>
      </c>
      <c r="B8" s="25">
        <v>67.81609195402298</v>
      </c>
      <c r="C8" s="21">
        <v>71.05263157894737</v>
      </c>
      <c r="D8" s="22">
        <v>75</v>
      </c>
      <c r="E8" s="21">
        <v>42.857142857142854</v>
      </c>
      <c r="F8" s="21">
        <v>40.615384615384613</v>
      </c>
      <c r="G8" s="21">
        <v>36.336336336336338</v>
      </c>
      <c r="H8" s="25">
        <v>70.512820512820511</v>
      </c>
      <c r="I8" s="21">
        <v>69.444444444444443</v>
      </c>
      <c r="J8" s="22">
        <v>68.472906403940897</v>
      </c>
      <c r="K8" s="25">
        <v>42.647058823529413</v>
      </c>
      <c r="L8" s="21">
        <v>42.447418738049713</v>
      </c>
      <c r="M8" s="22">
        <v>40.49904030710173</v>
      </c>
    </row>
    <row r="9" spans="1:13" ht="15.5" x14ac:dyDescent="0.3">
      <c r="A9" s="61" t="s">
        <v>81</v>
      </c>
      <c r="B9" s="25">
        <v>78.181818181818187</v>
      </c>
      <c r="C9" s="21">
        <v>74.796747967479675</v>
      </c>
      <c r="D9" s="22">
        <v>75.590551181102356</v>
      </c>
      <c r="E9" s="21">
        <v>32.5</v>
      </c>
      <c r="F9" s="21">
        <v>32.227488151658768</v>
      </c>
      <c r="G9" s="21">
        <v>33.673469387755098</v>
      </c>
      <c r="H9" s="25">
        <v>81.17647058823529</v>
      </c>
      <c r="I9" s="21">
        <v>80.681818181818173</v>
      </c>
      <c r="J9" s="22">
        <v>77.528089887640448</v>
      </c>
      <c r="K9" s="25">
        <v>34.482758620689658</v>
      </c>
      <c r="L9" s="21">
        <v>35.664335664335667</v>
      </c>
      <c r="M9" s="22">
        <v>34.782608695652172</v>
      </c>
    </row>
    <row r="10" spans="1:13" ht="16" thickBot="1" x14ac:dyDescent="0.35">
      <c r="A10" s="42" t="s">
        <v>82</v>
      </c>
      <c r="B10" s="26">
        <v>55.454545454545453</v>
      </c>
      <c r="C10" s="23">
        <v>54.471544715447152</v>
      </c>
      <c r="D10" s="24">
        <v>55.905511811023622</v>
      </c>
      <c r="E10" s="23">
        <v>15.5</v>
      </c>
      <c r="F10" s="23">
        <v>15.639810426540285</v>
      </c>
      <c r="G10" s="23">
        <v>15.816326530612246</v>
      </c>
      <c r="H10" s="26">
        <v>52.941176470588239</v>
      </c>
      <c r="I10" s="23">
        <v>55.68181818181818</v>
      </c>
      <c r="J10" s="24">
        <v>53.932584269662918</v>
      </c>
      <c r="K10" s="26">
        <v>21.379310344827587</v>
      </c>
      <c r="L10" s="23">
        <v>19.58041958041958</v>
      </c>
      <c r="M10" s="24">
        <v>15.942028985507244</v>
      </c>
    </row>
  </sheetData>
  <mergeCells count="5">
    <mergeCell ref="A2:M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2110-52A7-4972-BE1F-CEB5C835C7F6}">
  <dimension ref="A2:S12"/>
  <sheetViews>
    <sheetView zoomScale="85" zoomScaleNormal="85" workbookViewId="0">
      <selection activeCell="H3" sqref="H3:J3"/>
    </sheetView>
  </sheetViews>
  <sheetFormatPr defaultRowHeight="14" x14ac:dyDescent="0.3"/>
  <cols>
    <col min="1" max="1" width="17.9140625" customWidth="1"/>
  </cols>
  <sheetData>
    <row r="2" spans="1:19" ht="16" thickBot="1" x14ac:dyDescent="0.35">
      <c r="A2" s="135" t="s">
        <v>12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9" ht="16" thickBot="1" x14ac:dyDescent="0.35">
      <c r="A3" s="8" t="s">
        <v>0</v>
      </c>
      <c r="B3" s="127" t="s">
        <v>8</v>
      </c>
      <c r="C3" s="137"/>
      <c r="D3" s="138"/>
      <c r="E3" s="130" t="s">
        <v>16</v>
      </c>
      <c r="F3" s="139"/>
      <c r="G3" s="140"/>
      <c r="H3" s="133" t="s">
        <v>17</v>
      </c>
      <c r="I3" s="141"/>
      <c r="J3" s="142"/>
      <c r="K3" s="12"/>
      <c r="L3" s="12"/>
      <c r="M3" s="12"/>
      <c r="N3" s="12"/>
      <c r="O3" s="12"/>
      <c r="P3" s="12"/>
      <c r="Q3" s="12"/>
      <c r="R3" s="12"/>
      <c r="S3" s="12"/>
    </row>
    <row r="4" spans="1:19" ht="15.5" x14ac:dyDescent="0.35">
      <c r="A4" s="14" t="s">
        <v>1</v>
      </c>
      <c r="B4" s="25">
        <v>99.512195121951223</v>
      </c>
      <c r="C4" s="21">
        <v>98.623853211009177</v>
      </c>
      <c r="D4" s="22">
        <v>98.484848484848484</v>
      </c>
      <c r="E4" s="21">
        <v>57.02479338842975</v>
      </c>
      <c r="F4" s="21">
        <v>55.000000000000007</v>
      </c>
      <c r="G4" s="21">
        <v>51.063829787234042</v>
      </c>
      <c r="H4" s="25">
        <v>86.36363636363636</v>
      </c>
      <c r="I4" s="21">
        <v>79.381443298969074</v>
      </c>
      <c r="J4" s="22">
        <v>80</v>
      </c>
      <c r="K4" s="11"/>
      <c r="L4" s="11"/>
      <c r="M4" s="11"/>
      <c r="N4" s="11"/>
      <c r="O4" s="11"/>
      <c r="P4" s="11"/>
      <c r="Q4" s="11"/>
      <c r="R4" s="11"/>
      <c r="S4" s="11"/>
    </row>
    <row r="5" spans="1:19" ht="16" thickBot="1" x14ac:dyDescent="0.4">
      <c r="A5" s="15" t="s">
        <v>15</v>
      </c>
      <c r="B5" s="26">
        <v>0</v>
      </c>
      <c r="C5" s="23">
        <v>0</v>
      </c>
      <c r="D5" s="24">
        <v>0</v>
      </c>
      <c r="E5" s="23">
        <v>16.666666666666664</v>
      </c>
      <c r="F5" s="23">
        <v>13.333333333333334</v>
      </c>
      <c r="G5" s="23">
        <v>15.384615384615385</v>
      </c>
      <c r="H5" s="26">
        <v>0</v>
      </c>
      <c r="I5" s="23">
        <v>0</v>
      </c>
      <c r="J5" s="24">
        <v>0</v>
      </c>
      <c r="K5" s="11"/>
      <c r="L5" s="11"/>
      <c r="M5" s="11"/>
      <c r="N5" s="11"/>
      <c r="O5" s="11"/>
      <c r="P5" s="11"/>
      <c r="Q5" s="11"/>
      <c r="R5" s="11"/>
      <c r="S5" s="11"/>
    </row>
    <row r="6" spans="1:19" ht="15.5" x14ac:dyDescent="0.35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15.5" x14ac:dyDescent="0.35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ht="15.5" x14ac:dyDescent="0.35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15.5" x14ac:dyDescent="0.35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5.5" x14ac:dyDescent="0.35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5.5" x14ac:dyDescent="0.35">
      <c r="A11" s="1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5.5" x14ac:dyDescent="0.35">
      <c r="A12" s="1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</sheetData>
  <mergeCells count="4">
    <mergeCell ref="A2:J2"/>
    <mergeCell ref="B3:D3"/>
    <mergeCell ref="E3:G3"/>
    <mergeCell ref="H3:J3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4E62A-BFA8-44C9-A7C4-3DAA7EE26E86}">
  <dimension ref="A2:M4"/>
  <sheetViews>
    <sheetView workbookViewId="0">
      <selection activeCell="I17" sqref="I17"/>
    </sheetView>
  </sheetViews>
  <sheetFormatPr defaultRowHeight="14" x14ac:dyDescent="0.3"/>
  <sheetData>
    <row r="2" spans="1:13" ht="16" thickBot="1" x14ac:dyDescent="0.4">
      <c r="A2" s="146" t="s">
        <v>84</v>
      </c>
      <c r="B2" s="147"/>
      <c r="C2" s="147"/>
      <c r="D2" s="147"/>
      <c r="E2" s="147"/>
      <c r="F2" s="147"/>
      <c r="G2" s="147"/>
      <c r="H2" s="147"/>
      <c r="I2" s="147"/>
      <c r="J2" s="147"/>
      <c r="K2" s="126"/>
      <c r="L2" s="126"/>
      <c r="M2" s="126"/>
    </row>
    <row r="3" spans="1:13" ht="16" thickBot="1" x14ac:dyDescent="0.35">
      <c r="A3" s="8" t="s">
        <v>37</v>
      </c>
      <c r="B3" s="127" t="s">
        <v>36</v>
      </c>
      <c r="C3" s="137"/>
      <c r="D3" s="138"/>
      <c r="E3" s="130" t="s">
        <v>39</v>
      </c>
      <c r="F3" s="139"/>
      <c r="G3" s="140"/>
      <c r="H3" s="149" t="s">
        <v>57</v>
      </c>
      <c r="I3" s="150"/>
      <c r="J3" s="151"/>
      <c r="K3" s="46"/>
    </row>
    <row r="4" spans="1:13" ht="16" thickBot="1" x14ac:dyDescent="0.35">
      <c r="A4" s="8" t="s">
        <v>43</v>
      </c>
      <c r="B4" s="63">
        <v>7.6</v>
      </c>
      <c r="C4" s="63">
        <v>8.42</v>
      </c>
      <c r="D4" s="64">
        <v>10</v>
      </c>
      <c r="E4" s="63">
        <v>2.15</v>
      </c>
      <c r="F4" s="63">
        <v>2.65</v>
      </c>
      <c r="G4" s="64">
        <v>2</v>
      </c>
      <c r="H4" s="63">
        <v>2.17</v>
      </c>
      <c r="I4" s="63">
        <v>2.59</v>
      </c>
      <c r="J4" s="64">
        <v>2.73</v>
      </c>
    </row>
  </sheetData>
  <mergeCells count="4">
    <mergeCell ref="A2:M2"/>
    <mergeCell ref="B3:D3"/>
    <mergeCell ref="E3:G3"/>
    <mergeCell ref="H3:J3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34129-28CE-46C0-80DA-E793BC8114F4}">
  <dimension ref="A2:M33"/>
  <sheetViews>
    <sheetView workbookViewId="0">
      <selection activeCell="H3" sqref="H3:M3"/>
    </sheetView>
  </sheetViews>
  <sheetFormatPr defaultRowHeight="14" x14ac:dyDescent="0.3"/>
  <sheetData>
    <row r="2" spans="1:13" ht="16" thickBot="1" x14ac:dyDescent="0.4">
      <c r="A2" s="146" t="s">
        <v>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152" t="s">
        <v>36</v>
      </c>
      <c r="C3" s="153"/>
      <c r="D3" s="154"/>
      <c r="E3" s="155" t="s">
        <v>39</v>
      </c>
      <c r="F3" s="156"/>
      <c r="G3" s="157"/>
      <c r="H3" s="158" t="s">
        <v>51</v>
      </c>
      <c r="I3" s="159"/>
      <c r="J3" s="160"/>
      <c r="K3" s="161" t="s">
        <v>57</v>
      </c>
      <c r="L3" s="162"/>
      <c r="M3" s="163"/>
    </row>
    <row r="4" spans="1:13" ht="16" thickBot="1" x14ac:dyDescent="0.35">
      <c r="A4" s="16" t="s">
        <v>45</v>
      </c>
      <c r="B4" s="27">
        <v>1</v>
      </c>
      <c r="C4" s="28">
        <v>2</v>
      </c>
      <c r="D4" s="28">
        <v>0</v>
      </c>
      <c r="E4" s="27">
        <v>3</v>
      </c>
      <c r="F4" s="28">
        <v>2</v>
      </c>
      <c r="G4" s="29">
        <v>3</v>
      </c>
      <c r="H4" s="27">
        <v>1</v>
      </c>
      <c r="I4" s="28">
        <v>2</v>
      </c>
      <c r="J4" s="29">
        <v>0</v>
      </c>
      <c r="K4" s="28">
        <v>5</v>
      </c>
      <c r="L4" s="28">
        <v>2</v>
      </c>
      <c r="M4" s="29">
        <v>3</v>
      </c>
    </row>
    <row r="5" spans="1:13" ht="15.5" x14ac:dyDescent="0.3">
      <c r="A5" s="12"/>
      <c r="B5" s="25">
        <v>0</v>
      </c>
      <c r="C5" s="21">
        <v>0</v>
      </c>
      <c r="D5" s="21">
        <v>1</v>
      </c>
      <c r="E5" s="25">
        <v>3</v>
      </c>
      <c r="F5" s="21">
        <v>4</v>
      </c>
      <c r="G5" s="22">
        <v>5</v>
      </c>
      <c r="H5" s="25">
        <v>0</v>
      </c>
      <c r="I5" s="21">
        <v>0</v>
      </c>
      <c r="J5" s="22">
        <v>0</v>
      </c>
      <c r="K5" s="21">
        <v>4</v>
      </c>
      <c r="L5" s="21">
        <v>3</v>
      </c>
      <c r="M5" s="22">
        <v>5</v>
      </c>
    </row>
    <row r="6" spans="1:13" ht="15.5" x14ac:dyDescent="0.3">
      <c r="A6" s="12"/>
      <c r="B6" s="25">
        <v>0</v>
      </c>
      <c r="C6" s="21">
        <v>0</v>
      </c>
      <c r="D6" s="21">
        <v>1</v>
      </c>
      <c r="E6" s="25">
        <v>3</v>
      </c>
      <c r="F6" s="21">
        <v>4</v>
      </c>
      <c r="G6" s="22">
        <v>4</v>
      </c>
      <c r="H6" s="25">
        <v>0</v>
      </c>
      <c r="I6" s="21">
        <v>3</v>
      </c>
      <c r="J6" s="22">
        <v>1</v>
      </c>
      <c r="K6" s="21">
        <v>3</v>
      </c>
      <c r="L6" s="21">
        <v>4</v>
      </c>
      <c r="M6" s="22">
        <v>5</v>
      </c>
    </row>
    <row r="7" spans="1:13" ht="15.5" x14ac:dyDescent="0.3">
      <c r="A7" s="12"/>
      <c r="B7" s="25">
        <v>2</v>
      </c>
      <c r="C7" s="21">
        <v>0</v>
      </c>
      <c r="D7" s="21">
        <v>1</v>
      </c>
      <c r="E7" s="25">
        <v>6</v>
      </c>
      <c r="F7" s="21">
        <v>3</v>
      </c>
      <c r="G7" s="22">
        <v>2</v>
      </c>
      <c r="H7" s="25">
        <v>0</v>
      </c>
      <c r="I7" s="21">
        <v>2</v>
      </c>
      <c r="J7" s="22">
        <v>1</v>
      </c>
      <c r="K7" s="21">
        <v>6</v>
      </c>
      <c r="L7" s="21">
        <v>4</v>
      </c>
      <c r="M7" s="22">
        <v>4</v>
      </c>
    </row>
    <row r="8" spans="1:13" ht="15.5" x14ac:dyDescent="0.3">
      <c r="A8" s="12"/>
      <c r="B8" s="25">
        <v>1</v>
      </c>
      <c r="C8" s="21">
        <v>0</v>
      </c>
      <c r="D8" s="21">
        <v>0</v>
      </c>
      <c r="E8" s="25">
        <v>4</v>
      </c>
      <c r="F8" s="21">
        <v>3</v>
      </c>
      <c r="G8" s="22">
        <v>2</v>
      </c>
      <c r="H8" s="25">
        <v>0</v>
      </c>
      <c r="I8" s="21">
        <v>1</v>
      </c>
      <c r="J8" s="22">
        <v>0</v>
      </c>
      <c r="K8" s="21">
        <v>3</v>
      </c>
      <c r="L8" s="21">
        <v>5</v>
      </c>
      <c r="M8" s="22">
        <v>2</v>
      </c>
    </row>
    <row r="9" spans="1:13" ht="15.5" x14ac:dyDescent="0.3">
      <c r="A9" s="12"/>
      <c r="B9" s="25">
        <v>0</v>
      </c>
      <c r="C9" s="21">
        <v>0</v>
      </c>
      <c r="D9" s="21">
        <v>0</v>
      </c>
      <c r="E9" s="25">
        <v>3</v>
      </c>
      <c r="F9" s="21">
        <v>4</v>
      </c>
      <c r="G9" s="22">
        <v>4</v>
      </c>
      <c r="H9" s="25">
        <v>0</v>
      </c>
      <c r="I9" s="21">
        <v>2</v>
      </c>
      <c r="J9" s="22">
        <v>2</v>
      </c>
      <c r="K9" s="21">
        <v>4</v>
      </c>
      <c r="L9" s="21">
        <v>5</v>
      </c>
      <c r="M9" s="22">
        <v>2</v>
      </c>
    </row>
    <row r="10" spans="1:13" ht="15.5" x14ac:dyDescent="0.3">
      <c r="A10" s="12"/>
      <c r="B10" s="25">
        <v>2</v>
      </c>
      <c r="C10" s="21">
        <v>0</v>
      </c>
      <c r="D10" s="21">
        <v>0</v>
      </c>
      <c r="E10" s="25">
        <v>4</v>
      </c>
      <c r="F10" s="21">
        <v>3</v>
      </c>
      <c r="G10" s="22">
        <v>4</v>
      </c>
      <c r="H10" s="25">
        <v>0</v>
      </c>
      <c r="I10" s="21">
        <v>1</v>
      </c>
      <c r="J10" s="22">
        <v>0</v>
      </c>
      <c r="K10" s="21">
        <v>3</v>
      </c>
      <c r="L10" s="21">
        <v>2</v>
      </c>
      <c r="M10" s="22">
        <v>3</v>
      </c>
    </row>
    <row r="11" spans="1:13" ht="15.5" x14ac:dyDescent="0.3">
      <c r="B11" s="25">
        <v>0</v>
      </c>
      <c r="C11" s="21">
        <v>0</v>
      </c>
      <c r="D11" s="21">
        <v>0</v>
      </c>
      <c r="E11" s="25">
        <v>4</v>
      </c>
      <c r="F11" s="21">
        <v>2</v>
      </c>
      <c r="G11" s="22">
        <v>3</v>
      </c>
      <c r="H11" s="25">
        <v>0</v>
      </c>
      <c r="I11" s="21">
        <v>1</v>
      </c>
      <c r="J11" s="22">
        <v>2</v>
      </c>
      <c r="K11" s="21">
        <v>7</v>
      </c>
      <c r="L11" s="21">
        <v>6</v>
      </c>
      <c r="M11" s="22">
        <v>4</v>
      </c>
    </row>
    <row r="12" spans="1:13" ht="15.5" x14ac:dyDescent="0.3">
      <c r="B12" s="25">
        <v>2</v>
      </c>
      <c r="C12" s="21">
        <v>2</v>
      </c>
      <c r="D12" s="21">
        <v>0</v>
      </c>
      <c r="E12" s="25">
        <v>4</v>
      </c>
      <c r="F12" s="21">
        <v>6</v>
      </c>
      <c r="G12" s="22">
        <v>3</v>
      </c>
      <c r="H12" s="25">
        <v>0</v>
      </c>
      <c r="I12" s="21">
        <v>0</v>
      </c>
      <c r="J12" s="22">
        <v>1</v>
      </c>
      <c r="K12" s="21">
        <v>3</v>
      </c>
      <c r="L12" s="21">
        <v>2</v>
      </c>
      <c r="M12" s="22">
        <v>3</v>
      </c>
    </row>
    <row r="13" spans="1:13" ht="15.5" x14ac:dyDescent="0.3">
      <c r="B13" s="25">
        <v>0</v>
      </c>
      <c r="C13" s="21">
        <v>0</v>
      </c>
      <c r="D13" s="21">
        <v>1</v>
      </c>
      <c r="E13" s="25">
        <v>5</v>
      </c>
      <c r="F13" s="21">
        <v>4</v>
      </c>
      <c r="G13" s="22">
        <v>4</v>
      </c>
      <c r="H13" s="25">
        <v>0</v>
      </c>
      <c r="I13" s="21">
        <v>0</v>
      </c>
      <c r="J13" s="22">
        <v>1</v>
      </c>
      <c r="K13" s="21">
        <v>1</v>
      </c>
      <c r="L13" s="21">
        <v>3</v>
      </c>
      <c r="M13" s="22">
        <v>4</v>
      </c>
    </row>
    <row r="14" spans="1:13" ht="15.5" x14ac:dyDescent="0.3">
      <c r="B14" s="25">
        <v>0</v>
      </c>
      <c r="C14" s="21">
        <v>0</v>
      </c>
      <c r="D14" s="21">
        <v>1</v>
      </c>
      <c r="E14" s="25">
        <v>4</v>
      </c>
      <c r="F14" s="21">
        <v>4</v>
      </c>
      <c r="G14" s="22">
        <v>5</v>
      </c>
      <c r="H14" s="25">
        <v>0</v>
      </c>
      <c r="I14" s="21">
        <v>0</v>
      </c>
      <c r="J14" s="22">
        <v>0</v>
      </c>
      <c r="K14" s="21">
        <v>4</v>
      </c>
      <c r="L14" s="21">
        <v>5</v>
      </c>
      <c r="M14" s="22">
        <v>2</v>
      </c>
    </row>
    <row r="15" spans="1:13" ht="15.5" x14ac:dyDescent="0.3">
      <c r="B15" s="25">
        <v>1</v>
      </c>
      <c r="C15" s="21">
        <v>0</v>
      </c>
      <c r="D15" s="21">
        <v>0</v>
      </c>
      <c r="E15" s="25">
        <v>3</v>
      </c>
      <c r="F15" s="21">
        <v>2</v>
      </c>
      <c r="G15" s="22">
        <v>3</v>
      </c>
      <c r="H15" s="25">
        <v>0</v>
      </c>
      <c r="I15" s="21">
        <v>1</v>
      </c>
      <c r="J15" s="22">
        <v>0</v>
      </c>
      <c r="K15" s="21">
        <v>5</v>
      </c>
      <c r="L15" s="21">
        <v>5</v>
      </c>
      <c r="M15" s="22">
        <v>5</v>
      </c>
    </row>
    <row r="16" spans="1:13" ht="15.5" x14ac:dyDescent="0.3">
      <c r="B16" s="25">
        <v>2</v>
      </c>
      <c r="C16" s="21">
        <v>0</v>
      </c>
      <c r="D16" s="21">
        <v>0</v>
      </c>
      <c r="E16" s="25">
        <v>4</v>
      </c>
      <c r="F16" s="21">
        <v>5</v>
      </c>
      <c r="G16" s="22">
        <v>3</v>
      </c>
      <c r="H16" s="25">
        <v>0</v>
      </c>
      <c r="I16" s="21">
        <v>0</v>
      </c>
      <c r="J16" s="22">
        <v>0</v>
      </c>
      <c r="K16" s="21">
        <v>3</v>
      </c>
      <c r="L16" s="21">
        <v>5</v>
      </c>
      <c r="M16" s="22">
        <v>4</v>
      </c>
    </row>
    <row r="17" spans="2:13" ht="15.5" x14ac:dyDescent="0.3">
      <c r="B17" s="25">
        <v>2</v>
      </c>
      <c r="C17" s="21">
        <v>0</v>
      </c>
      <c r="D17" s="21">
        <v>0</v>
      </c>
      <c r="E17" s="25">
        <v>4</v>
      </c>
      <c r="F17" s="21">
        <v>3</v>
      </c>
      <c r="G17" s="22">
        <v>5</v>
      </c>
      <c r="H17" s="25">
        <v>0</v>
      </c>
      <c r="I17" s="21">
        <v>0</v>
      </c>
      <c r="J17" s="22">
        <v>0</v>
      </c>
      <c r="K17" s="21">
        <v>5</v>
      </c>
      <c r="L17" s="21">
        <v>4</v>
      </c>
      <c r="M17" s="22">
        <v>3</v>
      </c>
    </row>
    <row r="18" spans="2:13" ht="15.5" x14ac:dyDescent="0.3">
      <c r="B18" s="25">
        <v>1</v>
      </c>
      <c r="C18" s="21">
        <v>0</v>
      </c>
      <c r="D18" s="21">
        <v>0</v>
      </c>
      <c r="E18" s="25">
        <v>3</v>
      </c>
      <c r="F18" s="21">
        <v>4</v>
      </c>
      <c r="G18" s="22">
        <v>5</v>
      </c>
      <c r="H18" s="25">
        <v>0</v>
      </c>
      <c r="I18" s="21">
        <v>0</v>
      </c>
      <c r="J18" s="22">
        <v>0</v>
      </c>
      <c r="K18" s="21">
        <v>5</v>
      </c>
      <c r="L18" s="21">
        <v>2</v>
      </c>
      <c r="M18" s="22">
        <v>5</v>
      </c>
    </row>
    <row r="19" spans="2:13" ht="15.5" x14ac:dyDescent="0.3">
      <c r="B19" s="25">
        <v>0</v>
      </c>
      <c r="C19" s="21">
        <v>0</v>
      </c>
      <c r="D19" s="21">
        <v>1</v>
      </c>
      <c r="E19" s="25">
        <v>2</v>
      </c>
      <c r="F19" s="21">
        <v>2</v>
      </c>
      <c r="G19" s="22">
        <v>4</v>
      </c>
      <c r="H19" s="25">
        <v>0</v>
      </c>
      <c r="I19" s="21">
        <v>1</v>
      </c>
      <c r="J19" s="22">
        <v>0</v>
      </c>
      <c r="K19" s="21">
        <v>5</v>
      </c>
      <c r="L19" s="21">
        <v>3</v>
      </c>
      <c r="M19" s="22">
        <v>2</v>
      </c>
    </row>
    <row r="20" spans="2:13" ht="15.5" x14ac:dyDescent="0.3">
      <c r="B20" s="25">
        <v>0</v>
      </c>
      <c r="C20" s="21">
        <v>2</v>
      </c>
      <c r="D20" s="21">
        <v>0</v>
      </c>
      <c r="E20" s="25">
        <v>3</v>
      </c>
      <c r="F20" s="21">
        <v>5</v>
      </c>
      <c r="G20" s="22">
        <v>6</v>
      </c>
      <c r="H20" s="25">
        <v>0</v>
      </c>
      <c r="I20" s="21">
        <v>1</v>
      </c>
      <c r="J20" s="22">
        <v>2</v>
      </c>
      <c r="K20" s="21">
        <v>4</v>
      </c>
      <c r="L20" s="21">
        <v>4</v>
      </c>
      <c r="M20" s="22">
        <v>6</v>
      </c>
    </row>
    <row r="21" spans="2:13" ht="15.5" x14ac:dyDescent="0.3">
      <c r="B21" s="25">
        <v>2</v>
      </c>
      <c r="C21" s="21">
        <v>0</v>
      </c>
      <c r="D21" s="21">
        <v>0</v>
      </c>
      <c r="E21" s="25">
        <v>4</v>
      </c>
      <c r="F21" s="21">
        <v>3</v>
      </c>
      <c r="G21" s="22">
        <v>4</v>
      </c>
      <c r="H21" s="25">
        <v>0</v>
      </c>
      <c r="I21" s="21">
        <v>2</v>
      </c>
      <c r="J21" s="22">
        <v>1</v>
      </c>
      <c r="K21" s="21">
        <v>3</v>
      </c>
      <c r="L21" s="21">
        <v>4</v>
      </c>
      <c r="M21" s="22">
        <v>4</v>
      </c>
    </row>
    <row r="22" spans="2:13" ht="15.5" x14ac:dyDescent="0.3">
      <c r="B22" s="25">
        <v>0</v>
      </c>
      <c r="C22" s="21">
        <v>1</v>
      </c>
      <c r="D22" s="21">
        <v>0</v>
      </c>
      <c r="E22" s="25">
        <v>5</v>
      </c>
      <c r="F22" s="21">
        <v>4</v>
      </c>
      <c r="G22" s="22">
        <v>4</v>
      </c>
      <c r="H22" s="25">
        <v>0</v>
      </c>
      <c r="I22" s="21">
        <v>0</v>
      </c>
      <c r="J22" s="22">
        <v>0</v>
      </c>
      <c r="K22" s="21">
        <v>4</v>
      </c>
      <c r="L22" s="21">
        <v>5</v>
      </c>
      <c r="M22" s="22">
        <v>3</v>
      </c>
    </row>
    <row r="23" spans="2:13" ht="15.5" x14ac:dyDescent="0.3">
      <c r="B23" s="25">
        <v>1</v>
      </c>
      <c r="C23" s="21">
        <v>2</v>
      </c>
      <c r="D23" s="21">
        <v>1</v>
      </c>
      <c r="E23" s="25">
        <v>5</v>
      </c>
      <c r="F23" s="21">
        <v>3</v>
      </c>
      <c r="G23" s="22">
        <v>4</v>
      </c>
      <c r="H23" s="25">
        <v>0</v>
      </c>
      <c r="I23" s="21">
        <v>1</v>
      </c>
      <c r="J23" s="22">
        <v>0</v>
      </c>
      <c r="K23" s="21">
        <v>5</v>
      </c>
      <c r="L23" s="21">
        <v>3</v>
      </c>
      <c r="M23" s="22">
        <v>3</v>
      </c>
    </row>
    <row r="24" spans="2:13" ht="15.5" x14ac:dyDescent="0.3">
      <c r="B24" s="25">
        <v>0</v>
      </c>
      <c r="C24" s="21">
        <v>0</v>
      </c>
      <c r="D24" s="21">
        <v>1</v>
      </c>
      <c r="E24" s="25">
        <v>3</v>
      </c>
      <c r="F24" s="21">
        <v>3</v>
      </c>
      <c r="G24" s="22">
        <v>5</v>
      </c>
      <c r="H24" s="25">
        <v>0</v>
      </c>
      <c r="I24" s="21">
        <v>0</v>
      </c>
      <c r="J24" s="22">
        <v>0</v>
      </c>
      <c r="K24" s="21">
        <v>5</v>
      </c>
      <c r="L24" s="21">
        <v>5</v>
      </c>
      <c r="M24" s="22">
        <v>4</v>
      </c>
    </row>
    <row r="25" spans="2:13" ht="15.5" x14ac:dyDescent="0.3">
      <c r="B25" s="25">
        <v>0</v>
      </c>
      <c r="C25" s="21">
        <v>1</v>
      </c>
      <c r="D25" s="21">
        <v>0</v>
      </c>
      <c r="E25" s="25">
        <v>3</v>
      </c>
      <c r="F25" s="21">
        <v>2</v>
      </c>
      <c r="G25" s="22">
        <v>4</v>
      </c>
      <c r="H25" s="25">
        <v>0</v>
      </c>
      <c r="I25" s="21">
        <v>0</v>
      </c>
      <c r="J25" s="22">
        <v>0</v>
      </c>
      <c r="K25" s="21">
        <v>2</v>
      </c>
      <c r="L25" s="21">
        <v>2</v>
      </c>
      <c r="M25" s="22">
        <v>3</v>
      </c>
    </row>
    <row r="26" spans="2:13" ht="15.5" x14ac:dyDescent="0.3">
      <c r="B26" s="25">
        <v>0</v>
      </c>
      <c r="C26" s="21">
        <v>1</v>
      </c>
      <c r="D26" s="21">
        <v>0</v>
      </c>
      <c r="E26" s="25">
        <v>5</v>
      </c>
      <c r="F26" s="21">
        <v>2</v>
      </c>
      <c r="G26" s="22">
        <v>3</v>
      </c>
      <c r="H26" s="25">
        <v>0</v>
      </c>
      <c r="I26" s="21">
        <v>1</v>
      </c>
      <c r="J26" s="22">
        <v>0</v>
      </c>
      <c r="K26" s="21">
        <v>4</v>
      </c>
      <c r="L26" s="21">
        <v>3</v>
      </c>
      <c r="M26" s="22">
        <v>5</v>
      </c>
    </row>
    <row r="27" spans="2:13" ht="15.5" x14ac:dyDescent="0.3">
      <c r="B27" s="25">
        <v>1</v>
      </c>
      <c r="C27" s="21">
        <v>0</v>
      </c>
      <c r="D27" s="21">
        <v>0</v>
      </c>
      <c r="E27" s="25">
        <v>3</v>
      </c>
      <c r="F27" s="21">
        <v>4</v>
      </c>
      <c r="G27" s="22">
        <v>3</v>
      </c>
      <c r="H27" s="25">
        <v>0</v>
      </c>
      <c r="I27" s="21">
        <v>1</v>
      </c>
      <c r="J27" s="22">
        <v>1</v>
      </c>
      <c r="K27" s="21">
        <v>5</v>
      </c>
      <c r="L27" s="21">
        <v>4</v>
      </c>
      <c r="M27" s="22">
        <v>1</v>
      </c>
    </row>
    <row r="28" spans="2:13" ht="15.5" x14ac:dyDescent="0.3">
      <c r="B28" s="25">
        <v>0</v>
      </c>
      <c r="C28" s="21">
        <v>0</v>
      </c>
      <c r="D28" s="21">
        <v>1</v>
      </c>
      <c r="E28" s="25">
        <v>4</v>
      </c>
      <c r="F28" s="21">
        <v>3</v>
      </c>
      <c r="G28" s="22">
        <v>3</v>
      </c>
      <c r="H28" s="25">
        <v>1</v>
      </c>
      <c r="I28" s="21">
        <v>1</v>
      </c>
      <c r="J28" s="22">
        <v>2</v>
      </c>
      <c r="K28" s="21">
        <v>3</v>
      </c>
      <c r="L28" s="21">
        <v>4</v>
      </c>
      <c r="M28" s="22">
        <v>6</v>
      </c>
    </row>
    <row r="29" spans="2:13" ht="15.5" x14ac:dyDescent="0.3">
      <c r="B29" s="25">
        <v>0</v>
      </c>
      <c r="C29" s="21">
        <v>0</v>
      </c>
      <c r="D29" s="21">
        <v>1</v>
      </c>
      <c r="E29" s="25">
        <v>4</v>
      </c>
      <c r="F29" s="21">
        <v>4</v>
      </c>
      <c r="G29" s="22">
        <v>3</v>
      </c>
      <c r="H29" s="25">
        <v>0</v>
      </c>
      <c r="I29" s="21">
        <v>1</v>
      </c>
      <c r="J29" s="22">
        <v>0</v>
      </c>
      <c r="K29" s="21">
        <v>5</v>
      </c>
      <c r="L29" s="21">
        <v>3</v>
      </c>
      <c r="M29" s="22">
        <v>2</v>
      </c>
    </row>
    <row r="30" spans="2:13" ht="15.5" x14ac:dyDescent="0.3">
      <c r="B30" s="25">
        <v>0</v>
      </c>
      <c r="C30" s="21">
        <v>0</v>
      </c>
      <c r="D30" s="21">
        <v>1</v>
      </c>
      <c r="E30" s="25">
        <v>3</v>
      </c>
      <c r="F30" s="21">
        <v>3</v>
      </c>
      <c r="G30" s="22">
        <v>4</v>
      </c>
      <c r="H30" s="25">
        <v>1</v>
      </c>
      <c r="I30" s="21">
        <v>1</v>
      </c>
      <c r="J30" s="22">
        <v>2</v>
      </c>
      <c r="K30" s="21">
        <v>5</v>
      </c>
      <c r="L30" s="21">
        <v>4</v>
      </c>
      <c r="M30" s="22">
        <v>6</v>
      </c>
    </row>
    <row r="31" spans="2:13" ht="15.5" x14ac:dyDescent="0.3">
      <c r="B31" s="25">
        <v>0</v>
      </c>
      <c r="C31" s="21">
        <v>0</v>
      </c>
      <c r="D31" s="21">
        <v>1</v>
      </c>
      <c r="E31" s="25">
        <v>3</v>
      </c>
      <c r="F31" s="21">
        <v>4</v>
      </c>
      <c r="G31" s="22">
        <v>2</v>
      </c>
      <c r="H31" s="25">
        <v>0</v>
      </c>
      <c r="I31" s="21">
        <v>0</v>
      </c>
      <c r="J31" s="22">
        <v>1</v>
      </c>
      <c r="K31" s="21">
        <v>4</v>
      </c>
      <c r="L31" s="21">
        <v>5</v>
      </c>
      <c r="M31" s="22">
        <v>4</v>
      </c>
    </row>
    <row r="32" spans="2:13" ht="15.5" x14ac:dyDescent="0.3">
      <c r="B32" s="25">
        <v>1</v>
      </c>
      <c r="C32" s="21">
        <v>1</v>
      </c>
      <c r="D32" s="21">
        <v>0</v>
      </c>
      <c r="E32" s="25">
        <v>2</v>
      </c>
      <c r="F32" s="21">
        <v>4</v>
      </c>
      <c r="G32" s="22">
        <v>2</v>
      </c>
      <c r="H32" s="25">
        <v>1</v>
      </c>
      <c r="I32" s="21">
        <v>1</v>
      </c>
      <c r="J32" s="22">
        <v>1</v>
      </c>
      <c r="K32" s="21">
        <v>6</v>
      </c>
      <c r="L32" s="21">
        <v>5</v>
      </c>
      <c r="M32" s="22">
        <v>5</v>
      </c>
    </row>
    <row r="33" spans="2:13" ht="16" thickBot="1" x14ac:dyDescent="0.35">
      <c r="B33" s="26">
        <v>0</v>
      </c>
      <c r="C33" s="23">
        <v>0</v>
      </c>
      <c r="D33" s="23">
        <v>0</v>
      </c>
      <c r="E33" s="26">
        <v>4</v>
      </c>
      <c r="F33" s="23">
        <v>4</v>
      </c>
      <c r="G33" s="24">
        <v>4</v>
      </c>
      <c r="H33" s="26">
        <v>2</v>
      </c>
      <c r="I33" s="23">
        <v>1</v>
      </c>
      <c r="J33" s="24">
        <v>0</v>
      </c>
      <c r="K33" s="23">
        <v>3</v>
      </c>
      <c r="L33" s="23">
        <v>4</v>
      </c>
      <c r="M33" s="24">
        <v>4</v>
      </c>
    </row>
  </sheetData>
  <mergeCells count="5">
    <mergeCell ref="A2:M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51232-F17A-4445-82FA-EE29D5D18E5E}">
  <dimension ref="A2:M28"/>
  <sheetViews>
    <sheetView zoomScaleNormal="100" workbookViewId="0">
      <selection activeCell="G27" sqref="G27"/>
    </sheetView>
  </sheetViews>
  <sheetFormatPr defaultRowHeight="14" x14ac:dyDescent="0.3"/>
  <cols>
    <col min="1" max="1" width="18" customWidth="1"/>
    <col min="2" max="2" width="12" customWidth="1"/>
    <col min="3" max="3" width="10.83203125" customWidth="1"/>
    <col min="4" max="4" width="11.9140625" customWidth="1"/>
    <col min="5" max="5" width="20.58203125" customWidth="1"/>
  </cols>
  <sheetData>
    <row r="2" spans="1:13" ht="16" thickBot="1" x14ac:dyDescent="0.4">
      <c r="A2" s="125" t="s">
        <v>72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" thickBot="1" x14ac:dyDescent="0.35">
      <c r="A3" s="8"/>
      <c r="B3" s="164" t="s">
        <v>73</v>
      </c>
      <c r="C3" s="137"/>
      <c r="D3" s="137"/>
      <c r="E3" s="138"/>
    </row>
    <row r="4" spans="1:13" ht="16" thickBot="1" x14ac:dyDescent="0.35">
      <c r="A4" s="8" t="s">
        <v>37</v>
      </c>
      <c r="B4" s="47" t="s">
        <v>36</v>
      </c>
      <c r="C4" s="56" t="s">
        <v>39</v>
      </c>
      <c r="D4" s="58" t="s">
        <v>51</v>
      </c>
      <c r="E4" s="57" t="s">
        <v>57</v>
      </c>
    </row>
    <row r="5" spans="1:13" ht="16" thickBot="1" x14ac:dyDescent="0.35">
      <c r="A5" s="16" t="s">
        <v>45</v>
      </c>
      <c r="B5" s="27">
        <v>45</v>
      </c>
      <c r="C5" s="59">
        <v>475</v>
      </c>
      <c r="D5" s="29">
        <v>70</v>
      </c>
      <c r="E5" s="59">
        <v>70</v>
      </c>
    </row>
    <row r="6" spans="1:13" ht="15.5" x14ac:dyDescent="0.3">
      <c r="B6" s="25">
        <v>40</v>
      </c>
      <c r="C6" s="44">
        <v>425</v>
      </c>
      <c r="D6" s="22">
        <v>70</v>
      </c>
      <c r="E6" s="44">
        <v>145</v>
      </c>
    </row>
    <row r="7" spans="1:13" ht="15.5" x14ac:dyDescent="0.3">
      <c r="B7" s="25">
        <v>40</v>
      </c>
      <c r="C7" s="44">
        <v>50</v>
      </c>
      <c r="D7" s="22">
        <v>75</v>
      </c>
      <c r="E7" s="44">
        <v>120</v>
      </c>
    </row>
    <row r="8" spans="1:13" ht="15.5" x14ac:dyDescent="0.3">
      <c r="B8" s="25">
        <v>65</v>
      </c>
      <c r="C8" s="44">
        <v>195</v>
      </c>
      <c r="D8" s="22">
        <v>60</v>
      </c>
      <c r="E8" s="44">
        <v>125</v>
      </c>
    </row>
    <row r="9" spans="1:13" ht="15.5" x14ac:dyDescent="0.3">
      <c r="B9" s="25">
        <v>50</v>
      </c>
      <c r="C9" s="44">
        <v>245</v>
      </c>
      <c r="D9" s="22">
        <v>70</v>
      </c>
      <c r="E9" s="44">
        <v>110</v>
      </c>
    </row>
    <row r="10" spans="1:13" ht="15.5" x14ac:dyDescent="0.3">
      <c r="B10" s="25">
        <v>50</v>
      </c>
      <c r="C10" s="44">
        <v>325</v>
      </c>
      <c r="D10" s="22">
        <v>70</v>
      </c>
      <c r="E10" s="44">
        <v>85</v>
      </c>
    </row>
    <row r="11" spans="1:13" ht="15.5" x14ac:dyDescent="0.3">
      <c r="B11" s="25">
        <v>50</v>
      </c>
      <c r="C11" s="44">
        <v>325</v>
      </c>
      <c r="D11" s="22">
        <v>65</v>
      </c>
      <c r="E11" s="44">
        <v>255</v>
      </c>
    </row>
    <row r="12" spans="1:13" ht="15.5" x14ac:dyDescent="0.3">
      <c r="B12" s="25">
        <v>80</v>
      </c>
      <c r="C12" s="44">
        <v>375</v>
      </c>
      <c r="D12" s="22">
        <v>65</v>
      </c>
      <c r="E12" s="44">
        <v>165</v>
      </c>
    </row>
    <row r="13" spans="1:13" ht="15.5" x14ac:dyDescent="0.3">
      <c r="B13" s="25">
        <v>60</v>
      </c>
      <c r="C13" s="44">
        <v>230</v>
      </c>
      <c r="D13" s="22">
        <v>75</v>
      </c>
      <c r="E13" s="44">
        <v>300</v>
      </c>
    </row>
    <row r="14" spans="1:13" ht="15.5" x14ac:dyDescent="0.3">
      <c r="B14" s="25">
        <v>45</v>
      </c>
      <c r="C14" s="44">
        <v>165</v>
      </c>
      <c r="D14" s="22">
        <v>65</v>
      </c>
      <c r="E14" s="44">
        <v>275</v>
      </c>
    </row>
    <row r="15" spans="1:13" ht="15.5" x14ac:dyDescent="0.3">
      <c r="B15" s="25">
        <v>50</v>
      </c>
      <c r="C15" s="44">
        <v>330</v>
      </c>
      <c r="D15" s="22">
        <v>65</v>
      </c>
      <c r="E15" s="44">
        <v>345</v>
      </c>
    </row>
    <row r="16" spans="1:13" ht="15.5" x14ac:dyDescent="0.3">
      <c r="B16" s="25">
        <v>45</v>
      </c>
      <c r="C16" s="44">
        <v>490</v>
      </c>
      <c r="D16" s="22">
        <v>75</v>
      </c>
      <c r="E16" s="44">
        <v>375</v>
      </c>
    </row>
    <row r="17" spans="2:5" ht="15.5" x14ac:dyDescent="0.3">
      <c r="B17" s="25">
        <v>75</v>
      </c>
      <c r="C17" s="44">
        <v>480</v>
      </c>
      <c r="D17" s="44">
        <v>65</v>
      </c>
      <c r="E17" s="22"/>
    </row>
    <row r="18" spans="2:5" ht="15.5" x14ac:dyDescent="0.3">
      <c r="B18" s="25">
        <v>45</v>
      </c>
      <c r="C18" s="44">
        <v>398</v>
      </c>
      <c r="D18" s="44">
        <v>70</v>
      </c>
      <c r="E18" s="22"/>
    </row>
    <row r="19" spans="2:5" ht="15.5" x14ac:dyDescent="0.3">
      <c r="B19" s="25"/>
      <c r="C19" s="44"/>
      <c r="D19" s="44">
        <v>75</v>
      </c>
      <c r="E19" s="22"/>
    </row>
    <row r="20" spans="2:5" ht="15.5" x14ac:dyDescent="0.3">
      <c r="B20" s="25"/>
      <c r="C20" s="44"/>
      <c r="D20" s="44">
        <v>65</v>
      </c>
      <c r="E20" s="22"/>
    </row>
    <row r="21" spans="2:5" ht="15.5" x14ac:dyDescent="0.3">
      <c r="B21" s="25"/>
      <c r="C21" s="44"/>
      <c r="D21" s="44">
        <v>70</v>
      </c>
      <c r="E21" s="22"/>
    </row>
    <row r="22" spans="2:5" ht="15.5" x14ac:dyDescent="0.3">
      <c r="B22" s="46"/>
      <c r="C22" s="54"/>
      <c r="D22" s="22">
        <v>70</v>
      </c>
      <c r="E22" s="52"/>
    </row>
    <row r="23" spans="2:5" ht="15.5" x14ac:dyDescent="0.3">
      <c r="B23" s="46"/>
      <c r="C23" s="54"/>
      <c r="D23" s="22">
        <v>70</v>
      </c>
      <c r="E23" s="52"/>
    </row>
    <row r="24" spans="2:5" ht="15.5" x14ac:dyDescent="0.3">
      <c r="B24" s="46"/>
      <c r="C24" s="54"/>
      <c r="D24" s="22">
        <v>65</v>
      </c>
      <c r="E24" s="52"/>
    </row>
    <row r="25" spans="2:5" ht="15.5" x14ac:dyDescent="0.3">
      <c r="B25" s="46"/>
      <c r="C25" s="54"/>
      <c r="D25" s="22">
        <v>70</v>
      </c>
      <c r="E25" s="52"/>
    </row>
    <row r="26" spans="2:5" ht="15.5" x14ac:dyDescent="0.3">
      <c r="B26" s="46"/>
      <c r="C26" s="54"/>
      <c r="D26" s="22">
        <v>65</v>
      </c>
      <c r="E26" s="52"/>
    </row>
    <row r="27" spans="2:5" ht="15.5" x14ac:dyDescent="0.3">
      <c r="B27" s="46"/>
      <c r="C27" s="54"/>
      <c r="D27" s="22">
        <v>75</v>
      </c>
      <c r="E27" s="52"/>
    </row>
    <row r="28" spans="2:5" ht="16" thickBot="1" x14ac:dyDescent="0.35">
      <c r="B28" s="60"/>
      <c r="C28" s="55"/>
      <c r="D28" s="45">
        <v>65</v>
      </c>
      <c r="E28" s="53"/>
    </row>
  </sheetData>
  <mergeCells count="2">
    <mergeCell ref="A2:M2"/>
    <mergeCell ref="B3:E3"/>
  </mergeCells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AB63-B5D7-490B-A199-41FD87923598}">
  <dimension ref="A2:M7"/>
  <sheetViews>
    <sheetView workbookViewId="0">
      <selection activeCell="D11" sqref="D11"/>
    </sheetView>
  </sheetViews>
  <sheetFormatPr defaultRowHeight="14" x14ac:dyDescent="0.3"/>
  <cols>
    <col min="1" max="1" width="10.75" customWidth="1"/>
    <col min="2" max="2" width="14.58203125" customWidth="1"/>
    <col min="3" max="3" width="15.83203125" customWidth="1"/>
    <col min="4" max="4" width="14.33203125" customWidth="1"/>
    <col min="5" max="5" width="21.58203125" customWidth="1"/>
  </cols>
  <sheetData>
    <row r="2" spans="1:13" ht="16" thickBot="1" x14ac:dyDescent="0.4">
      <c r="A2" s="146" t="s">
        <v>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45</v>
      </c>
      <c r="B3" s="47" t="s">
        <v>36</v>
      </c>
      <c r="C3" s="56" t="s">
        <v>39</v>
      </c>
      <c r="D3" s="58" t="s">
        <v>51</v>
      </c>
      <c r="E3" s="57" t="s">
        <v>57</v>
      </c>
    </row>
    <row r="4" spans="1:13" ht="15.5" x14ac:dyDescent="0.3">
      <c r="A4" s="4" t="s">
        <v>85</v>
      </c>
      <c r="B4" s="44">
        <v>39.950000000000003</v>
      </c>
      <c r="C4" s="21">
        <v>45.38</v>
      </c>
      <c r="D4" s="44">
        <v>28.94</v>
      </c>
      <c r="E4" s="22">
        <v>35.46</v>
      </c>
    </row>
    <row r="5" spans="1:13" ht="15.5" x14ac:dyDescent="0.3">
      <c r="A5" s="5" t="s">
        <v>86</v>
      </c>
      <c r="B5" s="44">
        <v>34.68</v>
      </c>
      <c r="C5" s="21">
        <v>33.9</v>
      </c>
      <c r="D5" s="44">
        <v>39.32</v>
      </c>
      <c r="E5" s="22">
        <v>37.36</v>
      </c>
    </row>
    <row r="6" spans="1:13" ht="16" thickBot="1" x14ac:dyDescent="0.35">
      <c r="A6" s="51" t="s">
        <v>87</v>
      </c>
      <c r="B6" s="45">
        <v>25.37</v>
      </c>
      <c r="C6" s="23">
        <v>20.73</v>
      </c>
      <c r="D6" s="45">
        <v>31.74</v>
      </c>
      <c r="E6" s="24">
        <v>27.18</v>
      </c>
    </row>
    <row r="7" spans="1:13" ht="15.5" x14ac:dyDescent="0.3">
      <c r="B7" s="21"/>
      <c r="C7" s="21"/>
      <c r="D7" s="21"/>
      <c r="E7" s="21"/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23D76-BF85-47D3-B352-CCAFA9758CEB}">
  <dimension ref="A2:S4"/>
  <sheetViews>
    <sheetView zoomScale="85" zoomScaleNormal="85" workbookViewId="0">
      <selection activeCell="K17" sqref="K17"/>
    </sheetView>
  </sheetViews>
  <sheetFormatPr defaultRowHeight="14" x14ac:dyDescent="0.3"/>
  <sheetData>
    <row r="2" spans="1:19" ht="16" thickBot="1" x14ac:dyDescent="0.4">
      <c r="A2" s="146" t="s">
        <v>90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9" ht="16" thickBot="1" x14ac:dyDescent="0.35">
      <c r="A3" s="43" t="s">
        <v>37</v>
      </c>
      <c r="B3" s="127" t="s">
        <v>36</v>
      </c>
      <c r="C3" s="137"/>
      <c r="D3" s="138"/>
      <c r="E3" s="130" t="s">
        <v>51</v>
      </c>
      <c r="F3" s="139"/>
      <c r="G3" s="140"/>
      <c r="H3" s="148" t="s">
        <v>91</v>
      </c>
      <c r="I3" s="141"/>
      <c r="J3" s="142"/>
      <c r="K3" s="149" t="s">
        <v>92</v>
      </c>
      <c r="L3" s="150"/>
      <c r="M3" s="151"/>
      <c r="N3" s="165" t="s">
        <v>93</v>
      </c>
      <c r="O3" s="166"/>
      <c r="P3" s="167"/>
      <c r="Q3" s="143" t="s">
        <v>94</v>
      </c>
      <c r="R3" s="144"/>
      <c r="S3" s="145"/>
    </row>
    <row r="4" spans="1:19" ht="16" thickBot="1" x14ac:dyDescent="0.4">
      <c r="A4" s="42" t="s">
        <v>45</v>
      </c>
      <c r="B4" s="10">
        <v>100</v>
      </c>
      <c r="C4" s="2">
        <v>100</v>
      </c>
      <c r="D4" s="3">
        <v>100</v>
      </c>
      <c r="E4" s="2">
        <v>104.60829493087557</v>
      </c>
      <c r="F4" s="2">
        <v>98.013245033112582</v>
      </c>
      <c r="G4" s="3">
        <v>98.903508771929822</v>
      </c>
      <c r="H4" s="2">
        <v>40.783410138248847</v>
      </c>
      <c r="I4" s="2">
        <v>39.293598233995588</v>
      </c>
      <c r="J4" s="2">
        <v>37.938596491228068</v>
      </c>
      <c r="K4" s="2">
        <v>42.626728110599075</v>
      </c>
      <c r="L4" s="2">
        <v>41.721854304635762</v>
      </c>
      <c r="M4" s="2">
        <v>41.008771929824562</v>
      </c>
      <c r="N4" s="2">
        <v>41.705069124423964</v>
      </c>
      <c r="O4" s="2">
        <v>39.514348785871967</v>
      </c>
      <c r="P4" s="2">
        <v>38.596491228070171</v>
      </c>
      <c r="Q4" s="2">
        <v>44.47004608294931</v>
      </c>
      <c r="R4" s="2">
        <v>43.70860927152318</v>
      </c>
      <c r="S4" s="2">
        <v>41.885964912280706</v>
      </c>
    </row>
  </sheetData>
  <mergeCells count="7">
    <mergeCell ref="Q3:S3"/>
    <mergeCell ref="A2:M2"/>
    <mergeCell ref="B3:D3"/>
    <mergeCell ref="E3:G3"/>
    <mergeCell ref="H3:J3"/>
    <mergeCell ref="K3:M3"/>
    <mergeCell ref="N3:P3"/>
  </mergeCells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4241-F765-45CA-851F-1975E0B828D0}">
  <dimension ref="A2:M11"/>
  <sheetViews>
    <sheetView workbookViewId="0">
      <selection activeCell="I16" sqref="I16"/>
    </sheetView>
  </sheetViews>
  <sheetFormatPr defaultRowHeight="14" x14ac:dyDescent="0.3"/>
  <sheetData>
    <row r="2" spans="1:13" ht="16" thickBot="1" x14ac:dyDescent="0.4">
      <c r="A2" s="146" t="s">
        <v>95</v>
      </c>
      <c r="B2" s="147"/>
      <c r="C2" s="147"/>
      <c r="D2" s="147"/>
      <c r="E2" s="147"/>
      <c r="F2" s="147"/>
      <c r="G2" s="147"/>
      <c r="H2" s="147"/>
      <c r="I2" s="147"/>
      <c r="J2" s="147"/>
      <c r="K2" s="126"/>
      <c r="L2" s="126"/>
      <c r="M2" s="126"/>
    </row>
    <row r="3" spans="1:13" ht="16" thickBot="1" x14ac:dyDescent="0.35">
      <c r="A3" s="8" t="s">
        <v>37</v>
      </c>
      <c r="B3" s="127" t="s">
        <v>36</v>
      </c>
      <c r="C3" s="137"/>
      <c r="D3" s="138"/>
      <c r="E3" s="130" t="s">
        <v>96</v>
      </c>
      <c r="F3" s="139"/>
      <c r="G3" s="140"/>
      <c r="H3" s="148" t="s">
        <v>51</v>
      </c>
      <c r="I3" s="141"/>
      <c r="J3" s="142"/>
      <c r="K3" s="149" t="s">
        <v>57</v>
      </c>
      <c r="L3" s="150"/>
      <c r="M3" s="151"/>
    </row>
    <row r="4" spans="1:13" ht="16" thickBot="1" x14ac:dyDescent="0.35">
      <c r="A4" s="8" t="s">
        <v>45</v>
      </c>
      <c r="B4" s="66">
        <v>21.875</v>
      </c>
      <c r="C4" s="67">
        <v>18.518518520000001</v>
      </c>
      <c r="D4" s="68">
        <v>18.18181818</v>
      </c>
      <c r="E4" s="67">
        <v>47.058819999999997</v>
      </c>
      <c r="F4" s="67">
        <v>56.363639999999997</v>
      </c>
      <c r="G4" s="68">
        <v>48.648650000000004</v>
      </c>
      <c r="H4" s="67">
        <v>19.23077</v>
      </c>
      <c r="I4" s="67">
        <v>23.529409999999999</v>
      </c>
      <c r="J4" s="68">
        <v>18.421050000000001</v>
      </c>
      <c r="K4" s="67">
        <v>23.68421</v>
      </c>
      <c r="L4" s="67">
        <v>25.490200000000002</v>
      </c>
      <c r="M4" s="68">
        <v>24.44444</v>
      </c>
    </row>
    <row r="9" spans="1:13" x14ac:dyDescent="0.3">
      <c r="D9" s="65"/>
      <c r="E9" s="65"/>
      <c r="F9" s="65"/>
      <c r="G9" s="65"/>
    </row>
    <row r="10" spans="1:13" x14ac:dyDescent="0.3">
      <c r="D10" s="65"/>
      <c r="E10" s="65"/>
      <c r="F10" s="65"/>
      <c r="G10" s="65"/>
    </row>
    <row r="11" spans="1:13" x14ac:dyDescent="0.3">
      <c r="D11" s="65"/>
      <c r="E11" s="65"/>
      <c r="F11" s="65"/>
      <c r="G11" s="65"/>
    </row>
  </sheetData>
  <mergeCells count="5">
    <mergeCell ref="A2:M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7904-8A25-4DFF-A830-A441C8DC9EC7}">
  <dimension ref="A2:M63"/>
  <sheetViews>
    <sheetView zoomScale="85" zoomScaleNormal="85" workbookViewId="0">
      <selection activeCell="E15" sqref="E15"/>
    </sheetView>
  </sheetViews>
  <sheetFormatPr defaultRowHeight="14" x14ac:dyDescent="0.3"/>
  <cols>
    <col min="2" max="2" width="12.83203125" customWidth="1"/>
    <col min="3" max="3" width="21.1640625" customWidth="1"/>
    <col min="4" max="4" width="11.83203125" customWidth="1"/>
    <col min="5" max="5" width="20.9140625" customWidth="1"/>
    <col min="6" max="6" width="13.08203125" customWidth="1"/>
    <col min="7" max="7" width="20.6640625" customWidth="1"/>
    <col min="8" max="8" width="12" customWidth="1"/>
    <col min="9" max="9" width="21" customWidth="1"/>
  </cols>
  <sheetData>
    <row r="2" spans="1:13" ht="16" thickBot="1" x14ac:dyDescent="0.4">
      <c r="A2" s="146" t="s">
        <v>97</v>
      </c>
      <c r="B2" s="147"/>
      <c r="C2" s="147"/>
      <c r="D2" s="147"/>
      <c r="E2" s="147"/>
      <c r="F2" s="147"/>
      <c r="G2" s="147"/>
      <c r="H2" s="147"/>
      <c r="I2" s="147"/>
      <c r="J2" s="126"/>
      <c r="K2" s="126"/>
      <c r="L2" s="126"/>
      <c r="M2" s="126"/>
    </row>
    <row r="3" spans="1:13" ht="16" thickBot="1" x14ac:dyDescent="0.35">
      <c r="A3" s="8" t="s">
        <v>37</v>
      </c>
      <c r="B3" s="127" t="s">
        <v>36</v>
      </c>
      <c r="C3" s="168"/>
      <c r="D3" s="130" t="s">
        <v>39</v>
      </c>
      <c r="E3" s="140"/>
      <c r="F3" s="148" t="s">
        <v>51</v>
      </c>
      <c r="G3" s="142"/>
      <c r="H3" s="169" t="s">
        <v>57</v>
      </c>
      <c r="I3" s="151"/>
    </row>
    <row r="4" spans="1:13" ht="16" thickBot="1" x14ac:dyDescent="0.4">
      <c r="A4" s="8" t="s">
        <v>45</v>
      </c>
      <c r="B4" s="18" t="s">
        <v>98</v>
      </c>
      <c r="C4" s="20" t="s">
        <v>99</v>
      </c>
      <c r="D4" s="19" t="s">
        <v>98</v>
      </c>
      <c r="E4" s="19" t="s">
        <v>99</v>
      </c>
      <c r="F4" s="18" t="s">
        <v>98</v>
      </c>
      <c r="G4" s="20" t="s">
        <v>99</v>
      </c>
      <c r="H4" s="19" t="s">
        <v>98</v>
      </c>
      <c r="I4" s="20" t="s">
        <v>99</v>
      </c>
    </row>
    <row r="5" spans="1:13" ht="15.5" x14ac:dyDescent="0.3">
      <c r="B5" s="27">
        <v>1</v>
      </c>
      <c r="C5" s="28">
        <v>1</v>
      </c>
      <c r="D5" s="27">
        <v>2</v>
      </c>
      <c r="E5" s="29">
        <v>8</v>
      </c>
      <c r="F5" s="28">
        <v>0</v>
      </c>
      <c r="G5" s="28">
        <v>0</v>
      </c>
      <c r="H5" s="27">
        <v>0</v>
      </c>
      <c r="I5" s="29">
        <v>1</v>
      </c>
    </row>
    <row r="6" spans="1:13" ht="15.5" x14ac:dyDescent="0.3">
      <c r="B6" s="25">
        <v>2</v>
      </c>
      <c r="C6" s="21">
        <v>0</v>
      </c>
      <c r="D6" s="25">
        <v>4</v>
      </c>
      <c r="E6" s="22">
        <v>3</v>
      </c>
      <c r="F6" s="21">
        <v>1</v>
      </c>
      <c r="G6" s="21">
        <v>0</v>
      </c>
      <c r="H6" s="25">
        <v>0</v>
      </c>
      <c r="I6" s="22">
        <v>1</v>
      </c>
    </row>
    <row r="7" spans="1:13" ht="15.5" x14ac:dyDescent="0.3">
      <c r="B7" s="25">
        <v>1</v>
      </c>
      <c r="C7" s="21">
        <v>0</v>
      </c>
      <c r="D7" s="25">
        <v>2</v>
      </c>
      <c r="E7" s="22">
        <v>4</v>
      </c>
      <c r="F7" s="21">
        <v>2</v>
      </c>
      <c r="G7" s="21">
        <v>1</v>
      </c>
      <c r="H7" s="25">
        <v>1</v>
      </c>
      <c r="I7" s="22">
        <v>1</v>
      </c>
    </row>
    <row r="8" spans="1:13" ht="15.5" x14ac:dyDescent="0.3">
      <c r="B8" s="25">
        <v>0</v>
      </c>
      <c r="C8" s="21">
        <v>1</v>
      </c>
      <c r="D8" s="25">
        <v>2</v>
      </c>
      <c r="E8" s="22">
        <v>1</v>
      </c>
      <c r="F8" s="21">
        <v>5</v>
      </c>
      <c r="G8" s="21">
        <v>0</v>
      </c>
      <c r="H8" s="25">
        <v>2</v>
      </c>
      <c r="I8" s="22">
        <v>5</v>
      </c>
    </row>
    <row r="9" spans="1:13" ht="15.5" x14ac:dyDescent="0.3">
      <c r="B9" s="25">
        <v>0</v>
      </c>
      <c r="C9" s="21">
        <v>0</v>
      </c>
      <c r="D9" s="25">
        <v>1</v>
      </c>
      <c r="E9" s="22">
        <v>1</v>
      </c>
      <c r="F9" s="21">
        <v>2</v>
      </c>
      <c r="G9" s="21">
        <v>2</v>
      </c>
      <c r="H9" s="25">
        <v>2</v>
      </c>
      <c r="I9" s="22">
        <v>7</v>
      </c>
    </row>
    <row r="10" spans="1:13" ht="15.5" x14ac:dyDescent="0.3">
      <c r="B10" s="25">
        <v>0</v>
      </c>
      <c r="C10" s="21">
        <v>0</v>
      </c>
      <c r="D10" s="25">
        <v>1</v>
      </c>
      <c r="E10" s="22">
        <v>3</v>
      </c>
      <c r="F10" s="21">
        <v>0</v>
      </c>
      <c r="G10" s="21">
        <v>1</v>
      </c>
      <c r="H10" s="25">
        <v>2</v>
      </c>
      <c r="I10" s="22">
        <v>1</v>
      </c>
    </row>
    <row r="11" spans="1:13" ht="15.5" x14ac:dyDescent="0.3">
      <c r="B11" s="25">
        <v>0</v>
      </c>
      <c r="C11" s="21">
        <v>1</v>
      </c>
      <c r="D11" s="25">
        <v>0</v>
      </c>
      <c r="E11" s="22">
        <v>4</v>
      </c>
      <c r="F11" s="21">
        <v>2</v>
      </c>
      <c r="G11" s="21">
        <v>0</v>
      </c>
      <c r="H11" s="25">
        <v>2</v>
      </c>
      <c r="I11" s="22">
        <v>1</v>
      </c>
    </row>
    <row r="12" spans="1:13" ht="15.5" x14ac:dyDescent="0.3">
      <c r="B12" s="25">
        <v>0</v>
      </c>
      <c r="C12" s="21">
        <v>1</v>
      </c>
      <c r="D12" s="25">
        <v>3</v>
      </c>
      <c r="E12" s="22">
        <v>0</v>
      </c>
      <c r="F12" s="21">
        <v>7</v>
      </c>
      <c r="G12" s="21">
        <v>0</v>
      </c>
      <c r="H12" s="25">
        <v>0</v>
      </c>
      <c r="I12" s="22">
        <v>1</v>
      </c>
    </row>
    <row r="13" spans="1:13" ht="15.5" x14ac:dyDescent="0.3">
      <c r="B13" s="25">
        <v>1</v>
      </c>
      <c r="C13" s="21">
        <v>0</v>
      </c>
      <c r="D13" s="25">
        <v>2</v>
      </c>
      <c r="E13" s="22">
        <v>4</v>
      </c>
      <c r="F13" s="21">
        <v>1</v>
      </c>
      <c r="G13" s="21">
        <v>0</v>
      </c>
      <c r="H13" s="25">
        <v>4</v>
      </c>
      <c r="I13" s="22">
        <v>0</v>
      </c>
    </row>
    <row r="14" spans="1:13" ht="15.5" x14ac:dyDescent="0.3">
      <c r="B14" s="25">
        <v>1</v>
      </c>
      <c r="C14" s="21">
        <v>0</v>
      </c>
      <c r="D14" s="25">
        <v>0</v>
      </c>
      <c r="E14" s="22">
        <v>8</v>
      </c>
      <c r="F14" s="21">
        <v>3</v>
      </c>
      <c r="G14" s="21">
        <v>1</v>
      </c>
      <c r="H14" s="25">
        <v>2</v>
      </c>
      <c r="I14" s="22">
        <v>2</v>
      </c>
    </row>
    <row r="15" spans="1:13" ht="15.5" x14ac:dyDescent="0.3">
      <c r="B15" s="25">
        <v>0</v>
      </c>
      <c r="C15" s="21">
        <v>1</v>
      </c>
      <c r="D15" s="25">
        <v>0</v>
      </c>
      <c r="E15" s="22">
        <v>4</v>
      </c>
      <c r="F15" s="21">
        <v>1</v>
      </c>
      <c r="G15" s="21">
        <v>2</v>
      </c>
      <c r="H15" s="25">
        <v>1</v>
      </c>
      <c r="I15" s="22">
        <v>2</v>
      </c>
    </row>
    <row r="16" spans="1:13" ht="15.5" x14ac:dyDescent="0.3">
      <c r="B16" s="25">
        <v>0</v>
      </c>
      <c r="C16" s="21">
        <v>2</v>
      </c>
      <c r="D16" s="25">
        <v>0</v>
      </c>
      <c r="E16" s="22">
        <v>3</v>
      </c>
      <c r="F16" s="21">
        <v>3</v>
      </c>
      <c r="G16" s="21">
        <v>1</v>
      </c>
      <c r="H16" s="25">
        <v>4</v>
      </c>
      <c r="I16" s="22">
        <v>0</v>
      </c>
    </row>
    <row r="17" spans="2:9" ht="15.5" x14ac:dyDescent="0.3">
      <c r="B17" s="25">
        <v>0</v>
      </c>
      <c r="C17" s="21">
        <v>0</v>
      </c>
      <c r="D17" s="25">
        <v>0</v>
      </c>
      <c r="E17" s="22">
        <v>6</v>
      </c>
      <c r="F17" s="21">
        <v>2</v>
      </c>
      <c r="G17" s="21">
        <v>0</v>
      </c>
      <c r="H17" s="25">
        <v>3</v>
      </c>
      <c r="I17" s="22">
        <v>1</v>
      </c>
    </row>
    <row r="18" spans="2:9" ht="15.5" x14ac:dyDescent="0.3">
      <c r="B18" s="25">
        <v>0</v>
      </c>
      <c r="C18" s="21">
        <v>1</v>
      </c>
      <c r="D18" s="25">
        <v>5</v>
      </c>
      <c r="E18" s="22">
        <v>2</v>
      </c>
      <c r="F18" s="21">
        <v>0</v>
      </c>
      <c r="G18" s="21">
        <v>0</v>
      </c>
      <c r="H18" s="25">
        <v>0</v>
      </c>
      <c r="I18" s="22">
        <v>0</v>
      </c>
    </row>
    <row r="19" spans="2:9" ht="15.5" x14ac:dyDescent="0.3">
      <c r="B19" s="25">
        <v>1</v>
      </c>
      <c r="C19" s="21">
        <v>0</v>
      </c>
      <c r="D19" s="25">
        <v>2</v>
      </c>
      <c r="E19" s="22">
        <v>3</v>
      </c>
      <c r="F19" s="21">
        <v>0</v>
      </c>
      <c r="G19" s="21">
        <v>0</v>
      </c>
      <c r="H19" s="25">
        <v>2</v>
      </c>
      <c r="I19" s="22">
        <v>0</v>
      </c>
    </row>
    <row r="20" spans="2:9" ht="15.5" x14ac:dyDescent="0.3">
      <c r="B20" s="25">
        <v>0</v>
      </c>
      <c r="C20" s="21">
        <v>0</v>
      </c>
      <c r="D20" s="25">
        <v>0</v>
      </c>
      <c r="E20" s="22">
        <v>4</v>
      </c>
      <c r="F20" s="21">
        <v>2</v>
      </c>
      <c r="G20" s="21">
        <v>2</v>
      </c>
      <c r="H20" s="25">
        <v>7</v>
      </c>
      <c r="I20" s="22">
        <v>1</v>
      </c>
    </row>
    <row r="21" spans="2:9" ht="15.5" x14ac:dyDescent="0.3">
      <c r="B21" s="25">
        <v>0</v>
      </c>
      <c r="C21" s="21">
        <v>1</v>
      </c>
      <c r="D21" s="25">
        <v>1</v>
      </c>
      <c r="E21" s="22">
        <v>2</v>
      </c>
      <c r="F21" s="21">
        <v>1</v>
      </c>
      <c r="G21" s="21">
        <v>1</v>
      </c>
      <c r="H21" s="25">
        <v>0</v>
      </c>
      <c r="I21" s="22">
        <v>2</v>
      </c>
    </row>
    <row r="22" spans="2:9" ht="15.5" x14ac:dyDescent="0.3">
      <c r="B22" s="25">
        <v>0</v>
      </c>
      <c r="C22" s="21">
        <v>0</v>
      </c>
      <c r="D22" s="25">
        <v>1</v>
      </c>
      <c r="E22" s="22">
        <v>2</v>
      </c>
      <c r="F22" s="21">
        <v>0</v>
      </c>
      <c r="G22" s="21">
        <v>1</v>
      </c>
      <c r="H22" s="25">
        <v>0</v>
      </c>
      <c r="I22" s="22">
        <v>1</v>
      </c>
    </row>
    <row r="23" spans="2:9" ht="15.5" x14ac:dyDescent="0.3">
      <c r="B23" s="25">
        <v>1</v>
      </c>
      <c r="C23" s="21">
        <v>1</v>
      </c>
      <c r="D23" s="25">
        <v>1</v>
      </c>
      <c r="E23" s="22">
        <v>5</v>
      </c>
      <c r="F23" s="21">
        <v>0</v>
      </c>
      <c r="G23" s="21">
        <v>2</v>
      </c>
      <c r="H23" s="25">
        <v>3</v>
      </c>
      <c r="I23" s="22">
        <v>1</v>
      </c>
    </row>
    <row r="24" spans="2:9" ht="15.5" x14ac:dyDescent="0.3">
      <c r="B24" s="25">
        <v>1</v>
      </c>
      <c r="C24" s="21">
        <v>0</v>
      </c>
      <c r="D24" s="25">
        <v>1</v>
      </c>
      <c r="E24" s="22">
        <v>4</v>
      </c>
      <c r="F24" s="21">
        <v>0</v>
      </c>
      <c r="G24" s="21">
        <v>2</v>
      </c>
      <c r="H24" s="25">
        <v>1</v>
      </c>
      <c r="I24" s="22">
        <v>6</v>
      </c>
    </row>
    <row r="25" spans="2:9" ht="15.5" x14ac:dyDescent="0.3">
      <c r="B25" s="25">
        <v>0</v>
      </c>
      <c r="C25" s="21">
        <v>0</v>
      </c>
      <c r="D25" s="25">
        <v>1</v>
      </c>
      <c r="E25" s="22">
        <v>3</v>
      </c>
      <c r="F25" s="21">
        <v>0</v>
      </c>
      <c r="G25" s="21">
        <v>0</v>
      </c>
      <c r="H25" s="25">
        <v>3</v>
      </c>
      <c r="I25" s="22">
        <v>1</v>
      </c>
    </row>
    <row r="26" spans="2:9" ht="15.5" x14ac:dyDescent="0.3">
      <c r="B26" s="25">
        <v>0</v>
      </c>
      <c r="C26" s="21">
        <v>0</v>
      </c>
      <c r="D26" s="25">
        <v>3</v>
      </c>
      <c r="E26" s="22">
        <v>4</v>
      </c>
      <c r="F26" s="21">
        <v>0</v>
      </c>
      <c r="G26" s="21">
        <v>1</v>
      </c>
      <c r="H26" s="25">
        <v>10</v>
      </c>
      <c r="I26" s="22">
        <v>2</v>
      </c>
    </row>
    <row r="27" spans="2:9" ht="15.5" x14ac:dyDescent="0.3">
      <c r="B27" s="25">
        <v>0</v>
      </c>
      <c r="C27" s="21">
        <v>0</v>
      </c>
      <c r="D27" s="25">
        <v>1</v>
      </c>
      <c r="E27" s="22">
        <v>2</v>
      </c>
      <c r="F27" s="21">
        <v>1</v>
      </c>
      <c r="G27" s="21">
        <v>0</v>
      </c>
      <c r="H27" s="25">
        <v>1</v>
      </c>
      <c r="I27" s="22">
        <v>0</v>
      </c>
    </row>
    <row r="28" spans="2:9" ht="15.5" x14ac:dyDescent="0.3">
      <c r="B28" s="25">
        <v>1</v>
      </c>
      <c r="C28" s="21">
        <v>1</v>
      </c>
      <c r="D28" s="25">
        <v>3</v>
      </c>
      <c r="E28" s="22">
        <v>3</v>
      </c>
      <c r="F28" s="21">
        <v>2</v>
      </c>
      <c r="G28" s="21">
        <v>0</v>
      </c>
      <c r="H28" s="25">
        <v>2</v>
      </c>
      <c r="I28" s="22">
        <v>5</v>
      </c>
    </row>
    <row r="29" spans="2:9" ht="15.5" x14ac:dyDescent="0.3">
      <c r="B29" s="25">
        <v>1</v>
      </c>
      <c r="C29" s="21">
        <v>1</v>
      </c>
      <c r="D29" s="25">
        <v>1</v>
      </c>
      <c r="E29" s="22">
        <v>2</v>
      </c>
      <c r="F29" s="21">
        <v>0</v>
      </c>
      <c r="G29" s="21">
        <v>2</v>
      </c>
      <c r="H29" s="25">
        <v>2</v>
      </c>
      <c r="I29" s="22">
        <v>2</v>
      </c>
    </row>
    <row r="30" spans="2:9" ht="15.5" x14ac:dyDescent="0.3">
      <c r="B30" s="25">
        <v>1</v>
      </c>
      <c r="C30" s="21">
        <v>0</v>
      </c>
      <c r="D30" s="25">
        <v>2</v>
      </c>
      <c r="E30" s="22">
        <v>5</v>
      </c>
      <c r="F30" s="21">
        <v>2</v>
      </c>
      <c r="G30" s="21">
        <v>1</v>
      </c>
      <c r="H30" s="25">
        <v>2</v>
      </c>
      <c r="I30" s="22">
        <v>2</v>
      </c>
    </row>
    <row r="31" spans="2:9" ht="15.5" x14ac:dyDescent="0.3">
      <c r="B31" s="25">
        <v>2</v>
      </c>
      <c r="C31" s="21">
        <v>0</v>
      </c>
      <c r="D31" s="25">
        <v>0</v>
      </c>
      <c r="E31" s="22">
        <v>3</v>
      </c>
      <c r="F31" s="21">
        <v>1</v>
      </c>
      <c r="G31" s="21">
        <v>0</v>
      </c>
      <c r="H31" s="25">
        <v>2</v>
      </c>
      <c r="I31" s="22">
        <v>2</v>
      </c>
    </row>
    <row r="32" spans="2:9" ht="15.5" x14ac:dyDescent="0.3">
      <c r="B32" s="25">
        <v>0</v>
      </c>
      <c r="C32" s="21">
        <v>1</v>
      </c>
      <c r="D32" s="25">
        <v>2</v>
      </c>
      <c r="E32" s="22">
        <v>2</v>
      </c>
      <c r="F32" s="21">
        <v>1</v>
      </c>
      <c r="G32" s="21">
        <v>0</v>
      </c>
      <c r="H32" s="25">
        <v>5</v>
      </c>
      <c r="I32" s="22">
        <v>2</v>
      </c>
    </row>
    <row r="33" spans="2:9" ht="15.5" x14ac:dyDescent="0.3">
      <c r="B33" s="25">
        <v>4</v>
      </c>
      <c r="C33" s="21">
        <v>1</v>
      </c>
      <c r="D33" s="25">
        <v>2</v>
      </c>
      <c r="E33" s="22">
        <v>1</v>
      </c>
      <c r="F33" s="21">
        <v>1</v>
      </c>
      <c r="G33" s="21">
        <v>2</v>
      </c>
      <c r="H33" s="25">
        <v>2</v>
      </c>
      <c r="I33" s="22">
        <v>0</v>
      </c>
    </row>
    <row r="34" spans="2:9" ht="15.5" x14ac:dyDescent="0.3">
      <c r="B34" s="25">
        <v>2</v>
      </c>
      <c r="C34" s="21">
        <v>0</v>
      </c>
      <c r="D34" s="25">
        <v>2</v>
      </c>
      <c r="E34" s="22">
        <v>3</v>
      </c>
      <c r="F34" s="21">
        <v>2</v>
      </c>
      <c r="G34" s="21">
        <v>1</v>
      </c>
      <c r="H34" s="25">
        <v>1</v>
      </c>
      <c r="I34" s="22">
        <v>2</v>
      </c>
    </row>
    <row r="35" spans="2:9" ht="15.5" x14ac:dyDescent="0.3">
      <c r="B35" s="25">
        <v>1</v>
      </c>
      <c r="C35" s="21">
        <v>0</v>
      </c>
      <c r="D35" s="25">
        <v>3</v>
      </c>
      <c r="E35" s="22">
        <v>2</v>
      </c>
      <c r="F35" s="21">
        <v>1</v>
      </c>
      <c r="G35" s="21">
        <v>1</v>
      </c>
      <c r="H35" s="25">
        <v>2</v>
      </c>
      <c r="I35" s="22">
        <v>0</v>
      </c>
    </row>
    <row r="36" spans="2:9" ht="15.5" x14ac:dyDescent="0.3">
      <c r="B36" s="25">
        <v>1</v>
      </c>
      <c r="C36" s="21">
        <v>1</v>
      </c>
      <c r="D36" s="25">
        <v>2</v>
      </c>
      <c r="E36" s="22">
        <v>5</v>
      </c>
      <c r="F36" s="21">
        <v>4</v>
      </c>
      <c r="G36" s="21">
        <v>0</v>
      </c>
      <c r="H36" s="25">
        <v>2</v>
      </c>
      <c r="I36" s="22">
        <v>2</v>
      </c>
    </row>
    <row r="37" spans="2:9" ht="15.5" x14ac:dyDescent="0.3">
      <c r="B37" s="25">
        <v>2</v>
      </c>
      <c r="C37" s="21">
        <v>0</v>
      </c>
      <c r="D37" s="25">
        <v>2</v>
      </c>
      <c r="E37" s="22">
        <v>3</v>
      </c>
      <c r="F37" s="21">
        <v>0</v>
      </c>
      <c r="G37" s="21">
        <v>0</v>
      </c>
      <c r="H37" s="25">
        <v>14</v>
      </c>
      <c r="I37" s="22">
        <v>2</v>
      </c>
    </row>
    <row r="38" spans="2:9" ht="15.5" x14ac:dyDescent="0.3">
      <c r="B38" s="25">
        <v>0</v>
      </c>
      <c r="C38" s="21">
        <v>0</v>
      </c>
      <c r="D38" s="25">
        <v>1</v>
      </c>
      <c r="E38" s="22">
        <v>4</v>
      </c>
      <c r="F38" s="21">
        <v>2</v>
      </c>
      <c r="G38" s="21">
        <v>2</v>
      </c>
      <c r="H38" s="25">
        <v>0</v>
      </c>
      <c r="I38" s="22">
        <v>1</v>
      </c>
    </row>
    <row r="39" spans="2:9" ht="15.5" x14ac:dyDescent="0.3">
      <c r="B39" s="25">
        <v>0</v>
      </c>
      <c r="C39" s="21">
        <v>0</v>
      </c>
      <c r="D39" s="25">
        <v>2</v>
      </c>
      <c r="E39" s="22">
        <v>2</v>
      </c>
      <c r="F39" s="21">
        <v>1</v>
      </c>
      <c r="G39" s="21">
        <v>1</v>
      </c>
      <c r="H39" s="25">
        <v>2</v>
      </c>
      <c r="I39" s="22">
        <v>1</v>
      </c>
    </row>
    <row r="40" spans="2:9" ht="15.5" x14ac:dyDescent="0.3">
      <c r="B40" s="25">
        <v>0</v>
      </c>
      <c r="C40" s="21">
        <v>1</v>
      </c>
      <c r="D40" s="25">
        <v>3</v>
      </c>
      <c r="E40" s="22">
        <v>4</v>
      </c>
      <c r="F40" s="21">
        <v>0</v>
      </c>
      <c r="G40" s="21">
        <v>1</v>
      </c>
      <c r="H40" s="25">
        <v>2</v>
      </c>
      <c r="I40" s="22">
        <v>0</v>
      </c>
    </row>
    <row r="41" spans="2:9" ht="15.5" x14ac:dyDescent="0.3">
      <c r="B41" s="25">
        <v>2</v>
      </c>
      <c r="C41" s="21"/>
      <c r="D41" s="25">
        <v>3</v>
      </c>
      <c r="E41" s="22">
        <v>3</v>
      </c>
      <c r="F41" s="21">
        <v>2</v>
      </c>
      <c r="G41" s="21"/>
      <c r="H41" s="25">
        <v>2</v>
      </c>
      <c r="I41" s="22">
        <v>0</v>
      </c>
    </row>
    <row r="42" spans="2:9" ht="15.5" x14ac:dyDescent="0.3">
      <c r="B42" s="25">
        <v>1</v>
      </c>
      <c r="C42" s="21"/>
      <c r="D42" s="25">
        <v>5</v>
      </c>
      <c r="E42" s="22">
        <v>2</v>
      </c>
      <c r="F42" s="21">
        <v>0</v>
      </c>
      <c r="G42" s="21"/>
      <c r="H42" s="25">
        <v>0</v>
      </c>
      <c r="I42" s="22">
        <v>2</v>
      </c>
    </row>
    <row r="43" spans="2:9" ht="15.5" x14ac:dyDescent="0.3">
      <c r="B43" s="25">
        <v>1</v>
      </c>
      <c r="C43" s="21"/>
      <c r="D43" s="25">
        <v>6</v>
      </c>
      <c r="E43" s="22">
        <v>5</v>
      </c>
      <c r="F43" s="21">
        <v>0</v>
      </c>
      <c r="G43" s="21"/>
      <c r="H43" s="25">
        <v>2</v>
      </c>
      <c r="I43" s="22"/>
    </row>
    <row r="44" spans="2:9" ht="15.5" x14ac:dyDescent="0.3">
      <c r="B44" s="25">
        <v>0</v>
      </c>
      <c r="C44" s="21"/>
      <c r="D44" s="25">
        <v>2</v>
      </c>
      <c r="E44" s="22"/>
      <c r="F44" s="21">
        <v>0</v>
      </c>
      <c r="G44" s="21"/>
      <c r="H44" s="25">
        <v>0</v>
      </c>
      <c r="I44" s="22"/>
    </row>
    <row r="45" spans="2:9" ht="15.5" x14ac:dyDescent="0.3">
      <c r="B45" s="25">
        <v>0</v>
      </c>
      <c r="C45" s="21"/>
      <c r="D45" s="25">
        <v>0</v>
      </c>
      <c r="E45" s="22"/>
      <c r="F45" s="21">
        <v>0</v>
      </c>
      <c r="G45" s="21"/>
      <c r="H45" s="25">
        <v>0</v>
      </c>
      <c r="I45" s="22"/>
    </row>
    <row r="46" spans="2:9" ht="15.5" x14ac:dyDescent="0.3">
      <c r="B46" s="25">
        <v>2</v>
      </c>
      <c r="C46" s="21"/>
      <c r="D46" s="25">
        <v>0</v>
      </c>
      <c r="E46" s="22"/>
      <c r="F46" s="21">
        <v>0</v>
      </c>
      <c r="G46" s="21"/>
      <c r="H46" s="25">
        <v>1</v>
      </c>
      <c r="I46" s="22"/>
    </row>
    <row r="47" spans="2:9" ht="15.5" x14ac:dyDescent="0.3">
      <c r="B47" s="25">
        <v>0</v>
      </c>
      <c r="C47" s="21"/>
      <c r="D47" s="25">
        <v>0</v>
      </c>
      <c r="E47" s="22"/>
      <c r="F47" s="21">
        <v>0</v>
      </c>
      <c r="G47" s="21"/>
      <c r="H47" s="25">
        <v>1</v>
      </c>
      <c r="I47" s="22"/>
    </row>
    <row r="48" spans="2:9" ht="15.5" x14ac:dyDescent="0.3">
      <c r="B48" s="25">
        <v>0</v>
      </c>
      <c r="C48" s="21"/>
      <c r="D48" s="25">
        <v>2</v>
      </c>
      <c r="E48" s="22"/>
      <c r="F48" s="21">
        <v>2</v>
      </c>
      <c r="G48" s="21"/>
      <c r="H48" s="25">
        <v>2</v>
      </c>
      <c r="I48" s="22"/>
    </row>
    <row r="49" spans="2:9" ht="15.5" x14ac:dyDescent="0.3">
      <c r="B49" s="25">
        <v>3</v>
      </c>
      <c r="C49" s="21"/>
      <c r="D49" s="25">
        <v>0</v>
      </c>
      <c r="E49" s="22"/>
      <c r="F49" s="21">
        <v>4</v>
      </c>
      <c r="G49" s="21"/>
      <c r="H49" s="25">
        <v>0</v>
      </c>
      <c r="I49" s="22"/>
    </row>
    <row r="50" spans="2:9" ht="15.5" x14ac:dyDescent="0.3">
      <c r="B50" s="25">
        <v>2</v>
      </c>
      <c r="C50" s="21"/>
      <c r="D50" s="25">
        <v>4</v>
      </c>
      <c r="E50" s="22"/>
      <c r="F50" s="21">
        <v>1</v>
      </c>
      <c r="G50" s="21"/>
      <c r="H50" s="25">
        <v>2</v>
      </c>
      <c r="I50" s="22"/>
    </row>
    <row r="51" spans="2:9" ht="15.5" x14ac:dyDescent="0.3">
      <c r="B51" s="25">
        <v>5</v>
      </c>
      <c r="C51" s="21"/>
      <c r="D51" s="25">
        <v>3</v>
      </c>
      <c r="E51" s="22"/>
      <c r="F51" s="21">
        <v>0</v>
      </c>
      <c r="G51" s="21"/>
      <c r="H51" s="25">
        <v>1</v>
      </c>
      <c r="I51" s="22"/>
    </row>
    <row r="52" spans="2:9" ht="15.5" x14ac:dyDescent="0.3">
      <c r="B52" s="25">
        <v>2</v>
      </c>
      <c r="C52" s="21"/>
      <c r="D52" s="25">
        <v>2</v>
      </c>
      <c r="E52" s="22"/>
      <c r="F52" s="21"/>
      <c r="G52" s="21"/>
      <c r="H52" s="25">
        <v>1</v>
      </c>
      <c r="I52" s="22"/>
    </row>
    <row r="53" spans="2:9" ht="15.5" x14ac:dyDescent="0.3">
      <c r="B53" s="25">
        <v>1</v>
      </c>
      <c r="C53" s="21"/>
      <c r="D53" s="25">
        <v>2</v>
      </c>
      <c r="E53" s="22"/>
      <c r="F53" s="21"/>
      <c r="G53" s="21"/>
      <c r="H53" s="25">
        <v>0</v>
      </c>
      <c r="I53" s="22"/>
    </row>
    <row r="54" spans="2:9" ht="15.5" x14ac:dyDescent="0.3">
      <c r="B54" s="25">
        <v>0</v>
      </c>
      <c r="C54" s="21"/>
      <c r="D54" s="25">
        <v>4</v>
      </c>
      <c r="E54" s="22"/>
      <c r="F54" s="21"/>
      <c r="G54" s="21"/>
      <c r="H54" s="25">
        <v>0</v>
      </c>
      <c r="I54" s="22"/>
    </row>
    <row r="55" spans="2:9" ht="15.5" x14ac:dyDescent="0.3">
      <c r="B55" s="25">
        <v>2</v>
      </c>
      <c r="C55" s="21"/>
      <c r="D55" s="25">
        <v>0</v>
      </c>
      <c r="E55" s="22"/>
      <c r="F55" s="21"/>
      <c r="G55" s="21"/>
      <c r="H55" s="25">
        <v>1</v>
      </c>
      <c r="I55" s="22"/>
    </row>
    <row r="56" spans="2:9" ht="15.5" x14ac:dyDescent="0.3">
      <c r="B56" s="25">
        <v>1</v>
      </c>
      <c r="C56" s="21"/>
      <c r="D56" s="25">
        <v>4</v>
      </c>
      <c r="E56" s="22"/>
      <c r="F56" s="21"/>
      <c r="G56" s="21"/>
      <c r="H56" s="25">
        <v>2</v>
      </c>
      <c r="I56" s="22"/>
    </row>
    <row r="57" spans="2:9" ht="15.5" x14ac:dyDescent="0.3">
      <c r="B57" s="25">
        <v>0</v>
      </c>
      <c r="C57" s="21"/>
      <c r="D57" s="25">
        <v>3</v>
      </c>
      <c r="E57" s="22"/>
      <c r="F57" s="21"/>
      <c r="G57" s="21"/>
      <c r="H57" s="25">
        <v>1</v>
      </c>
      <c r="I57" s="22"/>
    </row>
    <row r="58" spans="2:9" ht="15.5" x14ac:dyDescent="0.3">
      <c r="B58" s="25">
        <v>0</v>
      </c>
      <c r="C58" s="21"/>
      <c r="D58" s="25">
        <v>2</v>
      </c>
      <c r="E58" s="22"/>
      <c r="F58" s="21"/>
      <c r="G58" s="21"/>
      <c r="H58" s="25">
        <v>0</v>
      </c>
      <c r="I58" s="22"/>
    </row>
    <row r="59" spans="2:9" ht="15.5" x14ac:dyDescent="0.3">
      <c r="B59" s="25">
        <v>0</v>
      </c>
      <c r="C59" s="21"/>
      <c r="D59" s="25">
        <v>5</v>
      </c>
      <c r="E59" s="22"/>
      <c r="F59" s="21"/>
      <c r="G59" s="21"/>
      <c r="H59" s="25"/>
      <c r="I59" s="22"/>
    </row>
    <row r="60" spans="2:9" ht="15.5" x14ac:dyDescent="0.3">
      <c r="B60" s="25">
        <v>2</v>
      </c>
      <c r="C60" s="21"/>
      <c r="D60" s="25">
        <v>2</v>
      </c>
      <c r="E60" s="22"/>
      <c r="F60" s="21"/>
      <c r="G60" s="21"/>
      <c r="H60" s="25"/>
      <c r="I60" s="22"/>
    </row>
    <row r="61" spans="2:9" ht="15.5" x14ac:dyDescent="0.3">
      <c r="B61" s="25">
        <v>1</v>
      </c>
      <c r="C61" s="21"/>
      <c r="D61" s="25">
        <v>4</v>
      </c>
      <c r="E61" s="22"/>
      <c r="F61" s="21"/>
      <c r="G61" s="21"/>
      <c r="H61" s="25"/>
      <c r="I61" s="22"/>
    </row>
    <row r="62" spans="2:9" ht="15.5" x14ac:dyDescent="0.35">
      <c r="B62" s="69"/>
      <c r="C62" s="21"/>
      <c r="D62" s="25">
        <v>1</v>
      </c>
      <c r="E62" s="22"/>
      <c r="F62" s="21"/>
      <c r="G62" s="21"/>
      <c r="H62" s="25"/>
      <c r="I62" s="22"/>
    </row>
    <row r="63" spans="2:9" ht="16" thickBot="1" x14ac:dyDescent="0.4">
      <c r="B63" s="10"/>
      <c r="C63" s="23"/>
      <c r="D63" s="26">
        <v>3</v>
      </c>
      <c r="E63" s="24"/>
      <c r="F63" s="23"/>
      <c r="G63" s="23"/>
      <c r="H63" s="26"/>
      <c r="I63" s="24"/>
    </row>
  </sheetData>
  <mergeCells count="5">
    <mergeCell ref="A2:M2"/>
    <mergeCell ref="B3:C3"/>
    <mergeCell ref="D3:E3"/>
    <mergeCell ref="F3:G3"/>
    <mergeCell ref="H3:I3"/>
  </mergeCells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A344-022A-4B08-A016-212723C040AE}">
  <dimension ref="A2:M4"/>
  <sheetViews>
    <sheetView workbookViewId="0">
      <selection activeCell="H14" sqref="H14"/>
    </sheetView>
  </sheetViews>
  <sheetFormatPr defaultRowHeight="14" x14ac:dyDescent="0.3"/>
  <sheetData>
    <row r="2" spans="1:13" ht="16" thickBot="1" x14ac:dyDescent="0.4">
      <c r="A2" s="146" t="s">
        <v>100</v>
      </c>
      <c r="B2" s="147"/>
      <c r="C2" s="147"/>
      <c r="D2" s="147"/>
      <c r="E2" s="147"/>
      <c r="F2" s="147"/>
      <c r="G2" s="147"/>
      <c r="H2" s="147"/>
      <c r="I2" s="147"/>
      <c r="J2" s="147"/>
      <c r="K2" s="126"/>
      <c r="L2" s="126"/>
      <c r="M2" s="126"/>
    </row>
    <row r="3" spans="1:13" ht="16" thickBot="1" x14ac:dyDescent="0.35">
      <c r="A3" s="8" t="s">
        <v>37</v>
      </c>
      <c r="B3" s="127" t="s">
        <v>36</v>
      </c>
      <c r="C3" s="137"/>
      <c r="D3" s="138"/>
      <c r="E3" s="130" t="s">
        <v>96</v>
      </c>
      <c r="F3" s="139"/>
      <c r="G3" s="140"/>
      <c r="H3" s="148" t="s">
        <v>51</v>
      </c>
      <c r="I3" s="141"/>
      <c r="J3" s="142"/>
      <c r="K3" s="149" t="s">
        <v>57</v>
      </c>
      <c r="L3" s="150"/>
      <c r="M3" s="151"/>
    </row>
    <row r="4" spans="1:13" ht="16" thickBot="1" x14ac:dyDescent="0.35">
      <c r="A4" s="8" t="s">
        <v>45</v>
      </c>
      <c r="B4" s="62">
        <v>21.428571428571427</v>
      </c>
      <c r="C4" s="63">
        <v>14.285714285714285</v>
      </c>
      <c r="D4" s="63">
        <v>18.604651162790699</v>
      </c>
      <c r="E4" s="62">
        <v>50</v>
      </c>
      <c r="F4" s="63">
        <v>66.666666666666657</v>
      </c>
      <c r="G4" s="64">
        <v>72.093023255813947</v>
      </c>
      <c r="H4" s="63">
        <v>25</v>
      </c>
      <c r="I4" s="63">
        <v>0</v>
      </c>
      <c r="J4" s="64">
        <v>20</v>
      </c>
      <c r="K4" s="63">
        <v>20</v>
      </c>
      <c r="L4" s="63">
        <v>0</v>
      </c>
      <c r="M4" s="64">
        <v>20</v>
      </c>
    </row>
  </sheetData>
  <mergeCells count="5">
    <mergeCell ref="A2:M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EE91-9696-4FE7-99A7-AC21552CF8EB}">
  <dimension ref="A2:M39"/>
  <sheetViews>
    <sheetView workbookViewId="0">
      <selection activeCell="F15" sqref="F15"/>
    </sheetView>
  </sheetViews>
  <sheetFormatPr defaultRowHeight="14" x14ac:dyDescent="0.3"/>
  <cols>
    <col min="2" max="2" width="13" customWidth="1"/>
    <col min="3" max="3" width="14.1640625" customWidth="1"/>
    <col min="4" max="4" width="15.25" customWidth="1"/>
    <col min="5" max="5" width="20" customWidth="1"/>
  </cols>
  <sheetData>
    <row r="2" spans="1:13" ht="16" thickBot="1" x14ac:dyDescent="0.4">
      <c r="A2" s="146" t="s">
        <v>101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47" t="s">
        <v>36</v>
      </c>
      <c r="C3" s="56" t="s">
        <v>39</v>
      </c>
      <c r="D3" s="58" t="s">
        <v>51</v>
      </c>
      <c r="E3" s="57" t="s">
        <v>57</v>
      </c>
    </row>
    <row r="4" spans="1:13" ht="16" thickBot="1" x14ac:dyDescent="0.35">
      <c r="A4" s="8" t="s">
        <v>45</v>
      </c>
      <c r="B4" s="44">
        <v>1.2649999999999999</v>
      </c>
      <c r="C4" s="21">
        <v>0.51100000000000001</v>
      </c>
      <c r="D4" s="44">
        <v>1.429</v>
      </c>
      <c r="E4" s="22">
        <v>0.91800000000000004</v>
      </c>
    </row>
    <row r="5" spans="1:13" ht="15.5" x14ac:dyDescent="0.3">
      <c r="A5" s="5"/>
      <c r="B5" s="44">
        <v>1.06</v>
      </c>
      <c r="C5" s="21">
        <v>0.67600000000000005</v>
      </c>
      <c r="D5" s="44">
        <v>1.3220000000000001</v>
      </c>
      <c r="E5" s="22">
        <v>0.81200000000000006</v>
      </c>
    </row>
    <row r="6" spans="1:13" ht="15.5" x14ac:dyDescent="0.3">
      <c r="A6" s="5"/>
      <c r="B6" s="44">
        <v>0.88700000000000001</v>
      </c>
      <c r="C6" s="21">
        <v>0.92</v>
      </c>
      <c r="D6" s="44">
        <v>1.258</v>
      </c>
      <c r="E6" s="22">
        <v>1.1399999999999999</v>
      </c>
    </row>
    <row r="7" spans="1:13" ht="15.5" x14ac:dyDescent="0.3">
      <c r="B7" s="44">
        <v>0.89500000000000002</v>
      </c>
      <c r="C7" s="44">
        <v>0.52600000000000002</v>
      </c>
      <c r="D7" s="44">
        <v>1.3</v>
      </c>
      <c r="E7" s="44">
        <v>1.0580000000000001</v>
      </c>
    </row>
    <row r="8" spans="1:13" ht="15.5" x14ac:dyDescent="0.3">
      <c r="B8" s="44">
        <v>0.81899999999999995</v>
      </c>
      <c r="C8" s="44">
        <v>0.70699999999999996</v>
      </c>
      <c r="D8" s="44">
        <v>1.181</v>
      </c>
      <c r="E8" s="44">
        <v>1.042</v>
      </c>
    </row>
    <row r="9" spans="1:13" ht="15.5" x14ac:dyDescent="0.3">
      <c r="B9" s="44">
        <v>1.073</v>
      </c>
      <c r="C9" s="44">
        <v>0.90600000000000003</v>
      </c>
      <c r="D9" s="44">
        <v>1.093</v>
      </c>
      <c r="E9" s="44">
        <v>1.2649999999999999</v>
      </c>
    </row>
    <row r="10" spans="1:13" ht="15.5" x14ac:dyDescent="0.3">
      <c r="B10" s="44">
        <v>1.038</v>
      </c>
      <c r="C10" s="44">
        <v>0.67</v>
      </c>
      <c r="D10" s="44">
        <v>1.3069999999999999</v>
      </c>
      <c r="E10" s="44">
        <v>0.91100000000000003</v>
      </c>
    </row>
    <row r="11" spans="1:13" ht="15.5" x14ac:dyDescent="0.3">
      <c r="B11" s="44">
        <v>0.876</v>
      </c>
      <c r="C11" s="44">
        <v>0.85199999999999998</v>
      </c>
      <c r="D11" s="44">
        <v>1.1559999999999999</v>
      </c>
      <c r="E11" s="44">
        <v>1.286</v>
      </c>
    </row>
    <row r="12" spans="1:13" ht="15.5" x14ac:dyDescent="0.3">
      <c r="B12" s="44">
        <v>0.91100000000000003</v>
      </c>
      <c r="C12" s="44">
        <v>0.83799999999999997</v>
      </c>
      <c r="D12" s="44">
        <v>1.266</v>
      </c>
      <c r="E12" s="44">
        <v>1.0840000000000001</v>
      </c>
    </row>
    <row r="13" spans="1:13" ht="15.5" x14ac:dyDescent="0.3">
      <c r="B13" s="44">
        <v>1.3260000000000001</v>
      </c>
      <c r="C13" s="44">
        <v>0.58799999999999997</v>
      </c>
      <c r="D13" s="44">
        <v>1.081</v>
      </c>
      <c r="E13" s="44">
        <v>1.169</v>
      </c>
    </row>
    <row r="14" spans="1:13" ht="15.5" x14ac:dyDescent="0.3">
      <c r="B14" s="44">
        <v>0.84699999999999998</v>
      </c>
      <c r="C14" s="44">
        <v>0.81699999999999995</v>
      </c>
      <c r="D14" s="44">
        <v>0.78200000000000003</v>
      </c>
      <c r="E14" s="44">
        <v>0.83299999999999996</v>
      </c>
    </row>
    <row r="15" spans="1:13" ht="15.5" x14ac:dyDescent="0.3">
      <c r="B15" s="44">
        <v>1.272</v>
      </c>
      <c r="C15" s="44">
        <v>0.57399999999999995</v>
      </c>
      <c r="D15" s="44">
        <v>1.087</v>
      </c>
      <c r="E15" s="44">
        <v>0.83399999999999996</v>
      </c>
    </row>
    <row r="16" spans="1:13" ht="15.5" x14ac:dyDescent="0.3">
      <c r="B16" s="44">
        <v>1.1140000000000001</v>
      </c>
      <c r="C16" s="44">
        <v>0.69299999999999995</v>
      </c>
      <c r="D16" s="44">
        <v>1.008</v>
      </c>
      <c r="E16" s="44">
        <v>0.85299999999999998</v>
      </c>
    </row>
    <row r="17" spans="2:5" ht="15.5" x14ac:dyDescent="0.3">
      <c r="B17" s="44">
        <v>1.2330000000000001</v>
      </c>
      <c r="C17" s="44">
        <v>0.57599999999999996</v>
      </c>
      <c r="D17" s="44">
        <v>0.995</v>
      </c>
      <c r="E17" s="44">
        <v>1.0369999999999999</v>
      </c>
    </row>
    <row r="18" spans="2:5" ht="15.5" x14ac:dyDescent="0.3">
      <c r="B18" s="44">
        <v>0.73399999999999999</v>
      </c>
      <c r="C18" s="44">
        <v>0.68700000000000006</v>
      </c>
      <c r="D18" s="44">
        <v>1.21</v>
      </c>
      <c r="E18" s="44">
        <v>0.90200000000000002</v>
      </c>
    </row>
    <row r="19" spans="2:5" ht="15.5" x14ac:dyDescent="0.3">
      <c r="B19" s="44">
        <v>1.073</v>
      </c>
      <c r="C19" s="44">
        <v>0.79200000000000004</v>
      </c>
      <c r="D19" s="44">
        <v>1.34</v>
      </c>
      <c r="E19" s="44">
        <v>1.304</v>
      </c>
    </row>
    <row r="20" spans="2:5" ht="15.5" x14ac:dyDescent="0.3">
      <c r="B20" s="44">
        <v>1.1910000000000001</v>
      </c>
      <c r="C20" s="44">
        <v>0.86899999999999999</v>
      </c>
      <c r="D20" s="44">
        <v>1.044</v>
      </c>
      <c r="E20" s="44">
        <v>0.70199999999999996</v>
      </c>
    </row>
    <row r="21" spans="2:5" ht="15.5" x14ac:dyDescent="0.3">
      <c r="B21" s="44">
        <v>1.0880000000000001</v>
      </c>
      <c r="C21" s="44">
        <v>0.88800000000000001</v>
      </c>
      <c r="D21" s="44">
        <v>1.3480000000000001</v>
      </c>
      <c r="E21" s="44">
        <v>0.77100000000000002</v>
      </c>
    </row>
    <row r="22" spans="2:5" ht="15.5" x14ac:dyDescent="0.3">
      <c r="B22" s="44">
        <v>0.88100000000000001</v>
      </c>
      <c r="C22" s="44">
        <v>0.57499999999999996</v>
      </c>
      <c r="D22" s="44">
        <v>1.0580000000000001</v>
      </c>
      <c r="E22" s="44">
        <v>0.91300000000000003</v>
      </c>
    </row>
    <row r="23" spans="2:5" ht="15.5" x14ac:dyDescent="0.3">
      <c r="B23" s="44">
        <v>1.181</v>
      </c>
      <c r="C23" s="44">
        <v>0.65500000000000003</v>
      </c>
      <c r="D23" s="44">
        <v>0.876</v>
      </c>
      <c r="E23" s="44">
        <v>0.71299999999999997</v>
      </c>
    </row>
    <row r="24" spans="2:5" ht="15.5" x14ac:dyDescent="0.3">
      <c r="B24" s="44">
        <v>1.349</v>
      </c>
      <c r="C24" s="44">
        <v>0.77600000000000002</v>
      </c>
      <c r="D24" s="44">
        <v>0.85899999999999999</v>
      </c>
      <c r="E24" s="44">
        <v>0.93300000000000005</v>
      </c>
    </row>
    <row r="25" spans="2:5" ht="15.5" x14ac:dyDescent="0.3">
      <c r="B25" s="44">
        <v>1.0580000000000001</v>
      </c>
      <c r="C25" s="44">
        <v>0.88300000000000001</v>
      </c>
      <c r="D25" s="44">
        <v>1.0740000000000001</v>
      </c>
      <c r="E25" s="44">
        <v>0.71899999999999997</v>
      </c>
    </row>
    <row r="26" spans="2:5" ht="15.5" x14ac:dyDescent="0.3">
      <c r="B26" s="44">
        <v>0.89300000000000002</v>
      </c>
      <c r="C26" s="44">
        <v>0.57699999999999996</v>
      </c>
      <c r="D26" s="44">
        <v>1.1419999999999999</v>
      </c>
      <c r="E26" s="44">
        <v>0.748</v>
      </c>
    </row>
    <row r="27" spans="2:5" ht="15.5" x14ac:dyDescent="0.3">
      <c r="B27" s="44">
        <v>0.92</v>
      </c>
      <c r="C27" s="44">
        <v>0.80600000000000005</v>
      </c>
      <c r="D27" s="44">
        <v>0.88900000000000001</v>
      </c>
      <c r="E27" s="44">
        <v>1.2170000000000001</v>
      </c>
    </row>
    <row r="28" spans="2:5" ht="15.5" x14ac:dyDescent="0.3">
      <c r="B28" s="44">
        <v>0.69199999999999995</v>
      </c>
      <c r="C28" s="44">
        <v>0.78100000000000003</v>
      </c>
      <c r="D28" s="44">
        <v>0.78200000000000003</v>
      </c>
      <c r="E28" s="44">
        <v>1.3360000000000001</v>
      </c>
    </row>
    <row r="29" spans="2:5" ht="15.5" x14ac:dyDescent="0.3">
      <c r="B29" s="44">
        <v>0.8</v>
      </c>
      <c r="C29" s="44">
        <v>0.91700000000000004</v>
      </c>
      <c r="D29" s="44">
        <v>1.1000000000000001</v>
      </c>
      <c r="E29" s="44">
        <v>0.75900000000000001</v>
      </c>
    </row>
    <row r="30" spans="2:5" ht="15.5" x14ac:dyDescent="0.3">
      <c r="B30" s="44">
        <v>1.173</v>
      </c>
      <c r="C30" s="44">
        <v>0.77200000000000002</v>
      </c>
      <c r="D30" s="44">
        <v>1.262</v>
      </c>
      <c r="E30" s="44">
        <v>0.9</v>
      </c>
    </row>
    <row r="31" spans="2:5" ht="15.5" x14ac:dyDescent="0.3">
      <c r="B31" s="44">
        <v>0.96799999999999997</v>
      </c>
      <c r="C31" s="44">
        <v>0.73499999999999999</v>
      </c>
      <c r="D31" s="44">
        <v>1.167</v>
      </c>
      <c r="E31" s="44">
        <v>1.1830000000000001</v>
      </c>
    </row>
    <row r="32" spans="2:5" ht="15.5" x14ac:dyDescent="0.3">
      <c r="B32" s="44">
        <v>0.84199999999999997</v>
      </c>
      <c r="C32" s="44">
        <v>0.66200000000000003</v>
      </c>
      <c r="D32" s="44">
        <v>1.349</v>
      </c>
      <c r="E32" s="44">
        <v>0.97</v>
      </c>
    </row>
    <row r="33" spans="2:5" ht="15.5" x14ac:dyDescent="0.3">
      <c r="B33" s="44">
        <v>1.298</v>
      </c>
      <c r="C33" s="44">
        <v>0.76100000000000001</v>
      </c>
      <c r="D33" s="44">
        <v>1.292</v>
      </c>
      <c r="E33" s="44">
        <v>1.093</v>
      </c>
    </row>
    <row r="34" spans="2:5" ht="15.5" x14ac:dyDescent="0.3">
      <c r="B34" s="44">
        <v>0.7</v>
      </c>
      <c r="C34" s="44">
        <v>0.91500000000000004</v>
      </c>
      <c r="D34" s="44">
        <v>0.71299999999999997</v>
      </c>
      <c r="E34" s="44">
        <v>1.2849999999999999</v>
      </c>
    </row>
    <row r="35" spans="2:5" ht="15.5" x14ac:dyDescent="0.3">
      <c r="B35" s="44">
        <v>0.97599999999999998</v>
      </c>
      <c r="C35" s="44">
        <v>0.628</v>
      </c>
      <c r="D35" s="44">
        <v>0.92800000000000005</v>
      </c>
      <c r="E35" s="44">
        <v>0.92</v>
      </c>
    </row>
    <row r="36" spans="2:5" ht="15.5" x14ac:dyDescent="0.3">
      <c r="B36" s="44">
        <v>0.92900000000000005</v>
      </c>
      <c r="C36" s="44">
        <v>0.68700000000000006</v>
      </c>
      <c r="D36" s="44">
        <v>1.145</v>
      </c>
      <c r="E36" s="44">
        <v>1.147</v>
      </c>
    </row>
    <row r="37" spans="2:5" ht="15.5" x14ac:dyDescent="0.3">
      <c r="B37" s="44">
        <v>0.68899999999999995</v>
      </c>
      <c r="C37" s="44">
        <v>0.86</v>
      </c>
      <c r="D37" s="44">
        <v>0.93</v>
      </c>
      <c r="E37" s="44">
        <v>1.2549999999999999</v>
      </c>
    </row>
    <row r="38" spans="2:5" ht="15.5" x14ac:dyDescent="0.3">
      <c r="B38" s="44">
        <v>0.96199999999999997</v>
      </c>
      <c r="C38" s="44">
        <v>0.52900000000000003</v>
      </c>
      <c r="D38" s="44">
        <v>1.1759999999999999</v>
      </c>
      <c r="E38" s="44">
        <v>0.79</v>
      </c>
    </row>
    <row r="39" spans="2:5" ht="16" thickBot="1" x14ac:dyDescent="0.35">
      <c r="B39" s="45"/>
      <c r="C39" s="45">
        <v>0.73299999999999998</v>
      </c>
      <c r="D39" s="45"/>
      <c r="E39" s="45"/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EEA8-0E37-4542-8C16-7BAE00CA4423}">
  <dimension ref="A2:M43"/>
  <sheetViews>
    <sheetView workbookViewId="0">
      <selection activeCell="F15" sqref="F15"/>
    </sheetView>
  </sheetViews>
  <sheetFormatPr defaultRowHeight="14" x14ac:dyDescent="0.3"/>
  <cols>
    <col min="1" max="1" width="14.5" customWidth="1"/>
    <col min="2" max="2" width="15.5" customWidth="1"/>
    <col min="3" max="3" width="16.75" customWidth="1"/>
    <col min="4" max="4" width="16.83203125" customWidth="1"/>
    <col min="5" max="5" width="20" customWidth="1"/>
  </cols>
  <sheetData>
    <row r="2" spans="1:13" ht="16" thickBot="1" x14ac:dyDescent="0.4">
      <c r="A2" s="146" t="s">
        <v>102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47" t="s">
        <v>36</v>
      </c>
      <c r="C3" s="56" t="s">
        <v>39</v>
      </c>
      <c r="D3" s="58" t="s">
        <v>51</v>
      </c>
      <c r="E3" s="57" t="s">
        <v>57</v>
      </c>
    </row>
    <row r="4" spans="1:13" ht="16" thickBot="1" x14ac:dyDescent="0.35">
      <c r="A4" s="8" t="s">
        <v>45</v>
      </c>
      <c r="B4" s="44">
        <v>0.93201496087125391</v>
      </c>
      <c r="C4" s="21">
        <v>0.87065328375195306</v>
      </c>
      <c r="D4" s="44">
        <v>0.89680183091292098</v>
      </c>
      <c r="E4" s="22">
        <v>0.82763243720841106</v>
      </c>
    </row>
    <row r="5" spans="1:13" ht="15.5" x14ac:dyDescent="0.3">
      <c r="A5" s="5"/>
      <c r="B5" s="44">
        <v>0.71403653533876998</v>
      </c>
      <c r="C5" s="21">
        <v>0.52743039788094204</v>
      </c>
      <c r="D5" s="44">
        <v>0.98633002798749392</v>
      </c>
      <c r="E5" s="22">
        <v>0.74102128965632408</v>
      </c>
    </row>
    <row r="6" spans="1:13" ht="15.5" x14ac:dyDescent="0.3">
      <c r="A6" s="5"/>
      <c r="B6" s="44">
        <v>0.89544462849251394</v>
      </c>
      <c r="C6" s="21">
        <v>1.0500282241265799</v>
      </c>
      <c r="D6" s="44">
        <v>1.07032963818843</v>
      </c>
      <c r="E6" s="22">
        <v>0.63353109523621398</v>
      </c>
    </row>
    <row r="7" spans="1:13" ht="15.5" x14ac:dyDescent="0.3">
      <c r="B7" s="44">
        <v>1.1512859509189499</v>
      </c>
      <c r="C7" s="44">
        <v>0.81408210297958894</v>
      </c>
      <c r="D7" s="44">
        <v>0.98863497484691099</v>
      </c>
      <c r="E7" s="44">
        <v>0.95793562744816907</v>
      </c>
    </row>
    <row r="8" spans="1:13" ht="15.5" x14ac:dyDescent="0.3">
      <c r="B8" s="44">
        <v>1.3302219481184199</v>
      </c>
      <c r="C8" s="44">
        <v>0.74411832188428106</v>
      </c>
      <c r="D8" s="44">
        <v>0.75847621730347892</v>
      </c>
      <c r="E8" s="44">
        <v>1.1673559516477401</v>
      </c>
    </row>
    <row r="9" spans="1:13" ht="15.5" x14ac:dyDescent="0.3">
      <c r="B9" s="44">
        <v>1.24148427997595</v>
      </c>
      <c r="C9" s="44">
        <v>0.59648957495760002</v>
      </c>
      <c r="D9" s="44">
        <v>1.2542487413436298</v>
      </c>
      <c r="E9" s="44">
        <v>0.778483914312879</v>
      </c>
    </row>
    <row r="10" spans="1:13" ht="15.5" x14ac:dyDescent="0.3">
      <c r="B10" s="44">
        <v>0.96943635164705999</v>
      </c>
      <c r="C10" s="44">
        <v>0.65379374720645</v>
      </c>
      <c r="D10" s="44">
        <v>1.1210022886411499</v>
      </c>
      <c r="E10" s="44">
        <v>0.98534430010236707</v>
      </c>
    </row>
    <row r="11" spans="1:13" ht="15.5" x14ac:dyDescent="0.3">
      <c r="B11" s="44">
        <v>1.07366475832257</v>
      </c>
      <c r="C11" s="44">
        <v>0.74589922189106805</v>
      </c>
      <c r="D11" s="44">
        <v>0.87679861754153099</v>
      </c>
      <c r="E11" s="44">
        <v>1.21222305661838</v>
      </c>
    </row>
    <row r="12" spans="1:13" ht="15.5" x14ac:dyDescent="0.3">
      <c r="B12" s="44">
        <v>1.2868761468786198</v>
      </c>
      <c r="C12" s="44">
        <v>0.60147348287700697</v>
      </c>
      <c r="D12" s="44">
        <v>0.89936411608785394</v>
      </c>
      <c r="E12" s="44">
        <v>1.02206797421731</v>
      </c>
    </row>
    <row r="13" spans="1:13" ht="15.5" x14ac:dyDescent="0.3">
      <c r="B13" s="44">
        <v>0.781584573754878</v>
      </c>
      <c r="C13" s="44">
        <v>0.93636771562593102</v>
      </c>
      <c r="D13" s="44">
        <v>0.80300563987956108</v>
      </c>
      <c r="E13" s="44">
        <v>1.36977980510455</v>
      </c>
    </row>
    <row r="14" spans="1:13" ht="15.5" x14ac:dyDescent="0.3">
      <c r="B14" s="44">
        <v>0.69674363640589498</v>
      </c>
      <c r="C14" s="44">
        <v>0.96486351317100405</v>
      </c>
      <c r="D14" s="44">
        <v>1.1445436511128499</v>
      </c>
      <c r="E14" s="44">
        <v>1.4232217514321701</v>
      </c>
    </row>
    <row r="15" spans="1:13" ht="15.5" x14ac:dyDescent="0.3">
      <c r="B15" s="44">
        <v>1.2657659150444198</v>
      </c>
      <c r="C15" s="44">
        <v>0.68999644096156698</v>
      </c>
      <c r="D15" s="44">
        <v>1.2947778010556101</v>
      </c>
      <c r="E15" s="44">
        <v>1.21992285508183</v>
      </c>
    </row>
    <row r="16" spans="1:13" ht="15.5" x14ac:dyDescent="0.3">
      <c r="B16" s="44">
        <v>1.1291406218128099</v>
      </c>
      <c r="C16" s="44">
        <v>0.51940335559667505</v>
      </c>
      <c r="D16" s="44">
        <v>0.95688067932020293</v>
      </c>
      <c r="E16" s="44">
        <v>1.0290822518070899</v>
      </c>
    </row>
    <row r="17" spans="2:5" ht="15.5" x14ac:dyDescent="0.3">
      <c r="B17" s="44">
        <v>1.1855648667177801</v>
      </c>
      <c r="C17" s="44">
        <v>0.55977018228195408</v>
      </c>
      <c r="D17" s="44">
        <v>1.30505340788498</v>
      </c>
      <c r="E17" s="44">
        <v>1.1230039425602398</v>
      </c>
    </row>
    <row r="18" spans="2:5" ht="15.5" x14ac:dyDescent="0.3">
      <c r="B18" s="44">
        <v>2.3433150699893601</v>
      </c>
      <c r="C18" s="44">
        <v>0.59698267284173701</v>
      </c>
      <c r="D18" s="44">
        <v>0.94751127519362899</v>
      </c>
      <c r="E18" s="44">
        <v>0.85437316251260698</v>
      </c>
    </row>
    <row r="19" spans="2:5" ht="15.5" x14ac:dyDescent="0.3">
      <c r="B19" s="44">
        <v>1.4090216283924402</v>
      </c>
      <c r="C19" s="44">
        <v>0.34472416413420598</v>
      </c>
      <c r="D19" s="44">
        <v>1.1682742057668098</v>
      </c>
      <c r="E19" s="44">
        <v>1.0851167962153299</v>
      </c>
    </row>
    <row r="20" spans="2:5" ht="15.5" x14ac:dyDescent="0.3">
      <c r="B20" s="44">
        <v>1.5636111577398599</v>
      </c>
      <c r="C20" s="44">
        <v>0.40972652038142099</v>
      </c>
      <c r="D20" s="44">
        <v>1.0173318087916801</v>
      </c>
      <c r="E20" s="44">
        <v>1.0471517641704999</v>
      </c>
    </row>
    <row r="21" spans="2:5" ht="15.5" x14ac:dyDescent="0.3">
      <c r="B21" s="44">
        <v>1.2273773183483601</v>
      </c>
      <c r="C21" s="44">
        <v>0.51187511196360003</v>
      </c>
      <c r="D21" s="44">
        <v>1.03744296724459</v>
      </c>
      <c r="E21" s="44">
        <v>0.95356738565023602</v>
      </c>
    </row>
    <row r="22" spans="2:5" ht="15.5" x14ac:dyDescent="0.3">
      <c r="B22" s="44">
        <v>1.02950091750289</v>
      </c>
      <c r="C22" s="44">
        <v>0.51621669807283899</v>
      </c>
      <c r="D22" s="44">
        <v>1.00551756804687</v>
      </c>
      <c r="E22" s="44">
        <v>1.5907933260044098</v>
      </c>
    </row>
    <row r="23" spans="2:5" ht="15.5" x14ac:dyDescent="0.3">
      <c r="B23" s="44">
        <v>0.77363064611503707</v>
      </c>
      <c r="C23" s="44">
        <v>0.66386303192402207</v>
      </c>
      <c r="D23" s="44">
        <v>1.1341470276599099</v>
      </c>
      <c r="E23" s="44">
        <v>0.89167315153670201</v>
      </c>
    </row>
    <row r="24" spans="2:5" ht="15.5" x14ac:dyDescent="0.3">
      <c r="B24" s="44">
        <v>0.80895382980459496</v>
      </c>
      <c r="C24" s="44">
        <v>0.50908305490342498</v>
      </c>
      <c r="D24" s="44">
        <v>1.1633465975990001</v>
      </c>
      <c r="E24" s="44">
        <v>1.0708807009619499</v>
      </c>
    </row>
    <row r="25" spans="2:5" ht="15.5" x14ac:dyDescent="0.3">
      <c r="B25" s="44">
        <v>0.70588432432608494</v>
      </c>
      <c r="C25" s="44">
        <v>1.1919592320628001</v>
      </c>
      <c r="D25" s="44">
        <v>0.80247617117484804</v>
      </c>
      <c r="E25" s="44">
        <v>1.45312770291453</v>
      </c>
    </row>
    <row r="26" spans="2:5" ht="15.5" x14ac:dyDescent="0.3">
      <c r="B26" s="44">
        <v>0.90048519057433807</v>
      </c>
      <c r="C26" s="44">
        <v>0.87871271178077903</v>
      </c>
      <c r="D26" s="44">
        <v>0.99319940294376097</v>
      </c>
      <c r="E26" s="44">
        <v>1.0444325384348101</v>
      </c>
    </row>
    <row r="27" spans="2:5" ht="15.5" x14ac:dyDescent="0.3">
      <c r="B27" s="44">
        <v>1.3235331081114099</v>
      </c>
      <c r="C27" s="44">
        <v>0.99368602995528899</v>
      </c>
      <c r="D27" s="44">
        <v>0.80135907493839897</v>
      </c>
      <c r="E27" s="44">
        <v>1.0201189075494801</v>
      </c>
    </row>
    <row r="28" spans="2:5" ht="15.5" x14ac:dyDescent="0.3">
      <c r="B28" s="44">
        <v>0.84866365433215696</v>
      </c>
      <c r="C28" s="44">
        <v>0.68173626499975504</v>
      </c>
      <c r="D28" s="44">
        <v>1.0382777949500901</v>
      </c>
      <c r="E28" s="44">
        <v>0.91583293412523303</v>
      </c>
    </row>
    <row r="29" spans="2:5" ht="15.5" x14ac:dyDescent="0.3">
      <c r="B29" s="44">
        <v>1.1311098718253099</v>
      </c>
      <c r="C29" s="44">
        <v>0.73044159782616802</v>
      </c>
      <c r="D29" s="44">
        <v>1.2971110156372498</v>
      </c>
      <c r="E29" s="44">
        <v>0.86453620600457104</v>
      </c>
    </row>
    <row r="30" spans="2:5" ht="15.5" x14ac:dyDescent="0.3">
      <c r="B30" s="44">
        <v>1.1833884323566899</v>
      </c>
      <c r="C30" s="44">
        <v>0.76108943792915895</v>
      </c>
      <c r="D30" s="44"/>
      <c r="E30" s="44">
        <v>0.68096383997620102</v>
      </c>
    </row>
    <row r="31" spans="2:5" ht="15.5" x14ac:dyDescent="0.3">
      <c r="B31" s="44">
        <v>1.0341439524443699</v>
      </c>
      <c r="C31" s="44">
        <v>0.57411588977130001</v>
      </c>
      <c r="D31" s="44"/>
      <c r="E31" s="44">
        <v>0.72743833664169799</v>
      </c>
    </row>
    <row r="32" spans="2:5" ht="15.5" x14ac:dyDescent="0.3">
      <c r="B32" s="44"/>
      <c r="C32" s="44">
        <v>0.81807244628426601</v>
      </c>
      <c r="D32" s="44"/>
      <c r="E32" s="44">
        <v>0.87331603211680497</v>
      </c>
    </row>
    <row r="33" spans="2:5" ht="15.5" x14ac:dyDescent="0.3">
      <c r="B33" s="44"/>
      <c r="C33" s="44">
        <v>0.62784039275901604</v>
      </c>
      <c r="D33" s="44"/>
      <c r="E33" s="44">
        <v>1.61716413586856</v>
      </c>
    </row>
    <row r="34" spans="2:5" ht="15.5" x14ac:dyDescent="0.3">
      <c r="B34" s="44"/>
      <c r="C34" s="44">
        <v>0.58921250205529807</v>
      </c>
      <c r="D34" s="44"/>
      <c r="E34" s="44">
        <v>1.43270523215896</v>
      </c>
    </row>
    <row r="35" spans="2:5" ht="15.5" x14ac:dyDescent="0.3">
      <c r="B35" s="44"/>
      <c r="C35" s="44">
        <v>0.74410120458862405</v>
      </c>
      <c r="D35" s="44"/>
      <c r="E35" s="44">
        <v>1.1650545192120101</v>
      </c>
    </row>
    <row r="36" spans="2:5" ht="15.5" x14ac:dyDescent="0.3">
      <c r="B36" s="44"/>
      <c r="C36" s="44">
        <v>0.73473028175779498</v>
      </c>
      <c r="D36" s="44"/>
      <c r="E36" s="44">
        <v>1.0838769594882398</v>
      </c>
    </row>
    <row r="37" spans="2:5" ht="15.5" x14ac:dyDescent="0.3">
      <c r="B37" s="44"/>
      <c r="C37" s="44">
        <v>0.50682487618897198</v>
      </c>
      <c r="D37" s="44"/>
      <c r="E37" s="44">
        <v>1.1970556998840001</v>
      </c>
    </row>
    <row r="38" spans="2:5" ht="15.5" x14ac:dyDescent="0.3">
      <c r="B38" s="44"/>
      <c r="C38" s="44">
        <v>0.46037606698996802</v>
      </c>
      <c r="D38" s="44"/>
      <c r="E38" s="44">
        <v>0.921194959739421</v>
      </c>
    </row>
    <row r="39" spans="2:5" ht="15.5" x14ac:dyDescent="0.3">
      <c r="B39" s="44"/>
      <c r="C39" s="44">
        <v>0.77743729765038705</v>
      </c>
      <c r="D39" s="44"/>
      <c r="E39" s="44"/>
    </row>
    <row r="40" spans="2:5" ht="15.5" x14ac:dyDescent="0.3">
      <c r="B40" s="44"/>
      <c r="C40" s="44">
        <v>0.51471609050178302</v>
      </c>
      <c r="D40" s="44"/>
      <c r="E40" s="44"/>
    </row>
    <row r="41" spans="2:5" ht="15.5" x14ac:dyDescent="0.3">
      <c r="B41" s="44"/>
      <c r="C41" s="44">
        <v>0.60626267450524907</v>
      </c>
      <c r="D41" s="44"/>
      <c r="E41" s="44"/>
    </row>
    <row r="42" spans="2:5" ht="15.5" x14ac:dyDescent="0.3">
      <c r="B42" s="44"/>
      <c r="C42" s="44">
        <v>0.60566478217587405</v>
      </c>
      <c r="D42" s="44"/>
      <c r="E42" s="44"/>
    </row>
    <row r="43" spans="2:5" ht="16" thickBot="1" x14ac:dyDescent="0.35">
      <c r="B43" s="45"/>
      <c r="C43" s="45">
        <v>0.592358490701135</v>
      </c>
      <c r="D43" s="45"/>
      <c r="E43" s="45"/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A4D44-2696-45D4-9746-EC68C0790AED}">
  <dimension ref="A2:J10"/>
  <sheetViews>
    <sheetView workbookViewId="0">
      <selection activeCell="D14" sqref="D14"/>
    </sheetView>
  </sheetViews>
  <sheetFormatPr defaultRowHeight="14" x14ac:dyDescent="0.3"/>
  <cols>
    <col min="1" max="1" width="23.58203125" customWidth="1"/>
  </cols>
  <sheetData>
    <row r="2" spans="1:10" ht="16" thickBot="1" x14ac:dyDescent="0.4">
      <c r="A2" s="125" t="s">
        <v>26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6" thickBot="1" x14ac:dyDescent="0.35">
      <c r="A3" s="8" t="s">
        <v>0</v>
      </c>
      <c r="B3" s="35" t="s">
        <v>21</v>
      </c>
      <c r="C3" s="36" t="s">
        <v>22</v>
      </c>
      <c r="D3" s="37" t="s">
        <v>23</v>
      </c>
      <c r="E3" s="38" t="s">
        <v>25</v>
      </c>
      <c r="F3" s="39" t="s">
        <v>24</v>
      </c>
    </row>
    <row r="4" spans="1:10" ht="15.5" x14ac:dyDescent="0.3">
      <c r="A4" s="17" t="s">
        <v>20</v>
      </c>
      <c r="B4" s="21">
        <v>136</v>
      </c>
      <c r="C4" s="21">
        <v>125</v>
      </c>
      <c r="D4" s="21">
        <v>118</v>
      </c>
      <c r="E4" s="21">
        <v>122</v>
      </c>
      <c r="F4" s="22">
        <v>127</v>
      </c>
    </row>
    <row r="5" spans="1:10" ht="16" thickBot="1" x14ac:dyDescent="0.35">
      <c r="A5" s="7" t="s">
        <v>15</v>
      </c>
      <c r="B5" s="23">
        <v>2</v>
      </c>
      <c r="C5" s="23">
        <v>1</v>
      </c>
      <c r="D5" s="23">
        <v>2</v>
      </c>
      <c r="E5" s="23">
        <v>3</v>
      </c>
      <c r="F5" s="24">
        <v>4</v>
      </c>
    </row>
    <row r="7" spans="1:10" ht="16" thickBot="1" x14ac:dyDescent="0.4">
      <c r="A7" s="125" t="s">
        <v>34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0" ht="16" thickBot="1" x14ac:dyDescent="0.35">
      <c r="A8" s="8" t="s">
        <v>0</v>
      </c>
      <c r="B8" s="35" t="s">
        <v>21</v>
      </c>
      <c r="C8" s="36" t="s">
        <v>22</v>
      </c>
      <c r="D8" s="37" t="s">
        <v>23</v>
      </c>
      <c r="E8" s="38" t="s">
        <v>25</v>
      </c>
      <c r="F8" s="39" t="s">
        <v>24</v>
      </c>
    </row>
    <row r="9" spans="1:10" ht="15.5" x14ac:dyDescent="0.3">
      <c r="A9" s="17" t="s">
        <v>20</v>
      </c>
      <c r="B9" s="21">
        <v>70.588235294117652</v>
      </c>
      <c r="C9" s="21">
        <v>68</v>
      </c>
      <c r="D9" s="21">
        <v>68.644067796610159</v>
      </c>
      <c r="E9" s="21">
        <v>68.032786885245898</v>
      </c>
      <c r="F9" s="22">
        <v>69.29133858267717</v>
      </c>
    </row>
    <row r="10" spans="1:10" ht="16" thickBot="1" x14ac:dyDescent="0.35">
      <c r="A10" s="7" t="s">
        <v>15</v>
      </c>
      <c r="B10" s="23">
        <v>0</v>
      </c>
      <c r="C10" s="23">
        <v>0</v>
      </c>
      <c r="D10" s="23">
        <v>0</v>
      </c>
      <c r="E10" s="23">
        <v>0</v>
      </c>
      <c r="F10" s="24">
        <v>0</v>
      </c>
    </row>
  </sheetData>
  <mergeCells count="2">
    <mergeCell ref="A2:J2"/>
    <mergeCell ref="A7:J7"/>
  </mergeCells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927E5-734A-40BF-A8DC-2AA4111C8CF5}">
  <dimension ref="A2:M41"/>
  <sheetViews>
    <sheetView zoomScale="85" zoomScaleNormal="85" workbookViewId="0">
      <selection activeCell="B6" sqref="B6"/>
    </sheetView>
  </sheetViews>
  <sheetFormatPr defaultRowHeight="14" x14ac:dyDescent="0.3"/>
  <cols>
    <col min="1" max="2" width="18.1640625" customWidth="1"/>
    <col min="3" max="3" width="14.75" customWidth="1"/>
    <col min="4" max="4" width="23.33203125" customWidth="1"/>
    <col min="5" max="5" width="18.83203125" customWidth="1"/>
  </cols>
  <sheetData>
    <row r="2" spans="1:13" ht="16" thickBot="1" x14ac:dyDescent="0.4">
      <c r="A2" s="146" t="s">
        <v>103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47" t="s">
        <v>106</v>
      </c>
      <c r="C3" s="56" t="s">
        <v>107</v>
      </c>
      <c r="D3" s="58" t="s">
        <v>105</v>
      </c>
    </row>
    <row r="4" spans="1:13" ht="57" customHeight="1" thickBot="1" x14ac:dyDescent="0.35">
      <c r="A4" s="71" t="s">
        <v>104</v>
      </c>
      <c r="B4" s="44">
        <v>0.74299999999999999</v>
      </c>
      <c r="C4" s="21">
        <v>0.36699999999999999</v>
      </c>
      <c r="D4" s="44">
        <v>0.77700000000000002</v>
      </c>
    </row>
    <row r="5" spans="1:13" ht="15.5" x14ac:dyDescent="0.3">
      <c r="B5" s="44">
        <v>0.66800000000000004</v>
      </c>
      <c r="C5" s="44">
        <v>0.76600000000000001</v>
      </c>
      <c r="D5" s="44">
        <v>0.59199999999999997</v>
      </c>
    </row>
    <row r="6" spans="1:13" ht="15.5" x14ac:dyDescent="0.3">
      <c r="B6" s="44">
        <v>1.1579999999999999</v>
      </c>
      <c r="C6" s="44">
        <v>0.58199999999999996</v>
      </c>
      <c r="D6" s="44">
        <v>1.3380000000000001</v>
      </c>
    </row>
    <row r="7" spans="1:13" ht="15.5" x14ac:dyDescent="0.3">
      <c r="B7" s="44">
        <v>1.268</v>
      </c>
      <c r="C7" s="44">
        <v>0.625</v>
      </c>
      <c r="D7" s="44">
        <v>0.66800000000000004</v>
      </c>
    </row>
    <row r="8" spans="1:13" ht="15.5" x14ac:dyDescent="0.3">
      <c r="B8" s="44">
        <v>1.18</v>
      </c>
      <c r="C8" s="44">
        <v>0.36199999999999999</v>
      </c>
      <c r="D8" s="44">
        <v>0.89</v>
      </c>
    </row>
    <row r="9" spans="1:13" ht="15.5" x14ac:dyDescent="0.3">
      <c r="B9" s="44">
        <v>0.76700000000000002</v>
      </c>
      <c r="C9" s="44">
        <v>0.34300000000000003</v>
      </c>
      <c r="D9" s="44">
        <v>0.61</v>
      </c>
    </row>
    <row r="10" spans="1:13" ht="15.5" x14ac:dyDescent="0.3">
      <c r="B10" s="44">
        <v>1.202</v>
      </c>
      <c r="C10" s="44">
        <v>0.67200000000000004</v>
      </c>
      <c r="D10" s="44">
        <v>1.4</v>
      </c>
    </row>
    <row r="11" spans="1:13" ht="15.5" x14ac:dyDescent="0.3">
      <c r="B11" s="44">
        <v>1.393</v>
      </c>
      <c r="C11" s="44">
        <v>0.55500000000000005</v>
      </c>
      <c r="D11" s="44">
        <v>0.98099999999999998</v>
      </c>
    </row>
    <row r="12" spans="1:13" ht="15.5" x14ac:dyDescent="0.3">
      <c r="B12" s="44">
        <v>1.091</v>
      </c>
      <c r="C12" s="44">
        <v>0.39600000000000002</v>
      </c>
      <c r="D12" s="44">
        <v>0.90500000000000003</v>
      </c>
    </row>
    <row r="13" spans="1:13" ht="15.5" x14ac:dyDescent="0.3">
      <c r="B13" s="44">
        <v>1.0629999999999999</v>
      </c>
      <c r="C13" s="44">
        <v>0.39700000000000002</v>
      </c>
      <c r="D13" s="44">
        <v>0.84799999999999998</v>
      </c>
    </row>
    <row r="14" spans="1:13" ht="15.5" x14ac:dyDescent="0.3">
      <c r="B14" s="44">
        <v>0.71399999999999997</v>
      </c>
      <c r="C14" s="44">
        <v>0.74399999999999999</v>
      </c>
      <c r="D14" s="44">
        <v>0.84399999999999997</v>
      </c>
    </row>
    <row r="15" spans="1:13" ht="15.5" x14ac:dyDescent="0.3">
      <c r="B15" s="44">
        <v>1.234</v>
      </c>
      <c r="C15" s="44">
        <v>0.58799999999999997</v>
      </c>
      <c r="D15" s="44">
        <v>1.28</v>
      </c>
    </row>
    <row r="16" spans="1:13" ht="15.5" x14ac:dyDescent="0.3">
      <c r="B16" s="44">
        <v>0.83399999999999996</v>
      </c>
      <c r="C16" s="44">
        <v>0.69899999999999995</v>
      </c>
      <c r="D16" s="44">
        <v>0.98899999999999999</v>
      </c>
    </row>
    <row r="17" spans="2:4" ht="15.5" x14ac:dyDescent="0.3">
      <c r="B17" s="44">
        <v>0.74</v>
      </c>
      <c r="C17" s="44">
        <v>0.66400000000000003</v>
      </c>
      <c r="D17" s="44">
        <v>1.08</v>
      </c>
    </row>
    <row r="18" spans="2:4" ht="15.5" x14ac:dyDescent="0.3">
      <c r="B18" s="44">
        <v>0.70699999999999996</v>
      </c>
      <c r="C18" s="44">
        <v>0.371</v>
      </c>
      <c r="D18" s="44">
        <v>1.2350000000000001</v>
      </c>
    </row>
    <row r="19" spans="2:4" ht="15.5" x14ac:dyDescent="0.3">
      <c r="B19" s="44">
        <v>1.2310000000000001</v>
      </c>
      <c r="C19" s="44">
        <v>0.41199999999999998</v>
      </c>
      <c r="D19" s="44">
        <v>1.26</v>
      </c>
    </row>
    <row r="20" spans="2:4" ht="15.5" x14ac:dyDescent="0.3">
      <c r="B20" s="44">
        <v>1.1379999999999999</v>
      </c>
      <c r="C20" s="44">
        <v>0.70499999999999996</v>
      </c>
      <c r="D20" s="44">
        <v>0.67900000000000005</v>
      </c>
    </row>
    <row r="21" spans="2:4" ht="15.5" x14ac:dyDescent="0.3">
      <c r="B21" s="44">
        <v>1.319</v>
      </c>
      <c r="C21" s="44">
        <v>0.495</v>
      </c>
      <c r="D21" s="44">
        <v>1.2</v>
      </c>
    </row>
    <row r="22" spans="2:4" ht="15.5" x14ac:dyDescent="0.3">
      <c r="B22" s="44">
        <v>0.90600000000000003</v>
      </c>
      <c r="C22" s="44">
        <v>0.58899999999999997</v>
      </c>
      <c r="D22" s="44">
        <v>0.91400000000000003</v>
      </c>
    </row>
    <row r="23" spans="2:4" ht="15.5" x14ac:dyDescent="0.3">
      <c r="B23" s="44">
        <v>0.73799999999999999</v>
      </c>
      <c r="C23" s="44">
        <v>0.47499999999999998</v>
      </c>
      <c r="D23" s="44">
        <v>1.19</v>
      </c>
    </row>
    <row r="24" spans="2:4" ht="15.5" x14ac:dyDescent="0.3">
      <c r="B24" s="44">
        <v>0.72199999999999998</v>
      </c>
      <c r="C24" s="44">
        <v>0.68100000000000005</v>
      </c>
      <c r="D24" s="44">
        <v>0.91900000000000004</v>
      </c>
    </row>
    <row r="25" spans="2:4" ht="15.5" x14ac:dyDescent="0.3">
      <c r="B25" s="44">
        <v>0.72699999999999998</v>
      </c>
      <c r="C25" s="44">
        <v>0.44700000000000001</v>
      </c>
      <c r="D25" s="44">
        <v>0.879</v>
      </c>
    </row>
    <row r="26" spans="2:4" ht="15.5" x14ac:dyDescent="0.3">
      <c r="B26" s="44">
        <v>1.081</v>
      </c>
      <c r="C26" s="44">
        <v>0.61399999999999999</v>
      </c>
      <c r="D26" s="44">
        <v>0.69799999999999995</v>
      </c>
    </row>
    <row r="27" spans="2:4" ht="15.5" x14ac:dyDescent="0.3">
      <c r="B27" s="44">
        <v>1.2010000000000001</v>
      </c>
      <c r="C27" s="44">
        <v>0.54400000000000004</v>
      </c>
      <c r="D27" s="44">
        <v>0.98199999999999998</v>
      </c>
    </row>
    <row r="28" spans="2:4" ht="15.5" x14ac:dyDescent="0.3">
      <c r="B28" s="44">
        <v>0.93799999999999994</v>
      </c>
      <c r="C28" s="44">
        <v>0.64300000000000002</v>
      </c>
      <c r="D28" s="44">
        <v>0.68500000000000005</v>
      </c>
    </row>
    <row r="29" spans="2:4" ht="15.5" x14ac:dyDescent="0.3">
      <c r="B29" s="44">
        <v>0.93899999999999995</v>
      </c>
      <c r="C29" s="44">
        <v>0.503</v>
      </c>
      <c r="D29" s="44">
        <v>1.341</v>
      </c>
    </row>
    <row r="30" spans="2:4" ht="15.5" x14ac:dyDescent="0.3">
      <c r="B30" s="44">
        <v>0.88300000000000001</v>
      </c>
      <c r="C30" s="44">
        <v>0.32500000000000001</v>
      </c>
      <c r="D30" s="44">
        <v>1.2589999999999999</v>
      </c>
    </row>
    <row r="31" spans="2:4" ht="15.5" x14ac:dyDescent="0.3">
      <c r="B31" s="44">
        <v>1.1180000000000001</v>
      </c>
      <c r="C31" s="44">
        <v>0.64200000000000002</v>
      </c>
      <c r="D31" s="44">
        <v>0.83799999999999997</v>
      </c>
    </row>
    <row r="32" spans="2:4" ht="15.5" x14ac:dyDescent="0.3">
      <c r="B32" s="44">
        <v>0.97199999999999998</v>
      </c>
      <c r="C32" s="44">
        <v>0.45</v>
      </c>
      <c r="D32" s="44">
        <v>0.97799999999999998</v>
      </c>
    </row>
    <row r="33" spans="2:4" ht="15.5" x14ac:dyDescent="0.3">
      <c r="B33" s="44">
        <v>1.36</v>
      </c>
      <c r="C33" s="44">
        <v>0.34799999999999998</v>
      </c>
      <c r="D33" s="44">
        <v>0.79200000000000004</v>
      </c>
    </row>
    <row r="34" spans="2:4" ht="15.5" x14ac:dyDescent="0.3">
      <c r="B34" s="44">
        <v>1.008</v>
      </c>
      <c r="C34" s="44">
        <v>0.78500000000000003</v>
      </c>
      <c r="D34" s="44">
        <v>0.96399999999999997</v>
      </c>
    </row>
    <row r="35" spans="2:4" ht="15.5" x14ac:dyDescent="0.3">
      <c r="B35" s="44">
        <v>1.0069999999999999</v>
      </c>
      <c r="C35" s="44">
        <v>0.73299999999999998</v>
      </c>
      <c r="D35" s="44">
        <v>1.242</v>
      </c>
    </row>
    <row r="36" spans="2:4" ht="15.5" x14ac:dyDescent="0.3">
      <c r="B36" s="44">
        <v>0.83</v>
      </c>
      <c r="C36" s="44">
        <v>0.34</v>
      </c>
      <c r="D36" s="44">
        <v>0.80400000000000005</v>
      </c>
    </row>
    <row r="37" spans="2:4" ht="15.5" x14ac:dyDescent="0.3">
      <c r="B37" s="44">
        <v>0.78500000000000003</v>
      </c>
      <c r="C37" s="44">
        <v>0.503</v>
      </c>
      <c r="D37" s="44">
        <v>1.282</v>
      </c>
    </row>
    <row r="38" spans="2:4" ht="15.5" x14ac:dyDescent="0.3">
      <c r="B38" s="44">
        <v>0.69899999999999995</v>
      </c>
      <c r="C38" s="44">
        <v>0.68100000000000005</v>
      </c>
      <c r="D38" s="44">
        <v>1.1100000000000001</v>
      </c>
    </row>
    <row r="39" spans="2:4" ht="15.5" x14ac:dyDescent="0.3">
      <c r="B39" s="44">
        <v>1.0629999999999999</v>
      </c>
      <c r="C39" s="44"/>
      <c r="D39" s="44">
        <v>1.141</v>
      </c>
    </row>
    <row r="40" spans="2:4" ht="15.5" x14ac:dyDescent="0.3">
      <c r="B40" s="44">
        <v>0.82099999999999995</v>
      </c>
      <c r="C40" s="44"/>
      <c r="D40" s="44">
        <v>1.006</v>
      </c>
    </row>
    <row r="41" spans="2:4" ht="16" thickBot="1" x14ac:dyDescent="0.35">
      <c r="B41" s="45"/>
      <c r="C41" s="45"/>
      <c r="D41" s="45">
        <v>1.052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6430-C22A-4D01-AC41-C274A0CC2B8D}">
  <dimension ref="A2:M38"/>
  <sheetViews>
    <sheetView workbookViewId="0">
      <selection activeCell="G12" sqref="G12"/>
    </sheetView>
  </sheetViews>
  <sheetFormatPr defaultRowHeight="14" x14ac:dyDescent="0.3"/>
  <cols>
    <col min="2" max="2" width="13.83203125" customWidth="1"/>
    <col min="3" max="3" width="14" customWidth="1"/>
    <col min="4" max="4" width="15.4140625" customWidth="1"/>
    <col min="5" max="5" width="21.1640625" customWidth="1"/>
  </cols>
  <sheetData>
    <row r="2" spans="1:13" ht="16" thickBot="1" x14ac:dyDescent="0.4">
      <c r="A2" s="146" t="s">
        <v>108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47" t="s">
        <v>36</v>
      </c>
      <c r="C3" s="56" t="s">
        <v>39</v>
      </c>
      <c r="D3" s="58" t="s">
        <v>51</v>
      </c>
      <c r="E3" s="57" t="s">
        <v>57</v>
      </c>
    </row>
    <row r="4" spans="1:13" ht="16" thickBot="1" x14ac:dyDescent="0.35">
      <c r="A4" s="16" t="s">
        <v>45</v>
      </c>
      <c r="B4" s="72">
        <v>0.59499999999999997</v>
      </c>
      <c r="C4" s="77">
        <v>0.22800000000000001</v>
      </c>
      <c r="D4" s="77">
        <v>0.83199999999999996</v>
      </c>
      <c r="E4" s="73">
        <v>1.181</v>
      </c>
    </row>
    <row r="5" spans="1:13" ht="15.5" x14ac:dyDescent="0.3">
      <c r="B5" s="74">
        <v>0.40600000000000003</v>
      </c>
      <c r="C5" s="78">
        <v>0.252</v>
      </c>
      <c r="D5" s="78">
        <v>1.0529999999999999</v>
      </c>
      <c r="E5" s="76">
        <v>0.88800000000000001</v>
      </c>
    </row>
    <row r="6" spans="1:13" ht="15.5" x14ac:dyDescent="0.3">
      <c r="B6" s="74">
        <v>0.51900000000000002</v>
      </c>
      <c r="C6" s="78">
        <v>0.55000000000000004</v>
      </c>
      <c r="D6" s="78">
        <v>0.92900000000000005</v>
      </c>
      <c r="E6" s="76">
        <v>0.70499999999999996</v>
      </c>
    </row>
    <row r="7" spans="1:13" ht="15.5" x14ac:dyDescent="0.3">
      <c r="B7" s="74">
        <v>0.33400000000000002</v>
      </c>
      <c r="C7" s="78">
        <v>0.29399999999999998</v>
      </c>
      <c r="D7" s="78">
        <v>0.74199999999999999</v>
      </c>
      <c r="E7" s="76">
        <v>1.0620000000000001</v>
      </c>
    </row>
    <row r="8" spans="1:13" ht="15.5" x14ac:dyDescent="0.3">
      <c r="B8" s="74">
        <v>0.34300000000000003</v>
      </c>
      <c r="C8" s="78">
        <v>0.61299999999999999</v>
      </c>
      <c r="D8" s="78">
        <v>0.875</v>
      </c>
      <c r="E8" s="76">
        <v>1.0169999999999999</v>
      </c>
    </row>
    <row r="9" spans="1:13" ht="15.5" x14ac:dyDescent="0.3">
      <c r="B9" s="74">
        <v>0.32800000000000001</v>
      </c>
      <c r="C9" s="78">
        <v>0.57799999999999996</v>
      </c>
      <c r="D9" s="78">
        <v>0.89200000000000002</v>
      </c>
      <c r="E9" s="76">
        <v>1.1020000000000001</v>
      </c>
    </row>
    <row r="10" spans="1:13" ht="15.5" x14ac:dyDescent="0.3">
      <c r="B10" s="74">
        <v>0.34</v>
      </c>
      <c r="C10" s="78">
        <v>0.39900000000000002</v>
      </c>
      <c r="D10" s="78">
        <v>1.032</v>
      </c>
      <c r="E10" s="76">
        <v>1.083</v>
      </c>
    </row>
    <row r="11" spans="1:13" ht="15.5" x14ac:dyDescent="0.3">
      <c r="B11" s="74">
        <v>0.32</v>
      </c>
      <c r="C11" s="78">
        <v>0.22</v>
      </c>
      <c r="D11" s="78">
        <v>1.097</v>
      </c>
      <c r="E11" s="76">
        <v>1.0229999999999999</v>
      </c>
    </row>
    <row r="12" spans="1:13" ht="15.5" x14ac:dyDescent="0.3">
      <c r="B12" s="74">
        <v>0.46</v>
      </c>
      <c r="C12" s="78">
        <v>0.33700000000000002</v>
      </c>
      <c r="D12" s="78">
        <v>1.0620000000000001</v>
      </c>
      <c r="E12" s="76">
        <v>1.1319999999999999</v>
      </c>
    </row>
    <row r="13" spans="1:13" ht="15.5" x14ac:dyDescent="0.3">
      <c r="B13" s="74">
        <v>0.41</v>
      </c>
      <c r="C13" s="78">
        <v>0.219</v>
      </c>
      <c r="D13" s="78">
        <v>0.94899999999999995</v>
      </c>
      <c r="E13" s="76">
        <v>1.2549999999999999</v>
      </c>
    </row>
    <row r="14" spans="1:13" ht="15.5" x14ac:dyDescent="0.3">
      <c r="B14" s="74">
        <v>0.42399999999999999</v>
      </c>
      <c r="C14" s="78">
        <v>0.371</v>
      </c>
      <c r="D14" s="78">
        <v>1.008</v>
      </c>
      <c r="E14" s="76">
        <v>1.141</v>
      </c>
    </row>
    <row r="15" spans="1:13" ht="15.5" x14ac:dyDescent="0.3">
      <c r="B15" s="74">
        <v>0.49199999999999999</v>
      </c>
      <c r="C15" s="78">
        <v>0.28799999999999998</v>
      </c>
      <c r="D15" s="78">
        <v>1.0580000000000001</v>
      </c>
      <c r="E15" s="76">
        <v>0.96899999999999997</v>
      </c>
    </row>
    <row r="16" spans="1:13" ht="15.5" x14ac:dyDescent="0.3">
      <c r="B16" s="74">
        <v>0.59499999999999997</v>
      </c>
      <c r="C16" s="78">
        <v>0.59</v>
      </c>
      <c r="D16" s="78">
        <v>1.1459999999999999</v>
      </c>
      <c r="E16" s="76">
        <v>1.095</v>
      </c>
    </row>
    <row r="17" spans="2:5" ht="15.5" x14ac:dyDescent="0.3">
      <c r="B17" s="74">
        <v>0.57999999999999996</v>
      </c>
      <c r="C17" s="78">
        <v>0.41299999999999998</v>
      </c>
      <c r="D17" s="78">
        <v>1.1339999999999999</v>
      </c>
      <c r="E17" s="76">
        <v>0.90900000000000003</v>
      </c>
    </row>
    <row r="18" spans="2:5" ht="15.5" x14ac:dyDescent="0.3">
      <c r="B18" s="74">
        <v>0.46</v>
      </c>
      <c r="C18" s="78">
        <v>0.30399999999999999</v>
      </c>
      <c r="D18" s="78">
        <v>1.0680000000000001</v>
      </c>
      <c r="E18" s="76">
        <v>0.748</v>
      </c>
    </row>
    <row r="19" spans="2:5" ht="15.5" x14ac:dyDescent="0.3">
      <c r="B19" s="74">
        <v>0.51500000000000001</v>
      </c>
      <c r="C19" s="78">
        <v>0.39300000000000002</v>
      </c>
      <c r="D19" s="78">
        <v>1.288</v>
      </c>
      <c r="E19" s="76">
        <v>0.97699999999999998</v>
      </c>
    </row>
    <row r="20" spans="2:5" ht="15.5" x14ac:dyDescent="0.3">
      <c r="B20" s="74">
        <v>0.67700000000000005</v>
      </c>
      <c r="C20" s="78">
        <v>0.35299999999999998</v>
      </c>
      <c r="D20" s="78">
        <v>1.3260000000000001</v>
      </c>
      <c r="E20" s="76">
        <v>0.94699999999999995</v>
      </c>
    </row>
    <row r="21" spans="2:5" ht="15.5" x14ac:dyDescent="0.3">
      <c r="B21" s="74">
        <v>0.438</v>
      </c>
      <c r="C21" s="78">
        <v>0.38500000000000001</v>
      </c>
      <c r="D21" s="78">
        <v>1.2749999999999999</v>
      </c>
      <c r="E21" s="76">
        <v>0.86399999999999999</v>
      </c>
    </row>
    <row r="22" spans="2:5" ht="15.5" x14ac:dyDescent="0.3">
      <c r="B22" s="74">
        <v>0.64600000000000002</v>
      </c>
      <c r="C22" s="78">
        <v>0.49</v>
      </c>
      <c r="D22" s="78">
        <v>1.1539999999999999</v>
      </c>
      <c r="E22" s="76">
        <v>1.081</v>
      </c>
    </row>
    <row r="23" spans="2:5" ht="15.5" x14ac:dyDescent="0.3">
      <c r="B23" s="74">
        <v>0.64300000000000002</v>
      </c>
      <c r="C23" s="78">
        <v>0.57899999999999996</v>
      </c>
      <c r="D23" s="78">
        <v>0.84599999999999997</v>
      </c>
      <c r="E23" s="76">
        <v>1.038</v>
      </c>
    </row>
    <row r="24" spans="2:5" ht="15.5" x14ac:dyDescent="0.3">
      <c r="B24" s="74">
        <v>0.318</v>
      </c>
      <c r="C24" s="78">
        <v>0.497</v>
      </c>
      <c r="D24" s="78">
        <v>0.85599999999999998</v>
      </c>
      <c r="E24" s="76">
        <v>0.99099999999999999</v>
      </c>
    </row>
    <row r="25" spans="2:5" ht="15.5" x14ac:dyDescent="0.3">
      <c r="B25" s="74">
        <v>0.42299999999999999</v>
      </c>
      <c r="C25" s="78">
        <v>0.53100000000000003</v>
      </c>
      <c r="D25" s="78">
        <v>1.1439999999999999</v>
      </c>
      <c r="E25" s="76">
        <v>1.296</v>
      </c>
    </row>
    <row r="26" spans="2:5" ht="15.5" x14ac:dyDescent="0.3">
      <c r="B26" s="74">
        <v>0.53</v>
      </c>
      <c r="C26" s="78">
        <v>0.24199999999999999</v>
      </c>
      <c r="D26" s="78">
        <v>0.86299999999999999</v>
      </c>
      <c r="E26" s="76">
        <v>0.86</v>
      </c>
    </row>
    <row r="27" spans="2:5" ht="15.5" x14ac:dyDescent="0.3">
      <c r="B27" s="74">
        <v>0.307</v>
      </c>
      <c r="C27" s="78">
        <v>0.59799999999999998</v>
      </c>
      <c r="D27" s="78">
        <v>0.86799999999999999</v>
      </c>
      <c r="E27" s="76">
        <v>1.208</v>
      </c>
    </row>
    <row r="28" spans="2:5" ht="15.5" x14ac:dyDescent="0.3">
      <c r="B28" s="74">
        <v>0.33100000000000002</v>
      </c>
      <c r="C28" s="78">
        <v>0.61</v>
      </c>
      <c r="D28" s="78">
        <v>0.83799999999999997</v>
      </c>
      <c r="E28" s="76">
        <v>0.79200000000000004</v>
      </c>
    </row>
    <row r="29" spans="2:5" ht="15.5" x14ac:dyDescent="0.3">
      <c r="B29" s="74">
        <v>0.46400000000000002</v>
      </c>
      <c r="C29" s="78">
        <v>0.42599999999999999</v>
      </c>
      <c r="D29" s="78">
        <v>1.1759999999999999</v>
      </c>
      <c r="E29" s="76">
        <v>1.117</v>
      </c>
    </row>
    <row r="30" spans="2:5" ht="15.5" x14ac:dyDescent="0.3">
      <c r="B30" s="74">
        <v>0.56299999999999994</v>
      </c>
      <c r="C30" s="78">
        <v>0.50700000000000001</v>
      </c>
      <c r="D30" s="78">
        <v>0.77</v>
      </c>
      <c r="E30" s="76">
        <v>1.056</v>
      </c>
    </row>
    <row r="31" spans="2:5" ht="15.5" x14ac:dyDescent="0.3">
      <c r="B31" s="74">
        <v>0.64700000000000002</v>
      </c>
      <c r="C31" s="78">
        <v>0.56200000000000006</v>
      </c>
      <c r="D31" s="78">
        <v>1.236</v>
      </c>
      <c r="E31" s="76">
        <v>0.79700000000000004</v>
      </c>
    </row>
    <row r="32" spans="2:5" ht="15.5" x14ac:dyDescent="0.3">
      <c r="B32" s="74">
        <v>0.35399999999999998</v>
      </c>
      <c r="C32" s="78">
        <v>0.22800000000000001</v>
      </c>
      <c r="D32" s="78">
        <v>1.3120000000000001</v>
      </c>
      <c r="E32" s="76">
        <v>0.96499999999999997</v>
      </c>
    </row>
    <row r="33" spans="2:5" ht="15.5" x14ac:dyDescent="0.3">
      <c r="B33" s="74">
        <v>0.39400000000000002</v>
      </c>
      <c r="C33" s="78">
        <v>0.214</v>
      </c>
      <c r="D33" s="78">
        <v>1.1970000000000001</v>
      </c>
      <c r="E33" s="76">
        <v>1.04</v>
      </c>
    </row>
    <row r="34" spans="2:5" ht="15.5" x14ac:dyDescent="0.3">
      <c r="B34" s="74">
        <v>0.55400000000000005</v>
      </c>
      <c r="C34" s="78">
        <v>0.60299999999999998</v>
      </c>
      <c r="D34" s="78">
        <v>1.1559999999999999</v>
      </c>
      <c r="E34" s="76">
        <v>0.90400000000000003</v>
      </c>
    </row>
    <row r="35" spans="2:5" ht="15.5" x14ac:dyDescent="0.3">
      <c r="B35" s="74">
        <v>0.65700000000000003</v>
      </c>
      <c r="C35" s="78">
        <v>0.59199999999999997</v>
      </c>
      <c r="D35" s="78">
        <v>1.014</v>
      </c>
      <c r="E35" s="76">
        <v>0.75600000000000001</v>
      </c>
    </row>
    <row r="36" spans="2:5" ht="15.5" x14ac:dyDescent="0.3">
      <c r="B36" s="74">
        <v>0.63200000000000001</v>
      </c>
      <c r="C36" s="78">
        <v>0.432</v>
      </c>
      <c r="D36" s="78">
        <v>1.089</v>
      </c>
      <c r="E36" s="76">
        <v>1.161</v>
      </c>
    </row>
    <row r="37" spans="2:5" ht="15.5" x14ac:dyDescent="0.3">
      <c r="B37" s="74">
        <v>0.307</v>
      </c>
      <c r="C37" s="78">
        <v>0.33500000000000002</v>
      </c>
      <c r="D37" s="78">
        <v>1.2110000000000001</v>
      </c>
      <c r="E37" s="76">
        <v>1.0329999999999999</v>
      </c>
    </row>
    <row r="38" spans="2:5" ht="16" thickBot="1" x14ac:dyDescent="0.35">
      <c r="B38" s="66">
        <v>0.59099999999999997</v>
      </c>
      <c r="C38" s="79">
        <v>0.36199999999999999</v>
      </c>
      <c r="D38" s="79">
        <v>1.323</v>
      </c>
      <c r="E38" s="68">
        <v>1.284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9E10-EBB3-449C-B6A6-C2303C1BF5C5}">
  <dimension ref="A2:M32"/>
  <sheetViews>
    <sheetView workbookViewId="0">
      <selection activeCell="F28" sqref="F28"/>
    </sheetView>
  </sheetViews>
  <sheetFormatPr defaultRowHeight="14" x14ac:dyDescent="0.3"/>
  <cols>
    <col min="2" max="2" width="12.58203125" customWidth="1"/>
    <col min="3" max="3" width="11.83203125" customWidth="1"/>
    <col min="4" max="4" width="14.83203125" customWidth="1"/>
    <col min="5" max="5" width="19.9140625" customWidth="1"/>
  </cols>
  <sheetData>
    <row r="2" spans="1:13" ht="16" thickBot="1" x14ac:dyDescent="0.4">
      <c r="A2" s="146" t="s">
        <v>109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47" t="s">
        <v>36</v>
      </c>
      <c r="C3" s="56" t="s">
        <v>39</v>
      </c>
      <c r="D3" s="58" t="s">
        <v>51</v>
      </c>
      <c r="E3" s="57" t="s">
        <v>57</v>
      </c>
    </row>
    <row r="4" spans="1:13" ht="16" thickBot="1" x14ac:dyDescent="0.35">
      <c r="A4" s="16" t="s">
        <v>45</v>
      </c>
      <c r="B4" s="72">
        <v>80.861000000000004</v>
      </c>
      <c r="C4" s="77">
        <v>78.433000000000007</v>
      </c>
      <c r="D4" s="77">
        <v>82.674000000000007</v>
      </c>
      <c r="E4" s="73">
        <v>69.007000000000005</v>
      </c>
    </row>
    <row r="5" spans="1:13" ht="15.5" x14ac:dyDescent="0.3">
      <c r="B5" s="74">
        <v>75.793999999999997</v>
      </c>
      <c r="C5" s="78">
        <v>68.992999999999995</v>
      </c>
      <c r="D5" s="78">
        <v>54.841000000000001</v>
      </c>
      <c r="E5" s="76">
        <v>62.807000000000002</v>
      </c>
    </row>
    <row r="6" spans="1:13" ht="15.5" x14ac:dyDescent="0.3">
      <c r="B6" s="74">
        <v>60.815620000000003</v>
      </c>
      <c r="C6" s="78">
        <v>88.141000000000005</v>
      </c>
      <c r="D6" s="78">
        <v>68.459999999999994</v>
      </c>
      <c r="E6" s="76">
        <v>83.620999999999995</v>
      </c>
    </row>
    <row r="7" spans="1:13" ht="15.5" x14ac:dyDescent="0.3">
      <c r="B7" s="74">
        <v>65.582999999999998</v>
      </c>
      <c r="C7" s="78">
        <v>77.712999999999994</v>
      </c>
      <c r="D7" s="78">
        <v>56.12</v>
      </c>
      <c r="E7" s="76">
        <v>75.938999999999993</v>
      </c>
    </row>
    <row r="8" spans="1:13" ht="15.5" x14ac:dyDescent="0.3">
      <c r="B8" s="74">
        <v>82.73</v>
      </c>
      <c r="C8" s="78">
        <v>105.453</v>
      </c>
      <c r="D8" s="78">
        <v>71.988</v>
      </c>
      <c r="E8" s="76">
        <v>84.814999999999998</v>
      </c>
    </row>
    <row r="9" spans="1:13" ht="15.5" x14ac:dyDescent="0.3">
      <c r="B9" s="74">
        <v>71.307000000000002</v>
      </c>
      <c r="C9" s="78">
        <v>70.460999999999999</v>
      </c>
      <c r="D9" s="78">
        <v>58.290999999999997</v>
      </c>
      <c r="E9" s="76">
        <v>69.87</v>
      </c>
    </row>
    <row r="10" spans="1:13" ht="15.5" x14ac:dyDescent="0.3">
      <c r="B10" s="74">
        <v>69.037999999999997</v>
      </c>
      <c r="C10" s="78">
        <v>93.153000000000006</v>
      </c>
      <c r="D10" s="78">
        <v>55.847000000000001</v>
      </c>
      <c r="E10" s="76">
        <v>75.040000000000006</v>
      </c>
    </row>
    <row r="11" spans="1:13" ht="15.5" x14ac:dyDescent="0.3">
      <c r="B11" s="74">
        <v>85.343000000000004</v>
      </c>
      <c r="C11" s="78">
        <v>109.38500000000001</v>
      </c>
      <c r="D11" s="78">
        <v>54.875</v>
      </c>
      <c r="E11" s="76">
        <v>65.873000000000005</v>
      </c>
    </row>
    <row r="12" spans="1:13" ht="15.5" x14ac:dyDescent="0.3">
      <c r="B12" s="74">
        <v>90.578999999999994</v>
      </c>
      <c r="C12" s="78">
        <v>73.805000000000007</v>
      </c>
      <c r="D12" s="78">
        <v>76.731999999999999</v>
      </c>
      <c r="E12" s="76">
        <v>61.457000000000001</v>
      </c>
    </row>
    <row r="13" spans="1:13" ht="15.5" x14ac:dyDescent="0.3">
      <c r="B13" s="74">
        <v>61.457000000000001</v>
      </c>
      <c r="C13" s="78">
        <v>62.965000000000003</v>
      </c>
      <c r="D13" s="78">
        <v>48.837000000000003</v>
      </c>
      <c r="E13" s="76">
        <v>77.58</v>
      </c>
    </row>
    <row r="14" spans="1:13" ht="15.5" x14ac:dyDescent="0.3">
      <c r="B14" s="74">
        <v>57.58</v>
      </c>
      <c r="C14" s="78">
        <v>100.706</v>
      </c>
      <c r="D14" s="78">
        <v>69.468999999999994</v>
      </c>
      <c r="E14" s="76">
        <v>60.801000000000002</v>
      </c>
    </row>
    <row r="15" spans="1:13" ht="15.5" x14ac:dyDescent="0.3">
      <c r="B15" s="74">
        <v>60.801000000000002</v>
      </c>
      <c r="C15" s="78">
        <v>99.465999999999994</v>
      </c>
      <c r="D15" s="78">
        <v>69.028999999999996</v>
      </c>
      <c r="E15" s="76">
        <v>72.606999999999999</v>
      </c>
    </row>
    <row r="16" spans="1:13" ht="15.5" x14ac:dyDescent="0.3">
      <c r="B16" s="74">
        <v>72.606999999999999</v>
      </c>
      <c r="C16" s="78">
        <v>94.644999999999996</v>
      </c>
      <c r="D16" s="78">
        <v>51.741</v>
      </c>
      <c r="E16" s="76">
        <v>65.582999999999998</v>
      </c>
    </row>
    <row r="17" spans="2:5" ht="15.5" x14ac:dyDescent="0.3">
      <c r="B17" s="74">
        <v>66.858000000000004</v>
      </c>
      <c r="C17" s="78">
        <v>92.534999999999997</v>
      </c>
      <c r="D17" s="78">
        <v>72.400999999999996</v>
      </c>
      <c r="E17" s="76">
        <v>82.73</v>
      </c>
    </row>
    <row r="18" spans="2:5" ht="15.5" x14ac:dyDescent="0.3">
      <c r="B18" s="74">
        <v>83.058999999999997</v>
      </c>
      <c r="C18" s="78">
        <v>80.003</v>
      </c>
      <c r="D18" s="78">
        <v>74.313999999999993</v>
      </c>
      <c r="E18" s="76">
        <v>71.307000000000002</v>
      </c>
    </row>
    <row r="19" spans="2:5" ht="15.5" x14ac:dyDescent="0.3">
      <c r="B19" s="74">
        <v>75.763999999999996</v>
      </c>
      <c r="C19" s="78">
        <v>74.238</v>
      </c>
      <c r="D19" s="78">
        <v>73.05</v>
      </c>
      <c r="E19" s="76">
        <v>69.037999999999997</v>
      </c>
    </row>
    <row r="20" spans="2:5" ht="15.5" x14ac:dyDescent="0.3">
      <c r="B20" s="74">
        <v>87.409000000000006</v>
      </c>
      <c r="C20" s="78">
        <v>80.331999999999994</v>
      </c>
      <c r="D20" s="78">
        <v>81.337000000000003</v>
      </c>
      <c r="E20" s="76">
        <v>85.343000000000004</v>
      </c>
    </row>
    <row r="21" spans="2:5" ht="15.5" x14ac:dyDescent="0.3">
      <c r="B21" s="74">
        <v>87.417000000000002</v>
      </c>
      <c r="C21" s="78">
        <v>90.433000000000007</v>
      </c>
      <c r="D21" s="78">
        <v>74.620999999999995</v>
      </c>
      <c r="E21" s="76">
        <v>74.221000000000004</v>
      </c>
    </row>
    <row r="22" spans="2:5" ht="15.5" x14ac:dyDescent="0.3">
      <c r="B22" s="74">
        <v>85.213999999999999</v>
      </c>
      <c r="C22" s="78">
        <v>84.210999999999999</v>
      </c>
      <c r="D22" s="78">
        <v>68.787999999999997</v>
      </c>
      <c r="E22" s="76">
        <v>73.444999999999993</v>
      </c>
    </row>
    <row r="23" spans="2:5" ht="15.5" x14ac:dyDescent="0.3">
      <c r="B23" s="74">
        <v>51.606999999999999</v>
      </c>
      <c r="C23" s="78">
        <v>86.320999999999998</v>
      </c>
      <c r="D23" s="78">
        <v>69.001999999999995</v>
      </c>
      <c r="E23" s="76">
        <v>75.004999999999995</v>
      </c>
    </row>
    <row r="24" spans="2:5" ht="15.5" x14ac:dyDescent="0.3">
      <c r="B24" s="74">
        <v>59.423999999999999</v>
      </c>
      <c r="C24" s="78">
        <v>85.004000000000005</v>
      </c>
      <c r="D24" s="78">
        <v>58.006</v>
      </c>
      <c r="E24" s="76">
        <v>80.004000000000005</v>
      </c>
    </row>
    <row r="25" spans="2:5" ht="15.5" x14ac:dyDescent="0.3">
      <c r="B25" s="74">
        <v>68.036000000000001</v>
      </c>
      <c r="C25" s="78">
        <v>83.004999999999995</v>
      </c>
      <c r="D25" s="78">
        <v>55.725000000000001</v>
      </c>
      <c r="E25" s="76">
        <v>73.007999999999996</v>
      </c>
    </row>
    <row r="26" spans="2:5" ht="15.5" x14ac:dyDescent="0.3">
      <c r="B26" s="74">
        <v>73.998999999999995</v>
      </c>
      <c r="C26" s="78">
        <v>84.001999999999995</v>
      </c>
      <c r="D26" s="78"/>
      <c r="E26" s="76">
        <v>75.983000000000004</v>
      </c>
    </row>
    <row r="27" spans="2:5" ht="15.5" x14ac:dyDescent="0.3">
      <c r="B27" s="74">
        <v>75.31</v>
      </c>
      <c r="C27" s="78"/>
      <c r="D27" s="78"/>
      <c r="E27" s="76"/>
    </row>
    <row r="28" spans="2:5" ht="15.5" x14ac:dyDescent="0.3">
      <c r="B28" s="74">
        <v>62.64</v>
      </c>
      <c r="C28" s="78"/>
      <c r="D28" s="78"/>
      <c r="E28" s="76"/>
    </row>
    <row r="29" spans="2:5" ht="15.5" x14ac:dyDescent="0.3">
      <c r="B29" s="74">
        <v>74.462829999999997</v>
      </c>
      <c r="C29" s="78"/>
      <c r="D29" s="78"/>
      <c r="E29" s="76"/>
    </row>
    <row r="30" spans="2:5" ht="15.5" x14ac:dyDescent="0.3">
      <c r="B30" s="74">
        <v>71.570999999999998</v>
      </c>
      <c r="C30" s="78"/>
      <c r="D30" s="78"/>
      <c r="E30" s="76"/>
    </row>
    <row r="31" spans="2:5" ht="15.5" x14ac:dyDescent="0.3">
      <c r="B31" s="74">
        <v>66.134</v>
      </c>
      <c r="C31" s="78"/>
      <c r="D31" s="80"/>
      <c r="E31" s="76"/>
    </row>
    <row r="32" spans="2:5" ht="16" thickBot="1" x14ac:dyDescent="0.35">
      <c r="B32" s="66">
        <v>89.748000000000005</v>
      </c>
      <c r="C32" s="79"/>
      <c r="D32" s="81"/>
      <c r="E32" s="68"/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D014D-C5FD-42FA-923A-B0F97EFE515E}">
  <dimension ref="A2:M9"/>
  <sheetViews>
    <sheetView workbookViewId="0">
      <selection activeCell="E14" sqref="E14"/>
    </sheetView>
  </sheetViews>
  <sheetFormatPr defaultRowHeight="14" x14ac:dyDescent="0.3"/>
  <sheetData>
    <row r="2" spans="1:13" ht="16" thickBot="1" x14ac:dyDescent="0.4">
      <c r="A2" s="146" t="s">
        <v>110</v>
      </c>
      <c r="B2" s="147"/>
      <c r="C2" s="147"/>
      <c r="D2" s="147"/>
      <c r="E2" s="147"/>
      <c r="F2" s="147"/>
      <c r="G2" s="147"/>
      <c r="H2" s="126"/>
      <c r="I2" s="126"/>
      <c r="J2" s="126"/>
      <c r="K2" s="126"/>
      <c r="L2" s="126"/>
      <c r="M2" s="126"/>
    </row>
    <row r="3" spans="1:13" ht="16" thickBot="1" x14ac:dyDescent="0.35">
      <c r="A3" s="8" t="s">
        <v>37</v>
      </c>
      <c r="B3" s="130" t="s">
        <v>96</v>
      </c>
      <c r="C3" s="139"/>
      <c r="D3" s="140"/>
      <c r="E3" s="170" t="s">
        <v>111</v>
      </c>
      <c r="F3" s="171"/>
      <c r="G3" s="172"/>
      <c r="H3" s="46"/>
    </row>
    <row r="4" spans="1:13" ht="16" thickBot="1" x14ac:dyDescent="0.35">
      <c r="A4" s="8" t="s">
        <v>45</v>
      </c>
      <c r="B4" s="82">
        <v>71.428569999999993</v>
      </c>
      <c r="C4" s="83">
        <v>79.166669999999996</v>
      </c>
      <c r="D4" s="84">
        <v>89.473680000000002</v>
      </c>
      <c r="E4" s="83">
        <v>20</v>
      </c>
      <c r="F4" s="83">
        <v>28.571429999999999</v>
      </c>
      <c r="G4" s="84">
        <v>20</v>
      </c>
    </row>
    <row r="7" spans="1:13" x14ac:dyDescent="0.3">
      <c r="B7" s="65"/>
      <c r="C7" s="65"/>
    </row>
    <row r="8" spans="1:13" x14ac:dyDescent="0.3">
      <c r="B8" s="65"/>
      <c r="C8" s="65"/>
    </row>
    <row r="9" spans="1:13" x14ac:dyDescent="0.3">
      <c r="B9" s="65"/>
      <c r="C9" s="65"/>
    </row>
  </sheetData>
  <mergeCells count="3">
    <mergeCell ref="A2:M2"/>
    <mergeCell ref="B3:D3"/>
    <mergeCell ref="E3:G3"/>
  </mergeCells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26BD-49DD-4D76-9EC7-AA3528D8A9B2}">
  <dimension ref="A2:M16"/>
  <sheetViews>
    <sheetView workbookViewId="0">
      <selection activeCell="I17" sqref="I17"/>
    </sheetView>
  </sheetViews>
  <sheetFormatPr defaultRowHeight="14" x14ac:dyDescent="0.3"/>
  <sheetData>
    <row r="2" spans="1:13" ht="16" thickBot="1" x14ac:dyDescent="0.4">
      <c r="A2" s="146" t="s">
        <v>113</v>
      </c>
      <c r="B2" s="147"/>
      <c r="C2" s="147"/>
      <c r="D2" s="147"/>
      <c r="E2" s="147"/>
      <c r="F2" s="147"/>
      <c r="G2" s="147"/>
      <c r="H2" s="126"/>
      <c r="I2" s="126"/>
      <c r="J2" s="126"/>
      <c r="K2" s="126"/>
      <c r="L2" s="126"/>
      <c r="M2" s="126"/>
    </row>
    <row r="3" spans="1:13" ht="16" thickBot="1" x14ac:dyDescent="0.35">
      <c r="A3" s="8" t="s">
        <v>37</v>
      </c>
      <c r="B3" s="130" t="s">
        <v>115</v>
      </c>
      <c r="C3" s="139"/>
      <c r="D3" s="140"/>
      <c r="E3" s="170" t="s">
        <v>114</v>
      </c>
      <c r="F3" s="171"/>
      <c r="G3" s="172"/>
      <c r="H3" s="46"/>
    </row>
    <row r="4" spans="1:13" ht="16" thickBot="1" x14ac:dyDescent="0.35">
      <c r="A4" s="8" t="s">
        <v>45</v>
      </c>
      <c r="B4" s="82">
        <v>31.578949999999999</v>
      </c>
      <c r="C4" s="83">
        <v>15</v>
      </c>
      <c r="D4" s="84">
        <v>27.272729999999999</v>
      </c>
      <c r="E4" s="83">
        <v>82.142859999999999</v>
      </c>
      <c r="F4" s="83">
        <v>80.487799999999993</v>
      </c>
      <c r="G4" s="84">
        <v>83.333330000000004</v>
      </c>
    </row>
    <row r="6" spans="1:13" ht="16" thickBot="1" x14ac:dyDescent="0.4">
      <c r="A6" s="146" t="s">
        <v>112</v>
      </c>
      <c r="B6" s="147"/>
      <c r="C6" s="147"/>
      <c r="D6" s="147"/>
      <c r="E6" s="147"/>
      <c r="F6" s="147"/>
      <c r="G6" s="147"/>
      <c r="H6" s="126"/>
      <c r="I6" s="126"/>
      <c r="J6" s="126"/>
      <c r="K6" s="126"/>
      <c r="L6" s="126"/>
      <c r="M6" s="126"/>
    </row>
    <row r="7" spans="1:13" ht="16" thickBot="1" x14ac:dyDescent="0.35">
      <c r="A7" s="8" t="s">
        <v>37</v>
      </c>
      <c r="B7" s="155" t="s">
        <v>115</v>
      </c>
      <c r="C7" s="156"/>
      <c r="D7" s="156"/>
      <c r="E7" s="173"/>
      <c r="F7" s="170" t="s">
        <v>114</v>
      </c>
      <c r="G7" s="171"/>
      <c r="H7" s="171"/>
      <c r="I7" s="174"/>
    </row>
    <row r="8" spans="1:13" ht="16" thickBot="1" x14ac:dyDescent="0.35">
      <c r="A8" s="8" t="s">
        <v>45</v>
      </c>
      <c r="B8" s="82">
        <v>27.77778</v>
      </c>
      <c r="C8" s="83">
        <v>23.25581</v>
      </c>
      <c r="D8" s="83">
        <v>16.66667</v>
      </c>
      <c r="E8" s="84">
        <v>28.571429999999999</v>
      </c>
      <c r="F8" s="83">
        <v>60.526319999999998</v>
      </c>
      <c r="G8" s="83">
        <v>74.074070000000006</v>
      </c>
      <c r="H8" s="83">
        <v>58.333329999999997</v>
      </c>
      <c r="I8" s="84">
        <v>80</v>
      </c>
    </row>
    <row r="11" spans="1:13" x14ac:dyDescent="0.3">
      <c r="F11" s="65"/>
      <c r="G11" s="65"/>
    </row>
    <row r="12" spans="1:13" x14ac:dyDescent="0.3">
      <c r="F12" s="65"/>
      <c r="G12" s="65"/>
    </row>
    <row r="13" spans="1:13" x14ac:dyDescent="0.3">
      <c r="E13" s="65"/>
      <c r="F13" s="65"/>
      <c r="G13" s="65"/>
    </row>
    <row r="14" spans="1:13" x14ac:dyDescent="0.3">
      <c r="E14" s="65"/>
      <c r="F14" s="65"/>
    </row>
    <row r="15" spans="1:13" x14ac:dyDescent="0.3">
      <c r="E15" s="65"/>
      <c r="F15" s="65"/>
    </row>
    <row r="16" spans="1:13" x14ac:dyDescent="0.3">
      <c r="E16" s="65"/>
      <c r="F16" s="65"/>
    </row>
  </sheetData>
  <mergeCells count="6">
    <mergeCell ref="A2:M2"/>
    <mergeCell ref="B3:D3"/>
    <mergeCell ref="E3:G3"/>
    <mergeCell ref="A6:M6"/>
    <mergeCell ref="B7:E7"/>
    <mergeCell ref="F7:I7"/>
  </mergeCells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07CF-C862-4B16-9836-CB98759B3189}">
  <dimension ref="A2:M14"/>
  <sheetViews>
    <sheetView workbookViewId="0">
      <selection activeCell="E17" sqref="E17"/>
    </sheetView>
  </sheetViews>
  <sheetFormatPr defaultRowHeight="14" x14ac:dyDescent="0.3"/>
  <cols>
    <col min="1" max="1" width="11.9140625" customWidth="1"/>
    <col min="2" max="2" width="13.6640625" customWidth="1"/>
    <col min="3" max="3" width="14.75" customWidth="1"/>
    <col min="4" max="4" width="17.08203125" customWidth="1"/>
    <col min="5" max="5" width="22.33203125" customWidth="1"/>
  </cols>
  <sheetData>
    <row r="2" spans="1:13" ht="16" thickBot="1" x14ac:dyDescent="0.4">
      <c r="A2" s="146" t="s">
        <v>119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45</v>
      </c>
      <c r="B3" s="47" t="s">
        <v>36</v>
      </c>
      <c r="C3" s="56" t="s">
        <v>39</v>
      </c>
      <c r="D3" s="58" t="s">
        <v>51</v>
      </c>
      <c r="E3" s="57" t="s">
        <v>57</v>
      </c>
    </row>
    <row r="4" spans="1:13" ht="15.5" x14ac:dyDescent="0.3">
      <c r="A4" s="4" t="s">
        <v>116</v>
      </c>
      <c r="B4" s="72">
        <v>12.2699</v>
      </c>
      <c r="C4" s="77">
        <v>8</v>
      </c>
      <c r="D4" s="77">
        <v>25.362300000000001</v>
      </c>
      <c r="E4" s="73">
        <v>30.3867403</v>
      </c>
    </row>
    <row r="5" spans="1:13" ht="15.5" x14ac:dyDescent="0.3">
      <c r="A5" s="5" t="s">
        <v>117</v>
      </c>
      <c r="B5" s="74">
        <v>11.042899999999999</v>
      </c>
      <c r="C5" s="78">
        <v>20</v>
      </c>
      <c r="D5" s="78">
        <v>28.985499999999998</v>
      </c>
      <c r="E5" s="76">
        <v>19.889502799999999</v>
      </c>
    </row>
    <row r="6" spans="1:13" ht="16" thickBot="1" x14ac:dyDescent="0.35">
      <c r="A6" s="51" t="s">
        <v>118</v>
      </c>
      <c r="B6" s="66">
        <v>76.687100000000001</v>
      </c>
      <c r="C6" s="79">
        <v>72</v>
      </c>
      <c r="D6" s="79">
        <v>45.652200000000001</v>
      </c>
      <c r="E6" s="68">
        <v>49.723756899999998</v>
      </c>
    </row>
    <row r="11" spans="1:13" x14ac:dyDescent="0.3">
      <c r="C11" s="65"/>
      <c r="D11" s="65"/>
      <c r="E11" s="65"/>
    </row>
    <row r="12" spans="1:13" x14ac:dyDescent="0.3">
      <c r="C12" s="65"/>
      <c r="D12" s="65"/>
      <c r="E12" s="65"/>
    </row>
    <row r="13" spans="1:13" x14ac:dyDescent="0.3">
      <c r="C13" s="65"/>
      <c r="D13" s="65"/>
      <c r="E13" s="65"/>
    </row>
    <row r="14" spans="1:13" x14ac:dyDescent="0.3">
      <c r="C14" s="65"/>
      <c r="D14" s="65"/>
      <c r="E14" s="65"/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6173-6156-4305-A26B-3FB889BAF8C0}">
  <dimension ref="A2:M74"/>
  <sheetViews>
    <sheetView workbookViewId="0">
      <selection activeCell="E14" sqref="E14"/>
    </sheetView>
  </sheetViews>
  <sheetFormatPr defaultRowHeight="14" x14ac:dyDescent="0.3"/>
  <cols>
    <col min="2" max="2" width="14.5" customWidth="1"/>
    <col min="3" max="3" width="15" customWidth="1"/>
    <col min="4" max="4" width="15.25" customWidth="1"/>
    <col min="5" max="5" width="14.83203125" customWidth="1"/>
  </cols>
  <sheetData>
    <row r="2" spans="1:13" ht="16" thickBot="1" x14ac:dyDescent="0.4">
      <c r="A2" s="146" t="s">
        <v>120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164" t="s">
        <v>76</v>
      </c>
      <c r="C3" s="138"/>
      <c r="D3" s="164" t="s">
        <v>121</v>
      </c>
      <c r="E3" s="138"/>
    </row>
    <row r="4" spans="1:13" ht="16" thickBot="1" x14ac:dyDescent="0.35">
      <c r="A4" s="16" t="s">
        <v>45</v>
      </c>
      <c r="B4" s="47" t="s">
        <v>36</v>
      </c>
      <c r="C4" s="47" t="s">
        <v>51</v>
      </c>
      <c r="D4" s="58" t="s">
        <v>36</v>
      </c>
      <c r="E4" s="58" t="s">
        <v>51</v>
      </c>
    </row>
    <row r="5" spans="1:13" ht="15.5" x14ac:dyDescent="0.3">
      <c r="B5" s="72">
        <v>45.509810000000002</v>
      </c>
      <c r="C5" s="77">
        <v>10.03979</v>
      </c>
      <c r="D5" s="77">
        <v>50.040649999999999</v>
      </c>
      <c r="E5" s="73">
        <v>29.428730000000002</v>
      </c>
    </row>
    <row r="6" spans="1:13" ht="15.5" x14ac:dyDescent="0.3">
      <c r="B6" s="74">
        <v>42.69567</v>
      </c>
      <c r="C6" s="78">
        <v>14.01468</v>
      </c>
      <c r="D6" s="78">
        <v>50.65934</v>
      </c>
      <c r="E6" s="76">
        <v>30.70356</v>
      </c>
    </row>
    <row r="7" spans="1:13" ht="15.5" x14ac:dyDescent="0.3">
      <c r="B7" s="74">
        <v>48.546970000000002</v>
      </c>
      <c r="C7" s="78">
        <v>14.96302</v>
      </c>
      <c r="D7" s="78">
        <v>45.494579999999999</v>
      </c>
      <c r="E7" s="76">
        <v>30.842169999999999</v>
      </c>
    </row>
    <row r="8" spans="1:13" ht="15.5" x14ac:dyDescent="0.3">
      <c r="B8" s="74">
        <v>50.404440000000001</v>
      </c>
      <c r="C8" s="78">
        <v>20.67671</v>
      </c>
      <c r="D8" s="78">
        <v>33.554319999999997</v>
      </c>
      <c r="E8" s="76">
        <v>28.36918</v>
      </c>
    </row>
    <row r="9" spans="1:13" ht="15.5" x14ac:dyDescent="0.3">
      <c r="B9" s="74">
        <v>43.229120000000002</v>
      </c>
      <c r="C9" s="78">
        <v>24.870460000000001</v>
      </c>
      <c r="D9" s="78">
        <v>36.168050000000001</v>
      </c>
      <c r="E9" s="76">
        <v>20.426290000000002</v>
      </c>
    </row>
    <row r="10" spans="1:13" ht="15.5" x14ac:dyDescent="0.3">
      <c r="B10" s="74">
        <v>40.457459999999998</v>
      </c>
      <c r="C10" s="78">
        <v>24.98489</v>
      </c>
      <c r="D10" s="78">
        <v>50.514569999999999</v>
      </c>
      <c r="E10" s="76">
        <v>24.566610000000001</v>
      </c>
    </row>
    <row r="11" spans="1:13" ht="15.5" x14ac:dyDescent="0.3">
      <c r="B11" s="74">
        <v>42.038849999999996</v>
      </c>
      <c r="C11" s="78">
        <v>14.727410000000001</v>
      </c>
      <c r="D11" s="78">
        <v>45.757849999999998</v>
      </c>
      <c r="E11" s="76">
        <v>27.410119999999999</v>
      </c>
    </row>
    <row r="12" spans="1:13" ht="15.5" x14ac:dyDescent="0.3">
      <c r="B12" s="74">
        <v>38.657229999999998</v>
      </c>
      <c r="C12" s="78">
        <v>15.4803</v>
      </c>
      <c r="D12" s="78">
        <v>40.297240000000002</v>
      </c>
      <c r="E12" s="76">
        <v>40.157159999999998</v>
      </c>
    </row>
    <row r="13" spans="1:13" ht="15.5" x14ac:dyDescent="0.3">
      <c r="B13" s="74">
        <v>35.928719999999998</v>
      </c>
      <c r="C13" s="78">
        <v>10.917160000000001</v>
      </c>
      <c r="D13" s="78">
        <v>50.150500000000001</v>
      </c>
      <c r="E13" s="76">
        <v>30.055759999999999</v>
      </c>
    </row>
    <row r="14" spans="1:13" ht="15.5" x14ac:dyDescent="0.3">
      <c r="B14" s="74">
        <v>50.037300000000002</v>
      </c>
      <c r="C14" s="78">
        <v>15.105549999999999</v>
      </c>
      <c r="D14" s="78">
        <v>36.427979999999998</v>
      </c>
      <c r="E14" s="76">
        <v>40.946129999999997</v>
      </c>
    </row>
    <row r="15" spans="1:13" ht="15.5" x14ac:dyDescent="0.3">
      <c r="B15" s="74">
        <v>50.481169999999999</v>
      </c>
      <c r="C15" s="78">
        <v>20.92042</v>
      </c>
      <c r="D15" s="78">
        <v>41.6798</v>
      </c>
      <c r="E15" s="76">
        <v>41.865020000000001</v>
      </c>
    </row>
    <row r="16" spans="1:13" ht="15.5" x14ac:dyDescent="0.3">
      <c r="B16" s="74">
        <v>45.636659999999999</v>
      </c>
      <c r="C16" s="78">
        <v>23.28163</v>
      </c>
      <c r="D16" s="78">
        <v>45.969149999999999</v>
      </c>
      <c r="E16" s="76">
        <v>36.529829999999997</v>
      </c>
    </row>
    <row r="17" spans="2:5" ht="15.5" x14ac:dyDescent="0.3">
      <c r="B17" s="74">
        <v>42.22354</v>
      </c>
      <c r="C17" s="78">
        <v>25.31146</v>
      </c>
      <c r="D17" s="78">
        <v>33.18506</v>
      </c>
      <c r="E17" s="76">
        <v>38.724879999999999</v>
      </c>
    </row>
    <row r="18" spans="2:5" ht="15.5" x14ac:dyDescent="0.3">
      <c r="B18" s="74">
        <v>43.36336</v>
      </c>
      <c r="C18" s="78">
        <v>20.611709999999999</v>
      </c>
      <c r="D18" s="78">
        <v>31.774319999999999</v>
      </c>
      <c r="E18" s="76">
        <v>30.266960000000001</v>
      </c>
    </row>
    <row r="19" spans="2:5" ht="15.5" x14ac:dyDescent="0.3">
      <c r="B19" s="74">
        <v>45.103490000000001</v>
      </c>
      <c r="C19" s="78">
        <v>14.755990000000001</v>
      </c>
      <c r="D19" s="78">
        <v>50.794980000000002</v>
      </c>
      <c r="E19" s="76">
        <v>31.713819999999998</v>
      </c>
    </row>
    <row r="20" spans="2:5" ht="15.5" x14ac:dyDescent="0.3">
      <c r="B20" s="74">
        <v>41.091360000000002</v>
      </c>
      <c r="C20" s="78">
        <v>15.148210000000001</v>
      </c>
      <c r="D20" s="78">
        <v>45.956020000000002</v>
      </c>
      <c r="E20" s="76">
        <v>30.329599999999999</v>
      </c>
    </row>
    <row r="21" spans="2:5" ht="15.5" x14ac:dyDescent="0.3">
      <c r="B21" s="74">
        <v>48.512709999999998</v>
      </c>
      <c r="C21" s="78">
        <v>20.949059999999999</v>
      </c>
      <c r="D21" s="78">
        <v>42.059550000000002</v>
      </c>
      <c r="E21" s="76">
        <v>40.396270000000001</v>
      </c>
    </row>
    <row r="22" spans="2:5" ht="15.5" x14ac:dyDescent="0.3">
      <c r="B22" s="74">
        <v>50.082900000000002</v>
      </c>
      <c r="C22" s="78">
        <v>24.039079999999998</v>
      </c>
      <c r="D22" s="78">
        <v>40.33079</v>
      </c>
      <c r="E22" s="76">
        <v>36.780850000000001</v>
      </c>
    </row>
    <row r="23" spans="2:5" ht="15.5" x14ac:dyDescent="0.3">
      <c r="B23" s="74">
        <v>41.756439999999998</v>
      </c>
      <c r="C23" s="78">
        <v>22.88766</v>
      </c>
      <c r="D23" s="78">
        <v>33.692599999999999</v>
      </c>
      <c r="E23" s="76">
        <v>38.748269999999998</v>
      </c>
    </row>
    <row r="24" spans="2:5" ht="15.5" x14ac:dyDescent="0.3">
      <c r="B24" s="74">
        <v>37.849440000000001</v>
      </c>
      <c r="C24" s="78">
        <v>15.15944</v>
      </c>
      <c r="D24" s="78">
        <v>32.243879999999997</v>
      </c>
      <c r="E24" s="76">
        <v>40.27196</v>
      </c>
    </row>
    <row r="25" spans="2:5" ht="15.5" x14ac:dyDescent="0.3">
      <c r="B25" s="74">
        <v>50.482759999999999</v>
      </c>
      <c r="C25" s="78">
        <v>23.56654</v>
      </c>
      <c r="D25" s="78">
        <v>50.25188</v>
      </c>
      <c r="E25" s="76">
        <v>40.201210000000003</v>
      </c>
    </row>
    <row r="26" spans="2:5" ht="15.5" x14ac:dyDescent="0.3">
      <c r="B26" s="74">
        <v>37.524769999999997</v>
      </c>
      <c r="C26" s="78">
        <v>20.721109999999999</v>
      </c>
      <c r="D26" s="78">
        <v>43.195569999999996</v>
      </c>
      <c r="E26" s="76">
        <v>31.625990000000002</v>
      </c>
    </row>
    <row r="27" spans="2:5" ht="15.5" x14ac:dyDescent="0.3">
      <c r="B27" s="74">
        <v>50.638579999999997</v>
      </c>
      <c r="C27" s="78">
        <v>20.34985</v>
      </c>
      <c r="D27" s="78">
        <v>42.976019999999998</v>
      </c>
      <c r="E27" s="76">
        <v>30.8811</v>
      </c>
    </row>
    <row r="28" spans="2:5" ht="15.5" x14ac:dyDescent="0.3">
      <c r="B28" s="74">
        <v>45.30939</v>
      </c>
      <c r="C28" s="78">
        <v>24.857469999999999</v>
      </c>
      <c r="D28" s="78">
        <v>40.0931</v>
      </c>
      <c r="E28" s="76">
        <v>30.6387</v>
      </c>
    </row>
    <row r="29" spans="2:5" ht="15.5" x14ac:dyDescent="0.3">
      <c r="B29" s="74">
        <v>50.522109999999998</v>
      </c>
      <c r="C29" s="78">
        <v>13.67023</v>
      </c>
      <c r="D29" s="78">
        <v>30.34826</v>
      </c>
      <c r="E29" s="76">
        <v>28.012119999999999</v>
      </c>
    </row>
    <row r="30" spans="2:5" ht="15.5" x14ac:dyDescent="0.3">
      <c r="B30" s="74">
        <v>43.827159999999999</v>
      </c>
      <c r="C30" s="78">
        <v>10.027150000000001</v>
      </c>
      <c r="D30" s="78">
        <v>43.442999999999998</v>
      </c>
      <c r="E30" s="76">
        <v>20.452940000000002</v>
      </c>
    </row>
    <row r="31" spans="2:5" ht="15.5" x14ac:dyDescent="0.3">
      <c r="B31" s="74">
        <v>47.767510000000001</v>
      </c>
      <c r="C31" s="78">
        <v>25.481010000000001</v>
      </c>
      <c r="D31" s="78">
        <v>30.358280000000001</v>
      </c>
      <c r="E31" s="76">
        <v>28.036560000000001</v>
      </c>
    </row>
    <row r="32" spans="2:5" ht="15.5" x14ac:dyDescent="0.3">
      <c r="B32" s="74">
        <v>50.995559999999998</v>
      </c>
      <c r="C32" s="78">
        <v>13.14104</v>
      </c>
      <c r="D32" s="78">
        <v>36.357610000000001</v>
      </c>
      <c r="E32" s="76">
        <v>30.689859999999999</v>
      </c>
    </row>
    <row r="33" spans="2:5" ht="15.5" x14ac:dyDescent="0.3">
      <c r="B33" s="74">
        <v>37.285899999999998</v>
      </c>
      <c r="C33" s="78">
        <v>23.763110000000001</v>
      </c>
      <c r="D33" s="78">
        <v>35.798650000000002</v>
      </c>
      <c r="E33" s="76">
        <v>30.34742</v>
      </c>
    </row>
    <row r="34" spans="2:5" ht="15.5" x14ac:dyDescent="0.3">
      <c r="B34" s="74">
        <v>45.944969999999998</v>
      </c>
      <c r="C34" s="78">
        <v>15.9068</v>
      </c>
      <c r="D34" s="78">
        <v>30.47495</v>
      </c>
      <c r="E34" s="76">
        <v>30.228470000000002</v>
      </c>
    </row>
    <row r="35" spans="2:5" ht="15.5" x14ac:dyDescent="0.3">
      <c r="B35" s="74">
        <v>50.540329999999997</v>
      </c>
      <c r="C35" s="78">
        <v>10.8375</v>
      </c>
      <c r="D35" s="78">
        <v>36.680599999999998</v>
      </c>
      <c r="E35" s="76">
        <v>32.973869999999998</v>
      </c>
    </row>
    <row r="36" spans="2:5" ht="15.5" x14ac:dyDescent="0.3">
      <c r="B36" s="74">
        <v>34.210839999999997</v>
      </c>
      <c r="C36" s="78">
        <v>20.2547</v>
      </c>
      <c r="D36" s="78">
        <v>50.007069999999999</v>
      </c>
      <c r="E36" s="76">
        <v>34.924410000000002</v>
      </c>
    </row>
    <row r="37" spans="2:5" ht="15.5" x14ac:dyDescent="0.3">
      <c r="B37" s="74">
        <v>33.335529999999999</v>
      </c>
      <c r="C37" s="78">
        <v>20.65014</v>
      </c>
      <c r="D37" s="78">
        <v>50.21537</v>
      </c>
      <c r="E37" s="76">
        <v>32.119320000000002</v>
      </c>
    </row>
    <row r="38" spans="2:5" ht="15.5" x14ac:dyDescent="0.3">
      <c r="B38" s="74">
        <v>46.056939999999997</v>
      </c>
      <c r="C38" s="78">
        <v>20.78078</v>
      </c>
      <c r="D38" s="78">
        <v>41.534550000000003</v>
      </c>
      <c r="E38" s="76">
        <v>31.48931</v>
      </c>
    </row>
    <row r="39" spans="2:5" ht="15.5" x14ac:dyDescent="0.3">
      <c r="B39" s="74">
        <v>53.33334</v>
      </c>
      <c r="C39" s="78">
        <v>18.850300000000001</v>
      </c>
      <c r="D39" s="78">
        <v>30.532499999999999</v>
      </c>
      <c r="E39" s="76">
        <v>30.066500000000001</v>
      </c>
    </row>
    <row r="40" spans="2:5" ht="15.5" x14ac:dyDescent="0.3">
      <c r="B40" s="74">
        <v>50.583680000000001</v>
      </c>
      <c r="C40" s="78">
        <v>17.338039999999999</v>
      </c>
      <c r="D40" s="78">
        <v>41.941139999999997</v>
      </c>
      <c r="E40" s="76">
        <v>30.084289999999999</v>
      </c>
    </row>
    <row r="41" spans="2:5" ht="15.5" x14ac:dyDescent="0.3">
      <c r="B41" s="74">
        <v>42.500169999999997</v>
      </c>
      <c r="C41" s="78">
        <v>21.614989999999999</v>
      </c>
      <c r="D41" s="78">
        <v>42.913469999999997</v>
      </c>
      <c r="E41" s="76">
        <v>24.080780000000001</v>
      </c>
    </row>
    <row r="42" spans="2:5" ht="15.5" x14ac:dyDescent="0.3">
      <c r="B42" s="74">
        <v>42.532780000000002</v>
      </c>
      <c r="C42" s="78">
        <v>24.024629999999998</v>
      </c>
      <c r="D42" s="78">
        <v>50.51484</v>
      </c>
      <c r="E42" s="76">
        <v>32.055239999999998</v>
      </c>
    </row>
    <row r="43" spans="2:5" ht="15.5" x14ac:dyDescent="0.3">
      <c r="B43" s="74">
        <v>43.266030000000001</v>
      </c>
      <c r="C43" s="78">
        <v>10.84018</v>
      </c>
      <c r="D43" s="78">
        <v>34.627020000000002</v>
      </c>
      <c r="E43" s="76">
        <v>30.136749999999999</v>
      </c>
    </row>
    <row r="44" spans="2:5" ht="15.5" x14ac:dyDescent="0.3">
      <c r="B44" s="74">
        <v>41.04327</v>
      </c>
      <c r="C44" s="78">
        <v>20.153189999999999</v>
      </c>
      <c r="D44" s="78">
        <v>41.271279999999997</v>
      </c>
      <c r="E44" s="76">
        <v>30.384219999999999</v>
      </c>
    </row>
    <row r="45" spans="2:5" ht="15.5" x14ac:dyDescent="0.3">
      <c r="B45" s="74">
        <v>50.257829999999998</v>
      </c>
      <c r="C45" s="78">
        <v>20.158460000000002</v>
      </c>
      <c r="D45" s="78">
        <v>34.764530000000001</v>
      </c>
      <c r="E45" s="76">
        <v>30.44436</v>
      </c>
    </row>
    <row r="46" spans="2:5" ht="15.5" x14ac:dyDescent="0.3">
      <c r="B46" s="74">
        <v>51.220010000000002</v>
      </c>
      <c r="C46" s="78">
        <v>20.823029999999999</v>
      </c>
      <c r="D46" s="78">
        <v>45.50121</v>
      </c>
      <c r="E46" s="76">
        <v>34.75909</v>
      </c>
    </row>
    <row r="47" spans="2:5" ht="15.5" x14ac:dyDescent="0.3">
      <c r="B47" s="74">
        <v>42.744309999999999</v>
      </c>
      <c r="C47" s="78">
        <v>21.900130000000001</v>
      </c>
      <c r="D47" s="78">
        <v>43.34854</v>
      </c>
      <c r="E47" s="76">
        <v>34.39329</v>
      </c>
    </row>
    <row r="48" spans="2:5" ht="15.5" x14ac:dyDescent="0.3">
      <c r="B48" s="74">
        <v>35.773260000000001</v>
      </c>
      <c r="C48" s="78">
        <v>23.75535</v>
      </c>
      <c r="D48" s="78">
        <v>50.852290000000004</v>
      </c>
      <c r="E48" s="76">
        <v>32.675409999999999</v>
      </c>
    </row>
    <row r="49" spans="2:5" ht="15.5" x14ac:dyDescent="0.3">
      <c r="B49" s="74">
        <v>45.651949999999999</v>
      </c>
      <c r="C49" s="78">
        <v>20.79382</v>
      </c>
      <c r="D49" s="78">
        <v>40.152639999999998</v>
      </c>
      <c r="E49" s="76">
        <v>30.307210000000001</v>
      </c>
    </row>
    <row r="50" spans="2:5" ht="15.5" x14ac:dyDescent="0.3">
      <c r="B50" s="74">
        <v>42.597209999999997</v>
      </c>
      <c r="C50" s="78">
        <v>26.591390000000001</v>
      </c>
      <c r="D50" s="78">
        <v>45.274239999999999</v>
      </c>
      <c r="E50" s="76">
        <v>40.574219999999997</v>
      </c>
    </row>
    <row r="51" spans="2:5" ht="15.5" x14ac:dyDescent="0.3">
      <c r="B51" s="74">
        <v>41.793030000000002</v>
      </c>
      <c r="C51" s="78">
        <v>12.10539</v>
      </c>
      <c r="D51" s="78">
        <v>30.657889999999998</v>
      </c>
      <c r="E51" s="76">
        <v>30.205400000000001</v>
      </c>
    </row>
    <row r="52" spans="2:5" ht="15.5" x14ac:dyDescent="0.3">
      <c r="B52" s="74">
        <v>53.647390000000001</v>
      </c>
      <c r="C52" s="78">
        <v>15.735760000000001</v>
      </c>
      <c r="D52" s="78">
        <v>50.423070000000003</v>
      </c>
      <c r="E52" s="76">
        <v>40.132739999999998</v>
      </c>
    </row>
    <row r="53" spans="2:5" ht="15.5" x14ac:dyDescent="0.3">
      <c r="B53" s="74">
        <v>45.85333</v>
      </c>
      <c r="C53" s="78">
        <v>19.506460000000001</v>
      </c>
      <c r="D53" s="78">
        <v>36.488030000000002</v>
      </c>
      <c r="E53" s="76">
        <v>45.128349999999998</v>
      </c>
    </row>
    <row r="54" spans="2:5" ht="15.5" x14ac:dyDescent="0.3">
      <c r="B54" s="74">
        <v>42.95496</v>
      </c>
      <c r="C54" s="78">
        <v>20.193829999999998</v>
      </c>
      <c r="D54" s="78">
        <v>43.929049999999997</v>
      </c>
      <c r="E54" s="76">
        <v>32.735660000000003</v>
      </c>
    </row>
    <row r="55" spans="2:5" ht="15.5" x14ac:dyDescent="0.3">
      <c r="B55" s="74">
        <v>45.647080000000003</v>
      </c>
      <c r="C55" s="78">
        <v>20.957170000000001</v>
      </c>
      <c r="D55" s="78">
        <v>32.430779999999999</v>
      </c>
      <c r="E55" s="76">
        <v>30.5062</v>
      </c>
    </row>
    <row r="56" spans="2:5" ht="15.5" x14ac:dyDescent="0.3">
      <c r="B56" s="74">
        <v>41.526359999999997</v>
      </c>
      <c r="C56" s="78">
        <v>20.512840000000001</v>
      </c>
      <c r="D56" s="78">
        <v>35.795499999999997</v>
      </c>
      <c r="E56" s="76">
        <v>30.14545</v>
      </c>
    </row>
    <row r="57" spans="2:5" ht="15.5" x14ac:dyDescent="0.3">
      <c r="B57" s="74">
        <v>51.418460000000003</v>
      </c>
      <c r="C57" s="78">
        <v>15.335089999999999</v>
      </c>
      <c r="D57" s="78">
        <v>50.57911</v>
      </c>
      <c r="E57" s="76">
        <v>30.147600000000001</v>
      </c>
    </row>
    <row r="58" spans="2:5" ht="15.5" x14ac:dyDescent="0.3">
      <c r="B58" s="74">
        <v>42.897959999999998</v>
      </c>
      <c r="C58" s="78">
        <v>18.195910000000001</v>
      </c>
      <c r="D58" s="78">
        <v>40.542369999999998</v>
      </c>
      <c r="E58" s="76">
        <v>30.316389999999998</v>
      </c>
    </row>
    <row r="59" spans="2:5" ht="15.5" x14ac:dyDescent="0.3">
      <c r="B59" s="74">
        <v>43.75817</v>
      </c>
      <c r="C59" s="78">
        <v>19.40202</v>
      </c>
      <c r="D59" s="78">
        <v>34.689149999999998</v>
      </c>
      <c r="E59" s="76">
        <v>41.64696</v>
      </c>
    </row>
    <row r="60" spans="2:5" ht="15.5" x14ac:dyDescent="0.3">
      <c r="B60" s="74">
        <v>36.653149999999997</v>
      </c>
      <c r="C60" s="78">
        <v>14.00042</v>
      </c>
      <c r="D60" s="78">
        <v>35.967660000000002</v>
      </c>
      <c r="E60" s="76">
        <v>34.818620000000003</v>
      </c>
    </row>
    <row r="61" spans="2:5" ht="15.5" x14ac:dyDescent="0.3">
      <c r="B61" s="74">
        <v>51.670369999999998</v>
      </c>
      <c r="C61" s="78">
        <v>17.761790000000001</v>
      </c>
      <c r="D61" s="78">
        <v>34.270650000000003</v>
      </c>
      <c r="E61" s="76">
        <v>35.598320000000001</v>
      </c>
    </row>
    <row r="62" spans="2:5" ht="15.5" x14ac:dyDescent="0.3">
      <c r="B62" s="74">
        <v>46.88382</v>
      </c>
      <c r="C62" s="78">
        <v>21.77844</v>
      </c>
      <c r="D62" s="78">
        <v>40.469099999999997</v>
      </c>
      <c r="E62" s="76">
        <v>32.92698</v>
      </c>
    </row>
    <row r="63" spans="2:5" ht="15.5" x14ac:dyDescent="0.3">
      <c r="B63" s="74">
        <v>45.788739999999997</v>
      </c>
      <c r="C63" s="78">
        <v>20.900210000000001</v>
      </c>
      <c r="D63" s="78">
        <v>50.427430000000001</v>
      </c>
      <c r="E63" s="76">
        <v>35.870040000000003</v>
      </c>
    </row>
    <row r="64" spans="2:5" ht="15.5" x14ac:dyDescent="0.3">
      <c r="B64" s="74">
        <v>42.589680000000001</v>
      </c>
      <c r="C64" s="78">
        <v>20.238610000000001</v>
      </c>
      <c r="D64" s="78">
        <v>34.914999999999999</v>
      </c>
      <c r="E64" s="76">
        <v>35.591099999999997</v>
      </c>
    </row>
    <row r="65" spans="2:5" ht="15.5" x14ac:dyDescent="0.3">
      <c r="B65" s="74">
        <v>41.689520000000002</v>
      </c>
      <c r="C65" s="78">
        <v>20.75076</v>
      </c>
      <c r="D65" s="78">
        <v>45.94406</v>
      </c>
      <c r="E65" s="76">
        <v>35.922829999999998</v>
      </c>
    </row>
    <row r="66" spans="2:5" ht="15.5" x14ac:dyDescent="0.3">
      <c r="B66" s="74">
        <v>50.88758</v>
      </c>
      <c r="C66" s="78">
        <v>17.02825</v>
      </c>
      <c r="D66" s="78">
        <v>46.947270000000003</v>
      </c>
      <c r="E66" s="76">
        <v>36.272190000000002</v>
      </c>
    </row>
    <row r="67" spans="2:5" ht="15.5" x14ac:dyDescent="0.3">
      <c r="B67" s="74">
        <v>40.369039999999998</v>
      </c>
      <c r="C67" s="78">
        <v>21.473559999999999</v>
      </c>
      <c r="D67" s="78">
        <v>43.135660000000001</v>
      </c>
      <c r="E67" s="76">
        <v>38.652340000000002</v>
      </c>
    </row>
    <row r="68" spans="2:5" ht="15.5" x14ac:dyDescent="0.3">
      <c r="B68" s="74">
        <v>45.157730000000001</v>
      </c>
      <c r="C68" s="78">
        <v>15.193009999999999</v>
      </c>
      <c r="D68" s="78">
        <v>45.74192</v>
      </c>
      <c r="E68" s="76">
        <v>40.722880000000004</v>
      </c>
    </row>
    <row r="69" spans="2:5" ht="15.5" x14ac:dyDescent="0.3">
      <c r="B69" s="74">
        <v>47.569400000000002</v>
      </c>
      <c r="C69" s="78">
        <v>16.657080000000001</v>
      </c>
      <c r="D69" s="78">
        <v>35.024769999999997</v>
      </c>
      <c r="E69" s="76">
        <v>40.593429999999998</v>
      </c>
    </row>
    <row r="70" spans="2:5" ht="15.5" x14ac:dyDescent="0.3">
      <c r="B70" s="74">
        <v>50.739240000000002</v>
      </c>
      <c r="C70" s="78">
        <v>15.578049999999999</v>
      </c>
      <c r="D70" s="78">
        <v>34.729939999999999</v>
      </c>
      <c r="E70" s="76">
        <v>30.65916</v>
      </c>
    </row>
    <row r="71" spans="2:5" ht="15.5" x14ac:dyDescent="0.3">
      <c r="B71" s="74">
        <v>50.429630000000003</v>
      </c>
      <c r="C71" s="78">
        <v>10.745889999999999</v>
      </c>
      <c r="D71" s="78">
        <v>32.514519999999997</v>
      </c>
      <c r="E71" s="76">
        <v>42.016199999999998</v>
      </c>
    </row>
    <row r="72" spans="2:5" ht="15.5" x14ac:dyDescent="0.3">
      <c r="B72" s="74">
        <v>48.80068</v>
      </c>
      <c r="C72" s="78">
        <v>20.716819999999998</v>
      </c>
      <c r="D72" s="78">
        <v>40.527630000000002</v>
      </c>
      <c r="E72" s="76">
        <v>30.765619999999998</v>
      </c>
    </row>
    <row r="73" spans="2:5" ht="15.5" x14ac:dyDescent="0.3">
      <c r="B73" s="74">
        <v>46.938220000000001</v>
      </c>
      <c r="C73" s="78">
        <v>19.267700000000001</v>
      </c>
      <c r="D73" s="78">
        <v>40.679090000000002</v>
      </c>
      <c r="E73" s="76">
        <v>40.263379999999998</v>
      </c>
    </row>
    <row r="74" spans="2:5" ht="16" thickBot="1" x14ac:dyDescent="0.35">
      <c r="B74" s="66">
        <v>45.003140000000002</v>
      </c>
      <c r="C74" s="79">
        <v>18.74972</v>
      </c>
      <c r="D74" s="79">
        <v>40.826219999999999</v>
      </c>
      <c r="E74" s="68">
        <v>33.373240000000003</v>
      </c>
    </row>
  </sheetData>
  <mergeCells count="3">
    <mergeCell ref="A2:M2"/>
    <mergeCell ref="B3:C3"/>
    <mergeCell ref="D3:E3"/>
  </mergeCells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5515-63A0-4589-9C27-F16A4DB5B57F}">
  <dimension ref="A2:M722"/>
  <sheetViews>
    <sheetView zoomScaleNormal="100" workbookViewId="0">
      <selection activeCell="A2" sqref="A2:M2"/>
    </sheetView>
  </sheetViews>
  <sheetFormatPr defaultRowHeight="14" x14ac:dyDescent="0.3"/>
  <cols>
    <col min="1" max="1" width="16.75" customWidth="1"/>
    <col min="2" max="2" width="13.9140625" customWidth="1"/>
    <col min="3" max="3" width="25.9140625" customWidth="1"/>
    <col min="4" max="4" width="20.5" customWidth="1"/>
    <col min="5" max="5" width="9.75" customWidth="1"/>
  </cols>
  <sheetData>
    <row r="2" spans="1:13" ht="16" thickBot="1" x14ac:dyDescent="0.4">
      <c r="A2" s="146" t="s">
        <v>905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47" t="s">
        <v>122</v>
      </c>
      <c r="C3" s="56" t="s">
        <v>825</v>
      </c>
      <c r="D3" s="85" t="s">
        <v>824</v>
      </c>
    </row>
    <row r="4" spans="1:13" ht="31.5" thickBot="1" x14ac:dyDescent="0.35">
      <c r="A4" s="124" t="s">
        <v>903</v>
      </c>
      <c r="B4" s="27" t="s">
        <v>123</v>
      </c>
      <c r="C4" s="59">
        <v>-0.21104809099999999</v>
      </c>
      <c r="D4" s="29">
        <v>9.2212913029999992</v>
      </c>
    </row>
    <row r="5" spans="1:13" ht="15.5" x14ac:dyDescent="0.3">
      <c r="B5" s="25" t="s">
        <v>124</v>
      </c>
      <c r="C5" s="44">
        <v>-2.1346579370000001</v>
      </c>
      <c r="D5" s="22">
        <v>9.7857392260000005</v>
      </c>
    </row>
    <row r="6" spans="1:13" ht="15.5" x14ac:dyDescent="0.3">
      <c r="B6" s="25" t="s">
        <v>125</v>
      </c>
      <c r="C6" s="44">
        <v>-0.21104809099999999</v>
      </c>
      <c r="D6" s="22">
        <v>9.2212913029999992</v>
      </c>
    </row>
    <row r="7" spans="1:13" ht="15.5" x14ac:dyDescent="0.3">
      <c r="B7" s="25" t="s">
        <v>126</v>
      </c>
      <c r="C7" s="44">
        <v>-0.540147936</v>
      </c>
      <c r="D7" s="22">
        <v>10.52804055</v>
      </c>
    </row>
    <row r="8" spans="1:13" ht="15.5" x14ac:dyDescent="0.3">
      <c r="B8" s="25" t="s">
        <v>127</v>
      </c>
      <c r="C8" s="44">
        <v>-4.9194229949999997</v>
      </c>
      <c r="D8" s="22">
        <v>11.82690195</v>
      </c>
    </row>
    <row r="9" spans="1:13" ht="15.5" x14ac:dyDescent="0.3">
      <c r="B9" s="25" t="s">
        <v>128</v>
      </c>
      <c r="C9" s="44">
        <v>0.730362442</v>
      </c>
      <c r="D9" s="22">
        <v>9.5730722159999999</v>
      </c>
    </row>
    <row r="10" spans="1:13" ht="15.5" x14ac:dyDescent="0.3">
      <c r="B10" s="25" t="s">
        <v>129</v>
      </c>
      <c r="C10" s="44">
        <v>0.730362442</v>
      </c>
      <c r="D10" s="22">
        <v>9.5730722159999999</v>
      </c>
    </row>
    <row r="11" spans="1:13" ht="15.5" x14ac:dyDescent="0.3">
      <c r="B11" s="25" t="s">
        <v>130</v>
      </c>
      <c r="C11" s="44">
        <v>-0.945044357</v>
      </c>
      <c r="D11" s="22">
        <v>10.360065799999999</v>
      </c>
    </row>
    <row r="12" spans="1:13" ht="15.5" x14ac:dyDescent="0.3">
      <c r="B12" s="25" t="s">
        <v>131</v>
      </c>
      <c r="C12" s="44">
        <v>-7.5290519E-2</v>
      </c>
      <c r="D12" s="22">
        <v>11.469831810000001</v>
      </c>
    </row>
    <row r="13" spans="1:13" ht="15.5" x14ac:dyDescent="0.3">
      <c r="B13" s="25" t="s">
        <v>132</v>
      </c>
      <c r="C13" s="44">
        <v>-0.21104809099999999</v>
      </c>
      <c r="D13" s="22">
        <v>9.2212913029999992</v>
      </c>
    </row>
    <row r="14" spans="1:13" ht="15.5" x14ac:dyDescent="0.3">
      <c r="B14" s="25" t="s">
        <v>133</v>
      </c>
      <c r="C14" s="44">
        <v>-0.51329035300000003</v>
      </c>
      <c r="D14" s="22">
        <v>11.50338125</v>
      </c>
    </row>
    <row r="15" spans="1:13" ht="15.5" x14ac:dyDescent="0.3">
      <c r="B15" s="25" t="s">
        <v>134</v>
      </c>
      <c r="C15" s="44">
        <v>1.7001505859999999</v>
      </c>
      <c r="D15" s="22">
        <v>10.08131232</v>
      </c>
    </row>
    <row r="16" spans="1:13" ht="15.5" x14ac:dyDescent="0.3">
      <c r="B16" s="25" t="s">
        <v>135</v>
      </c>
      <c r="C16" s="44">
        <v>0.730362442</v>
      </c>
      <c r="D16" s="22">
        <v>9.5730722159999999</v>
      </c>
    </row>
    <row r="17" spans="2:4" ht="15.5" x14ac:dyDescent="0.3">
      <c r="B17" s="25" t="s">
        <v>136</v>
      </c>
      <c r="C17" s="44">
        <v>2.1439289189999999</v>
      </c>
      <c r="D17" s="22">
        <v>11.928926089999999</v>
      </c>
    </row>
    <row r="18" spans="2:4" ht="15.5" x14ac:dyDescent="0.3">
      <c r="B18" s="25" t="s">
        <v>137</v>
      </c>
      <c r="C18" s="44">
        <v>-1.69620489</v>
      </c>
      <c r="D18" s="22">
        <v>11.34945132</v>
      </c>
    </row>
    <row r="19" spans="2:4" ht="15.5" x14ac:dyDescent="0.3">
      <c r="B19" s="25" t="s">
        <v>138</v>
      </c>
      <c r="C19" s="44">
        <v>2.0159596409999998</v>
      </c>
      <c r="D19" s="22">
        <v>10.27706609</v>
      </c>
    </row>
    <row r="20" spans="2:4" ht="15.5" x14ac:dyDescent="0.3">
      <c r="B20" s="25" t="s">
        <v>139</v>
      </c>
      <c r="C20" s="44">
        <v>1.295254165</v>
      </c>
      <c r="D20" s="22">
        <v>9.8513667849999997</v>
      </c>
    </row>
    <row r="21" spans="2:4" ht="15.5" x14ac:dyDescent="0.3">
      <c r="B21" s="25" t="s">
        <v>140</v>
      </c>
      <c r="C21" s="44">
        <v>-3.121523539</v>
      </c>
      <c r="D21" s="22">
        <v>10.33238124</v>
      </c>
    </row>
    <row r="22" spans="2:4" ht="15.5" x14ac:dyDescent="0.3">
      <c r="B22" s="25" t="s">
        <v>141</v>
      </c>
      <c r="C22" s="44">
        <v>-0.22345925899999999</v>
      </c>
      <c r="D22" s="22">
        <v>10.42608238</v>
      </c>
    </row>
    <row r="23" spans="2:4" ht="15.5" x14ac:dyDescent="0.3">
      <c r="B23" s="25" t="s">
        <v>142</v>
      </c>
      <c r="C23" s="44">
        <v>-0.39598244100000002</v>
      </c>
      <c r="D23" s="22">
        <v>12.21650483</v>
      </c>
    </row>
    <row r="24" spans="2:4" ht="15.5" x14ac:dyDescent="0.3">
      <c r="B24" s="25" t="s">
        <v>143</v>
      </c>
      <c r="C24" s="44">
        <v>-2.3105772980000001</v>
      </c>
      <c r="D24" s="22">
        <v>11.083245160000001</v>
      </c>
    </row>
    <row r="25" spans="2:4" ht="15.5" x14ac:dyDescent="0.3">
      <c r="B25" s="25" t="s">
        <v>144</v>
      </c>
      <c r="C25" s="44">
        <v>0.76478515800000002</v>
      </c>
      <c r="D25" s="22">
        <v>11.45857799</v>
      </c>
    </row>
    <row r="26" spans="2:4" ht="15.5" x14ac:dyDescent="0.3">
      <c r="B26" s="25" t="s">
        <v>145</v>
      </c>
      <c r="C26" s="44">
        <v>-1.424459884</v>
      </c>
      <c r="D26" s="22">
        <v>10.569370859999999</v>
      </c>
    </row>
    <row r="27" spans="2:4" ht="15.5" x14ac:dyDescent="0.3">
      <c r="B27" s="25" t="s">
        <v>145</v>
      </c>
      <c r="C27" s="44">
        <v>-2.9307621410000002</v>
      </c>
      <c r="D27" s="22">
        <v>10.210788880000001</v>
      </c>
    </row>
    <row r="28" spans="2:4" ht="15.5" x14ac:dyDescent="0.3">
      <c r="B28" s="25" t="s">
        <v>146</v>
      </c>
      <c r="C28" s="44">
        <v>0.730362442</v>
      </c>
      <c r="D28" s="22">
        <v>9.5730722159999999</v>
      </c>
    </row>
    <row r="29" spans="2:4" ht="15.5" x14ac:dyDescent="0.3">
      <c r="B29" s="25" t="s">
        <v>147</v>
      </c>
      <c r="C29" s="44">
        <v>-2.012013944</v>
      </c>
      <c r="D29" s="22">
        <v>11.256794449999999</v>
      </c>
    </row>
    <row r="30" spans="2:4" ht="15.5" x14ac:dyDescent="0.3">
      <c r="B30" s="25" t="s">
        <v>148</v>
      </c>
      <c r="C30" s="44">
        <v>-1.728310738</v>
      </c>
      <c r="D30" s="22">
        <v>9.61743405</v>
      </c>
    </row>
    <row r="31" spans="2:4" ht="15.5" x14ac:dyDescent="0.3">
      <c r="B31" s="25" t="s">
        <v>149</v>
      </c>
      <c r="C31" s="44">
        <v>-1.728310738</v>
      </c>
      <c r="D31" s="22">
        <v>9.61743405</v>
      </c>
    </row>
    <row r="32" spans="2:4" ht="15.5" x14ac:dyDescent="0.3">
      <c r="B32" s="25" t="s">
        <v>150</v>
      </c>
      <c r="C32" s="44">
        <v>-1.509936081</v>
      </c>
      <c r="D32" s="22">
        <v>10.166720489999999</v>
      </c>
    </row>
    <row r="33" spans="2:4" ht="15.5" x14ac:dyDescent="0.3">
      <c r="B33" s="25" t="s">
        <v>151</v>
      </c>
      <c r="C33" s="44">
        <v>-0.22200848200000001</v>
      </c>
      <c r="D33" s="22">
        <v>10.123563069999999</v>
      </c>
    </row>
    <row r="34" spans="2:4" ht="15.5" x14ac:dyDescent="0.3">
      <c r="B34" s="25" t="s">
        <v>152</v>
      </c>
      <c r="C34" s="44">
        <v>0.730362442</v>
      </c>
      <c r="D34" s="22">
        <v>9.5730722159999999</v>
      </c>
    </row>
    <row r="35" spans="2:4" ht="15.5" x14ac:dyDescent="0.3">
      <c r="B35" s="25" t="s">
        <v>153</v>
      </c>
      <c r="C35" s="44">
        <v>-0.78690020500000002</v>
      </c>
      <c r="D35" s="22">
        <v>9.8947353049999993</v>
      </c>
    </row>
    <row r="36" spans="2:4" ht="15.5" x14ac:dyDescent="0.3">
      <c r="B36" s="25" t="s">
        <v>154</v>
      </c>
      <c r="C36" s="44">
        <v>0.75062532199999998</v>
      </c>
      <c r="D36" s="22">
        <v>10.20356132</v>
      </c>
    </row>
    <row r="37" spans="2:4" ht="15.5" x14ac:dyDescent="0.3">
      <c r="B37" s="25" t="s">
        <v>155</v>
      </c>
      <c r="C37" s="44">
        <v>0.49869699299999998</v>
      </c>
      <c r="D37" s="22">
        <v>10.487376149999999</v>
      </c>
    </row>
    <row r="38" spans="2:4" ht="15.5" x14ac:dyDescent="0.3">
      <c r="B38" s="25" t="s">
        <v>156</v>
      </c>
      <c r="C38" s="44">
        <v>-1.1932474040000001</v>
      </c>
      <c r="D38" s="22">
        <v>10.03592156</v>
      </c>
    </row>
    <row r="39" spans="2:4" ht="15.5" x14ac:dyDescent="0.3">
      <c r="B39" s="25" t="s">
        <v>157</v>
      </c>
      <c r="C39" s="44">
        <v>-0.60218831900000003</v>
      </c>
      <c r="D39" s="22">
        <v>11.67980614</v>
      </c>
    </row>
    <row r="40" spans="2:4" ht="15.5" x14ac:dyDescent="0.3">
      <c r="B40" s="25" t="s">
        <v>158</v>
      </c>
      <c r="C40" s="44">
        <v>-1.1932474040000001</v>
      </c>
      <c r="D40" s="22">
        <v>10.03592156</v>
      </c>
    </row>
    <row r="41" spans="2:4" ht="15.5" x14ac:dyDescent="0.3">
      <c r="B41" s="25" t="s">
        <v>159</v>
      </c>
      <c r="C41" s="44">
        <v>-1.728310738</v>
      </c>
      <c r="D41" s="22">
        <v>9.61743405</v>
      </c>
    </row>
    <row r="42" spans="2:4" ht="15.5" x14ac:dyDescent="0.3">
      <c r="B42" s="25" t="s">
        <v>160</v>
      </c>
      <c r="C42" s="44">
        <v>-0.21104809099999999</v>
      </c>
      <c r="D42" s="22">
        <v>9.2212913029999992</v>
      </c>
    </row>
    <row r="43" spans="2:4" ht="15.5" x14ac:dyDescent="0.3">
      <c r="B43" s="25" t="s">
        <v>161</v>
      </c>
      <c r="C43" s="44">
        <v>-1.1605733549999999</v>
      </c>
      <c r="D43" s="22">
        <v>9.4308633559999997</v>
      </c>
    </row>
    <row r="44" spans="2:4" ht="15.5" x14ac:dyDescent="0.3">
      <c r="B44" s="25" t="s">
        <v>162</v>
      </c>
      <c r="C44" s="44">
        <v>-0.22492916199999999</v>
      </c>
      <c r="D44" s="22">
        <v>10.89009296</v>
      </c>
    </row>
    <row r="45" spans="2:4" ht="15.5" x14ac:dyDescent="0.3">
      <c r="B45" s="25" t="s">
        <v>163</v>
      </c>
      <c r="C45" s="44">
        <v>-1.728310738</v>
      </c>
      <c r="D45" s="22">
        <v>9.61743405</v>
      </c>
    </row>
    <row r="46" spans="2:4" ht="15.5" x14ac:dyDescent="0.3">
      <c r="B46" s="25" t="s">
        <v>164</v>
      </c>
      <c r="C46" s="44">
        <v>-1.989351608</v>
      </c>
      <c r="D46" s="22">
        <v>10.402732370000001</v>
      </c>
    </row>
    <row r="47" spans="2:4" ht="15.5" x14ac:dyDescent="0.3">
      <c r="B47" s="25" t="s">
        <v>165</v>
      </c>
      <c r="C47" s="44">
        <v>-0.21104809099999999</v>
      </c>
      <c r="D47" s="22">
        <v>9.2212913029999992</v>
      </c>
    </row>
    <row r="48" spans="2:4" ht="15.5" x14ac:dyDescent="0.3">
      <c r="B48" s="25" t="s">
        <v>166</v>
      </c>
      <c r="C48" s="44">
        <v>0.34572890099999998</v>
      </c>
      <c r="D48" s="22">
        <v>9.9926162200000004</v>
      </c>
    </row>
    <row r="49" spans="2:4" ht="15.5" x14ac:dyDescent="0.3">
      <c r="B49" s="25" t="s">
        <v>167</v>
      </c>
      <c r="C49" s="44">
        <v>-0.21916282300000001</v>
      </c>
      <c r="D49" s="22">
        <v>9.7412770989999995</v>
      </c>
    </row>
    <row r="50" spans="2:4" ht="15.5" x14ac:dyDescent="0.3">
      <c r="B50" s="25" t="s">
        <v>168</v>
      </c>
      <c r="C50" s="44">
        <v>0.35129037400000002</v>
      </c>
      <c r="D50" s="22">
        <v>10.7251333</v>
      </c>
    </row>
    <row r="51" spans="2:4" ht="15.5" x14ac:dyDescent="0.3">
      <c r="B51" s="25" t="s">
        <v>169</v>
      </c>
      <c r="C51" s="44">
        <v>-2.9307621410000002</v>
      </c>
      <c r="D51" s="22">
        <v>10.210788880000001</v>
      </c>
    </row>
    <row r="52" spans="2:4" ht="15.5" x14ac:dyDescent="0.3">
      <c r="B52" s="25" t="s">
        <v>170</v>
      </c>
      <c r="C52" s="44">
        <v>-0.21104809099999999</v>
      </c>
      <c r="D52" s="22">
        <v>9.2212913029999992</v>
      </c>
    </row>
    <row r="53" spans="2:4" ht="15.5" x14ac:dyDescent="0.3">
      <c r="B53" s="25" t="s">
        <v>171</v>
      </c>
      <c r="C53" s="44">
        <v>-0.21104809099999999</v>
      </c>
      <c r="D53" s="22">
        <v>9.2212913029999992</v>
      </c>
    </row>
    <row r="54" spans="2:4" ht="15.5" x14ac:dyDescent="0.3">
      <c r="B54" s="25" t="s">
        <v>172</v>
      </c>
      <c r="C54" s="44">
        <v>-0.21104809099999999</v>
      </c>
      <c r="D54" s="22">
        <v>9.2212913029999992</v>
      </c>
    </row>
    <row r="55" spans="2:4" ht="15.5" x14ac:dyDescent="0.3">
      <c r="B55" s="25" t="s">
        <v>173</v>
      </c>
      <c r="C55" s="44">
        <v>-0.70375440899999997</v>
      </c>
      <c r="D55" s="22">
        <v>10.848283929999999</v>
      </c>
    </row>
    <row r="56" spans="2:4" ht="15.5" x14ac:dyDescent="0.3">
      <c r="B56" s="25" t="s">
        <v>174</v>
      </c>
      <c r="C56" s="44">
        <v>-0.530526049</v>
      </c>
      <c r="D56" s="22">
        <v>12.361668590000001</v>
      </c>
    </row>
    <row r="57" spans="2:4" ht="15.5" x14ac:dyDescent="0.3">
      <c r="B57" s="25" t="s">
        <v>175</v>
      </c>
      <c r="C57" s="44">
        <v>-1.728310738</v>
      </c>
      <c r="D57" s="22">
        <v>9.61743405</v>
      </c>
    </row>
    <row r="58" spans="2:4" ht="15.5" x14ac:dyDescent="0.3">
      <c r="B58" s="25" t="s">
        <v>176</v>
      </c>
      <c r="C58" s="44">
        <v>-2.1346579370000001</v>
      </c>
      <c r="D58" s="22">
        <v>9.7857392260000005</v>
      </c>
    </row>
    <row r="59" spans="2:4" ht="15.5" x14ac:dyDescent="0.3">
      <c r="B59" s="25" t="s">
        <v>177</v>
      </c>
      <c r="C59" s="44">
        <v>0.730362442</v>
      </c>
      <c r="D59" s="22">
        <v>9.5730722159999999</v>
      </c>
    </row>
    <row r="60" spans="2:4" ht="15.5" x14ac:dyDescent="0.3">
      <c r="B60" s="25" t="s">
        <v>178</v>
      </c>
      <c r="C60" s="44">
        <v>-1.2045752160000001</v>
      </c>
      <c r="D60" s="22">
        <v>10.46771315</v>
      </c>
    </row>
    <row r="61" spans="2:4" ht="15.5" x14ac:dyDescent="0.3">
      <c r="B61" s="25" t="s">
        <v>179</v>
      </c>
      <c r="C61" s="44">
        <v>1.5448360860000001</v>
      </c>
      <c r="D61" s="22">
        <v>10.68646785</v>
      </c>
    </row>
    <row r="62" spans="2:4" ht="15.5" x14ac:dyDescent="0.3">
      <c r="B62" s="25" t="s">
        <v>180</v>
      </c>
      <c r="C62" s="44">
        <v>0.13329970499999999</v>
      </c>
      <c r="D62" s="22">
        <v>11.269300339999999</v>
      </c>
    </row>
    <row r="63" spans="2:4" ht="15.5" x14ac:dyDescent="0.3">
      <c r="B63" s="25" t="s">
        <v>181</v>
      </c>
      <c r="C63" s="44">
        <v>-0.69375405499999998</v>
      </c>
      <c r="D63" s="22">
        <v>12.07444115</v>
      </c>
    </row>
    <row r="64" spans="2:4" ht="15.5" x14ac:dyDescent="0.3">
      <c r="B64" s="25" t="s">
        <v>182</v>
      </c>
      <c r="C64" s="44">
        <v>1.4556876590000001</v>
      </c>
      <c r="D64" s="22">
        <v>11.42589297</v>
      </c>
    </row>
    <row r="65" spans="2:4" ht="15.5" x14ac:dyDescent="0.3">
      <c r="B65" s="25" t="s">
        <v>183</v>
      </c>
      <c r="C65" s="44">
        <v>-0.225919909</v>
      </c>
      <c r="D65" s="22">
        <v>11.389877029999999</v>
      </c>
    </row>
    <row r="66" spans="2:4" ht="15.5" x14ac:dyDescent="0.3">
      <c r="B66" s="25" t="s">
        <v>184</v>
      </c>
      <c r="C66" s="44">
        <v>-0.41611409799999999</v>
      </c>
      <c r="D66" s="22">
        <v>11.14571018</v>
      </c>
    </row>
    <row r="67" spans="2:4" ht="15.5" x14ac:dyDescent="0.3">
      <c r="B67" s="25" t="s">
        <v>185</v>
      </c>
      <c r="C67" s="44">
        <v>-7.5290519E-2</v>
      </c>
      <c r="D67" s="22">
        <v>11.469831810000001</v>
      </c>
    </row>
    <row r="68" spans="2:4" ht="15.5" x14ac:dyDescent="0.3">
      <c r="B68" s="25" t="s">
        <v>186</v>
      </c>
      <c r="C68" s="44">
        <v>0.54490048999999996</v>
      </c>
      <c r="D68" s="22">
        <v>11.51237637</v>
      </c>
    </row>
    <row r="69" spans="2:4" ht="15.5" x14ac:dyDescent="0.3">
      <c r="B69" s="25" t="s">
        <v>187</v>
      </c>
      <c r="C69" s="44">
        <v>-1.1605733549999999</v>
      </c>
      <c r="D69" s="22">
        <v>9.4308633559999997</v>
      </c>
    </row>
    <row r="70" spans="2:4" ht="15.5" x14ac:dyDescent="0.3">
      <c r="B70" s="25" t="s">
        <v>188</v>
      </c>
      <c r="C70" s="44">
        <v>0.31076501200000001</v>
      </c>
      <c r="D70" s="22">
        <v>11.94851929</v>
      </c>
    </row>
    <row r="71" spans="2:4" ht="15.5" x14ac:dyDescent="0.3">
      <c r="B71" s="25" t="s">
        <v>189</v>
      </c>
      <c r="C71" s="44">
        <v>1.0664343759999999</v>
      </c>
      <c r="D71" s="22">
        <v>10.385173630000001</v>
      </c>
    </row>
    <row r="72" spans="2:4" ht="15.5" x14ac:dyDescent="0.3">
      <c r="B72" s="25" t="s">
        <v>190</v>
      </c>
      <c r="C72" s="44">
        <v>-2.9307621410000002</v>
      </c>
      <c r="D72" s="22">
        <v>10.210788880000001</v>
      </c>
    </row>
    <row r="73" spans="2:4" ht="15.5" x14ac:dyDescent="0.3">
      <c r="B73" s="25" t="s">
        <v>191</v>
      </c>
      <c r="C73" s="44">
        <v>-1.1605733549999999</v>
      </c>
      <c r="D73" s="22">
        <v>9.4308633559999997</v>
      </c>
    </row>
    <row r="74" spans="2:4" ht="15.5" x14ac:dyDescent="0.3">
      <c r="B74" s="25" t="s">
        <v>192</v>
      </c>
      <c r="C74" s="44">
        <v>-1.728310738</v>
      </c>
      <c r="D74" s="22">
        <v>9.61743405</v>
      </c>
    </row>
    <row r="75" spans="2:4" ht="15.5" x14ac:dyDescent="0.3">
      <c r="B75" s="25" t="s">
        <v>193</v>
      </c>
      <c r="C75" s="44">
        <v>0.35129037400000002</v>
      </c>
      <c r="D75" s="22">
        <v>10.7251333</v>
      </c>
    </row>
    <row r="76" spans="2:4" ht="15.5" x14ac:dyDescent="0.3">
      <c r="B76" s="25" t="s">
        <v>194</v>
      </c>
      <c r="C76" s="44">
        <v>-0.21104809099999999</v>
      </c>
      <c r="D76" s="22">
        <v>9.2212913029999992</v>
      </c>
    </row>
    <row r="77" spans="2:4" ht="15.5" x14ac:dyDescent="0.3">
      <c r="B77" s="25" t="s">
        <v>195</v>
      </c>
      <c r="C77" s="44">
        <v>4.2594440679999996</v>
      </c>
      <c r="D77" s="22">
        <v>11.96428188</v>
      </c>
    </row>
    <row r="78" spans="2:4" ht="15.5" x14ac:dyDescent="0.3">
      <c r="B78" s="25" t="s">
        <v>196</v>
      </c>
      <c r="C78" s="44">
        <v>-0.21104809099999999</v>
      </c>
      <c r="D78" s="22">
        <v>9.2212913029999992</v>
      </c>
    </row>
    <row r="79" spans="2:4" ht="15.5" x14ac:dyDescent="0.3">
      <c r="B79" s="25" t="s">
        <v>197</v>
      </c>
      <c r="C79" s="44">
        <v>-1.728310738</v>
      </c>
      <c r="D79" s="22">
        <v>9.61743405</v>
      </c>
    </row>
    <row r="80" spans="2:4" ht="15.5" x14ac:dyDescent="0.3">
      <c r="B80" s="25" t="s">
        <v>198</v>
      </c>
      <c r="C80" s="44">
        <v>2.0159596409999998</v>
      </c>
      <c r="D80" s="22">
        <v>10.27706609</v>
      </c>
    </row>
    <row r="81" spans="2:4" ht="15.5" x14ac:dyDescent="0.3">
      <c r="B81" s="25" t="s">
        <v>199</v>
      </c>
      <c r="C81" s="44">
        <v>-0.21916282300000001</v>
      </c>
      <c r="D81" s="22">
        <v>9.7412770989999995</v>
      </c>
    </row>
    <row r="82" spans="2:4" ht="15.5" x14ac:dyDescent="0.3">
      <c r="B82" s="25" t="s">
        <v>200</v>
      </c>
      <c r="C82" s="44">
        <v>-1.1605733549999999</v>
      </c>
      <c r="D82" s="22">
        <v>9.4308633559999997</v>
      </c>
    </row>
    <row r="83" spans="2:4" ht="15.5" x14ac:dyDescent="0.3">
      <c r="B83" s="25" t="s">
        <v>201</v>
      </c>
      <c r="C83" s="44">
        <v>1.7001505859999999</v>
      </c>
      <c r="D83" s="22">
        <v>10.08131232</v>
      </c>
    </row>
    <row r="84" spans="2:4" ht="15.5" x14ac:dyDescent="0.3">
      <c r="B84" s="25" t="s">
        <v>202</v>
      </c>
      <c r="C84" s="44">
        <v>0.730362442</v>
      </c>
      <c r="D84" s="22">
        <v>9.5730722159999999</v>
      </c>
    </row>
    <row r="85" spans="2:4" ht="15.5" x14ac:dyDescent="0.3">
      <c r="B85" s="25" t="s">
        <v>203</v>
      </c>
      <c r="C85" s="44">
        <v>-1.1605733549999999</v>
      </c>
      <c r="D85" s="22">
        <v>9.4308633559999997</v>
      </c>
    </row>
    <row r="86" spans="2:4" ht="15.5" x14ac:dyDescent="0.3">
      <c r="B86" s="25" t="s">
        <v>204</v>
      </c>
      <c r="C86" s="44">
        <v>-0.21104809099999999</v>
      </c>
      <c r="D86" s="22">
        <v>9.2212913029999992</v>
      </c>
    </row>
    <row r="87" spans="2:4" ht="15.5" x14ac:dyDescent="0.3">
      <c r="B87" s="25" t="s">
        <v>205</v>
      </c>
      <c r="C87" s="44">
        <v>-0.21104809099999999</v>
      </c>
      <c r="D87" s="22">
        <v>9.2212913029999992</v>
      </c>
    </row>
    <row r="88" spans="2:4" ht="15.5" x14ac:dyDescent="0.3">
      <c r="B88" s="25" t="s">
        <v>206</v>
      </c>
      <c r="C88" s="44">
        <v>-0.21916282300000001</v>
      </c>
      <c r="D88" s="22">
        <v>9.7412770989999995</v>
      </c>
    </row>
    <row r="89" spans="2:4" ht="15.5" x14ac:dyDescent="0.3">
      <c r="B89" s="25" t="s">
        <v>207</v>
      </c>
      <c r="C89" s="44">
        <v>1.295254165</v>
      </c>
      <c r="D89" s="22">
        <v>9.8513667849999997</v>
      </c>
    </row>
    <row r="90" spans="2:4" ht="15.5" x14ac:dyDescent="0.3">
      <c r="B90" s="25" t="s">
        <v>208</v>
      </c>
      <c r="C90" s="44">
        <v>0.34572890099999998</v>
      </c>
      <c r="D90" s="22">
        <v>9.9926162200000004</v>
      </c>
    </row>
    <row r="91" spans="2:4" ht="15.5" x14ac:dyDescent="0.3">
      <c r="B91" s="25" t="s">
        <v>209</v>
      </c>
      <c r="C91" s="44">
        <v>-0.22200848200000001</v>
      </c>
      <c r="D91" s="22">
        <v>10.123563069999999</v>
      </c>
    </row>
    <row r="92" spans="2:4" ht="15.5" x14ac:dyDescent="0.3">
      <c r="B92" s="25" t="s">
        <v>210</v>
      </c>
      <c r="C92" s="44">
        <v>-0.21104809099999999</v>
      </c>
      <c r="D92" s="22">
        <v>9.2212913029999992</v>
      </c>
    </row>
    <row r="93" spans="2:4" ht="15.5" x14ac:dyDescent="0.3">
      <c r="B93" s="25" t="s">
        <v>211</v>
      </c>
      <c r="C93" s="44">
        <v>-0.21104809099999999</v>
      </c>
      <c r="D93" s="22">
        <v>9.2212913029999992</v>
      </c>
    </row>
    <row r="94" spans="2:4" ht="15.5" x14ac:dyDescent="0.3">
      <c r="B94" s="25" t="s">
        <v>212</v>
      </c>
      <c r="C94" s="44">
        <v>0.75062532199999998</v>
      </c>
      <c r="D94" s="22">
        <v>10.20356132</v>
      </c>
    </row>
    <row r="95" spans="2:4" ht="15.5" x14ac:dyDescent="0.3">
      <c r="B95" s="25" t="s">
        <v>213</v>
      </c>
      <c r="C95" s="44">
        <v>1.7001505859999999</v>
      </c>
      <c r="D95" s="22">
        <v>10.08131232</v>
      </c>
    </row>
    <row r="96" spans="2:4" ht="15.5" x14ac:dyDescent="0.3">
      <c r="B96" s="25" t="s">
        <v>214</v>
      </c>
      <c r="C96" s="44">
        <v>-0.21104809099999999</v>
      </c>
      <c r="D96" s="22">
        <v>9.2212913029999992</v>
      </c>
    </row>
    <row r="97" spans="2:4" ht="15.5" x14ac:dyDescent="0.3">
      <c r="B97" s="25" t="s">
        <v>215</v>
      </c>
      <c r="C97" s="44">
        <v>-1.1605733549999999</v>
      </c>
      <c r="D97" s="22">
        <v>9.4308633559999997</v>
      </c>
    </row>
    <row r="98" spans="2:4" ht="15.5" x14ac:dyDescent="0.3">
      <c r="B98" s="25" t="s">
        <v>216</v>
      </c>
      <c r="C98" s="44">
        <v>-1.728310738</v>
      </c>
      <c r="D98" s="22">
        <v>9.61743405</v>
      </c>
    </row>
    <row r="99" spans="2:4" ht="15.5" x14ac:dyDescent="0.3">
      <c r="B99" s="25" t="s">
        <v>217</v>
      </c>
      <c r="C99" s="44">
        <v>-2.1346579370000001</v>
      </c>
      <c r="D99" s="22">
        <v>9.7857392260000005</v>
      </c>
    </row>
    <row r="100" spans="2:4" ht="15.5" x14ac:dyDescent="0.3">
      <c r="B100" s="25" t="s">
        <v>218</v>
      </c>
      <c r="C100" s="44">
        <v>-1.8879034939999999</v>
      </c>
      <c r="D100" s="22">
        <v>11.470854020000001</v>
      </c>
    </row>
    <row r="101" spans="2:4" ht="15.5" x14ac:dyDescent="0.3">
      <c r="B101" s="25" t="s">
        <v>219</v>
      </c>
      <c r="C101" s="44">
        <v>-0.78690020500000002</v>
      </c>
      <c r="D101" s="22">
        <v>9.8947353049999993</v>
      </c>
    </row>
    <row r="102" spans="2:4" ht="15.5" x14ac:dyDescent="0.3">
      <c r="B102" s="25" t="s">
        <v>220</v>
      </c>
      <c r="C102" s="44">
        <v>-0.21104809099999999</v>
      </c>
      <c r="D102" s="22">
        <v>9.2212913029999992</v>
      </c>
    </row>
    <row r="103" spans="2:4" ht="15.5" x14ac:dyDescent="0.3">
      <c r="B103" s="25" t="s">
        <v>221</v>
      </c>
      <c r="C103" s="44">
        <v>-0.21104809099999999</v>
      </c>
      <c r="D103" s="22">
        <v>9.2212913029999992</v>
      </c>
    </row>
    <row r="104" spans="2:4" ht="15.5" x14ac:dyDescent="0.3">
      <c r="B104" s="25" t="s">
        <v>222</v>
      </c>
      <c r="C104" s="44">
        <v>-2.1346579370000001</v>
      </c>
      <c r="D104" s="22">
        <v>9.7857392260000005</v>
      </c>
    </row>
    <row r="105" spans="2:4" ht="15.5" x14ac:dyDescent="0.3">
      <c r="B105" s="25" t="s">
        <v>223</v>
      </c>
      <c r="C105" s="44">
        <v>1.0664343759999999</v>
      </c>
      <c r="D105" s="22">
        <v>10.385173630000001</v>
      </c>
    </row>
    <row r="106" spans="2:4" ht="15.5" x14ac:dyDescent="0.3">
      <c r="B106" s="25" t="s">
        <v>224</v>
      </c>
      <c r="C106" s="44">
        <v>-1.728310738</v>
      </c>
      <c r="D106" s="22">
        <v>9.61743405</v>
      </c>
    </row>
    <row r="107" spans="2:4" ht="15.5" x14ac:dyDescent="0.3">
      <c r="B107" s="25" t="s">
        <v>225</v>
      </c>
      <c r="C107" s="44">
        <v>-0.21104809099999999</v>
      </c>
      <c r="D107" s="22">
        <v>9.2212913029999992</v>
      </c>
    </row>
    <row r="108" spans="2:4" ht="15.5" x14ac:dyDescent="0.3">
      <c r="B108" s="25" t="s">
        <v>226</v>
      </c>
      <c r="C108" s="44">
        <v>-0.22200848200000001</v>
      </c>
      <c r="D108" s="22">
        <v>10.123563069999999</v>
      </c>
    </row>
    <row r="109" spans="2:4" ht="15.5" x14ac:dyDescent="0.3">
      <c r="B109" s="25" t="s">
        <v>227</v>
      </c>
      <c r="C109" s="44">
        <v>-2.710877472</v>
      </c>
      <c r="D109" s="22">
        <v>10.08021145</v>
      </c>
    </row>
    <row r="110" spans="2:4" ht="15.5" x14ac:dyDescent="0.3">
      <c r="B110" s="25" t="s">
        <v>228</v>
      </c>
      <c r="C110" s="44">
        <v>0.182887939</v>
      </c>
      <c r="D110" s="22">
        <v>10.318176040000001</v>
      </c>
    </row>
    <row r="111" spans="2:4" ht="15.5" x14ac:dyDescent="0.3">
      <c r="B111" s="25" t="s">
        <v>229</v>
      </c>
      <c r="C111" s="44">
        <v>-0.22567140299999999</v>
      </c>
      <c r="D111" s="22">
        <v>11.24153855</v>
      </c>
    </row>
    <row r="112" spans="2:4" ht="15.5" x14ac:dyDescent="0.3">
      <c r="B112" s="25" t="s">
        <v>229</v>
      </c>
      <c r="C112" s="44">
        <v>-1.6152212829999999</v>
      </c>
      <c r="D112" s="22">
        <v>10.66567768</v>
      </c>
    </row>
    <row r="113" spans="2:4" ht="15.5" x14ac:dyDescent="0.3">
      <c r="B113" s="25" t="s">
        <v>230</v>
      </c>
      <c r="C113" s="44">
        <v>-0.80622906400000005</v>
      </c>
      <c r="D113" s="22">
        <v>11.481536350000001</v>
      </c>
    </row>
    <row r="114" spans="2:4" ht="15.5" x14ac:dyDescent="0.3">
      <c r="B114" s="25" t="s">
        <v>231</v>
      </c>
      <c r="C114" s="44">
        <v>0.24507899299999999</v>
      </c>
      <c r="D114" s="22">
        <v>12.564325800000001</v>
      </c>
    </row>
    <row r="115" spans="2:4" ht="15.5" x14ac:dyDescent="0.3">
      <c r="B115" s="25" t="s">
        <v>232</v>
      </c>
      <c r="C115" s="44">
        <v>3.5632650379999999</v>
      </c>
      <c r="D115" s="22">
        <v>13.60141241</v>
      </c>
    </row>
    <row r="116" spans="2:4" ht="15.5" x14ac:dyDescent="0.3">
      <c r="B116" s="25" t="s">
        <v>233</v>
      </c>
      <c r="C116" s="44">
        <v>0.730362442</v>
      </c>
      <c r="D116" s="22">
        <v>9.5730722159999999</v>
      </c>
    </row>
    <row r="117" spans="2:4" ht="15.5" x14ac:dyDescent="0.3">
      <c r="B117" s="25" t="s">
        <v>234</v>
      </c>
      <c r="C117" s="44">
        <v>-0.594301462</v>
      </c>
      <c r="D117" s="22">
        <v>13.23324575</v>
      </c>
    </row>
    <row r="118" spans="2:4" ht="15.5" x14ac:dyDescent="0.3">
      <c r="B118" s="25" t="s">
        <v>235</v>
      </c>
      <c r="C118" s="44">
        <v>3.9974452399999998</v>
      </c>
      <c r="D118" s="22">
        <v>11.74838224</v>
      </c>
    </row>
    <row r="119" spans="2:4" ht="15.5" x14ac:dyDescent="0.3">
      <c r="B119" s="25" t="s">
        <v>236</v>
      </c>
      <c r="C119" s="44">
        <v>1.3977455299999999</v>
      </c>
      <c r="D119" s="22">
        <v>12.54050438</v>
      </c>
    </row>
    <row r="120" spans="2:4" ht="15.5" x14ac:dyDescent="0.3">
      <c r="B120" s="25" t="s">
        <v>237</v>
      </c>
      <c r="C120" s="44">
        <v>4.1343839960000004</v>
      </c>
      <c r="D120" s="22">
        <v>11.86079292</v>
      </c>
    </row>
    <row r="121" spans="2:4" ht="15.5" x14ac:dyDescent="0.3">
      <c r="B121" s="25" t="s">
        <v>238</v>
      </c>
      <c r="C121" s="44">
        <v>-0.21104809099999999</v>
      </c>
      <c r="D121" s="22">
        <v>9.2212913029999992</v>
      </c>
    </row>
    <row r="122" spans="2:4" ht="15.5" x14ac:dyDescent="0.3">
      <c r="B122" s="25" t="s">
        <v>239</v>
      </c>
      <c r="C122" s="44">
        <v>-0.21104809099999999</v>
      </c>
      <c r="D122" s="22">
        <v>9.2212913029999992</v>
      </c>
    </row>
    <row r="123" spans="2:4" ht="15.5" x14ac:dyDescent="0.3">
      <c r="B123" s="25" t="s">
        <v>240</v>
      </c>
      <c r="C123" s="44">
        <v>3.0036431440000002</v>
      </c>
      <c r="D123" s="22">
        <v>10.96729423</v>
      </c>
    </row>
    <row r="124" spans="2:4" ht="15.5" x14ac:dyDescent="0.3">
      <c r="B124" s="25" t="s">
        <v>241</v>
      </c>
      <c r="C124" s="44">
        <v>2.010024042</v>
      </c>
      <c r="D124" s="22">
        <v>12.70528285</v>
      </c>
    </row>
    <row r="125" spans="2:4" ht="15.5" x14ac:dyDescent="0.3">
      <c r="B125" s="25" t="s">
        <v>242</v>
      </c>
      <c r="C125" s="44">
        <v>0.182887939</v>
      </c>
      <c r="D125" s="22">
        <v>10.318176040000001</v>
      </c>
    </row>
    <row r="126" spans="2:4" ht="15.5" x14ac:dyDescent="0.3">
      <c r="B126" s="25" t="s">
        <v>243</v>
      </c>
      <c r="C126" s="44">
        <v>-2.1346579370000001</v>
      </c>
      <c r="D126" s="22">
        <v>9.7857392260000005</v>
      </c>
    </row>
    <row r="127" spans="2:4" ht="15.5" x14ac:dyDescent="0.3">
      <c r="B127" s="25" t="s">
        <v>244</v>
      </c>
      <c r="C127" s="44">
        <v>2.154101941</v>
      </c>
      <c r="D127" s="22">
        <v>12.816651419999999</v>
      </c>
    </row>
    <row r="128" spans="2:4" ht="15.5" x14ac:dyDescent="0.3">
      <c r="B128" s="25" t="s">
        <v>245</v>
      </c>
      <c r="C128" s="44">
        <v>0.34572890099999998</v>
      </c>
      <c r="D128" s="22">
        <v>9.9926162200000004</v>
      </c>
    </row>
    <row r="129" spans="2:4" ht="15.5" x14ac:dyDescent="0.3">
      <c r="B129" s="25" t="s">
        <v>246</v>
      </c>
      <c r="C129" s="44">
        <v>-0.21104809099999999</v>
      </c>
      <c r="D129" s="22">
        <v>9.2212913029999992</v>
      </c>
    </row>
    <row r="130" spans="2:4" ht="15.5" x14ac:dyDescent="0.3">
      <c r="B130" s="25" t="s">
        <v>247</v>
      </c>
      <c r="C130" s="44">
        <v>-1.1605733549999999</v>
      </c>
      <c r="D130" s="22">
        <v>9.4308633559999997</v>
      </c>
    </row>
    <row r="131" spans="2:4" ht="15.5" x14ac:dyDescent="0.3">
      <c r="B131" s="25" t="s">
        <v>248</v>
      </c>
      <c r="C131" s="44">
        <v>-2.9818020889999999</v>
      </c>
      <c r="D131" s="22">
        <v>11.046824040000001</v>
      </c>
    </row>
    <row r="132" spans="2:4" ht="15.5" x14ac:dyDescent="0.3">
      <c r="B132" s="25" t="s">
        <v>249</v>
      </c>
      <c r="C132" s="44">
        <v>-0.22345925899999999</v>
      </c>
      <c r="D132" s="22">
        <v>10.42608238</v>
      </c>
    </row>
    <row r="133" spans="2:4" ht="15.5" x14ac:dyDescent="0.3">
      <c r="B133" s="25" t="s">
        <v>250</v>
      </c>
      <c r="C133" s="44">
        <v>0.34572890099999998</v>
      </c>
      <c r="D133" s="22">
        <v>9.9926162200000004</v>
      </c>
    </row>
    <row r="134" spans="2:4" ht="15.5" x14ac:dyDescent="0.3">
      <c r="B134" s="25" t="s">
        <v>251</v>
      </c>
      <c r="C134" s="44">
        <v>-0.21916282300000001</v>
      </c>
      <c r="D134" s="22">
        <v>9.7412770989999995</v>
      </c>
    </row>
    <row r="135" spans="2:4" ht="15.5" x14ac:dyDescent="0.3">
      <c r="B135" s="25" t="s">
        <v>252</v>
      </c>
      <c r="C135" s="44">
        <v>2.0159596409999998</v>
      </c>
      <c r="D135" s="22">
        <v>10.27706609</v>
      </c>
    </row>
    <row r="136" spans="2:4" ht="15.5" x14ac:dyDescent="0.3">
      <c r="B136" s="25" t="s">
        <v>253</v>
      </c>
      <c r="C136" s="44">
        <v>-2.1346579370000001</v>
      </c>
      <c r="D136" s="22">
        <v>9.7857392260000005</v>
      </c>
    </row>
    <row r="137" spans="2:4" ht="15.5" x14ac:dyDescent="0.3">
      <c r="B137" s="25" t="s">
        <v>254</v>
      </c>
      <c r="C137" s="44">
        <v>0.35129037400000002</v>
      </c>
      <c r="D137" s="22">
        <v>10.7251333</v>
      </c>
    </row>
    <row r="138" spans="2:4" ht="15.5" x14ac:dyDescent="0.3">
      <c r="B138" s="25" t="s">
        <v>255</v>
      </c>
      <c r="C138" s="44">
        <v>-0.92102741799999999</v>
      </c>
      <c r="D138" s="22">
        <v>11.53709394</v>
      </c>
    </row>
    <row r="139" spans="2:4" ht="15.5" x14ac:dyDescent="0.3">
      <c r="B139" s="25" t="s">
        <v>256</v>
      </c>
      <c r="C139" s="44">
        <v>-2.012013944</v>
      </c>
      <c r="D139" s="22">
        <v>11.256794449999999</v>
      </c>
    </row>
    <row r="140" spans="2:4" ht="15.5" x14ac:dyDescent="0.3">
      <c r="B140" s="25" t="s">
        <v>257</v>
      </c>
      <c r="C140" s="44">
        <v>-0.21916282300000001</v>
      </c>
      <c r="D140" s="22">
        <v>9.7412770989999995</v>
      </c>
    </row>
    <row r="141" spans="2:4" ht="15.5" x14ac:dyDescent="0.3">
      <c r="B141" s="25" t="s">
        <v>258</v>
      </c>
      <c r="C141" s="44">
        <v>-0.21104809099999999</v>
      </c>
      <c r="D141" s="22">
        <v>9.2212913029999992</v>
      </c>
    </row>
    <row r="142" spans="2:4" ht="15.5" x14ac:dyDescent="0.3">
      <c r="B142" s="25" t="s">
        <v>259</v>
      </c>
      <c r="C142" s="44">
        <v>-0.21104809099999999</v>
      </c>
      <c r="D142" s="22">
        <v>9.2212913029999992</v>
      </c>
    </row>
    <row r="143" spans="2:4" ht="15.5" x14ac:dyDescent="0.3">
      <c r="B143" s="25" t="s">
        <v>260</v>
      </c>
      <c r="C143" s="44">
        <v>-0.10168956899999999</v>
      </c>
      <c r="D143" s="22">
        <v>11.71403259</v>
      </c>
    </row>
    <row r="144" spans="2:4" ht="15.5" x14ac:dyDescent="0.3">
      <c r="B144" s="25" t="s">
        <v>261</v>
      </c>
      <c r="C144" s="44">
        <v>-2.1346579370000001</v>
      </c>
      <c r="D144" s="22">
        <v>9.7857392260000005</v>
      </c>
    </row>
    <row r="145" spans="2:4" ht="15.5" x14ac:dyDescent="0.3">
      <c r="B145" s="25" t="s">
        <v>261</v>
      </c>
      <c r="C145" s="44">
        <v>-0.21104809099999999</v>
      </c>
      <c r="D145" s="22">
        <v>9.2212913029999992</v>
      </c>
    </row>
    <row r="146" spans="2:4" ht="15.5" x14ac:dyDescent="0.3">
      <c r="B146" s="25" t="s">
        <v>262</v>
      </c>
      <c r="C146" s="44">
        <v>-0.21104809099999999</v>
      </c>
      <c r="D146" s="22">
        <v>9.2212913029999992</v>
      </c>
    </row>
    <row r="147" spans="2:4" ht="15.5" x14ac:dyDescent="0.3">
      <c r="B147" s="25" t="s">
        <v>263</v>
      </c>
      <c r="C147" s="44">
        <v>0.34572890099999998</v>
      </c>
      <c r="D147" s="22">
        <v>9.9926162200000004</v>
      </c>
    </row>
    <row r="148" spans="2:4" ht="15.5" x14ac:dyDescent="0.3">
      <c r="B148" s="25" t="s">
        <v>264</v>
      </c>
      <c r="C148" s="44">
        <v>-0.21104809099999999</v>
      </c>
      <c r="D148" s="22">
        <v>9.2212913029999992</v>
      </c>
    </row>
    <row r="149" spans="2:4" ht="15.5" x14ac:dyDescent="0.3">
      <c r="B149" s="25" t="s">
        <v>265</v>
      </c>
      <c r="C149" s="44">
        <v>-0.540147936</v>
      </c>
      <c r="D149" s="22">
        <v>10.52804055</v>
      </c>
    </row>
    <row r="150" spans="2:4" ht="15.5" x14ac:dyDescent="0.3">
      <c r="B150" s="25" t="s">
        <v>266</v>
      </c>
      <c r="C150" s="44">
        <v>-0.54821351299999999</v>
      </c>
      <c r="D150" s="22">
        <v>12.84884506</v>
      </c>
    </row>
    <row r="151" spans="2:4" ht="15.5" x14ac:dyDescent="0.3">
      <c r="B151" s="25" t="s">
        <v>267</v>
      </c>
      <c r="C151" s="44">
        <v>3.9237715290000001</v>
      </c>
      <c r="D151" s="22">
        <v>11.688316410000001</v>
      </c>
    </row>
    <row r="152" spans="2:4" ht="15.5" x14ac:dyDescent="0.3">
      <c r="B152" s="25" t="s">
        <v>268</v>
      </c>
      <c r="C152" s="44">
        <v>1.0664343759999999</v>
      </c>
      <c r="D152" s="22">
        <v>10.385173630000001</v>
      </c>
    </row>
    <row r="153" spans="2:4" ht="15.5" x14ac:dyDescent="0.3">
      <c r="B153" s="25" t="s">
        <v>269</v>
      </c>
      <c r="C153" s="44">
        <v>-0.62835567999999997</v>
      </c>
      <c r="D153" s="22">
        <v>10.24566087</v>
      </c>
    </row>
    <row r="154" spans="2:4" ht="15.5" x14ac:dyDescent="0.3">
      <c r="B154" s="25" t="s">
        <v>270</v>
      </c>
      <c r="C154" s="44">
        <v>-0.78690020500000002</v>
      </c>
      <c r="D154" s="22">
        <v>9.8947353049999993</v>
      </c>
    </row>
    <row r="155" spans="2:4" ht="15.5" x14ac:dyDescent="0.3">
      <c r="B155" s="25" t="s">
        <v>271</v>
      </c>
      <c r="C155" s="44">
        <v>3.3792975049999998</v>
      </c>
      <c r="D155" s="22">
        <v>11.254458250000001</v>
      </c>
    </row>
    <row r="156" spans="2:4" ht="15.5" x14ac:dyDescent="0.3">
      <c r="B156" s="25" t="s">
        <v>272</v>
      </c>
      <c r="C156" s="44">
        <v>2.0159596409999998</v>
      </c>
      <c r="D156" s="22">
        <v>10.27706609</v>
      </c>
    </row>
    <row r="157" spans="2:4" ht="15.5" x14ac:dyDescent="0.3">
      <c r="B157" s="25" t="s">
        <v>273</v>
      </c>
      <c r="C157" s="44">
        <v>2.4943613500000001</v>
      </c>
      <c r="D157" s="22">
        <v>10.59806172</v>
      </c>
    </row>
    <row r="158" spans="2:4" ht="15.5" x14ac:dyDescent="0.3">
      <c r="B158" s="25" t="s">
        <v>274</v>
      </c>
      <c r="C158" s="44">
        <v>1.325374955</v>
      </c>
      <c r="D158" s="22">
        <v>10.54453938</v>
      </c>
    </row>
    <row r="159" spans="2:4" ht="15.5" x14ac:dyDescent="0.3">
      <c r="B159" s="25" t="s">
        <v>275</v>
      </c>
      <c r="C159" s="44">
        <v>0.730362442</v>
      </c>
      <c r="D159" s="22">
        <v>9.5730722159999999</v>
      </c>
    </row>
    <row r="160" spans="2:4" ht="15.5" x14ac:dyDescent="0.3">
      <c r="B160" s="25" t="s">
        <v>276</v>
      </c>
      <c r="C160" s="44">
        <v>0.75763757300000001</v>
      </c>
      <c r="D160" s="22">
        <v>10.636974240000001</v>
      </c>
    </row>
    <row r="161" spans="2:4" ht="15.5" x14ac:dyDescent="0.3">
      <c r="B161" s="25" t="s">
        <v>277</v>
      </c>
      <c r="C161" s="44">
        <v>-0.21104809099999999</v>
      </c>
      <c r="D161" s="22">
        <v>9.2212913029999992</v>
      </c>
    </row>
    <row r="162" spans="2:4" ht="15.5" x14ac:dyDescent="0.3">
      <c r="B162" s="25" t="s">
        <v>278</v>
      </c>
      <c r="C162" s="44">
        <v>1.7001505859999999</v>
      </c>
      <c r="D162" s="22">
        <v>10.08131232</v>
      </c>
    </row>
    <row r="163" spans="2:4" ht="15.5" x14ac:dyDescent="0.3">
      <c r="B163" s="25" t="s">
        <v>279</v>
      </c>
      <c r="C163" s="44">
        <v>-1.0914038880000001</v>
      </c>
      <c r="D163" s="22">
        <v>11.248977529999999</v>
      </c>
    </row>
    <row r="164" spans="2:4" ht="15.5" x14ac:dyDescent="0.3">
      <c r="B164" s="25" t="s">
        <v>280</v>
      </c>
      <c r="C164" s="44">
        <v>3.9237715290000001</v>
      </c>
      <c r="D164" s="22">
        <v>11.688316410000001</v>
      </c>
    </row>
    <row r="165" spans="2:4" ht="15.5" x14ac:dyDescent="0.3">
      <c r="B165" s="25" t="s">
        <v>281</v>
      </c>
      <c r="C165" s="44">
        <v>-2.1346579370000001</v>
      </c>
      <c r="D165" s="22">
        <v>9.7857392260000005</v>
      </c>
    </row>
    <row r="166" spans="2:4" ht="15.5" x14ac:dyDescent="0.3">
      <c r="B166" s="25" t="s">
        <v>282</v>
      </c>
      <c r="C166" s="44">
        <v>-2.710877472</v>
      </c>
      <c r="D166" s="22">
        <v>10.08021145</v>
      </c>
    </row>
    <row r="167" spans="2:4" ht="15.5" x14ac:dyDescent="0.3">
      <c r="B167" s="25" t="s">
        <v>283</v>
      </c>
      <c r="C167" s="44">
        <v>0.730362442</v>
      </c>
      <c r="D167" s="22">
        <v>9.5730722159999999</v>
      </c>
    </row>
    <row r="168" spans="2:4" ht="15.5" x14ac:dyDescent="0.3">
      <c r="B168" s="25" t="s">
        <v>284</v>
      </c>
      <c r="C168" s="44">
        <v>-0.22345925899999999</v>
      </c>
      <c r="D168" s="22">
        <v>10.42608238</v>
      </c>
    </row>
    <row r="169" spans="2:4" ht="15.5" x14ac:dyDescent="0.3">
      <c r="B169" s="25" t="s">
        <v>285</v>
      </c>
      <c r="C169" s="44">
        <v>2.6848040449999999</v>
      </c>
      <c r="D169" s="22">
        <v>10.733121150000001</v>
      </c>
    </row>
    <row r="170" spans="2:4" ht="15.5" x14ac:dyDescent="0.3">
      <c r="B170" s="25" t="s">
        <v>286</v>
      </c>
      <c r="C170" s="44">
        <v>0.21817256099999999</v>
      </c>
      <c r="D170" s="22">
        <v>11.893922870000001</v>
      </c>
    </row>
    <row r="171" spans="2:4" ht="15.5" x14ac:dyDescent="0.3">
      <c r="B171" s="25" t="s">
        <v>287</v>
      </c>
      <c r="C171" s="44">
        <v>-0.21104809099999999</v>
      </c>
      <c r="D171" s="22">
        <v>9.2212913029999992</v>
      </c>
    </row>
    <row r="172" spans="2:4" ht="15.5" x14ac:dyDescent="0.3">
      <c r="B172" s="25" t="s">
        <v>288</v>
      </c>
      <c r="C172" s="44">
        <v>-0.70375440899999997</v>
      </c>
      <c r="D172" s="22">
        <v>10.848283929999999</v>
      </c>
    </row>
    <row r="173" spans="2:4" ht="15.5" x14ac:dyDescent="0.3">
      <c r="B173" s="25" t="s">
        <v>289</v>
      </c>
      <c r="C173" s="44">
        <v>-0.21104809099999999</v>
      </c>
      <c r="D173" s="22">
        <v>9.2212913029999992</v>
      </c>
    </row>
    <row r="174" spans="2:4" ht="15.5" x14ac:dyDescent="0.3">
      <c r="B174" s="25" t="s">
        <v>289</v>
      </c>
      <c r="C174" s="44">
        <v>3.1400217549999998</v>
      </c>
      <c r="D174" s="22">
        <v>11.070241879999999</v>
      </c>
    </row>
    <row r="175" spans="2:4" ht="15.5" x14ac:dyDescent="0.3">
      <c r="B175" s="25" t="s">
        <v>290</v>
      </c>
      <c r="C175" s="44">
        <v>0.730362442</v>
      </c>
      <c r="D175" s="22">
        <v>9.5730722159999999</v>
      </c>
    </row>
    <row r="176" spans="2:4" ht="15.5" x14ac:dyDescent="0.3">
      <c r="B176" s="25" t="s">
        <v>291</v>
      </c>
      <c r="C176" s="44">
        <v>-0.21104809099999999</v>
      </c>
      <c r="D176" s="22">
        <v>9.2212913029999992</v>
      </c>
    </row>
    <row r="177" spans="2:4" ht="15.5" x14ac:dyDescent="0.3">
      <c r="B177" s="25" t="s">
        <v>292</v>
      </c>
      <c r="C177" s="44">
        <v>-0.21104809099999999</v>
      </c>
      <c r="D177" s="22">
        <v>9.2212913029999992</v>
      </c>
    </row>
    <row r="178" spans="2:4" ht="15.5" x14ac:dyDescent="0.3">
      <c r="B178" s="25" t="s">
        <v>293</v>
      </c>
      <c r="C178" s="44">
        <v>0.730362442</v>
      </c>
      <c r="D178" s="22">
        <v>9.5730722159999999</v>
      </c>
    </row>
    <row r="179" spans="2:4" ht="15.5" x14ac:dyDescent="0.3">
      <c r="B179" s="25" t="s">
        <v>294</v>
      </c>
      <c r="C179" s="44">
        <v>-0.21104809099999999</v>
      </c>
      <c r="D179" s="22">
        <v>9.2212913029999992</v>
      </c>
    </row>
    <row r="180" spans="2:4" ht="15.5" x14ac:dyDescent="0.3">
      <c r="B180" s="25" t="s">
        <v>295</v>
      </c>
      <c r="C180" s="44">
        <v>-0.21104809099999999</v>
      </c>
      <c r="D180" s="22">
        <v>9.2212913029999992</v>
      </c>
    </row>
    <row r="181" spans="2:4" ht="15.5" x14ac:dyDescent="0.3">
      <c r="B181" s="25" t="s">
        <v>296</v>
      </c>
      <c r="C181" s="44">
        <v>1.325374955</v>
      </c>
      <c r="D181" s="22">
        <v>10.54453938</v>
      </c>
    </row>
    <row r="182" spans="2:4" ht="15.5" x14ac:dyDescent="0.3">
      <c r="B182" s="25" t="s">
        <v>297</v>
      </c>
      <c r="C182" s="44">
        <v>2.2749002200000001</v>
      </c>
      <c r="D182" s="22">
        <v>10.447385499999999</v>
      </c>
    </row>
    <row r="183" spans="2:4" ht="15.5" x14ac:dyDescent="0.3">
      <c r="B183" s="25" t="s">
        <v>298</v>
      </c>
      <c r="C183" s="44">
        <v>-0.78690020500000002</v>
      </c>
      <c r="D183" s="22">
        <v>9.8947353049999993</v>
      </c>
    </row>
    <row r="184" spans="2:4" ht="15.5" x14ac:dyDescent="0.3">
      <c r="B184" s="25" t="s">
        <v>299</v>
      </c>
      <c r="C184" s="44">
        <v>2.0159596409999998</v>
      </c>
      <c r="D184" s="22">
        <v>10.27706609</v>
      </c>
    </row>
    <row r="185" spans="2:4" ht="15.5" x14ac:dyDescent="0.3">
      <c r="B185" s="25" t="s">
        <v>300</v>
      </c>
      <c r="C185" s="44">
        <v>0.182887939</v>
      </c>
      <c r="D185" s="22">
        <v>10.318176040000001</v>
      </c>
    </row>
    <row r="186" spans="2:4" ht="15.5" x14ac:dyDescent="0.3">
      <c r="B186" s="25" t="s">
        <v>301</v>
      </c>
      <c r="C186" s="44">
        <v>-1.1605733549999999</v>
      </c>
      <c r="D186" s="22">
        <v>9.4308633559999997</v>
      </c>
    </row>
    <row r="187" spans="2:4" ht="15.5" x14ac:dyDescent="0.3">
      <c r="B187" s="25" t="s">
        <v>302</v>
      </c>
      <c r="C187" s="44">
        <v>-0.22345925899999999</v>
      </c>
      <c r="D187" s="22">
        <v>10.42608238</v>
      </c>
    </row>
    <row r="188" spans="2:4" ht="15.5" x14ac:dyDescent="0.3">
      <c r="B188" s="25" t="s">
        <v>303</v>
      </c>
      <c r="C188" s="44">
        <v>-0.78690020500000002</v>
      </c>
      <c r="D188" s="22">
        <v>9.8947353049999993</v>
      </c>
    </row>
    <row r="189" spans="2:4" ht="15.5" x14ac:dyDescent="0.3">
      <c r="B189" s="25" t="s">
        <v>304</v>
      </c>
      <c r="C189" s="44">
        <v>1.1699493430000001</v>
      </c>
      <c r="D189" s="22">
        <v>12.82261233</v>
      </c>
    </row>
    <row r="190" spans="2:4" ht="15.5" x14ac:dyDescent="0.3">
      <c r="B190" s="25" t="s">
        <v>305</v>
      </c>
      <c r="C190" s="44">
        <v>-1.1932474040000001</v>
      </c>
      <c r="D190" s="22">
        <v>10.03592156</v>
      </c>
    </row>
    <row r="191" spans="2:4" ht="15.5" x14ac:dyDescent="0.3">
      <c r="B191" s="25" t="s">
        <v>306</v>
      </c>
      <c r="C191" s="44">
        <v>2.2107741500000002</v>
      </c>
      <c r="D191" s="22">
        <v>11.979921689999999</v>
      </c>
    </row>
    <row r="192" spans="2:4" ht="15.5" x14ac:dyDescent="0.3">
      <c r="B192" s="25" t="s">
        <v>307</v>
      </c>
      <c r="C192" s="44">
        <v>2.0159596409999998</v>
      </c>
      <c r="D192" s="22">
        <v>10.27706609</v>
      </c>
    </row>
    <row r="193" spans="2:4" ht="15.5" x14ac:dyDescent="0.3">
      <c r="B193" s="25" t="s">
        <v>308</v>
      </c>
      <c r="C193" s="44">
        <v>1.7001505859999999</v>
      </c>
      <c r="D193" s="22">
        <v>10.08131232</v>
      </c>
    </row>
    <row r="194" spans="2:4" ht="15.5" x14ac:dyDescent="0.3">
      <c r="B194" s="25" t="s">
        <v>309</v>
      </c>
      <c r="C194" s="44">
        <v>-0.62835567999999997</v>
      </c>
      <c r="D194" s="22">
        <v>10.24566087</v>
      </c>
    </row>
    <row r="195" spans="2:4" ht="15.5" x14ac:dyDescent="0.3">
      <c r="B195" s="25" t="s">
        <v>310</v>
      </c>
      <c r="C195" s="44">
        <v>3.0462477379999999</v>
      </c>
      <c r="D195" s="22">
        <v>12.927939050000001</v>
      </c>
    </row>
    <row r="196" spans="2:4" ht="15.5" x14ac:dyDescent="0.3">
      <c r="B196" s="25" t="s">
        <v>311</v>
      </c>
      <c r="C196" s="44">
        <v>1.7001505859999999</v>
      </c>
      <c r="D196" s="22">
        <v>10.08131232</v>
      </c>
    </row>
    <row r="197" spans="2:4" ht="15.5" x14ac:dyDescent="0.3">
      <c r="B197" s="25" t="s">
        <v>312</v>
      </c>
      <c r="C197" s="44">
        <v>3.3792975049999998</v>
      </c>
      <c r="D197" s="22">
        <v>11.254458250000001</v>
      </c>
    </row>
    <row r="198" spans="2:4" ht="15.5" x14ac:dyDescent="0.3">
      <c r="B198" s="25" t="s">
        <v>313</v>
      </c>
      <c r="C198" s="44">
        <v>0.730362442</v>
      </c>
      <c r="D198" s="22">
        <v>9.5730722159999999</v>
      </c>
    </row>
    <row r="199" spans="2:4" ht="15.5" x14ac:dyDescent="0.3">
      <c r="B199" s="25" t="s">
        <v>314</v>
      </c>
      <c r="C199" s="44">
        <v>-0.78690020500000002</v>
      </c>
      <c r="D199" s="22">
        <v>9.8947353049999993</v>
      </c>
    </row>
    <row r="200" spans="2:4" ht="15.5" x14ac:dyDescent="0.3">
      <c r="B200" s="25" t="s">
        <v>315</v>
      </c>
      <c r="C200" s="44">
        <v>0.730362442</v>
      </c>
      <c r="D200" s="22">
        <v>9.5730722159999999</v>
      </c>
    </row>
    <row r="201" spans="2:4" ht="15.5" x14ac:dyDescent="0.3">
      <c r="B201" s="25" t="s">
        <v>316</v>
      </c>
      <c r="C201" s="44">
        <v>-1.424459884</v>
      </c>
      <c r="D201" s="22">
        <v>10.569370859999999</v>
      </c>
    </row>
    <row r="202" spans="2:4" ht="15.5" x14ac:dyDescent="0.3">
      <c r="B202" s="25" t="s">
        <v>317</v>
      </c>
      <c r="C202" s="44">
        <v>-0.48386974100000002</v>
      </c>
      <c r="D202" s="22">
        <v>10.76433784</v>
      </c>
    </row>
    <row r="203" spans="2:4" ht="15.5" x14ac:dyDescent="0.3">
      <c r="B203" s="25" t="s">
        <v>318</v>
      </c>
      <c r="C203" s="44">
        <v>-1.0107220669999999</v>
      </c>
      <c r="D203" s="22">
        <v>12.011299190000001</v>
      </c>
    </row>
    <row r="204" spans="2:4" ht="15.5" x14ac:dyDescent="0.3">
      <c r="B204" s="25" t="s">
        <v>319</v>
      </c>
      <c r="C204" s="44">
        <v>-1.424459884</v>
      </c>
      <c r="D204" s="22">
        <v>10.569370859999999</v>
      </c>
    </row>
    <row r="205" spans="2:4" ht="15.5" x14ac:dyDescent="0.3">
      <c r="B205" s="25" t="s">
        <v>320</v>
      </c>
      <c r="C205" s="44">
        <v>-1.2045752160000001</v>
      </c>
      <c r="D205" s="22">
        <v>10.46771315</v>
      </c>
    </row>
    <row r="206" spans="2:4" ht="15.5" x14ac:dyDescent="0.3">
      <c r="B206" s="25" t="s">
        <v>321</v>
      </c>
      <c r="C206" s="44">
        <v>1.7001505859999999</v>
      </c>
      <c r="D206" s="22">
        <v>10.08131232</v>
      </c>
    </row>
    <row r="207" spans="2:4" ht="15.5" x14ac:dyDescent="0.3">
      <c r="B207" s="25" t="s">
        <v>322</v>
      </c>
      <c r="C207" s="44">
        <v>-1.728310738</v>
      </c>
      <c r="D207" s="22">
        <v>9.61743405</v>
      </c>
    </row>
    <row r="208" spans="2:4" ht="15.5" x14ac:dyDescent="0.3">
      <c r="B208" s="25" t="s">
        <v>323</v>
      </c>
      <c r="C208" s="44">
        <v>-0.21104809099999999</v>
      </c>
      <c r="D208" s="22">
        <v>9.2212913029999992</v>
      </c>
    </row>
    <row r="209" spans="2:4" ht="15.5" x14ac:dyDescent="0.3">
      <c r="B209" s="25" t="s">
        <v>324</v>
      </c>
      <c r="C209" s="44">
        <v>-0.21104809099999999</v>
      </c>
      <c r="D209" s="22">
        <v>9.2212913029999992</v>
      </c>
    </row>
    <row r="210" spans="2:4" ht="15.5" x14ac:dyDescent="0.3">
      <c r="B210" s="25" t="s">
        <v>325</v>
      </c>
      <c r="C210" s="44">
        <v>0.730362442</v>
      </c>
      <c r="D210" s="22">
        <v>9.5730722159999999</v>
      </c>
    </row>
    <row r="211" spans="2:4" ht="15.5" x14ac:dyDescent="0.3">
      <c r="B211" s="25" t="s">
        <v>326</v>
      </c>
      <c r="C211" s="44">
        <v>-2.4513466130000001</v>
      </c>
      <c r="D211" s="22">
        <v>9.9391635899999997</v>
      </c>
    </row>
    <row r="212" spans="2:4" ht="15.5" x14ac:dyDescent="0.3">
      <c r="B212" s="25" t="s">
        <v>327</v>
      </c>
      <c r="C212" s="44">
        <v>-0.226632957</v>
      </c>
      <c r="D212" s="22">
        <v>11.96503002</v>
      </c>
    </row>
    <row r="213" spans="2:4" ht="15.5" x14ac:dyDescent="0.3">
      <c r="B213" s="25" t="s">
        <v>328</v>
      </c>
      <c r="C213" s="44">
        <v>-0.21104809099999999</v>
      </c>
      <c r="D213" s="22">
        <v>9.2212913029999992</v>
      </c>
    </row>
    <row r="214" spans="2:4" ht="15.5" x14ac:dyDescent="0.3">
      <c r="B214" s="25" t="s">
        <v>329</v>
      </c>
      <c r="C214" s="44">
        <v>4.4287934279999996</v>
      </c>
      <c r="D214" s="22">
        <v>12.10561362</v>
      </c>
    </row>
    <row r="215" spans="2:4" ht="15.5" x14ac:dyDescent="0.3">
      <c r="B215" s="25" t="s">
        <v>330</v>
      </c>
      <c r="C215" s="44">
        <v>1.7001505859999999</v>
      </c>
      <c r="D215" s="22">
        <v>10.08131232</v>
      </c>
    </row>
    <row r="216" spans="2:4" ht="15.5" x14ac:dyDescent="0.3">
      <c r="B216" s="25" t="s">
        <v>331</v>
      </c>
      <c r="C216" s="44">
        <v>1.295254165</v>
      </c>
      <c r="D216" s="22">
        <v>9.8513667849999997</v>
      </c>
    </row>
    <row r="217" spans="2:4" ht="15.5" x14ac:dyDescent="0.3">
      <c r="B217" s="25" t="s">
        <v>332</v>
      </c>
      <c r="C217" s="44">
        <v>-0.21104809099999999</v>
      </c>
      <c r="D217" s="22">
        <v>9.2212913029999992</v>
      </c>
    </row>
    <row r="218" spans="2:4" ht="15.5" x14ac:dyDescent="0.3">
      <c r="B218" s="25" t="s">
        <v>333</v>
      </c>
      <c r="C218" s="44">
        <v>-2.710877472</v>
      </c>
      <c r="D218" s="22">
        <v>10.08021145</v>
      </c>
    </row>
    <row r="219" spans="2:4" ht="15.5" x14ac:dyDescent="0.3">
      <c r="B219" s="25" t="s">
        <v>334</v>
      </c>
      <c r="C219" s="44">
        <v>0.34572890099999998</v>
      </c>
      <c r="D219" s="22">
        <v>9.9926162200000004</v>
      </c>
    </row>
    <row r="220" spans="2:4" ht="15.5" x14ac:dyDescent="0.3">
      <c r="B220" s="25" t="s">
        <v>335</v>
      </c>
      <c r="C220" s="44">
        <v>-0.21104809099999999</v>
      </c>
      <c r="D220" s="22">
        <v>9.2212913029999992</v>
      </c>
    </row>
    <row r="221" spans="2:4" ht="15.5" x14ac:dyDescent="0.3">
      <c r="B221" s="25" t="s">
        <v>336</v>
      </c>
      <c r="C221" s="44">
        <v>1.6227591079999999</v>
      </c>
      <c r="D221" s="22">
        <v>11.19988698</v>
      </c>
    </row>
    <row r="222" spans="2:4" ht="15.5" x14ac:dyDescent="0.3">
      <c r="B222" s="25" t="s">
        <v>337</v>
      </c>
      <c r="C222" s="44">
        <v>-0.62835567999999997</v>
      </c>
      <c r="D222" s="22">
        <v>10.24566087</v>
      </c>
    </row>
    <row r="223" spans="2:4" ht="15.5" x14ac:dyDescent="0.3">
      <c r="B223" s="25" t="s">
        <v>338</v>
      </c>
      <c r="C223" s="44">
        <v>1.295254165</v>
      </c>
      <c r="D223" s="22">
        <v>9.8513667849999997</v>
      </c>
    </row>
    <row r="224" spans="2:4" ht="15.5" x14ac:dyDescent="0.3">
      <c r="B224" s="25" t="s">
        <v>339</v>
      </c>
      <c r="C224" s="44">
        <v>3.4249975240000001</v>
      </c>
      <c r="D224" s="22">
        <v>12.095996749999999</v>
      </c>
    </row>
    <row r="225" spans="2:4" ht="15.5" x14ac:dyDescent="0.3">
      <c r="B225" s="25" t="s">
        <v>340</v>
      </c>
      <c r="C225" s="44">
        <v>1.245233051</v>
      </c>
      <c r="D225" s="22">
        <v>11.552288130000001</v>
      </c>
    </row>
    <row r="226" spans="2:4" ht="15.5" x14ac:dyDescent="0.3">
      <c r="B226" s="25" t="s">
        <v>341</v>
      </c>
      <c r="C226" s="44">
        <v>-0.21104809099999999</v>
      </c>
      <c r="D226" s="22">
        <v>9.2212913029999992</v>
      </c>
    </row>
    <row r="227" spans="2:4" ht="15.5" x14ac:dyDescent="0.3">
      <c r="B227" s="25" t="s">
        <v>342</v>
      </c>
      <c r="C227" s="44">
        <v>1.7001505859999999</v>
      </c>
      <c r="D227" s="22">
        <v>10.08131232</v>
      </c>
    </row>
    <row r="228" spans="2:4" ht="15.5" x14ac:dyDescent="0.3">
      <c r="B228" s="25" t="s">
        <v>343</v>
      </c>
      <c r="C228" s="44">
        <v>-1.1605733549999999</v>
      </c>
      <c r="D228" s="22">
        <v>9.4308633559999997</v>
      </c>
    </row>
    <row r="229" spans="2:4" ht="15.5" x14ac:dyDescent="0.3">
      <c r="B229" s="25" t="s">
        <v>344</v>
      </c>
      <c r="C229" s="44">
        <v>-0.21916282300000001</v>
      </c>
      <c r="D229" s="22">
        <v>9.7412770989999995</v>
      </c>
    </row>
    <row r="230" spans="2:4" ht="15.5" x14ac:dyDescent="0.3">
      <c r="B230" s="25" t="s">
        <v>345</v>
      </c>
      <c r="C230" s="44">
        <v>-0.21104809099999999</v>
      </c>
      <c r="D230" s="22">
        <v>9.2212913029999992</v>
      </c>
    </row>
    <row r="231" spans="2:4" ht="15.5" x14ac:dyDescent="0.3">
      <c r="B231" s="25" t="s">
        <v>346</v>
      </c>
      <c r="C231" s="44">
        <v>-0.21104809099999999</v>
      </c>
      <c r="D231" s="22">
        <v>9.2212913029999992</v>
      </c>
    </row>
    <row r="232" spans="2:4" ht="15.5" x14ac:dyDescent="0.3">
      <c r="B232" s="25" t="s">
        <v>346</v>
      </c>
      <c r="C232" s="44">
        <v>0.730362442</v>
      </c>
      <c r="D232" s="22">
        <v>9.5730722159999999</v>
      </c>
    </row>
    <row r="233" spans="2:4" ht="15.5" x14ac:dyDescent="0.3">
      <c r="B233" s="25" t="s">
        <v>347</v>
      </c>
      <c r="C233" s="44">
        <v>0.34572890099999998</v>
      </c>
      <c r="D233" s="22">
        <v>9.9926162200000004</v>
      </c>
    </row>
    <row r="234" spans="2:4" ht="15.5" x14ac:dyDescent="0.3">
      <c r="B234" s="25" t="s">
        <v>348</v>
      </c>
      <c r="C234" s="44">
        <v>2.2749002200000001</v>
      </c>
      <c r="D234" s="22">
        <v>10.447385499999999</v>
      </c>
    </row>
    <row r="235" spans="2:4" ht="15.5" x14ac:dyDescent="0.3">
      <c r="B235" s="25" t="s">
        <v>349</v>
      </c>
      <c r="C235" s="44">
        <v>-0.21104809099999999</v>
      </c>
      <c r="D235" s="22">
        <v>9.2212913029999992</v>
      </c>
    </row>
    <row r="236" spans="2:4" ht="15.5" x14ac:dyDescent="0.3">
      <c r="B236" s="25" t="s">
        <v>350</v>
      </c>
      <c r="C236" s="44">
        <v>5.8409492649999999</v>
      </c>
      <c r="D236" s="22">
        <v>13.33003102</v>
      </c>
    </row>
    <row r="237" spans="2:4" ht="15.5" x14ac:dyDescent="0.3">
      <c r="B237" s="25" t="s">
        <v>350</v>
      </c>
      <c r="C237" s="44">
        <v>3.1400217549999998</v>
      </c>
      <c r="D237" s="22">
        <v>11.070241879999999</v>
      </c>
    </row>
    <row r="238" spans="2:4" ht="15.5" x14ac:dyDescent="0.3">
      <c r="B238" s="25" t="s">
        <v>351</v>
      </c>
      <c r="C238" s="44">
        <v>-0.21104809099999999</v>
      </c>
      <c r="D238" s="22">
        <v>9.2212913029999992</v>
      </c>
    </row>
    <row r="239" spans="2:4" ht="15.5" x14ac:dyDescent="0.3">
      <c r="B239" s="25" t="s">
        <v>352</v>
      </c>
      <c r="C239" s="44">
        <v>0.730362442</v>
      </c>
      <c r="D239" s="22">
        <v>9.5730722159999999</v>
      </c>
    </row>
    <row r="240" spans="2:4" ht="15.5" x14ac:dyDescent="0.3">
      <c r="B240" s="25" t="s">
        <v>353</v>
      </c>
      <c r="C240" s="44">
        <v>1.5448360860000001</v>
      </c>
      <c r="D240" s="22">
        <v>10.68646785</v>
      </c>
    </row>
    <row r="241" spans="2:4" ht="15.5" x14ac:dyDescent="0.3">
      <c r="B241" s="25" t="s">
        <v>354</v>
      </c>
      <c r="C241" s="44">
        <v>-0.21916282300000001</v>
      </c>
      <c r="D241" s="22">
        <v>9.7412770989999995</v>
      </c>
    </row>
    <row r="242" spans="2:4" ht="15.5" x14ac:dyDescent="0.3">
      <c r="B242" s="25" t="s">
        <v>355</v>
      </c>
      <c r="C242" s="44">
        <v>1.167541398</v>
      </c>
      <c r="D242" s="22">
        <v>10.89238074</v>
      </c>
    </row>
    <row r="243" spans="2:4" ht="15.5" x14ac:dyDescent="0.3">
      <c r="B243" s="25" t="s">
        <v>356</v>
      </c>
      <c r="C243" s="44">
        <v>0.68514200800000002</v>
      </c>
      <c r="D243" s="22">
        <v>11.91985519</v>
      </c>
    </row>
    <row r="244" spans="2:4" ht="15.5" x14ac:dyDescent="0.3">
      <c r="B244" s="25" t="s">
        <v>357</v>
      </c>
      <c r="C244" s="44">
        <v>-0.79967879500000005</v>
      </c>
      <c r="D244" s="22">
        <v>10.62468286</v>
      </c>
    </row>
    <row r="245" spans="2:4" ht="15.5" x14ac:dyDescent="0.3">
      <c r="B245" s="25" t="s">
        <v>358</v>
      </c>
      <c r="C245" s="44">
        <v>-0.21916282300000001</v>
      </c>
      <c r="D245" s="22">
        <v>9.7412770989999995</v>
      </c>
    </row>
    <row r="246" spans="2:4" ht="15.5" x14ac:dyDescent="0.3">
      <c r="B246" s="25" t="s">
        <v>359</v>
      </c>
      <c r="C246" s="44">
        <v>-0.79967879500000005</v>
      </c>
      <c r="D246" s="22">
        <v>10.62468286</v>
      </c>
    </row>
    <row r="247" spans="2:4" ht="15.5" x14ac:dyDescent="0.3">
      <c r="B247" s="25" t="s">
        <v>360</v>
      </c>
      <c r="C247" s="44">
        <v>-0.21104809099999999</v>
      </c>
      <c r="D247" s="22">
        <v>9.2212913029999992</v>
      </c>
    </row>
    <row r="248" spans="2:4" ht="15.5" x14ac:dyDescent="0.3">
      <c r="B248" s="25" t="s">
        <v>361</v>
      </c>
      <c r="C248" s="44">
        <v>-0.99667175900000005</v>
      </c>
      <c r="D248" s="22">
        <v>11.40028815</v>
      </c>
    </row>
    <row r="249" spans="2:4" ht="15.5" x14ac:dyDescent="0.3">
      <c r="B249" s="25" t="s">
        <v>362</v>
      </c>
      <c r="C249" s="44">
        <v>0.182887939</v>
      </c>
      <c r="D249" s="22">
        <v>10.318176040000001</v>
      </c>
    </row>
    <row r="250" spans="2:4" ht="15.5" x14ac:dyDescent="0.3">
      <c r="B250" s="25" t="s">
        <v>363</v>
      </c>
      <c r="C250" s="44">
        <v>-0.21104809099999999</v>
      </c>
      <c r="D250" s="22">
        <v>9.2212913029999992</v>
      </c>
    </row>
    <row r="251" spans="2:4" ht="15.5" x14ac:dyDescent="0.3">
      <c r="B251" s="25" t="s">
        <v>364</v>
      </c>
      <c r="C251" s="44">
        <v>0.64019237399999995</v>
      </c>
      <c r="D251" s="22">
        <v>11.379899399999999</v>
      </c>
    </row>
    <row r="252" spans="2:4" ht="15.5" x14ac:dyDescent="0.3">
      <c r="B252" s="25" t="s">
        <v>365</v>
      </c>
      <c r="C252" s="44">
        <v>1.1264180690000001</v>
      </c>
      <c r="D252" s="22">
        <v>11.89123951</v>
      </c>
    </row>
    <row r="253" spans="2:4" ht="15.5" x14ac:dyDescent="0.3">
      <c r="B253" s="25" t="s">
        <v>366</v>
      </c>
      <c r="C253" s="44">
        <v>-1.9345080880000001</v>
      </c>
      <c r="D253" s="22">
        <v>10.844307949999999</v>
      </c>
    </row>
    <row r="254" spans="2:4" ht="15.5" x14ac:dyDescent="0.3">
      <c r="B254" s="25" t="s">
        <v>367</v>
      </c>
      <c r="C254" s="44">
        <v>0.75062532199999998</v>
      </c>
      <c r="D254" s="22">
        <v>10.20356132</v>
      </c>
    </row>
    <row r="255" spans="2:4" ht="15.5" x14ac:dyDescent="0.3">
      <c r="B255" s="25" t="s">
        <v>368</v>
      </c>
      <c r="C255" s="44">
        <v>-0.22492916199999999</v>
      </c>
      <c r="D255" s="22">
        <v>10.89009296</v>
      </c>
    </row>
    <row r="256" spans="2:4" ht="15.5" x14ac:dyDescent="0.3">
      <c r="B256" s="25" t="s">
        <v>369</v>
      </c>
      <c r="C256" s="44">
        <v>-0.21916282300000001</v>
      </c>
      <c r="D256" s="22">
        <v>9.7412770989999995</v>
      </c>
    </row>
    <row r="257" spans="2:4" ht="15.5" x14ac:dyDescent="0.3">
      <c r="B257" s="25" t="s">
        <v>370</v>
      </c>
      <c r="C257" s="44">
        <v>2.2749002200000001</v>
      </c>
      <c r="D257" s="22">
        <v>10.447385499999999</v>
      </c>
    </row>
    <row r="258" spans="2:4" ht="15.5" x14ac:dyDescent="0.3">
      <c r="B258" s="25" t="s">
        <v>371</v>
      </c>
      <c r="C258" s="44">
        <v>-1.3309312440000001</v>
      </c>
      <c r="D258" s="22">
        <v>11.37536076</v>
      </c>
    </row>
    <row r="259" spans="2:4" ht="15.5" x14ac:dyDescent="0.3">
      <c r="B259" s="25" t="s">
        <v>372</v>
      </c>
      <c r="C259" s="44">
        <v>-0.225919909</v>
      </c>
      <c r="D259" s="22">
        <v>11.389877029999999</v>
      </c>
    </row>
    <row r="260" spans="2:4" ht="15.5" x14ac:dyDescent="0.3">
      <c r="B260" s="25" t="s">
        <v>373</v>
      </c>
      <c r="C260" s="44">
        <v>-1.7836794979999999</v>
      </c>
      <c r="D260" s="22">
        <v>10.757171080000001</v>
      </c>
    </row>
    <row r="261" spans="2:4" ht="15.5" x14ac:dyDescent="0.3">
      <c r="B261" s="25" t="s">
        <v>374</v>
      </c>
      <c r="C261" s="44">
        <v>9.2349794999999998E-2</v>
      </c>
      <c r="D261" s="22">
        <v>10.58429975</v>
      </c>
    </row>
    <row r="262" spans="2:4" ht="15.5" x14ac:dyDescent="0.3">
      <c r="B262" s="25" t="s">
        <v>375</v>
      </c>
      <c r="C262" s="44">
        <v>6.5091699999999999E-3</v>
      </c>
      <c r="D262" s="22">
        <v>12.35111753</v>
      </c>
    </row>
    <row r="263" spans="2:4" ht="15.5" x14ac:dyDescent="0.3">
      <c r="B263" s="25" t="s">
        <v>376</v>
      </c>
      <c r="C263" s="44">
        <v>1.8404658250000001</v>
      </c>
      <c r="D263" s="22">
        <v>11.701939080000001</v>
      </c>
    </row>
    <row r="264" spans="2:4" ht="15.5" x14ac:dyDescent="0.3">
      <c r="B264" s="25" t="s">
        <v>377</v>
      </c>
      <c r="C264" s="44">
        <v>1.7045310149999999</v>
      </c>
      <c r="D264" s="22">
        <v>13.004511150000001</v>
      </c>
    </row>
    <row r="265" spans="2:4" ht="15.5" x14ac:dyDescent="0.3">
      <c r="B265" s="25" t="s">
        <v>378</v>
      </c>
      <c r="C265" s="44">
        <v>0.612715232</v>
      </c>
      <c r="D265" s="22">
        <v>11.140783069999999</v>
      </c>
    </row>
    <row r="266" spans="2:4" ht="15.5" x14ac:dyDescent="0.3">
      <c r="B266" s="25" t="s">
        <v>379</v>
      </c>
      <c r="C266" s="44">
        <v>1.2368474890000001</v>
      </c>
      <c r="D266" s="22">
        <v>12.77111552</v>
      </c>
    </row>
    <row r="267" spans="2:4" ht="15.5" x14ac:dyDescent="0.3">
      <c r="B267" s="25" t="s">
        <v>380</v>
      </c>
      <c r="C267" s="44">
        <v>3.0036431440000002</v>
      </c>
      <c r="D267" s="22">
        <v>10.96729423</v>
      </c>
    </row>
    <row r="268" spans="2:4" ht="15.5" x14ac:dyDescent="0.3">
      <c r="B268" s="25" t="s">
        <v>381</v>
      </c>
      <c r="C268" s="44">
        <v>2.34003732</v>
      </c>
      <c r="D268" s="22">
        <v>12.35927427</v>
      </c>
    </row>
    <row r="269" spans="2:4" ht="15.5" x14ac:dyDescent="0.3">
      <c r="B269" s="25" t="s">
        <v>382</v>
      </c>
      <c r="C269" s="44">
        <v>-1.1932474040000001</v>
      </c>
      <c r="D269" s="22">
        <v>10.03592156</v>
      </c>
    </row>
    <row r="270" spans="2:4" ht="15.5" x14ac:dyDescent="0.3">
      <c r="B270" s="25" t="s">
        <v>383</v>
      </c>
      <c r="C270" s="44">
        <v>-2.9307621410000002</v>
      </c>
      <c r="D270" s="22">
        <v>10.210788880000001</v>
      </c>
    </row>
    <row r="271" spans="2:4" ht="15.5" x14ac:dyDescent="0.3">
      <c r="B271" s="25" t="s">
        <v>384</v>
      </c>
      <c r="C271" s="44">
        <v>-1.1605733549999999</v>
      </c>
      <c r="D271" s="22">
        <v>9.4308633559999997</v>
      </c>
    </row>
    <row r="272" spans="2:4" ht="15.5" x14ac:dyDescent="0.3">
      <c r="B272" s="25" t="s">
        <v>385</v>
      </c>
      <c r="C272" s="44">
        <v>0.730362442</v>
      </c>
      <c r="D272" s="22">
        <v>9.5730722159999999</v>
      </c>
    </row>
    <row r="273" spans="2:4" ht="15.5" x14ac:dyDescent="0.3">
      <c r="B273" s="25" t="s">
        <v>386</v>
      </c>
      <c r="C273" s="44">
        <v>-1.1932474040000001</v>
      </c>
      <c r="D273" s="22">
        <v>10.03592156</v>
      </c>
    </row>
    <row r="274" spans="2:4" ht="15.5" x14ac:dyDescent="0.3">
      <c r="B274" s="25" t="s">
        <v>387</v>
      </c>
      <c r="C274" s="44">
        <v>-0.22345925899999999</v>
      </c>
      <c r="D274" s="22">
        <v>10.42608238</v>
      </c>
    </row>
    <row r="275" spans="2:4" ht="15.5" x14ac:dyDescent="0.3">
      <c r="B275" s="25" t="s">
        <v>388</v>
      </c>
      <c r="C275" s="44">
        <v>-1.4053096979999999</v>
      </c>
      <c r="D275" s="22">
        <v>12.243841700000001</v>
      </c>
    </row>
    <row r="276" spans="2:4" ht="15.5" x14ac:dyDescent="0.3">
      <c r="B276" s="25" t="s">
        <v>389</v>
      </c>
      <c r="C276" s="44">
        <v>-1.2224540589999999</v>
      </c>
      <c r="D276" s="22">
        <v>12.36506383</v>
      </c>
    </row>
    <row r="277" spans="2:4" ht="15.5" x14ac:dyDescent="0.3">
      <c r="B277" s="25" t="s">
        <v>390</v>
      </c>
      <c r="C277" s="44">
        <v>0.730362442</v>
      </c>
      <c r="D277" s="22">
        <v>9.5730722159999999</v>
      </c>
    </row>
    <row r="278" spans="2:4" ht="15.5" x14ac:dyDescent="0.3">
      <c r="B278" s="25" t="s">
        <v>391</v>
      </c>
      <c r="C278" s="44">
        <v>-0.21104809099999999</v>
      </c>
      <c r="D278" s="22">
        <v>9.2212913029999992</v>
      </c>
    </row>
    <row r="279" spans="2:4" ht="15.5" x14ac:dyDescent="0.3">
      <c r="B279" s="25" t="s">
        <v>392</v>
      </c>
      <c r="C279" s="44">
        <v>-0.21104809099999999</v>
      </c>
      <c r="D279" s="22">
        <v>9.2212913029999992</v>
      </c>
    </row>
    <row r="280" spans="2:4" ht="15.5" x14ac:dyDescent="0.3">
      <c r="B280" s="25" t="s">
        <v>392</v>
      </c>
      <c r="C280" s="44">
        <v>2.4943613500000001</v>
      </c>
      <c r="D280" s="22">
        <v>10.59806172</v>
      </c>
    </row>
    <row r="281" spans="2:4" ht="15.5" x14ac:dyDescent="0.3">
      <c r="B281" s="25" t="s">
        <v>393</v>
      </c>
      <c r="C281" s="44">
        <v>-1.1605733549999999</v>
      </c>
      <c r="D281" s="22">
        <v>9.4308633559999997</v>
      </c>
    </row>
    <row r="282" spans="2:4" ht="15.5" x14ac:dyDescent="0.3">
      <c r="B282" s="25" t="s">
        <v>394</v>
      </c>
      <c r="C282" s="44">
        <v>-0.62835567999999997</v>
      </c>
      <c r="D282" s="22">
        <v>10.24566087</v>
      </c>
    </row>
    <row r="283" spans="2:4" ht="15.5" x14ac:dyDescent="0.3">
      <c r="B283" s="25" t="s">
        <v>395</v>
      </c>
      <c r="C283" s="44">
        <v>-0.21916282300000001</v>
      </c>
      <c r="D283" s="22">
        <v>9.7412770989999995</v>
      </c>
    </row>
    <row r="284" spans="2:4" ht="15.5" x14ac:dyDescent="0.3">
      <c r="B284" s="25" t="s">
        <v>396</v>
      </c>
      <c r="C284" s="44">
        <v>-1.1605733549999999</v>
      </c>
      <c r="D284" s="22">
        <v>9.4308633559999997</v>
      </c>
    </row>
    <row r="285" spans="2:4" ht="15.5" x14ac:dyDescent="0.3">
      <c r="B285" s="25" t="s">
        <v>397</v>
      </c>
      <c r="C285" s="44">
        <v>1.0800332989999999</v>
      </c>
      <c r="D285" s="22">
        <v>11.17094543</v>
      </c>
    </row>
    <row r="286" spans="2:4" ht="15.5" x14ac:dyDescent="0.3">
      <c r="B286" s="25" t="s">
        <v>398</v>
      </c>
      <c r="C286" s="44">
        <v>3.7640756710000001</v>
      </c>
      <c r="D286" s="22">
        <v>11.55916195</v>
      </c>
    </row>
    <row r="287" spans="2:4" ht="15.5" x14ac:dyDescent="0.3">
      <c r="B287" s="25" t="s">
        <v>399</v>
      </c>
      <c r="C287" s="44">
        <v>1.7001505859999999</v>
      </c>
      <c r="D287" s="22">
        <v>10.08131232</v>
      </c>
    </row>
    <row r="288" spans="2:4" ht="15.5" x14ac:dyDescent="0.3">
      <c r="B288" s="25" t="s">
        <v>400</v>
      </c>
      <c r="C288" s="44">
        <v>-0.90021998999999997</v>
      </c>
      <c r="D288" s="22">
        <v>11.8234107</v>
      </c>
    </row>
    <row r="289" spans="2:4" ht="15.5" x14ac:dyDescent="0.3">
      <c r="B289" s="25" t="s">
        <v>401</v>
      </c>
      <c r="C289" s="44">
        <v>0.256631214</v>
      </c>
      <c r="D289" s="22">
        <v>12.71383803</v>
      </c>
    </row>
    <row r="290" spans="2:4" ht="15.5" x14ac:dyDescent="0.3">
      <c r="B290" s="25" t="s">
        <v>402</v>
      </c>
      <c r="C290" s="44">
        <v>0.730362442</v>
      </c>
      <c r="D290" s="22">
        <v>9.5730722159999999</v>
      </c>
    </row>
    <row r="291" spans="2:4" ht="15.5" x14ac:dyDescent="0.3">
      <c r="B291" s="25" t="s">
        <v>403</v>
      </c>
      <c r="C291" s="44">
        <v>1.7001505859999999</v>
      </c>
      <c r="D291" s="22">
        <v>10.08131232</v>
      </c>
    </row>
    <row r="292" spans="2:4" ht="15.5" x14ac:dyDescent="0.3">
      <c r="B292" s="25" t="s">
        <v>404</v>
      </c>
      <c r="C292" s="44">
        <v>-2.9993475539999999</v>
      </c>
      <c r="D292" s="22">
        <v>11.59893482</v>
      </c>
    </row>
    <row r="293" spans="2:4" ht="15.5" x14ac:dyDescent="0.3">
      <c r="B293" s="25" t="s">
        <v>405</v>
      </c>
      <c r="C293" s="44">
        <v>-0.21104809099999999</v>
      </c>
      <c r="D293" s="22">
        <v>9.2212913029999992</v>
      </c>
    </row>
    <row r="294" spans="2:4" ht="15.5" x14ac:dyDescent="0.3">
      <c r="B294" s="25" t="s">
        <v>406</v>
      </c>
      <c r="C294" s="44">
        <v>-0.362660963</v>
      </c>
      <c r="D294" s="22">
        <v>11.577676289999999</v>
      </c>
    </row>
    <row r="295" spans="2:4" ht="15.5" x14ac:dyDescent="0.3">
      <c r="B295" s="25" t="s">
        <v>407</v>
      </c>
      <c r="C295" s="44">
        <v>1.7352787810000001</v>
      </c>
      <c r="D295" s="22">
        <v>10.814370390000001</v>
      </c>
    </row>
    <row r="296" spans="2:4" ht="15.5" x14ac:dyDescent="0.3">
      <c r="B296" s="25" t="s">
        <v>408</v>
      </c>
      <c r="C296" s="44">
        <v>1.167541398</v>
      </c>
      <c r="D296" s="22">
        <v>10.89238074</v>
      </c>
    </row>
    <row r="297" spans="2:4" ht="15.5" x14ac:dyDescent="0.3">
      <c r="B297" s="25" t="s">
        <v>409</v>
      </c>
      <c r="C297" s="44">
        <v>-0.21104809099999999</v>
      </c>
      <c r="D297" s="22">
        <v>9.2212913029999992</v>
      </c>
    </row>
    <row r="298" spans="2:4" ht="15.5" x14ac:dyDescent="0.3">
      <c r="B298" s="25" t="s">
        <v>410</v>
      </c>
      <c r="C298" s="44">
        <v>-0.78690020500000002</v>
      </c>
      <c r="D298" s="22">
        <v>9.8947353049999993</v>
      </c>
    </row>
    <row r="299" spans="2:4" ht="15.5" x14ac:dyDescent="0.3">
      <c r="B299" s="25" t="s">
        <v>411</v>
      </c>
      <c r="C299" s="44">
        <v>2.0541178800000002</v>
      </c>
      <c r="D299" s="22">
        <v>11.03750952</v>
      </c>
    </row>
    <row r="300" spans="2:4" ht="15.5" x14ac:dyDescent="0.3">
      <c r="B300" s="25" t="s">
        <v>412</v>
      </c>
      <c r="C300" s="44">
        <v>0.730362442</v>
      </c>
      <c r="D300" s="22">
        <v>9.5730722159999999</v>
      </c>
    </row>
    <row r="301" spans="2:4" ht="15.5" x14ac:dyDescent="0.3">
      <c r="B301" s="25" t="s">
        <v>413</v>
      </c>
      <c r="C301" s="44">
        <v>1.295254165</v>
      </c>
      <c r="D301" s="22">
        <v>9.8513667849999997</v>
      </c>
    </row>
    <row r="302" spans="2:4" ht="15.5" x14ac:dyDescent="0.3">
      <c r="B302" s="25" t="s">
        <v>414</v>
      </c>
      <c r="C302" s="44">
        <v>0.34572890099999998</v>
      </c>
      <c r="D302" s="22">
        <v>9.9926162200000004</v>
      </c>
    </row>
    <row r="303" spans="2:4" ht="15.5" x14ac:dyDescent="0.3">
      <c r="B303" s="25" t="s">
        <v>415</v>
      </c>
      <c r="C303" s="44">
        <v>0.35413909100000002</v>
      </c>
      <c r="D303" s="22">
        <v>11.564757459999999</v>
      </c>
    </row>
    <row r="304" spans="2:4" ht="15.5" x14ac:dyDescent="0.3">
      <c r="B304" s="25" t="s">
        <v>416</v>
      </c>
      <c r="C304" s="44">
        <v>-0.21104809099999999</v>
      </c>
      <c r="D304" s="22">
        <v>9.2212913029999992</v>
      </c>
    </row>
    <row r="305" spans="2:4" ht="15.5" x14ac:dyDescent="0.3">
      <c r="B305" s="25" t="s">
        <v>417</v>
      </c>
      <c r="C305" s="44">
        <v>0.97709870300000001</v>
      </c>
      <c r="D305" s="22">
        <v>10.771004700000001</v>
      </c>
    </row>
    <row r="306" spans="2:4" ht="15.5" x14ac:dyDescent="0.3">
      <c r="B306" s="25" t="s">
        <v>418</v>
      </c>
      <c r="C306" s="44">
        <v>-0.22200848200000001</v>
      </c>
      <c r="D306" s="22">
        <v>10.123563069999999</v>
      </c>
    </row>
    <row r="307" spans="2:4" ht="15.5" x14ac:dyDescent="0.3">
      <c r="B307" s="25" t="s">
        <v>419</v>
      </c>
      <c r="C307" s="44">
        <v>-0.21104809099999999</v>
      </c>
      <c r="D307" s="22">
        <v>9.2212913029999992</v>
      </c>
    </row>
    <row r="308" spans="2:4" ht="15.5" x14ac:dyDescent="0.3">
      <c r="B308" s="25" t="s">
        <v>420</v>
      </c>
      <c r="C308" s="44">
        <v>2.974246264</v>
      </c>
      <c r="D308" s="22">
        <v>11.73328922</v>
      </c>
    </row>
    <row r="309" spans="2:4" ht="15.5" x14ac:dyDescent="0.3">
      <c r="B309" s="25" t="s">
        <v>421</v>
      </c>
      <c r="C309" s="44">
        <v>-0.21104809099999999</v>
      </c>
      <c r="D309" s="22">
        <v>9.2212913029999992</v>
      </c>
    </row>
    <row r="310" spans="2:4" ht="15.5" x14ac:dyDescent="0.3">
      <c r="B310" s="25" t="s">
        <v>422</v>
      </c>
      <c r="C310" s="44">
        <v>-1.1605733549999999</v>
      </c>
      <c r="D310" s="22">
        <v>9.4308633559999997</v>
      </c>
    </row>
    <row r="311" spans="2:4" ht="15.5" x14ac:dyDescent="0.3">
      <c r="B311" s="25" t="s">
        <v>423</v>
      </c>
      <c r="C311" s="44">
        <v>0.612715232</v>
      </c>
      <c r="D311" s="22">
        <v>11.140783069999999</v>
      </c>
    </row>
    <row r="312" spans="2:4" ht="15.5" x14ac:dyDescent="0.3">
      <c r="B312" s="25" t="s">
        <v>424</v>
      </c>
      <c r="C312" s="44">
        <v>0.64019237399999995</v>
      </c>
      <c r="D312" s="22">
        <v>11.379899399999999</v>
      </c>
    </row>
    <row r="313" spans="2:4" ht="15.5" x14ac:dyDescent="0.3">
      <c r="B313" s="25" t="s">
        <v>425</v>
      </c>
      <c r="C313" s="44">
        <v>-1.1605733549999999</v>
      </c>
      <c r="D313" s="22">
        <v>9.4308633559999997</v>
      </c>
    </row>
    <row r="314" spans="2:4" ht="15.5" x14ac:dyDescent="0.3">
      <c r="B314" s="25" t="s">
        <v>426</v>
      </c>
      <c r="C314" s="44">
        <v>2.4943613500000001</v>
      </c>
      <c r="D314" s="22">
        <v>10.59806172</v>
      </c>
    </row>
    <row r="315" spans="2:4" ht="15.5" x14ac:dyDescent="0.3">
      <c r="B315" s="25" t="s">
        <v>427</v>
      </c>
      <c r="C315" s="44">
        <v>2.974246264</v>
      </c>
      <c r="D315" s="22">
        <v>11.73328922</v>
      </c>
    </row>
    <row r="316" spans="2:4" ht="15.5" x14ac:dyDescent="0.3">
      <c r="B316" s="25" t="s">
        <v>428</v>
      </c>
      <c r="C316" s="44">
        <v>-1.0914038880000001</v>
      </c>
      <c r="D316" s="22">
        <v>11.248977529999999</v>
      </c>
    </row>
    <row r="317" spans="2:4" ht="15.5" x14ac:dyDescent="0.3">
      <c r="B317" s="25" t="s">
        <v>429</v>
      </c>
      <c r="C317" s="44">
        <v>0.44450552300000001</v>
      </c>
      <c r="D317" s="22">
        <v>11.03964004</v>
      </c>
    </row>
    <row r="318" spans="2:4" ht="15.5" x14ac:dyDescent="0.3">
      <c r="B318" s="25" t="s">
        <v>430</v>
      </c>
      <c r="C318" s="44">
        <v>1.295254165</v>
      </c>
      <c r="D318" s="22">
        <v>9.8513667849999997</v>
      </c>
    </row>
    <row r="319" spans="2:4" ht="15.5" x14ac:dyDescent="0.3">
      <c r="B319" s="25" t="s">
        <v>431</v>
      </c>
      <c r="C319" s="44">
        <v>-0.62835567999999997</v>
      </c>
      <c r="D319" s="22">
        <v>10.24566087</v>
      </c>
    </row>
    <row r="320" spans="2:4" ht="15.5" x14ac:dyDescent="0.3">
      <c r="B320" s="25" t="s">
        <v>432</v>
      </c>
      <c r="C320" s="44">
        <v>-0.21104809099999999</v>
      </c>
      <c r="D320" s="22">
        <v>9.2212913029999992</v>
      </c>
    </row>
    <row r="321" spans="2:4" ht="15.5" x14ac:dyDescent="0.3">
      <c r="B321" s="25" t="s">
        <v>433</v>
      </c>
      <c r="C321" s="44">
        <v>-0.21104809099999999</v>
      </c>
      <c r="D321" s="22">
        <v>9.2212913029999992</v>
      </c>
    </row>
    <row r="322" spans="2:4" ht="15.5" x14ac:dyDescent="0.3">
      <c r="B322" s="25" t="s">
        <v>434</v>
      </c>
      <c r="C322" s="44">
        <v>-0.22345925899999999</v>
      </c>
      <c r="D322" s="22">
        <v>10.42608238</v>
      </c>
    </row>
    <row r="323" spans="2:4" ht="15.5" x14ac:dyDescent="0.3">
      <c r="B323" s="25" t="s">
        <v>435</v>
      </c>
      <c r="C323" s="44">
        <v>-1.728310738</v>
      </c>
      <c r="D323" s="22">
        <v>9.61743405</v>
      </c>
    </row>
    <row r="324" spans="2:4" ht="15.5" x14ac:dyDescent="0.3">
      <c r="B324" s="25" t="s">
        <v>436</v>
      </c>
      <c r="C324" s="44">
        <v>-0.21104809099999999</v>
      </c>
      <c r="D324" s="22">
        <v>9.2212913029999992</v>
      </c>
    </row>
    <row r="325" spans="2:4" ht="15.5" x14ac:dyDescent="0.3">
      <c r="B325" s="25" t="s">
        <v>436</v>
      </c>
      <c r="C325" s="44">
        <v>1.7001505859999999</v>
      </c>
      <c r="D325" s="22">
        <v>10.08131232</v>
      </c>
    </row>
    <row r="326" spans="2:4" ht="15.5" x14ac:dyDescent="0.3">
      <c r="B326" s="25" t="s">
        <v>437</v>
      </c>
      <c r="C326" s="44">
        <v>-0.22433888199999999</v>
      </c>
      <c r="D326" s="22">
        <v>10.67647111</v>
      </c>
    </row>
    <row r="327" spans="2:4" ht="15.5" x14ac:dyDescent="0.3">
      <c r="B327" s="25" t="s">
        <v>438</v>
      </c>
      <c r="C327" s="44">
        <v>2.0159596409999998</v>
      </c>
      <c r="D327" s="22">
        <v>10.27706609</v>
      </c>
    </row>
    <row r="328" spans="2:4" ht="15.5" x14ac:dyDescent="0.3">
      <c r="B328" s="25" t="s">
        <v>439</v>
      </c>
      <c r="C328" s="44">
        <v>1.9322035040000001</v>
      </c>
      <c r="D328" s="22">
        <v>12.64581723</v>
      </c>
    </row>
    <row r="329" spans="2:4" ht="15.5" x14ac:dyDescent="0.3">
      <c r="B329" s="25" t="s">
        <v>440</v>
      </c>
      <c r="C329" s="44">
        <v>-1.728310738</v>
      </c>
      <c r="D329" s="22">
        <v>9.61743405</v>
      </c>
    </row>
    <row r="330" spans="2:4" ht="15.5" x14ac:dyDescent="0.3">
      <c r="B330" s="25" t="s">
        <v>441</v>
      </c>
      <c r="C330" s="44">
        <v>-1.210324862</v>
      </c>
      <c r="D330" s="22">
        <v>10.804068060000001</v>
      </c>
    </row>
    <row r="331" spans="2:4" ht="15.5" x14ac:dyDescent="0.3">
      <c r="B331" s="25" t="s">
        <v>442</v>
      </c>
      <c r="C331" s="44">
        <v>0.730362442</v>
      </c>
      <c r="D331" s="22">
        <v>9.5730722159999999</v>
      </c>
    </row>
    <row r="332" spans="2:4" ht="15.5" x14ac:dyDescent="0.3">
      <c r="B332" s="25" t="s">
        <v>443</v>
      </c>
      <c r="C332" s="44">
        <v>0.57075150500000005</v>
      </c>
      <c r="D332" s="22">
        <v>10.851997649999999</v>
      </c>
    </row>
    <row r="333" spans="2:4" ht="15.5" x14ac:dyDescent="0.3">
      <c r="B333" s="25" t="s">
        <v>443</v>
      </c>
      <c r="C333" s="44">
        <v>0.97709870300000001</v>
      </c>
      <c r="D333" s="22">
        <v>10.771004700000001</v>
      </c>
    </row>
    <row r="334" spans="2:4" ht="15.5" x14ac:dyDescent="0.3">
      <c r="B334" s="25" t="s">
        <v>444</v>
      </c>
      <c r="C334" s="44">
        <v>-3.4910005000000001E-2</v>
      </c>
      <c r="D334" s="22">
        <v>11.176546950000001</v>
      </c>
    </row>
    <row r="335" spans="2:4" ht="15.5" x14ac:dyDescent="0.3">
      <c r="B335" s="25" t="s">
        <v>444</v>
      </c>
      <c r="C335" s="44">
        <v>0.18497466400000001</v>
      </c>
      <c r="D335" s="22">
        <v>11.109298920000001</v>
      </c>
    </row>
    <row r="336" spans="2:4" ht="15.5" x14ac:dyDescent="0.3">
      <c r="B336" s="25" t="s">
        <v>445</v>
      </c>
      <c r="C336" s="44">
        <v>-0.78690020500000002</v>
      </c>
      <c r="D336" s="22">
        <v>9.8947353049999993</v>
      </c>
    </row>
    <row r="337" spans="2:4" ht="15.5" x14ac:dyDescent="0.3">
      <c r="B337" s="25" t="s">
        <v>446</v>
      </c>
      <c r="C337" s="44">
        <v>0.87946812399999996</v>
      </c>
      <c r="D337" s="22">
        <v>11.532641780000001</v>
      </c>
    </row>
    <row r="338" spans="2:4" ht="15.5" x14ac:dyDescent="0.3">
      <c r="B338" s="25" t="s">
        <v>447</v>
      </c>
      <c r="C338" s="44">
        <v>3.5315710720000002</v>
      </c>
      <c r="D338" s="22">
        <v>12.183449469999999</v>
      </c>
    </row>
    <row r="339" spans="2:4" ht="15.5" x14ac:dyDescent="0.3">
      <c r="B339" s="25" t="s">
        <v>448</v>
      </c>
      <c r="C339" s="44">
        <v>-0.21104809099999999</v>
      </c>
      <c r="D339" s="22">
        <v>9.2212913029999992</v>
      </c>
    </row>
    <row r="340" spans="2:4" ht="15.5" x14ac:dyDescent="0.3">
      <c r="B340" s="25" t="s">
        <v>449</v>
      </c>
      <c r="C340" s="44">
        <v>-1.728310738</v>
      </c>
      <c r="D340" s="22">
        <v>9.61743405</v>
      </c>
    </row>
    <row r="341" spans="2:4" ht="15.5" x14ac:dyDescent="0.3">
      <c r="B341" s="25" t="s">
        <v>450</v>
      </c>
      <c r="C341" s="44">
        <v>-0.21104809099999999</v>
      </c>
      <c r="D341" s="22">
        <v>9.2212913029999992</v>
      </c>
    </row>
    <row r="342" spans="2:4" ht="15.5" x14ac:dyDescent="0.3">
      <c r="B342" s="25" t="s">
        <v>451</v>
      </c>
      <c r="C342" s="44">
        <v>-0.21104809099999999</v>
      </c>
      <c r="D342" s="22">
        <v>9.2212913029999992</v>
      </c>
    </row>
    <row r="343" spans="2:4" ht="15.5" x14ac:dyDescent="0.3">
      <c r="B343" s="25" t="s">
        <v>452</v>
      </c>
      <c r="C343" s="44">
        <v>-0.21104809099999999</v>
      </c>
      <c r="D343" s="22">
        <v>9.2212913029999992</v>
      </c>
    </row>
    <row r="344" spans="2:4" ht="15.5" x14ac:dyDescent="0.3">
      <c r="B344" s="25" t="s">
        <v>453</v>
      </c>
      <c r="C344" s="44">
        <v>-0.21104809099999999</v>
      </c>
      <c r="D344" s="22">
        <v>9.2212913029999992</v>
      </c>
    </row>
    <row r="345" spans="2:4" ht="15.5" x14ac:dyDescent="0.3">
      <c r="B345" s="25" t="s">
        <v>454</v>
      </c>
      <c r="C345" s="44">
        <v>-0.21104809099999999</v>
      </c>
      <c r="D345" s="22">
        <v>9.2212913029999992</v>
      </c>
    </row>
    <row r="346" spans="2:4" ht="15.5" x14ac:dyDescent="0.3">
      <c r="B346" s="25" t="s">
        <v>455</v>
      </c>
      <c r="C346" s="44">
        <v>-0.78690020500000002</v>
      </c>
      <c r="D346" s="22">
        <v>9.8947353049999993</v>
      </c>
    </row>
    <row r="347" spans="2:4" ht="15.5" x14ac:dyDescent="0.3">
      <c r="B347" s="25" t="s">
        <v>456</v>
      </c>
      <c r="C347" s="44">
        <v>-2.1346579370000001</v>
      </c>
      <c r="D347" s="22">
        <v>9.7857392260000005</v>
      </c>
    </row>
    <row r="348" spans="2:4" ht="15.5" x14ac:dyDescent="0.3">
      <c r="B348" s="25" t="s">
        <v>457</v>
      </c>
      <c r="C348" s="44">
        <v>-0.21916282300000001</v>
      </c>
      <c r="D348" s="22">
        <v>9.7412770989999995</v>
      </c>
    </row>
    <row r="349" spans="2:4" ht="15.5" x14ac:dyDescent="0.3">
      <c r="B349" s="25" t="s">
        <v>458</v>
      </c>
      <c r="C349" s="44">
        <v>-2.1346579370000001</v>
      </c>
      <c r="D349" s="22">
        <v>9.7857392260000005</v>
      </c>
    </row>
    <row r="350" spans="2:4" ht="15.5" x14ac:dyDescent="0.3">
      <c r="B350" s="25" t="s">
        <v>459</v>
      </c>
      <c r="C350" s="44">
        <v>-1.1605733549999999</v>
      </c>
      <c r="D350" s="22">
        <v>9.4308633559999997</v>
      </c>
    </row>
    <row r="351" spans="2:4" ht="15.5" x14ac:dyDescent="0.3">
      <c r="B351" s="25" t="s">
        <v>460</v>
      </c>
      <c r="C351" s="44">
        <v>-0.21916282300000001</v>
      </c>
      <c r="D351" s="22">
        <v>9.7412770989999995</v>
      </c>
    </row>
    <row r="352" spans="2:4" ht="15.5" x14ac:dyDescent="0.3">
      <c r="B352" s="25" t="s">
        <v>461</v>
      </c>
      <c r="C352" s="44">
        <v>-0.21104809099999999</v>
      </c>
      <c r="D352" s="22">
        <v>9.2212913029999992</v>
      </c>
    </row>
    <row r="353" spans="2:4" ht="15.5" x14ac:dyDescent="0.3">
      <c r="B353" s="25" t="s">
        <v>462</v>
      </c>
      <c r="C353" s="44">
        <v>-2.710877472</v>
      </c>
      <c r="D353" s="22">
        <v>10.08021145</v>
      </c>
    </row>
    <row r="354" spans="2:4" ht="15.5" x14ac:dyDescent="0.3">
      <c r="B354" s="25" t="s">
        <v>463</v>
      </c>
      <c r="C354" s="44">
        <v>-2.1801130070000001</v>
      </c>
      <c r="D354" s="22">
        <v>10.5100587</v>
      </c>
    </row>
    <row r="355" spans="2:4" ht="15.5" x14ac:dyDescent="0.3">
      <c r="B355" s="25" t="s">
        <v>464</v>
      </c>
      <c r="C355" s="44">
        <v>-1.1932474040000001</v>
      </c>
      <c r="D355" s="22">
        <v>10.03592156</v>
      </c>
    </row>
    <row r="356" spans="2:4" ht="15.5" x14ac:dyDescent="0.3">
      <c r="B356" s="25" t="s">
        <v>465</v>
      </c>
      <c r="C356" s="44">
        <v>-0.21916282300000001</v>
      </c>
      <c r="D356" s="22">
        <v>9.7412770989999995</v>
      </c>
    </row>
    <row r="357" spans="2:4" ht="15.5" x14ac:dyDescent="0.3">
      <c r="B357" s="25" t="s">
        <v>466</v>
      </c>
      <c r="C357" s="44">
        <v>-0.21916282300000001</v>
      </c>
      <c r="D357" s="22">
        <v>9.7412770989999995</v>
      </c>
    </row>
    <row r="358" spans="2:4" ht="15.5" x14ac:dyDescent="0.3">
      <c r="B358" s="25" t="s">
        <v>467</v>
      </c>
      <c r="C358" s="44">
        <v>-2.1346579370000001</v>
      </c>
      <c r="D358" s="22">
        <v>9.7857392260000005</v>
      </c>
    </row>
    <row r="359" spans="2:4" ht="15.5" x14ac:dyDescent="0.3">
      <c r="B359" s="25" t="s">
        <v>468</v>
      </c>
      <c r="C359" s="44">
        <v>-2.4513466130000001</v>
      </c>
      <c r="D359" s="22">
        <v>9.9391635899999997</v>
      </c>
    </row>
    <row r="360" spans="2:4" ht="15.5" x14ac:dyDescent="0.3">
      <c r="B360" s="25" t="s">
        <v>469</v>
      </c>
      <c r="C360" s="44">
        <v>-0.21916282300000001</v>
      </c>
      <c r="D360" s="22">
        <v>9.7412770989999995</v>
      </c>
    </row>
    <row r="361" spans="2:4" ht="15.5" x14ac:dyDescent="0.3">
      <c r="B361" s="25" t="s">
        <v>470</v>
      </c>
      <c r="C361" s="44">
        <v>0.612715232</v>
      </c>
      <c r="D361" s="22">
        <v>11.140783069999999</v>
      </c>
    </row>
    <row r="362" spans="2:4" ht="15.5" x14ac:dyDescent="0.3">
      <c r="B362" s="25" t="s">
        <v>471</v>
      </c>
      <c r="C362" s="44">
        <v>-1.76946694</v>
      </c>
      <c r="D362" s="22">
        <v>10.28860132</v>
      </c>
    </row>
    <row r="363" spans="2:4" ht="15.5" x14ac:dyDescent="0.3">
      <c r="B363" s="25" t="s">
        <v>472</v>
      </c>
      <c r="C363" s="44">
        <v>-1.1605733549999999</v>
      </c>
      <c r="D363" s="22">
        <v>9.4308633559999997</v>
      </c>
    </row>
    <row r="364" spans="2:4" ht="15.5" x14ac:dyDescent="0.3">
      <c r="B364" s="25" t="s">
        <v>473</v>
      </c>
      <c r="C364" s="44">
        <v>0.730362442</v>
      </c>
      <c r="D364" s="22">
        <v>9.5730722159999999</v>
      </c>
    </row>
    <row r="365" spans="2:4" ht="15.5" x14ac:dyDescent="0.3">
      <c r="B365" s="25" t="s">
        <v>474</v>
      </c>
      <c r="C365" s="44">
        <v>1.295254165</v>
      </c>
      <c r="D365" s="22">
        <v>9.8513667849999997</v>
      </c>
    </row>
    <row r="366" spans="2:4" ht="15.5" x14ac:dyDescent="0.3">
      <c r="B366" s="25" t="s">
        <v>475</v>
      </c>
      <c r="C366" s="44">
        <v>-0.78690020500000002</v>
      </c>
      <c r="D366" s="22">
        <v>9.8947353049999993</v>
      </c>
    </row>
    <row r="367" spans="2:4" ht="15.5" x14ac:dyDescent="0.3">
      <c r="B367" s="25" t="s">
        <v>476</v>
      </c>
      <c r="C367" s="44">
        <v>1.295254165</v>
      </c>
      <c r="D367" s="22">
        <v>9.8513667849999997</v>
      </c>
    </row>
    <row r="368" spans="2:4" ht="15.5" x14ac:dyDescent="0.3">
      <c r="B368" s="25" t="s">
        <v>477</v>
      </c>
      <c r="C368" s="44">
        <v>-1.1605733549999999</v>
      </c>
      <c r="D368" s="22">
        <v>9.4308633559999997</v>
      </c>
    </row>
    <row r="369" spans="2:4" ht="15.5" x14ac:dyDescent="0.3">
      <c r="B369" s="25" t="s">
        <v>478</v>
      </c>
      <c r="C369" s="44">
        <v>0.93565667100000005</v>
      </c>
      <c r="D369" s="22">
        <v>11.932390099999999</v>
      </c>
    </row>
    <row r="370" spans="2:4" ht="15.5" x14ac:dyDescent="0.3">
      <c r="B370" s="25" t="s">
        <v>479</v>
      </c>
      <c r="C370" s="44">
        <v>-2.1346579370000001</v>
      </c>
      <c r="D370" s="22">
        <v>9.7857392260000005</v>
      </c>
    </row>
    <row r="371" spans="2:4" ht="15.5" x14ac:dyDescent="0.3">
      <c r="B371" s="25" t="s">
        <v>480</v>
      </c>
      <c r="C371" s="44">
        <v>-0.21104809099999999</v>
      </c>
      <c r="D371" s="22">
        <v>9.2212913029999992</v>
      </c>
    </row>
    <row r="372" spans="2:4" ht="15.5" x14ac:dyDescent="0.3">
      <c r="B372" s="25" t="s">
        <v>481</v>
      </c>
      <c r="C372" s="44">
        <v>-0.21104809099999999</v>
      </c>
      <c r="D372" s="22">
        <v>9.2212913029999992</v>
      </c>
    </row>
    <row r="373" spans="2:4" ht="15.5" x14ac:dyDescent="0.3">
      <c r="B373" s="25" t="s">
        <v>482</v>
      </c>
      <c r="C373" s="44">
        <v>-1.1932474040000001</v>
      </c>
      <c r="D373" s="22">
        <v>10.03592156</v>
      </c>
    </row>
    <row r="374" spans="2:4" ht="15.5" x14ac:dyDescent="0.3">
      <c r="B374" s="25" t="s">
        <v>483</v>
      </c>
      <c r="C374" s="44">
        <v>-1.728310738</v>
      </c>
      <c r="D374" s="22">
        <v>9.61743405</v>
      </c>
    </row>
    <row r="375" spans="2:4" ht="15.5" x14ac:dyDescent="0.3">
      <c r="B375" s="25" t="s">
        <v>484</v>
      </c>
      <c r="C375" s="44">
        <v>-0.21104809099999999</v>
      </c>
      <c r="D375" s="22">
        <v>9.2212913029999992</v>
      </c>
    </row>
    <row r="376" spans="2:4" ht="15.5" x14ac:dyDescent="0.3">
      <c r="B376" s="25" t="s">
        <v>485</v>
      </c>
      <c r="C376" s="44">
        <v>1.295254165</v>
      </c>
      <c r="D376" s="22">
        <v>9.8513667849999997</v>
      </c>
    </row>
    <row r="377" spans="2:4" ht="15.5" x14ac:dyDescent="0.3">
      <c r="B377" s="25" t="s">
        <v>486</v>
      </c>
      <c r="C377" s="44">
        <v>-1.509936081</v>
      </c>
      <c r="D377" s="22">
        <v>10.166720489999999</v>
      </c>
    </row>
    <row r="378" spans="2:4" ht="15.5" x14ac:dyDescent="0.3">
      <c r="B378" s="25" t="s">
        <v>487</v>
      </c>
      <c r="C378" s="44">
        <v>2.0672140219999999</v>
      </c>
      <c r="D378" s="22">
        <v>11.52077107</v>
      </c>
    </row>
    <row r="379" spans="2:4" ht="15.5" x14ac:dyDescent="0.3">
      <c r="B379" s="25" t="s">
        <v>488</v>
      </c>
      <c r="C379" s="44">
        <v>0.75763757300000001</v>
      </c>
      <c r="D379" s="22">
        <v>10.636974240000001</v>
      </c>
    </row>
    <row r="380" spans="2:4" ht="15.5" x14ac:dyDescent="0.3">
      <c r="B380" s="25" t="s">
        <v>489</v>
      </c>
      <c r="C380" s="44">
        <v>4.2143901570000004</v>
      </c>
      <c r="D380" s="22">
        <v>12.757188340000001</v>
      </c>
    </row>
    <row r="381" spans="2:4" ht="15.5" x14ac:dyDescent="0.3">
      <c r="B381" s="25" t="s">
        <v>490</v>
      </c>
      <c r="C381" s="44">
        <v>4.5803358420000002</v>
      </c>
      <c r="D381" s="22">
        <v>12.233188119999999</v>
      </c>
    </row>
    <row r="382" spans="2:4" ht="15.5" x14ac:dyDescent="0.3">
      <c r="B382" s="25" t="s">
        <v>491</v>
      </c>
      <c r="C382" s="44">
        <v>-0.21916282300000001</v>
      </c>
      <c r="D382" s="22">
        <v>9.7412770989999995</v>
      </c>
    </row>
    <row r="383" spans="2:4" ht="15.5" x14ac:dyDescent="0.3">
      <c r="B383" s="25" t="s">
        <v>492</v>
      </c>
      <c r="C383" s="44">
        <v>-0.21104809099999999</v>
      </c>
      <c r="D383" s="22">
        <v>9.2212913029999992</v>
      </c>
    </row>
    <row r="384" spans="2:4" ht="15.5" x14ac:dyDescent="0.3">
      <c r="B384" s="25" t="s">
        <v>493</v>
      </c>
      <c r="C384" s="44">
        <v>0.730362442</v>
      </c>
      <c r="D384" s="22">
        <v>9.5730722159999999</v>
      </c>
    </row>
    <row r="385" spans="2:4" ht="15.5" x14ac:dyDescent="0.3">
      <c r="B385" s="25" t="s">
        <v>494</v>
      </c>
      <c r="C385" s="44">
        <v>-1.989351608</v>
      </c>
      <c r="D385" s="22">
        <v>10.402732370000001</v>
      </c>
    </row>
    <row r="386" spans="2:4" ht="15.5" x14ac:dyDescent="0.3">
      <c r="B386" s="25" t="s">
        <v>494</v>
      </c>
      <c r="C386" s="44">
        <v>-2.9307621410000002</v>
      </c>
      <c r="D386" s="22">
        <v>10.210788880000001</v>
      </c>
    </row>
    <row r="387" spans="2:4" ht="15.5" x14ac:dyDescent="0.3">
      <c r="B387" s="25" t="s">
        <v>495</v>
      </c>
      <c r="C387" s="44">
        <v>-0.21104809099999999</v>
      </c>
      <c r="D387" s="22">
        <v>9.2212913029999992</v>
      </c>
    </row>
    <row r="388" spans="2:4" ht="15.5" x14ac:dyDescent="0.3">
      <c r="B388" s="25" t="s">
        <v>496</v>
      </c>
      <c r="C388" s="44">
        <v>-1.210324862</v>
      </c>
      <c r="D388" s="22">
        <v>10.804068060000001</v>
      </c>
    </row>
    <row r="389" spans="2:4" ht="15.5" x14ac:dyDescent="0.3">
      <c r="B389" s="25" t="s">
        <v>497</v>
      </c>
      <c r="C389" s="44">
        <v>-0.21104809099999999</v>
      </c>
      <c r="D389" s="22">
        <v>9.2212913029999992</v>
      </c>
    </row>
    <row r="390" spans="2:4" ht="15.5" x14ac:dyDescent="0.3">
      <c r="B390" s="25" t="s">
        <v>498</v>
      </c>
      <c r="C390" s="44">
        <v>-2.1346579370000001</v>
      </c>
      <c r="D390" s="22">
        <v>9.7857392260000005</v>
      </c>
    </row>
    <row r="391" spans="2:4" ht="15.5" x14ac:dyDescent="0.3">
      <c r="B391" s="25" t="s">
        <v>499</v>
      </c>
      <c r="C391" s="44">
        <v>1.295254165</v>
      </c>
      <c r="D391" s="22">
        <v>9.8513667849999997</v>
      </c>
    </row>
    <row r="392" spans="2:4" ht="15.5" x14ac:dyDescent="0.3">
      <c r="B392" s="25" t="s">
        <v>500</v>
      </c>
      <c r="C392" s="44">
        <v>1.5448360860000001</v>
      </c>
      <c r="D392" s="22">
        <v>10.68646785</v>
      </c>
    </row>
    <row r="393" spans="2:4" ht="15.5" x14ac:dyDescent="0.3">
      <c r="B393" s="25" t="s">
        <v>501</v>
      </c>
      <c r="C393" s="44">
        <v>1.325374955</v>
      </c>
      <c r="D393" s="22">
        <v>10.54453938</v>
      </c>
    </row>
    <row r="394" spans="2:4" ht="15.5" x14ac:dyDescent="0.3">
      <c r="B394" s="25" t="s">
        <v>502</v>
      </c>
      <c r="C394" s="44">
        <v>-0.21104809099999999</v>
      </c>
      <c r="D394" s="22">
        <v>9.2212913029999992</v>
      </c>
    </row>
    <row r="395" spans="2:4" ht="15.5" x14ac:dyDescent="0.3">
      <c r="B395" s="25" t="s">
        <v>502</v>
      </c>
      <c r="C395" s="44">
        <v>2.8530137550000001</v>
      </c>
      <c r="D395" s="22">
        <v>10.855474770000001</v>
      </c>
    </row>
    <row r="396" spans="2:4" ht="15.5" x14ac:dyDescent="0.3">
      <c r="B396" s="25" t="s">
        <v>503</v>
      </c>
      <c r="C396" s="44">
        <v>-0.21916282300000001</v>
      </c>
      <c r="D396" s="22">
        <v>9.7412770989999995</v>
      </c>
    </row>
    <row r="397" spans="2:4" ht="15.5" x14ac:dyDescent="0.3">
      <c r="B397" s="25" t="s">
        <v>504</v>
      </c>
      <c r="C397" s="44">
        <v>-0.21104809099999999</v>
      </c>
      <c r="D397" s="22">
        <v>9.2212913029999992</v>
      </c>
    </row>
    <row r="398" spans="2:4" ht="15.5" x14ac:dyDescent="0.3">
      <c r="B398" s="25" t="s">
        <v>505</v>
      </c>
      <c r="C398" s="44">
        <v>3.4601697000000001E-2</v>
      </c>
      <c r="D398" s="22">
        <v>10.809396639999999</v>
      </c>
    </row>
    <row r="399" spans="2:4" ht="15.5" x14ac:dyDescent="0.3">
      <c r="B399" s="25" t="s">
        <v>506</v>
      </c>
      <c r="C399" s="44">
        <v>-0.21104809099999999</v>
      </c>
      <c r="D399" s="22">
        <v>9.2212913029999992</v>
      </c>
    </row>
    <row r="400" spans="2:4" ht="15.5" x14ac:dyDescent="0.3">
      <c r="B400" s="25" t="s">
        <v>507</v>
      </c>
      <c r="C400" s="44">
        <v>-0.21104809099999999</v>
      </c>
      <c r="D400" s="22">
        <v>9.2212913029999992</v>
      </c>
    </row>
    <row r="401" spans="2:4" ht="15.5" x14ac:dyDescent="0.3">
      <c r="B401" s="25" t="s">
        <v>508</v>
      </c>
      <c r="C401" s="44">
        <v>4.2830940819999999</v>
      </c>
      <c r="D401" s="22">
        <v>13.32743937</v>
      </c>
    </row>
    <row r="402" spans="2:4" ht="15.5" x14ac:dyDescent="0.3">
      <c r="B402" s="25" t="s">
        <v>509</v>
      </c>
      <c r="C402" s="44">
        <v>-0.62835567999999997</v>
      </c>
      <c r="D402" s="22">
        <v>10.24566087</v>
      </c>
    </row>
    <row r="403" spans="2:4" ht="15.5" x14ac:dyDescent="0.3">
      <c r="B403" s="25" t="s">
        <v>510</v>
      </c>
      <c r="C403" s="44">
        <v>1.4863804970000001</v>
      </c>
      <c r="D403" s="22">
        <v>11.105342950000001</v>
      </c>
    </row>
    <row r="404" spans="2:4" ht="15.5" x14ac:dyDescent="0.3">
      <c r="B404" s="25" t="s">
        <v>511</v>
      </c>
      <c r="C404" s="44">
        <v>-0.41611409799999999</v>
      </c>
      <c r="D404" s="22">
        <v>11.14571018</v>
      </c>
    </row>
    <row r="405" spans="2:4" ht="15.5" x14ac:dyDescent="0.3">
      <c r="B405" s="25" t="s">
        <v>512</v>
      </c>
      <c r="C405" s="44">
        <v>6.2404607939999996</v>
      </c>
      <c r="D405" s="22">
        <v>13.689777980000001</v>
      </c>
    </row>
    <row r="406" spans="2:4" ht="15.5" x14ac:dyDescent="0.3">
      <c r="B406" s="25" t="s">
        <v>513</v>
      </c>
      <c r="C406" s="44">
        <v>-0.21104809099999999</v>
      </c>
      <c r="D406" s="22">
        <v>9.2212913029999992</v>
      </c>
    </row>
    <row r="407" spans="2:4" ht="15.5" x14ac:dyDescent="0.3">
      <c r="B407" s="25" t="s">
        <v>514</v>
      </c>
      <c r="C407" s="44">
        <v>-0.78690020500000002</v>
      </c>
      <c r="D407" s="22">
        <v>9.8947353049999993</v>
      </c>
    </row>
    <row r="408" spans="2:4" ht="15.5" x14ac:dyDescent="0.3">
      <c r="B408" s="25" t="s">
        <v>515</v>
      </c>
      <c r="C408" s="44">
        <v>-0.22200848200000001</v>
      </c>
      <c r="D408" s="22">
        <v>10.123563069999999</v>
      </c>
    </row>
    <row r="409" spans="2:4" ht="15.5" x14ac:dyDescent="0.3">
      <c r="B409" s="25" t="s">
        <v>516</v>
      </c>
      <c r="C409" s="44">
        <v>-2.1346579370000001</v>
      </c>
      <c r="D409" s="22">
        <v>9.7857392260000005</v>
      </c>
    </row>
    <row r="410" spans="2:4" ht="15.5" x14ac:dyDescent="0.3">
      <c r="B410" s="25" t="s">
        <v>517</v>
      </c>
      <c r="C410" s="44">
        <v>0.730362442</v>
      </c>
      <c r="D410" s="22">
        <v>9.5730722159999999</v>
      </c>
    </row>
    <row r="411" spans="2:4" ht="15.5" x14ac:dyDescent="0.3">
      <c r="B411" s="25" t="s">
        <v>518</v>
      </c>
      <c r="C411" s="44">
        <v>0.34572890099999998</v>
      </c>
      <c r="D411" s="22">
        <v>9.9926162200000004</v>
      </c>
    </row>
    <row r="412" spans="2:4" ht="15.5" x14ac:dyDescent="0.3">
      <c r="B412" s="25" t="s">
        <v>519</v>
      </c>
      <c r="C412" s="44">
        <v>-0.22200848200000001</v>
      </c>
      <c r="D412" s="22">
        <v>10.123563069999999</v>
      </c>
    </row>
    <row r="413" spans="2:4" ht="15.5" x14ac:dyDescent="0.3">
      <c r="B413" s="25" t="s">
        <v>520</v>
      </c>
      <c r="C413" s="44">
        <v>2.0159596409999998</v>
      </c>
      <c r="D413" s="22">
        <v>10.27706609</v>
      </c>
    </row>
    <row r="414" spans="2:4" ht="15.5" x14ac:dyDescent="0.3">
      <c r="B414" s="25" t="s">
        <v>521</v>
      </c>
      <c r="C414" s="44">
        <v>-0.945044357</v>
      </c>
      <c r="D414" s="22">
        <v>10.360065799999999</v>
      </c>
    </row>
    <row r="415" spans="2:4" ht="15.5" x14ac:dyDescent="0.3">
      <c r="B415" s="25" t="s">
        <v>522</v>
      </c>
      <c r="C415" s="44">
        <v>-1.1605733549999999</v>
      </c>
      <c r="D415" s="22">
        <v>9.4308633559999997</v>
      </c>
    </row>
    <row r="416" spans="2:4" ht="15.5" x14ac:dyDescent="0.3">
      <c r="B416" s="25" t="s">
        <v>523</v>
      </c>
      <c r="C416" s="44">
        <v>-1.0195634629999999</v>
      </c>
      <c r="D416" s="22">
        <v>10.71654129</v>
      </c>
    </row>
    <row r="417" spans="2:4" ht="15.5" x14ac:dyDescent="0.3">
      <c r="B417" s="25" t="s">
        <v>524</v>
      </c>
      <c r="C417" s="44">
        <v>-0.54495820800000006</v>
      </c>
      <c r="D417" s="22">
        <v>11.365295919999999</v>
      </c>
    </row>
    <row r="418" spans="2:4" ht="15.5" x14ac:dyDescent="0.3">
      <c r="B418" s="25" t="s">
        <v>525</v>
      </c>
      <c r="C418" s="44">
        <v>3.4601697000000001E-2</v>
      </c>
      <c r="D418" s="22">
        <v>10.809396639999999</v>
      </c>
    </row>
    <row r="419" spans="2:4" ht="15.5" x14ac:dyDescent="0.3">
      <c r="B419" s="25" t="s">
        <v>526</v>
      </c>
      <c r="C419" s="44">
        <v>-2.4513466130000001</v>
      </c>
      <c r="D419" s="22">
        <v>9.9391635899999997</v>
      </c>
    </row>
    <row r="420" spans="2:4" ht="15.5" x14ac:dyDescent="0.3">
      <c r="B420" s="25" t="s">
        <v>527</v>
      </c>
      <c r="C420" s="44">
        <v>0.76581752299999994</v>
      </c>
      <c r="D420" s="22">
        <v>11.65169919</v>
      </c>
    </row>
    <row r="421" spans="2:4" ht="15.5" x14ac:dyDescent="0.3">
      <c r="B421" s="25" t="s">
        <v>528</v>
      </c>
      <c r="C421" s="44">
        <v>-0.21104809099999999</v>
      </c>
      <c r="D421" s="22">
        <v>9.2212913029999992</v>
      </c>
    </row>
    <row r="422" spans="2:4" ht="15.5" x14ac:dyDescent="0.3">
      <c r="B422" s="25" t="s">
        <v>529</v>
      </c>
      <c r="C422" s="44">
        <v>-4.1149112250000002</v>
      </c>
      <c r="D422" s="22">
        <v>11.08699176</v>
      </c>
    </row>
    <row r="423" spans="2:4" ht="15.5" x14ac:dyDescent="0.3">
      <c r="B423" s="25" t="s">
        <v>530</v>
      </c>
      <c r="C423" s="44">
        <v>0.182887939</v>
      </c>
      <c r="D423" s="22">
        <v>10.318176040000001</v>
      </c>
    </row>
    <row r="424" spans="2:4" ht="15.5" x14ac:dyDescent="0.3">
      <c r="B424" s="25" t="s">
        <v>531</v>
      </c>
      <c r="C424" s="44">
        <v>-1.728310738</v>
      </c>
      <c r="D424" s="22">
        <v>9.61743405</v>
      </c>
    </row>
    <row r="425" spans="2:4" ht="15.5" x14ac:dyDescent="0.3">
      <c r="B425" s="25" t="s">
        <v>532</v>
      </c>
      <c r="C425" s="44">
        <v>3.2646145390000001</v>
      </c>
      <c r="D425" s="22">
        <v>11.165617960000001</v>
      </c>
    </row>
    <row r="426" spans="2:4" ht="15.5" x14ac:dyDescent="0.3">
      <c r="B426" s="25" t="s">
        <v>533</v>
      </c>
      <c r="C426" s="44">
        <v>-1.509936081</v>
      </c>
      <c r="D426" s="22">
        <v>10.166720489999999</v>
      </c>
    </row>
    <row r="427" spans="2:4" ht="15.5" x14ac:dyDescent="0.3">
      <c r="B427" s="25" t="s">
        <v>534</v>
      </c>
      <c r="C427" s="44">
        <v>2.3150892750000001</v>
      </c>
      <c r="D427" s="22">
        <v>11.227697729999999</v>
      </c>
    </row>
    <row r="428" spans="2:4" ht="15.5" x14ac:dyDescent="0.3">
      <c r="B428" s="25" t="s">
        <v>535</v>
      </c>
      <c r="C428" s="44">
        <v>-1.1605733549999999</v>
      </c>
      <c r="D428" s="22">
        <v>9.4308633559999997</v>
      </c>
    </row>
    <row r="429" spans="2:4" ht="15.5" x14ac:dyDescent="0.3">
      <c r="B429" s="25" t="s">
        <v>536</v>
      </c>
      <c r="C429" s="44">
        <v>-0.21916282300000001</v>
      </c>
      <c r="D429" s="22">
        <v>9.7412770989999995</v>
      </c>
    </row>
    <row r="430" spans="2:4" ht="15.5" x14ac:dyDescent="0.3">
      <c r="B430" s="25" t="s">
        <v>537</v>
      </c>
      <c r="C430" s="44">
        <v>-1.728310738</v>
      </c>
      <c r="D430" s="22">
        <v>9.61743405</v>
      </c>
    </row>
    <row r="431" spans="2:4" ht="15.5" x14ac:dyDescent="0.3">
      <c r="B431" s="25" t="s">
        <v>538</v>
      </c>
      <c r="C431" s="44">
        <v>-0.21104809099999999</v>
      </c>
      <c r="D431" s="22">
        <v>9.2212913029999992</v>
      </c>
    </row>
    <row r="432" spans="2:4" ht="15.5" x14ac:dyDescent="0.3">
      <c r="B432" s="25" t="s">
        <v>539</v>
      </c>
      <c r="C432" s="44">
        <v>6.1088091999999997E-2</v>
      </c>
      <c r="D432" s="22">
        <v>11.54494949</v>
      </c>
    </row>
    <row r="433" spans="2:4" ht="15.5" x14ac:dyDescent="0.3">
      <c r="B433" s="25" t="s">
        <v>540</v>
      </c>
      <c r="C433" s="44">
        <v>2.8530137550000001</v>
      </c>
      <c r="D433" s="22">
        <v>10.855474770000001</v>
      </c>
    </row>
    <row r="434" spans="2:4" ht="15.5" x14ac:dyDescent="0.3">
      <c r="B434" s="25" t="s">
        <v>541</v>
      </c>
      <c r="C434" s="44">
        <v>0.34572890099999998</v>
      </c>
      <c r="D434" s="22">
        <v>9.9926162200000004</v>
      </c>
    </row>
    <row r="435" spans="2:4" ht="15.5" x14ac:dyDescent="0.3">
      <c r="B435" s="25" t="s">
        <v>542</v>
      </c>
      <c r="C435" s="44">
        <v>0.97709870300000001</v>
      </c>
      <c r="D435" s="22">
        <v>10.771004700000001</v>
      </c>
    </row>
    <row r="436" spans="2:4" ht="15.5" x14ac:dyDescent="0.3">
      <c r="B436" s="25" t="s">
        <v>543</v>
      </c>
      <c r="C436" s="44">
        <v>1.295254165</v>
      </c>
      <c r="D436" s="22">
        <v>9.8513667849999997</v>
      </c>
    </row>
    <row r="437" spans="2:4" ht="15.5" x14ac:dyDescent="0.3">
      <c r="B437" s="25" t="s">
        <v>544</v>
      </c>
      <c r="C437" s="44">
        <v>-1.728310738</v>
      </c>
      <c r="D437" s="22">
        <v>9.61743405</v>
      </c>
    </row>
    <row r="438" spans="2:4" ht="15.5" x14ac:dyDescent="0.3">
      <c r="B438" s="25" t="s">
        <v>545</v>
      </c>
      <c r="C438" s="44">
        <v>-4.3617919130000002</v>
      </c>
      <c r="D438" s="22">
        <v>11.303578460000001</v>
      </c>
    </row>
    <row r="439" spans="2:4" ht="15.5" x14ac:dyDescent="0.3">
      <c r="B439" s="25" t="s">
        <v>546</v>
      </c>
      <c r="C439" s="44">
        <v>-2.3485712219999999</v>
      </c>
      <c r="D439" s="22">
        <v>10.61135619</v>
      </c>
    </row>
    <row r="440" spans="2:4" ht="15.5" x14ac:dyDescent="0.3">
      <c r="B440" s="25" t="s">
        <v>547</v>
      </c>
      <c r="C440" s="44">
        <v>-0.70852138600000003</v>
      </c>
      <c r="D440" s="22">
        <v>11.7288944</v>
      </c>
    </row>
    <row r="441" spans="2:4" ht="15.5" x14ac:dyDescent="0.3">
      <c r="B441" s="25" t="s">
        <v>548</v>
      </c>
      <c r="C441" s="44">
        <v>-2.1801130070000001</v>
      </c>
      <c r="D441" s="22">
        <v>10.5100587</v>
      </c>
    </row>
    <row r="442" spans="2:4" ht="15.5" x14ac:dyDescent="0.3">
      <c r="B442" s="25" t="s">
        <v>549</v>
      </c>
      <c r="C442" s="44">
        <v>-2.3485712219999999</v>
      </c>
      <c r="D442" s="22">
        <v>10.61135619</v>
      </c>
    </row>
    <row r="443" spans="2:4" ht="15.5" x14ac:dyDescent="0.3">
      <c r="B443" s="25" t="s">
        <v>550</v>
      </c>
      <c r="C443" s="44">
        <v>-2.1346579370000001</v>
      </c>
      <c r="D443" s="22">
        <v>9.7857392260000005</v>
      </c>
    </row>
    <row r="444" spans="2:4" ht="15.5" x14ac:dyDescent="0.3">
      <c r="B444" s="25" t="s">
        <v>551</v>
      </c>
      <c r="C444" s="44">
        <v>4.4287934279999996</v>
      </c>
      <c r="D444" s="22">
        <v>12.10561362</v>
      </c>
    </row>
    <row r="445" spans="2:4" ht="15.5" x14ac:dyDescent="0.3">
      <c r="B445" s="25" t="s">
        <v>552</v>
      </c>
      <c r="C445" s="44">
        <v>-2.1801130070000001</v>
      </c>
      <c r="D445" s="22">
        <v>10.5100587</v>
      </c>
    </row>
    <row r="446" spans="2:4" ht="15.5" x14ac:dyDescent="0.3">
      <c r="B446" s="25" t="s">
        <v>553</v>
      </c>
      <c r="C446" s="44">
        <v>-0.540147936</v>
      </c>
      <c r="D446" s="22">
        <v>10.52804055</v>
      </c>
    </row>
    <row r="447" spans="2:4" ht="15.5" x14ac:dyDescent="0.3">
      <c r="B447" s="25" t="s">
        <v>554</v>
      </c>
      <c r="C447" s="44">
        <v>2.5360063089999998</v>
      </c>
      <c r="D447" s="22">
        <v>11.39341361</v>
      </c>
    </row>
    <row r="448" spans="2:4" ht="15.5" x14ac:dyDescent="0.3">
      <c r="B448" s="25" t="s">
        <v>555</v>
      </c>
      <c r="C448" s="44">
        <v>4.1150521250000001</v>
      </c>
      <c r="D448" s="22">
        <v>12.67236275</v>
      </c>
    </row>
    <row r="449" spans="2:4" ht="15.5" x14ac:dyDescent="0.3">
      <c r="B449" s="25" t="s">
        <v>556</v>
      </c>
      <c r="C449" s="44">
        <v>1.295254165</v>
      </c>
      <c r="D449" s="22">
        <v>9.8513667849999997</v>
      </c>
    </row>
    <row r="450" spans="2:4" ht="15.5" x14ac:dyDescent="0.3">
      <c r="B450" s="25" t="s">
        <v>557</v>
      </c>
      <c r="C450" s="44">
        <v>0.730362442</v>
      </c>
      <c r="D450" s="22">
        <v>9.5730722159999999</v>
      </c>
    </row>
    <row r="451" spans="2:4" ht="15.5" x14ac:dyDescent="0.3">
      <c r="B451" s="25" t="s">
        <v>558</v>
      </c>
      <c r="C451" s="44">
        <v>0.34572890099999998</v>
      </c>
      <c r="D451" s="22">
        <v>9.9926162200000004</v>
      </c>
    </row>
    <row r="452" spans="2:4" ht="15.5" x14ac:dyDescent="0.3">
      <c r="B452" s="25" t="s">
        <v>559</v>
      </c>
      <c r="C452" s="44">
        <v>-0.78690020500000002</v>
      </c>
      <c r="D452" s="22">
        <v>9.8947353049999993</v>
      </c>
    </row>
    <row r="453" spans="2:4" ht="15.5" x14ac:dyDescent="0.3">
      <c r="B453" s="25" t="s">
        <v>560</v>
      </c>
      <c r="C453" s="44">
        <v>-0.78690020500000002</v>
      </c>
      <c r="D453" s="22">
        <v>9.8947353049999993</v>
      </c>
    </row>
    <row r="454" spans="2:4" ht="15.5" x14ac:dyDescent="0.3">
      <c r="B454" s="25" t="s">
        <v>561</v>
      </c>
      <c r="C454" s="44">
        <v>-0.21104809099999999</v>
      </c>
      <c r="D454" s="22">
        <v>9.2212913029999992</v>
      </c>
    </row>
    <row r="455" spans="2:4" ht="15.5" x14ac:dyDescent="0.3">
      <c r="B455" s="25" t="s">
        <v>562</v>
      </c>
      <c r="C455" s="44">
        <v>0.34572890099999998</v>
      </c>
      <c r="D455" s="22">
        <v>9.9926162200000004</v>
      </c>
    </row>
    <row r="456" spans="2:4" ht="15.5" x14ac:dyDescent="0.3">
      <c r="B456" s="25" t="s">
        <v>563</v>
      </c>
      <c r="C456" s="44">
        <v>-0.78690020500000002</v>
      </c>
      <c r="D456" s="22">
        <v>9.8947353049999993</v>
      </c>
    </row>
    <row r="457" spans="2:4" ht="15.5" x14ac:dyDescent="0.3">
      <c r="B457" s="25" t="s">
        <v>564</v>
      </c>
      <c r="C457" s="44">
        <v>-0.21104809099999999</v>
      </c>
      <c r="D457" s="22">
        <v>9.2212913029999992</v>
      </c>
    </row>
    <row r="458" spans="2:4" ht="15.5" x14ac:dyDescent="0.3">
      <c r="B458" s="25" t="s">
        <v>565</v>
      </c>
      <c r="C458" s="44">
        <v>0.730362442</v>
      </c>
      <c r="D458" s="22">
        <v>9.5730722159999999</v>
      </c>
    </row>
    <row r="459" spans="2:4" ht="15.5" x14ac:dyDescent="0.3">
      <c r="B459" s="25" t="s">
        <v>566</v>
      </c>
      <c r="C459" s="44">
        <v>0.730362442</v>
      </c>
      <c r="D459" s="22">
        <v>9.5730722159999999</v>
      </c>
    </row>
    <row r="460" spans="2:4" ht="15.5" x14ac:dyDescent="0.3">
      <c r="B460" s="25" t="s">
        <v>567</v>
      </c>
      <c r="C460" s="44">
        <v>-0.78690020500000002</v>
      </c>
      <c r="D460" s="22">
        <v>9.8947353049999993</v>
      </c>
    </row>
    <row r="461" spans="2:4" ht="15.5" x14ac:dyDescent="0.3">
      <c r="B461" s="25" t="s">
        <v>568</v>
      </c>
      <c r="C461" s="44">
        <v>1.295254165</v>
      </c>
      <c r="D461" s="22">
        <v>9.8513667849999997</v>
      </c>
    </row>
    <row r="462" spans="2:4" ht="15.5" x14ac:dyDescent="0.3">
      <c r="B462" s="25" t="s">
        <v>569</v>
      </c>
      <c r="C462" s="44">
        <v>-0.21104809099999999</v>
      </c>
      <c r="D462" s="22">
        <v>9.2212913029999992</v>
      </c>
    </row>
    <row r="463" spans="2:4" ht="15.5" x14ac:dyDescent="0.3">
      <c r="B463" s="25" t="s">
        <v>570</v>
      </c>
      <c r="C463" s="44">
        <v>0.730362442</v>
      </c>
      <c r="D463" s="22">
        <v>9.5730722159999999</v>
      </c>
    </row>
    <row r="464" spans="2:4" ht="15.5" x14ac:dyDescent="0.3">
      <c r="B464" s="25" t="s">
        <v>571</v>
      </c>
      <c r="C464" s="44">
        <v>-1.2045752160000001</v>
      </c>
      <c r="D464" s="22">
        <v>10.46771315</v>
      </c>
    </row>
    <row r="465" spans="2:4" ht="15.5" x14ac:dyDescent="0.3">
      <c r="B465" s="25" t="s">
        <v>572</v>
      </c>
      <c r="C465" s="44">
        <v>-1.1605733549999999</v>
      </c>
      <c r="D465" s="22">
        <v>9.4308633559999997</v>
      </c>
    </row>
    <row r="466" spans="2:4" ht="15.5" x14ac:dyDescent="0.3">
      <c r="B466" s="25" t="s">
        <v>573</v>
      </c>
      <c r="C466" s="44">
        <v>2.1598064720000001</v>
      </c>
      <c r="D466" s="22">
        <v>11.58986095</v>
      </c>
    </row>
    <row r="467" spans="2:4" ht="15.5" x14ac:dyDescent="0.3">
      <c r="B467" s="25" t="s">
        <v>574</v>
      </c>
      <c r="C467" s="44">
        <v>-1.728310738</v>
      </c>
      <c r="D467" s="22">
        <v>9.61743405</v>
      </c>
    </row>
    <row r="468" spans="2:4" ht="15.5" x14ac:dyDescent="0.3">
      <c r="B468" s="25" t="s">
        <v>575</v>
      </c>
      <c r="C468" s="44">
        <v>1.295254165</v>
      </c>
      <c r="D468" s="22">
        <v>9.8513667849999997</v>
      </c>
    </row>
    <row r="469" spans="2:4" ht="15.5" x14ac:dyDescent="0.3">
      <c r="B469" s="25" t="s">
        <v>576</v>
      </c>
      <c r="C469" s="44">
        <v>-1.728310738</v>
      </c>
      <c r="D469" s="22">
        <v>9.61743405</v>
      </c>
    </row>
    <row r="470" spans="2:4" ht="15.5" x14ac:dyDescent="0.3">
      <c r="B470" s="25" t="s">
        <v>577</v>
      </c>
      <c r="C470" s="44">
        <v>-1.1605733549999999</v>
      </c>
      <c r="D470" s="22">
        <v>9.4308633559999997</v>
      </c>
    </row>
    <row r="471" spans="2:4" ht="15.5" x14ac:dyDescent="0.3">
      <c r="B471" s="25" t="s">
        <v>578</v>
      </c>
      <c r="C471" s="44">
        <v>-0.21916282300000001</v>
      </c>
      <c r="D471" s="22">
        <v>9.7412770989999995</v>
      </c>
    </row>
    <row r="472" spans="2:4" ht="15.5" x14ac:dyDescent="0.3">
      <c r="B472" s="25" t="s">
        <v>579</v>
      </c>
      <c r="C472" s="44">
        <v>-0.21104809099999999</v>
      </c>
      <c r="D472" s="22">
        <v>9.2212913029999992</v>
      </c>
    </row>
    <row r="473" spans="2:4" ht="15.5" x14ac:dyDescent="0.3">
      <c r="B473" s="25" t="s">
        <v>580</v>
      </c>
      <c r="C473" s="44">
        <v>-0.21916282300000001</v>
      </c>
      <c r="D473" s="22">
        <v>9.7412770989999995</v>
      </c>
    </row>
    <row r="474" spans="2:4" ht="15.5" x14ac:dyDescent="0.3">
      <c r="B474" s="25" t="s">
        <v>581</v>
      </c>
      <c r="C474" s="44">
        <v>-0.945044357</v>
      </c>
      <c r="D474" s="22">
        <v>10.360065799999999</v>
      </c>
    </row>
    <row r="475" spans="2:4" ht="15.5" x14ac:dyDescent="0.3">
      <c r="B475" s="25" t="s">
        <v>582</v>
      </c>
      <c r="C475" s="44">
        <v>0.75062532199999998</v>
      </c>
      <c r="D475" s="22">
        <v>10.20356132</v>
      </c>
    </row>
    <row r="476" spans="2:4" ht="15.5" x14ac:dyDescent="0.3">
      <c r="B476" s="25" t="s">
        <v>583</v>
      </c>
      <c r="C476" s="44">
        <v>-0.73540090300000005</v>
      </c>
      <c r="D476" s="22">
        <v>11.277258399999999</v>
      </c>
    </row>
    <row r="477" spans="2:4" ht="15.5" x14ac:dyDescent="0.3">
      <c r="B477" s="25" t="s">
        <v>583</v>
      </c>
      <c r="C477" s="44">
        <v>-0.37674849900000001</v>
      </c>
      <c r="D477" s="22">
        <v>11.447464849999999</v>
      </c>
    </row>
    <row r="478" spans="2:4" ht="15.5" x14ac:dyDescent="0.3">
      <c r="B478" s="25" t="s">
        <v>584</v>
      </c>
      <c r="C478" s="44">
        <v>1.5448360860000001</v>
      </c>
      <c r="D478" s="22">
        <v>10.68646785</v>
      </c>
    </row>
    <row r="479" spans="2:4" ht="15.5" x14ac:dyDescent="0.3">
      <c r="B479" s="25" t="s">
        <v>585</v>
      </c>
      <c r="C479" s="44">
        <v>-0.21104809099999999</v>
      </c>
      <c r="D479" s="22">
        <v>9.2212913029999992</v>
      </c>
    </row>
    <row r="480" spans="2:4" ht="15.5" x14ac:dyDescent="0.3">
      <c r="B480" s="25" t="s">
        <v>586</v>
      </c>
      <c r="C480" s="44">
        <v>-0.540147936</v>
      </c>
      <c r="D480" s="22">
        <v>10.52804055</v>
      </c>
    </row>
    <row r="481" spans="2:4" ht="15.5" x14ac:dyDescent="0.3">
      <c r="B481" s="25" t="s">
        <v>587</v>
      </c>
      <c r="C481" s="44">
        <v>1.295254165</v>
      </c>
      <c r="D481" s="22">
        <v>9.8513667849999997</v>
      </c>
    </row>
    <row r="482" spans="2:4" ht="15.5" x14ac:dyDescent="0.3">
      <c r="B482" s="25" t="s">
        <v>588</v>
      </c>
      <c r="C482" s="44">
        <v>-1.424459884</v>
      </c>
      <c r="D482" s="22">
        <v>10.569370859999999</v>
      </c>
    </row>
    <row r="483" spans="2:4" ht="15.5" x14ac:dyDescent="0.3">
      <c r="B483" s="25" t="s">
        <v>589</v>
      </c>
      <c r="C483" s="44">
        <v>-0.21104809099999999</v>
      </c>
      <c r="D483" s="22">
        <v>9.2212913029999992</v>
      </c>
    </row>
    <row r="484" spans="2:4" ht="15.5" x14ac:dyDescent="0.3">
      <c r="B484" s="25" t="s">
        <v>590</v>
      </c>
      <c r="C484" s="44">
        <v>-3.287662445</v>
      </c>
      <c r="D484" s="22">
        <v>12.25445083</v>
      </c>
    </row>
    <row r="485" spans="2:4" ht="15.5" x14ac:dyDescent="0.3">
      <c r="B485" s="25" t="s">
        <v>591</v>
      </c>
      <c r="C485" s="44">
        <v>4.0675387650000001</v>
      </c>
      <c r="D485" s="22">
        <v>11.805799070000001</v>
      </c>
    </row>
    <row r="486" spans="2:4" ht="15.5" x14ac:dyDescent="0.3">
      <c r="B486" s="25" t="s">
        <v>592</v>
      </c>
      <c r="C486" s="44">
        <v>-1.4750734679999999</v>
      </c>
      <c r="D486" s="22">
        <v>11.219477919999999</v>
      </c>
    </row>
    <row r="487" spans="2:4" ht="15.5" x14ac:dyDescent="0.3">
      <c r="B487" s="25" t="s">
        <v>593</v>
      </c>
      <c r="C487" s="44">
        <v>0.97709870300000001</v>
      </c>
      <c r="D487" s="22">
        <v>10.771004700000001</v>
      </c>
    </row>
    <row r="488" spans="2:4" ht="15.5" x14ac:dyDescent="0.3">
      <c r="B488" s="25" t="s">
        <v>594</v>
      </c>
      <c r="C488" s="44">
        <v>-2.4169103650000001</v>
      </c>
      <c r="D488" s="22">
        <v>11.15639288</v>
      </c>
    </row>
    <row r="489" spans="2:4" ht="15.5" x14ac:dyDescent="0.3">
      <c r="B489" s="25" t="s">
        <v>595</v>
      </c>
      <c r="C489" s="44">
        <v>-0.21104809099999999</v>
      </c>
      <c r="D489" s="22">
        <v>9.2212913029999992</v>
      </c>
    </row>
    <row r="490" spans="2:4" ht="15.5" x14ac:dyDescent="0.3">
      <c r="B490" s="25" t="s">
        <v>596</v>
      </c>
      <c r="C490" s="44">
        <v>0.353184373</v>
      </c>
      <c r="D490" s="22">
        <v>11.206095100000001</v>
      </c>
    </row>
    <row r="491" spans="2:4" ht="15.5" x14ac:dyDescent="0.3">
      <c r="B491" s="25" t="s">
        <v>597</v>
      </c>
      <c r="C491" s="44">
        <v>1.3357511070000001</v>
      </c>
      <c r="D491" s="22">
        <v>11.00327339</v>
      </c>
    </row>
    <row r="492" spans="2:4" ht="15.5" x14ac:dyDescent="0.3">
      <c r="B492" s="25" t="s">
        <v>598</v>
      </c>
      <c r="C492" s="44">
        <v>0.28392909500000002</v>
      </c>
      <c r="D492" s="22">
        <v>11.35566335</v>
      </c>
    </row>
    <row r="493" spans="2:4" ht="15.5" x14ac:dyDescent="0.3">
      <c r="B493" s="25" t="s">
        <v>599</v>
      </c>
      <c r="C493" s="44">
        <v>-1.728310738</v>
      </c>
      <c r="D493" s="22">
        <v>9.61743405</v>
      </c>
    </row>
    <row r="494" spans="2:4" ht="15.5" x14ac:dyDescent="0.3">
      <c r="B494" s="25" t="s">
        <v>600</v>
      </c>
      <c r="C494" s="44">
        <v>0.34572890099999998</v>
      </c>
      <c r="D494" s="22">
        <v>9.9926162200000004</v>
      </c>
    </row>
    <row r="495" spans="2:4" ht="15.5" x14ac:dyDescent="0.3">
      <c r="B495" s="25" t="s">
        <v>601</v>
      </c>
      <c r="C495" s="44">
        <v>0.730362442</v>
      </c>
      <c r="D495" s="22">
        <v>9.5730722159999999</v>
      </c>
    </row>
    <row r="496" spans="2:4" ht="15.5" x14ac:dyDescent="0.3">
      <c r="B496" s="25" t="s">
        <v>602</v>
      </c>
      <c r="C496" s="44">
        <v>-0.21104809099999999</v>
      </c>
      <c r="D496" s="22">
        <v>9.2212913029999992</v>
      </c>
    </row>
    <row r="497" spans="2:4" ht="15.5" x14ac:dyDescent="0.3">
      <c r="B497" s="25" t="s">
        <v>603</v>
      </c>
      <c r="C497" s="44">
        <v>2.6848040449999999</v>
      </c>
      <c r="D497" s="22">
        <v>10.733121150000001</v>
      </c>
    </row>
    <row r="498" spans="2:4" ht="15.5" x14ac:dyDescent="0.3">
      <c r="B498" s="25" t="s">
        <v>604</v>
      </c>
      <c r="C498" s="44">
        <v>-0.21104809099999999</v>
      </c>
      <c r="D498" s="22">
        <v>9.2212913029999992</v>
      </c>
    </row>
    <row r="499" spans="2:4" ht="15.5" x14ac:dyDescent="0.3">
      <c r="B499" s="25" t="s">
        <v>605</v>
      </c>
      <c r="C499" s="44">
        <v>1.295254165</v>
      </c>
      <c r="D499" s="22">
        <v>9.8513667849999997</v>
      </c>
    </row>
    <row r="500" spans="2:4" ht="15.5" x14ac:dyDescent="0.3">
      <c r="B500" s="25" t="s">
        <v>606</v>
      </c>
      <c r="C500" s="44">
        <v>1.2993397E-2</v>
      </c>
      <c r="D500" s="22">
        <v>11.77694662</v>
      </c>
    </row>
    <row r="501" spans="2:4" ht="15.5" x14ac:dyDescent="0.3">
      <c r="B501" s="25" t="s">
        <v>607</v>
      </c>
      <c r="C501" s="44">
        <v>1.9682689259999999</v>
      </c>
      <c r="D501" s="22">
        <v>11.44775377</v>
      </c>
    </row>
    <row r="502" spans="2:4" ht="15.5" x14ac:dyDescent="0.3">
      <c r="B502" s="25" t="s">
        <v>608</v>
      </c>
      <c r="C502" s="44">
        <v>-1.0195634629999999</v>
      </c>
      <c r="D502" s="22">
        <v>10.71654129</v>
      </c>
    </row>
    <row r="503" spans="2:4" ht="15.5" x14ac:dyDescent="0.3">
      <c r="B503" s="25" t="s">
        <v>609</v>
      </c>
      <c r="C503" s="44">
        <v>0.182887939</v>
      </c>
      <c r="D503" s="22">
        <v>10.318176040000001</v>
      </c>
    </row>
    <row r="504" spans="2:4" ht="15.5" x14ac:dyDescent="0.3">
      <c r="B504" s="25" t="s">
        <v>610</v>
      </c>
      <c r="C504" s="44">
        <v>0.31076501200000001</v>
      </c>
      <c r="D504" s="22">
        <v>11.94851929</v>
      </c>
    </row>
    <row r="505" spans="2:4" ht="15.5" x14ac:dyDescent="0.3">
      <c r="B505" s="25" t="s">
        <v>611</v>
      </c>
      <c r="C505" s="44">
        <v>0.35509900999999999</v>
      </c>
      <c r="D505" s="22">
        <v>12.089032270000001</v>
      </c>
    </row>
    <row r="506" spans="2:4" ht="15.5" x14ac:dyDescent="0.3">
      <c r="B506" s="25" t="s">
        <v>612</v>
      </c>
      <c r="C506" s="44">
        <v>0.612715232</v>
      </c>
      <c r="D506" s="22">
        <v>11.140783069999999</v>
      </c>
    </row>
    <row r="507" spans="2:4" ht="15.5" x14ac:dyDescent="0.3">
      <c r="B507" s="25" t="s">
        <v>613</v>
      </c>
      <c r="C507" s="44">
        <v>0.18497466400000001</v>
      </c>
      <c r="D507" s="22">
        <v>11.109298920000001</v>
      </c>
    </row>
    <row r="508" spans="2:4" ht="15.5" x14ac:dyDescent="0.3">
      <c r="B508" s="25" t="s">
        <v>614</v>
      </c>
      <c r="C508" s="44">
        <v>0.18497466400000001</v>
      </c>
      <c r="D508" s="22">
        <v>11.109298920000001</v>
      </c>
    </row>
    <row r="509" spans="2:4" ht="15.5" x14ac:dyDescent="0.3">
      <c r="B509" s="25" t="s">
        <v>615</v>
      </c>
      <c r="C509" s="44">
        <v>0.612715232</v>
      </c>
      <c r="D509" s="22">
        <v>11.140783069999999</v>
      </c>
    </row>
    <row r="510" spans="2:4" ht="15.5" x14ac:dyDescent="0.3">
      <c r="B510" s="25" t="s">
        <v>616</v>
      </c>
      <c r="C510" s="44">
        <v>-7.5290519E-2</v>
      </c>
      <c r="D510" s="22">
        <v>11.469831810000001</v>
      </c>
    </row>
    <row r="511" spans="2:4" ht="15.5" x14ac:dyDescent="0.3">
      <c r="B511" s="25" t="s">
        <v>617</v>
      </c>
      <c r="C511" s="44">
        <v>-0.63557522899999996</v>
      </c>
      <c r="D511" s="22">
        <v>11.04189508</v>
      </c>
    </row>
    <row r="512" spans="2:4" ht="15.5" x14ac:dyDescent="0.3">
      <c r="B512" s="25" t="s">
        <v>618</v>
      </c>
      <c r="C512" s="44">
        <v>0.182887939</v>
      </c>
      <c r="D512" s="22">
        <v>10.318176040000001</v>
      </c>
    </row>
    <row r="513" spans="2:4" ht="15.5" x14ac:dyDescent="0.3">
      <c r="B513" s="25" t="s">
        <v>619</v>
      </c>
      <c r="C513" s="44">
        <v>0.35129037400000002</v>
      </c>
      <c r="D513" s="22">
        <v>10.7251333</v>
      </c>
    </row>
    <row r="514" spans="2:4" ht="15.5" x14ac:dyDescent="0.3">
      <c r="B514" s="25" t="s">
        <v>620</v>
      </c>
      <c r="C514" s="44">
        <v>-3.4910005000000001E-2</v>
      </c>
      <c r="D514" s="22">
        <v>11.176546950000001</v>
      </c>
    </row>
    <row r="515" spans="2:4" ht="15.5" x14ac:dyDescent="0.3">
      <c r="B515" s="25" t="s">
        <v>621</v>
      </c>
      <c r="C515" s="44">
        <v>-1.0914038880000001</v>
      </c>
      <c r="D515" s="22">
        <v>11.248977529999999</v>
      </c>
    </row>
    <row r="516" spans="2:4" ht="15.5" x14ac:dyDescent="0.3">
      <c r="B516" s="25" t="s">
        <v>622</v>
      </c>
      <c r="C516" s="44">
        <v>-0.22535269899999999</v>
      </c>
      <c r="D516" s="22">
        <v>11.076379190000001</v>
      </c>
    </row>
    <row r="517" spans="2:4" ht="15.5" x14ac:dyDescent="0.3">
      <c r="B517" s="25" t="s">
        <v>623</v>
      </c>
      <c r="C517" s="44">
        <v>-0.54495820800000006</v>
      </c>
      <c r="D517" s="22">
        <v>11.365295919999999</v>
      </c>
    </row>
    <row r="518" spans="2:4" ht="15.5" x14ac:dyDescent="0.3">
      <c r="B518" s="25" t="s">
        <v>624</v>
      </c>
      <c r="C518" s="44">
        <v>-1.0195634629999999</v>
      </c>
      <c r="D518" s="22">
        <v>10.71654129</v>
      </c>
    </row>
    <row r="519" spans="2:4" ht="15.5" x14ac:dyDescent="0.3">
      <c r="B519" s="25" t="s">
        <v>625</v>
      </c>
      <c r="C519" s="44">
        <v>3.4601697000000001E-2</v>
      </c>
      <c r="D519" s="22">
        <v>10.809396639999999</v>
      </c>
    </row>
    <row r="520" spans="2:4" ht="15.5" x14ac:dyDescent="0.3">
      <c r="B520" s="25" t="s">
        <v>626</v>
      </c>
      <c r="C520" s="44">
        <v>-5.7461694000000001E-2</v>
      </c>
      <c r="D520" s="22">
        <v>11.33052327</v>
      </c>
    </row>
    <row r="521" spans="2:4" ht="15.5" x14ac:dyDescent="0.3">
      <c r="B521" s="25" t="s">
        <v>627</v>
      </c>
      <c r="C521" s="44">
        <v>0.34572890099999998</v>
      </c>
      <c r="D521" s="22">
        <v>9.9926162200000004</v>
      </c>
    </row>
    <row r="522" spans="2:4" ht="15.5" x14ac:dyDescent="0.3">
      <c r="B522" s="25" t="s">
        <v>628</v>
      </c>
      <c r="C522" s="44">
        <v>-0.70375440899999997</v>
      </c>
      <c r="D522" s="22">
        <v>10.848283929999999</v>
      </c>
    </row>
    <row r="523" spans="2:4" ht="15.5" x14ac:dyDescent="0.3">
      <c r="B523" s="25" t="s">
        <v>628</v>
      </c>
      <c r="C523" s="44">
        <v>1.6548087389999999</v>
      </c>
      <c r="D523" s="22">
        <v>12.26647781</v>
      </c>
    </row>
    <row r="524" spans="2:4" ht="15.5" x14ac:dyDescent="0.3">
      <c r="B524" s="25" t="s">
        <v>629</v>
      </c>
      <c r="C524" s="44">
        <v>-0.22433888199999999</v>
      </c>
      <c r="D524" s="22">
        <v>10.67647111</v>
      </c>
    </row>
    <row r="525" spans="2:4" ht="15.5" x14ac:dyDescent="0.3">
      <c r="B525" s="25" t="s">
        <v>630</v>
      </c>
      <c r="C525" s="44">
        <v>-0.22433888199999999</v>
      </c>
      <c r="D525" s="22">
        <v>10.67647111</v>
      </c>
    </row>
    <row r="526" spans="2:4" ht="15.5" x14ac:dyDescent="0.3">
      <c r="B526" s="25" t="s">
        <v>631</v>
      </c>
      <c r="C526" s="44">
        <v>-0.70375440899999997</v>
      </c>
      <c r="D526" s="22">
        <v>10.848283929999999</v>
      </c>
    </row>
    <row r="527" spans="2:4" ht="15.5" x14ac:dyDescent="0.3">
      <c r="B527" s="25" t="s">
        <v>632</v>
      </c>
      <c r="C527" s="44">
        <v>2.2749002200000001</v>
      </c>
      <c r="D527" s="22">
        <v>10.447385499999999</v>
      </c>
    </row>
    <row r="528" spans="2:4" ht="15.5" x14ac:dyDescent="0.3">
      <c r="B528" s="25" t="s">
        <v>633</v>
      </c>
      <c r="C528" s="44">
        <v>-0.79967879500000005</v>
      </c>
      <c r="D528" s="22">
        <v>10.62468286</v>
      </c>
    </row>
    <row r="529" spans="2:4" ht="15.5" x14ac:dyDescent="0.3">
      <c r="B529" s="25" t="s">
        <v>634</v>
      </c>
      <c r="C529" s="44">
        <v>1.295254165</v>
      </c>
      <c r="D529" s="22">
        <v>9.8513667849999997</v>
      </c>
    </row>
    <row r="530" spans="2:4" ht="15.5" x14ac:dyDescent="0.3">
      <c r="B530" s="25" t="s">
        <v>635</v>
      </c>
      <c r="C530" s="44">
        <v>-5.4680309999999999E-3</v>
      </c>
      <c r="D530" s="22">
        <v>11.00445083</v>
      </c>
    </row>
    <row r="531" spans="2:4" ht="15.5" x14ac:dyDescent="0.3">
      <c r="B531" s="25" t="s">
        <v>636</v>
      </c>
      <c r="C531" s="44">
        <v>1.295254165</v>
      </c>
      <c r="D531" s="22">
        <v>9.8513667849999997</v>
      </c>
    </row>
    <row r="532" spans="2:4" ht="15.5" x14ac:dyDescent="0.3">
      <c r="B532" s="25" t="s">
        <v>637</v>
      </c>
      <c r="C532" s="44">
        <v>-0.21916282300000001</v>
      </c>
      <c r="D532" s="22">
        <v>9.7412770989999995</v>
      </c>
    </row>
    <row r="533" spans="2:4" ht="15.5" x14ac:dyDescent="0.3">
      <c r="B533" s="25" t="s">
        <v>638</v>
      </c>
      <c r="C533" s="44">
        <v>-1.2045752160000001</v>
      </c>
      <c r="D533" s="22">
        <v>10.46771315</v>
      </c>
    </row>
    <row r="534" spans="2:4" ht="15.5" x14ac:dyDescent="0.3">
      <c r="B534" s="25" t="s">
        <v>639</v>
      </c>
      <c r="C534" s="44">
        <v>-0.21104809099999999</v>
      </c>
      <c r="D534" s="22">
        <v>9.2212913029999992</v>
      </c>
    </row>
    <row r="535" spans="2:4" ht="15.5" x14ac:dyDescent="0.3">
      <c r="B535" s="25" t="s">
        <v>640</v>
      </c>
      <c r="C535" s="44">
        <v>1.764574021</v>
      </c>
      <c r="D535" s="22">
        <v>12.809647119999999</v>
      </c>
    </row>
    <row r="536" spans="2:4" ht="15.5" x14ac:dyDescent="0.3">
      <c r="B536" s="25" t="s">
        <v>641</v>
      </c>
      <c r="C536" s="44">
        <v>0.125217152</v>
      </c>
      <c r="D536" s="22">
        <v>12.495068760000001</v>
      </c>
    </row>
    <row r="537" spans="2:4" ht="15.5" x14ac:dyDescent="0.3">
      <c r="B537" s="25" t="s">
        <v>642</v>
      </c>
      <c r="C537" s="44">
        <v>0.28528070999999999</v>
      </c>
      <c r="D537" s="22">
        <v>12.251129280000001</v>
      </c>
    </row>
    <row r="538" spans="2:4" ht="15.5" x14ac:dyDescent="0.3">
      <c r="B538" s="25" t="s">
        <v>643</v>
      </c>
      <c r="C538" s="44">
        <v>0.18624974499999999</v>
      </c>
      <c r="D538" s="22">
        <v>12.28503695</v>
      </c>
    </row>
    <row r="539" spans="2:4" ht="15.5" x14ac:dyDescent="0.3">
      <c r="B539" s="25" t="s">
        <v>644</v>
      </c>
      <c r="C539" s="44">
        <v>0.32318849999999999</v>
      </c>
      <c r="D539" s="22">
        <v>12.36561584</v>
      </c>
    </row>
    <row r="540" spans="2:4" ht="15.5" x14ac:dyDescent="0.3">
      <c r="B540" s="25" t="s">
        <v>645</v>
      </c>
      <c r="C540" s="44">
        <v>0.14953525100000001</v>
      </c>
      <c r="D540" s="22">
        <v>11.730442740000001</v>
      </c>
    </row>
    <row r="541" spans="2:4" ht="15.5" x14ac:dyDescent="0.3">
      <c r="B541" s="25" t="s">
        <v>646</v>
      </c>
      <c r="C541" s="44">
        <v>0.76119419899999996</v>
      </c>
      <c r="D541" s="22">
        <v>10.96739824</v>
      </c>
    </row>
    <row r="542" spans="2:4" ht="15.5" x14ac:dyDescent="0.3">
      <c r="B542" s="25" t="s">
        <v>647</v>
      </c>
      <c r="C542" s="44">
        <v>0.44450552300000001</v>
      </c>
      <c r="D542" s="22">
        <v>11.03964004</v>
      </c>
    </row>
    <row r="543" spans="2:4" ht="15.5" x14ac:dyDescent="0.3">
      <c r="B543" s="25" t="s">
        <v>648</v>
      </c>
      <c r="C543" s="44">
        <v>0.730362442</v>
      </c>
      <c r="D543" s="22">
        <v>9.5730722159999999</v>
      </c>
    </row>
    <row r="544" spans="2:4" ht="15.5" x14ac:dyDescent="0.3">
      <c r="B544" s="25" t="s">
        <v>649</v>
      </c>
      <c r="C544" s="44">
        <v>-0.21916282300000001</v>
      </c>
      <c r="D544" s="22">
        <v>9.7412770989999995</v>
      </c>
    </row>
    <row r="545" spans="2:4" ht="15.5" x14ac:dyDescent="0.3">
      <c r="B545" s="25" t="s">
        <v>650</v>
      </c>
      <c r="C545" s="44">
        <v>-0.540147936</v>
      </c>
      <c r="D545" s="22">
        <v>10.52804055</v>
      </c>
    </row>
    <row r="546" spans="2:4" ht="15.5" x14ac:dyDescent="0.3">
      <c r="B546" s="25" t="s">
        <v>651</v>
      </c>
      <c r="C546" s="44">
        <v>-1.1605733549999999</v>
      </c>
      <c r="D546" s="22">
        <v>9.4308633559999997</v>
      </c>
    </row>
    <row r="547" spans="2:4" ht="15.5" x14ac:dyDescent="0.3">
      <c r="B547" s="25" t="s">
        <v>652</v>
      </c>
      <c r="C547" s="44">
        <v>2.0159596409999998</v>
      </c>
      <c r="D547" s="22">
        <v>10.27706609</v>
      </c>
    </row>
    <row r="548" spans="2:4" ht="15.5" x14ac:dyDescent="0.3">
      <c r="B548" s="25" t="s">
        <v>653</v>
      </c>
      <c r="C548" s="44">
        <v>0.25406282800000002</v>
      </c>
      <c r="D548" s="22">
        <v>10.929730149999999</v>
      </c>
    </row>
    <row r="549" spans="2:4" ht="15.5" x14ac:dyDescent="0.3">
      <c r="B549" s="25" t="s">
        <v>654</v>
      </c>
      <c r="C549" s="44">
        <v>0.50554300500000005</v>
      </c>
      <c r="D549" s="22">
        <v>11.806938710000001</v>
      </c>
    </row>
    <row r="550" spans="2:4" ht="15.5" x14ac:dyDescent="0.3">
      <c r="B550" s="25" t="s">
        <v>655</v>
      </c>
      <c r="C550" s="44">
        <v>2.6848040449999999</v>
      </c>
      <c r="D550" s="22">
        <v>10.733121150000001</v>
      </c>
    </row>
    <row r="551" spans="2:4" ht="15.5" x14ac:dyDescent="0.3">
      <c r="B551" s="25" t="s">
        <v>656</v>
      </c>
      <c r="C551" s="44">
        <v>-0.945044357</v>
      </c>
      <c r="D551" s="22">
        <v>10.360065799999999</v>
      </c>
    </row>
    <row r="552" spans="2:4" ht="15.5" x14ac:dyDescent="0.3">
      <c r="B552" s="25" t="s">
        <v>657</v>
      </c>
      <c r="C552" s="44">
        <v>-0.22611910900000001</v>
      </c>
      <c r="D552" s="22">
        <v>11.52450421</v>
      </c>
    </row>
    <row r="553" spans="2:4" ht="15.5" x14ac:dyDescent="0.3">
      <c r="B553" s="25" t="s">
        <v>658</v>
      </c>
      <c r="C553" s="44">
        <v>-1.1605733549999999</v>
      </c>
      <c r="D553" s="22">
        <v>9.4308633559999997</v>
      </c>
    </row>
    <row r="554" spans="2:4" ht="15.5" x14ac:dyDescent="0.3">
      <c r="B554" s="25" t="s">
        <v>659</v>
      </c>
      <c r="C554" s="44">
        <v>-0.945044357</v>
      </c>
      <c r="D554" s="22">
        <v>10.360065799999999</v>
      </c>
    </row>
    <row r="555" spans="2:4" ht="15.5" x14ac:dyDescent="0.3">
      <c r="B555" s="25" t="s">
        <v>660</v>
      </c>
      <c r="C555" s="44">
        <v>-0.70852138600000003</v>
      </c>
      <c r="D555" s="22">
        <v>11.7288944</v>
      </c>
    </row>
    <row r="556" spans="2:4" ht="15.5" x14ac:dyDescent="0.3">
      <c r="B556" s="25" t="s">
        <v>661</v>
      </c>
      <c r="C556" s="44">
        <v>-0.22433888199999999</v>
      </c>
      <c r="D556" s="22">
        <v>10.67647111</v>
      </c>
    </row>
    <row r="557" spans="2:4" ht="15.5" x14ac:dyDescent="0.3">
      <c r="B557" s="25" t="s">
        <v>662</v>
      </c>
      <c r="C557" s="44">
        <v>-0.48738996400000001</v>
      </c>
      <c r="D557" s="22">
        <v>11.629421049999999</v>
      </c>
    </row>
    <row r="558" spans="2:4" ht="15.5" x14ac:dyDescent="0.3">
      <c r="B558" s="25" t="s">
        <v>663</v>
      </c>
      <c r="C558" s="44">
        <v>0.35413909100000002</v>
      </c>
      <c r="D558" s="22">
        <v>11.564757459999999</v>
      </c>
    </row>
    <row r="559" spans="2:4" ht="15.5" x14ac:dyDescent="0.3">
      <c r="B559" s="25" t="s">
        <v>664</v>
      </c>
      <c r="C559" s="44">
        <v>-0.21104809099999999</v>
      </c>
      <c r="D559" s="22">
        <v>9.2212913029999992</v>
      </c>
    </row>
    <row r="560" spans="2:4" ht="15.5" x14ac:dyDescent="0.3">
      <c r="B560" s="25" t="s">
        <v>665</v>
      </c>
      <c r="C560" s="44">
        <v>-5.7461694000000001E-2</v>
      </c>
      <c r="D560" s="22">
        <v>11.33052327</v>
      </c>
    </row>
    <row r="561" spans="2:4" ht="15.5" x14ac:dyDescent="0.3">
      <c r="B561" s="25" t="s">
        <v>666</v>
      </c>
      <c r="C561" s="44">
        <v>-0.63557522899999996</v>
      </c>
      <c r="D561" s="22">
        <v>11.04189508</v>
      </c>
    </row>
    <row r="562" spans="2:4" ht="15.5" x14ac:dyDescent="0.3">
      <c r="B562" s="25" t="s">
        <v>667</v>
      </c>
      <c r="C562" s="44">
        <v>1.295254165</v>
      </c>
      <c r="D562" s="22">
        <v>9.8513667849999997</v>
      </c>
    </row>
    <row r="563" spans="2:4" ht="15.5" x14ac:dyDescent="0.3">
      <c r="B563" s="25" t="s">
        <v>668</v>
      </c>
      <c r="C563" s="44">
        <v>-0.22200848200000001</v>
      </c>
      <c r="D563" s="22">
        <v>10.123563069999999</v>
      </c>
    </row>
    <row r="564" spans="2:4" ht="15.5" x14ac:dyDescent="0.3">
      <c r="B564" s="25" t="s">
        <v>669</v>
      </c>
      <c r="C564" s="44">
        <v>-0.22433888199999999</v>
      </c>
      <c r="D564" s="22">
        <v>10.67647111</v>
      </c>
    </row>
    <row r="565" spans="2:4" ht="15.5" x14ac:dyDescent="0.3">
      <c r="B565" s="25" t="s">
        <v>670</v>
      </c>
      <c r="C565" s="44">
        <v>-0.22345925899999999</v>
      </c>
      <c r="D565" s="22">
        <v>10.42608238</v>
      </c>
    </row>
    <row r="566" spans="2:4" ht="15.5" x14ac:dyDescent="0.3">
      <c r="B566" s="25" t="s">
        <v>671</v>
      </c>
      <c r="C566" s="44">
        <v>-0.22345925899999999</v>
      </c>
      <c r="D566" s="22">
        <v>10.42608238</v>
      </c>
    </row>
    <row r="567" spans="2:4" ht="15.5" x14ac:dyDescent="0.3">
      <c r="B567" s="25" t="s">
        <v>672</v>
      </c>
      <c r="C567" s="44">
        <v>-1.0195634629999999</v>
      </c>
      <c r="D567" s="22">
        <v>10.71654129</v>
      </c>
    </row>
    <row r="568" spans="2:4" ht="15.5" x14ac:dyDescent="0.3">
      <c r="B568" s="25" t="s">
        <v>673</v>
      </c>
      <c r="C568" s="44">
        <v>-2.6359416659999999</v>
      </c>
      <c r="D568" s="22">
        <v>10.79834387</v>
      </c>
    </row>
    <row r="569" spans="2:4" ht="15.5" x14ac:dyDescent="0.3">
      <c r="B569" s="25" t="s">
        <v>674</v>
      </c>
      <c r="C569" s="44">
        <v>0.75763757300000001</v>
      </c>
      <c r="D569" s="22">
        <v>10.636974240000001</v>
      </c>
    </row>
    <row r="570" spans="2:4" ht="15.5" x14ac:dyDescent="0.3">
      <c r="B570" s="25" t="s">
        <v>675</v>
      </c>
      <c r="C570" s="44">
        <v>-0.22200848200000001</v>
      </c>
      <c r="D570" s="22">
        <v>10.123563069999999</v>
      </c>
    </row>
    <row r="571" spans="2:4" ht="15.5" x14ac:dyDescent="0.3">
      <c r="B571" s="25" t="s">
        <v>676</v>
      </c>
      <c r="C571" s="44">
        <v>-0.38666815100000002</v>
      </c>
      <c r="D571" s="22">
        <v>12.29476142</v>
      </c>
    </row>
    <row r="572" spans="2:4" ht="15.5" x14ac:dyDescent="0.3">
      <c r="B572" s="25" t="s">
        <v>677</v>
      </c>
      <c r="C572" s="44">
        <v>0.27304256199999999</v>
      </c>
      <c r="D572" s="22">
        <v>12.0400931</v>
      </c>
    </row>
    <row r="573" spans="2:4" ht="15.5" x14ac:dyDescent="0.3">
      <c r="B573" s="25" t="s">
        <v>678</v>
      </c>
      <c r="C573" s="44">
        <v>-0.40645940200000003</v>
      </c>
      <c r="D573" s="22">
        <v>12.133766980000001</v>
      </c>
    </row>
    <row r="574" spans="2:4" ht="15.5" x14ac:dyDescent="0.3">
      <c r="B574" s="25" t="s">
        <v>679</v>
      </c>
      <c r="C574" s="44">
        <v>-0.22535269899999999</v>
      </c>
      <c r="D574" s="22">
        <v>11.076379190000001</v>
      </c>
    </row>
    <row r="575" spans="2:4" ht="15.5" x14ac:dyDescent="0.3">
      <c r="B575" s="25" t="s">
        <v>680</v>
      </c>
      <c r="C575" s="44">
        <v>0.44730686600000003</v>
      </c>
      <c r="D575" s="22">
        <v>11.907036959999999</v>
      </c>
    </row>
    <row r="576" spans="2:4" ht="15.5" x14ac:dyDescent="0.3">
      <c r="B576" s="25" t="s">
        <v>681</v>
      </c>
      <c r="C576" s="44">
        <v>-0.44481383000000002</v>
      </c>
      <c r="D576" s="22">
        <v>10.967508670000001</v>
      </c>
    </row>
    <row r="577" spans="2:4" ht="15.5" x14ac:dyDescent="0.3">
      <c r="B577" s="25" t="s">
        <v>682</v>
      </c>
      <c r="C577" s="44">
        <v>-0.22653395900000001</v>
      </c>
      <c r="D577" s="22">
        <v>11.86675251</v>
      </c>
    </row>
    <row r="578" spans="2:4" ht="15.5" x14ac:dyDescent="0.3">
      <c r="B578" s="25" t="s">
        <v>683</v>
      </c>
      <c r="C578" s="44">
        <v>-1.027360485</v>
      </c>
      <c r="D578" s="22">
        <v>11.59106295</v>
      </c>
    </row>
    <row r="579" spans="2:4" ht="15.5" x14ac:dyDescent="0.3">
      <c r="B579" s="25" t="s">
        <v>684</v>
      </c>
      <c r="C579" s="44">
        <v>0.57075150500000005</v>
      </c>
      <c r="D579" s="22">
        <v>10.851997649999999</v>
      </c>
    </row>
    <row r="580" spans="2:4" ht="15.5" x14ac:dyDescent="0.3">
      <c r="B580" s="25" t="s">
        <v>684</v>
      </c>
      <c r="C580" s="44">
        <v>1.5448360860000001</v>
      </c>
      <c r="D580" s="22">
        <v>10.68646785</v>
      </c>
    </row>
    <row r="581" spans="2:4" ht="15.5" x14ac:dyDescent="0.3">
      <c r="B581" s="25" t="s">
        <v>685</v>
      </c>
      <c r="C581" s="44">
        <v>-0.21104809099999999</v>
      </c>
      <c r="D581" s="22">
        <v>9.2212913029999992</v>
      </c>
    </row>
    <row r="582" spans="2:4" ht="15.5" x14ac:dyDescent="0.3">
      <c r="B582" s="25" t="s">
        <v>686</v>
      </c>
      <c r="C582" s="44">
        <v>5.0645773890000001</v>
      </c>
      <c r="D582" s="22">
        <v>12.647308219999999</v>
      </c>
    </row>
    <row r="583" spans="2:4" ht="15.5" x14ac:dyDescent="0.3">
      <c r="B583" s="25" t="s">
        <v>687</v>
      </c>
      <c r="C583" s="44">
        <v>3.0036431440000002</v>
      </c>
      <c r="D583" s="22">
        <v>10.96729423</v>
      </c>
    </row>
    <row r="584" spans="2:4" ht="15.5" x14ac:dyDescent="0.3">
      <c r="B584" s="25" t="s">
        <v>688</v>
      </c>
      <c r="C584" s="44">
        <v>9.2349794999999998E-2</v>
      </c>
      <c r="D584" s="22">
        <v>10.58429975</v>
      </c>
    </row>
    <row r="585" spans="2:4" ht="15.5" x14ac:dyDescent="0.3">
      <c r="B585" s="25" t="s">
        <v>689</v>
      </c>
      <c r="C585" s="44">
        <v>-1.1932474040000001</v>
      </c>
      <c r="D585" s="22">
        <v>10.03592156</v>
      </c>
    </row>
    <row r="586" spans="2:4" ht="15.5" x14ac:dyDescent="0.3">
      <c r="B586" s="25" t="s">
        <v>690</v>
      </c>
      <c r="C586" s="44">
        <v>-0.78690020500000002</v>
      </c>
      <c r="D586" s="22">
        <v>9.8947353049999993</v>
      </c>
    </row>
    <row r="587" spans="2:4" ht="15.5" x14ac:dyDescent="0.3">
      <c r="B587" s="25" t="s">
        <v>691</v>
      </c>
      <c r="C587" s="44">
        <v>3.1400217549999998</v>
      </c>
      <c r="D587" s="22">
        <v>11.070241879999999</v>
      </c>
    </row>
    <row r="588" spans="2:4" ht="15.5" x14ac:dyDescent="0.3">
      <c r="B588" s="25" t="s">
        <v>692</v>
      </c>
      <c r="C588" s="44">
        <v>-1.728310738</v>
      </c>
      <c r="D588" s="22">
        <v>9.61743405</v>
      </c>
    </row>
    <row r="589" spans="2:4" ht="15.5" x14ac:dyDescent="0.3">
      <c r="B589" s="25" t="s">
        <v>693</v>
      </c>
      <c r="C589" s="44">
        <v>-2.1346579370000001</v>
      </c>
      <c r="D589" s="22">
        <v>9.7857392260000005</v>
      </c>
    </row>
    <row r="590" spans="2:4" ht="15.5" x14ac:dyDescent="0.3">
      <c r="B590" s="25" t="s">
        <v>694</v>
      </c>
      <c r="C590" s="44">
        <v>-1.1605733549999999</v>
      </c>
      <c r="D590" s="22">
        <v>9.4308633559999997</v>
      </c>
    </row>
    <row r="591" spans="2:4" ht="15.5" x14ac:dyDescent="0.3">
      <c r="B591" s="25" t="s">
        <v>695</v>
      </c>
      <c r="C591" s="44">
        <v>-1.1605733549999999</v>
      </c>
      <c r="D591" s="22">
        <v>9.4308633559999997</v>
      </c>
    </row>
    <row r="592" spans="2:4" ht="15.5" x14ac:dyDescent="0.3">
      <c r="B592" s="25" t="s">
        <v>696</v>
      </c>
      <c r="C592" s="44">
        <v>-2.4513466130000001</v>
      </c>
      <c r="D592" s="22">
        <v>9.9391635899999997</v>
      </c>
    </row>
    <row r="593" spans="2:4" ht="15.5" x14ac:dyDescent="0.3">
      <c r="B593" s="25" t="s">
        <v>697</v>
      </c>
      <c r="C593" s="44">
        <v>-1.1932474040000001</v>
      </c>
      <c r="D593" s="22">
        <v>10.03592156</v>
      </c>
    </row>
    <row r="594" spans="2:4" ht="15.5" x14ac:dyDescent="0.3">
      <c r="B594" s="25" t="s">
        <v>698</v>
      </c>
      <c r="C594" s="44">
        <v>-0.21104809099999999</v>
      </c>
      <c r="D594" s="22">
        <v>9.2212913029999992</v>
      </c>
    </row>
    <row r="595" spans="2:4" ht="15.5" x14ac:dyDescent="0.3">
      <c r="B595" s="25" t="s">
        <v>699</v>
      </c>
      <c r="C595" s="44">
        <v>-1.728310738</v>
      </c>
      <c r="D595" s="22">
        <v>9.61743405</v>
      </c>
    </row>
    <row r="596" spans="2:4" ht="15.5" x14ac:dyDescent="0.3">
      <c r="B596" s="25" t="s">
        <v>700</v>
      </c>
      <c r="C596" s="44">
        <v>-0.21104809099999999</v>
      </c>
      <c r="D596" s="22">
        <v>9.2212913029999992</v>
      </c>
    </row>
    <row r="597" spans="2:4" ht="15.5" x14ac:dyDescent="0.3">
      <c r="B597" s="25" t="s">
        <v>701</v>
      </c>
      <c r="C597" s="44">
        <v>-0.21916282300000001</v>
      </c>
      <c r="D597" s="22">
        <v>9.7412770989999995</v>
      </c>
    </row>
    <row r="598" spans="2:4" ht="15.5" x14ac:dyDescent="0.3">
      <c r="B598" s="25" t="s">
        <v>702</v>
      </c>
      <c r="C598" s="44">
        <v>-0.21104809099999999</v>
      </c>
      <c r="D598" s="22">
        <v>9.2212913029999992</v>
      </c>
    </row>
    <row r="599" spans="2:4" ht="15.5" x14ac:dyDescent="0.3">
      <c r="B599" s="25" t="s">
        <v>703</v>
      </c>
      <c r="C599" s="44">
        <v>-2.9307621410000002</v>
      </c>
      <c r="D599" s="22">
        <v>10.210788880000001</v>
      </c>
    </row>
    <row r="600" spans="2:4" ht="15.5" x14ac:dyDescent="0.3">
      <c r="B600" s="25" t="s">
        <v>704</v>
      </c>
      <c r="C600" s="44">
        <v>-1.509936081</v>
      </c>
      <c r="D600" s="22">
        <v>10.166720489999999</v>
      </c>
    </row>
    <row r="601" spans="2:4" ht="15.5" x14ac:dyDescent="0.3">
      <c r="B601" s="25" t="s">
        <v>705</v>
      </c>
      <c r="C601" s="44">
        <v>1.295254165</v>
      </c>
      <c r="D601" s="22">
        <v>9.8513667849999997</v>
      </c>
    </row>
    <row r="602" spans="2:4" ht="15.5" x14ac:dyDescent="0.3">
      <c r="B602" s="25" t="s">
        <v>706</v>
      </c>
      <c r="C602" s="44">
        <v>-0.21104809099999999</v>
      </c>
      <c r="D602" s="22">
        <v>9.2212913029999992</v>
      </c>
    </row>
    <row r="603" spans="2:4" ht="15.5" x14ac:dyDescent="0.3">
      <c r="B603" s="25" t="s">
        <v>707</v>
      </c>
      <c r="C603" s="44">
        <v>1.325374955</v>
      </c>
      <c r="D603" s="22">
        <v>10.54453938</v>
      </c>
    </row>
    <row r="604" spans="2:4" ht="15.5" x14ac:dyDescent="0.3">
      <c r="B604" s="25" t="s">
        <v>708</v>
      </c>
      <c r="C604" s="44">
        <v>1.7352787810000001</v>
      </c>
      <c r="D604" s="22">
        <v>10.814370390000001</v>
      </c>
    </row>
    <row r="605" spans="2:4" ht="15.5" x14ac:dyDescent="0.3">
      <c r="B605" s="25" t="s">
        <v>709</v>
      </c>
      <c r="C605" s="44">
        <v>1.0664343759999999</v>
      </c>
      <c r="D605" s="22">
        <v>10.385173630000001</v>
      </c>
    </row>
    <row r="606" spans="2:4" ht="15.5" x14ac:dyDescent="0.3">
      <c r="B606" s="25" t="s">
        <v>710</v>
      </c>
      <c r="C606" s="44">
        <v>-0.21104809099999999</v>
      </c>
      <c r="D606" s="22">
        <v>9.2212913029999992</v>
      </c>
    </row>
    <row r="607" spans="2:4" ht="15.5" x14ac:dyDescent="0.3">
      <c r="B607" s="25" t="s">
        <v>711</v>
      </c>
      <c r="C607" s="44">
        <v>-0.21104809099999999</v>
      </c>
      <c r="D607" s="22">
        <v>9.2212913029999992</v>
      </c>
    </row>
    <row r="608" spans="2:4" ht="15.5" x14ac:dyDescent="0.3">
      <c r="B608" s="25" t="s">
        <v>712</v>
      </c>
      <c r="C608" s="44">
        <v>-1.728310738</v>
      </c>
      <c r="D608" s="22">
        <v>9.61743405</v>
      </c>
    </row>
    <row r="609" spans="2:4" ht="15.5" x14ac:dyDescent="0.3">
      <c r="B609" s="25" t="s">
        <v>713</v>
      </c>
      <c r="C609" s="44">
        <v>-3.440810344</v>
      </c>
      <c r="D609" s="22">
        <v>10.553108419999999</v>
      </c>
    </row>
    <row r="610" spans="2:4" ht="15.5" x14ac:dyDescent="0.3">
      <c r="B610" s="25" t="s">
        <v>714</v>
      </c>
      <c r="C610" s="44">
        <v>-0.22200848200000001</v>
      </c>
      <c r="D610" s="22">
        <v>10.123563069999999</v>
      </c>
    </row>
    <row r="611" spans="2:4" ht="15.5" x14ac:dyDescent="0.3">
      <c r="B611" s="25" t="s">
        <v>715</v>
      </c>
      <c r="C611" s="44">
        <v>-0.48386974100000002</v>
      </c>
      <c r="D611" s="22">
        <v>10.76433784</v>
      </c>
    </row>
    <row r="612" spans="2:4" ht="15.5" x14ac:dyDescent="0.3">
      <c r="B612" s="25" t="s">
        <v>716</v>
      </c>
      <c r="C612" s="44">
        <v>-0.41611409799999999</v>
      </c>
      <c r="D612" s="22">
        <v>11.14571018</v>
      </c>
    </row>
    <row r="613" spans="2:4" ht="15.5" x14ac:dyDescent="0.3">
      <c r="B613" s="25" t="s">
        <v>717</v>
      </c>
      <c r="C613" s="44">
        <v>0.49869699299999998</v>
      </c>
      <c r="D613" s="22">
        <v>10.487376149999999</v>
      </c>
    </row>
    <row r="614" spans="2:4" ht="15.5" x14ac:dyDescent="0.3">
      <c r="B614" s="25" t="s">
        <v>718</v>
      </c>
      <c r="C614" s="44">
        <v>-1.509936081</v>
      </c>
      <c r="D614" s="22">
        <v>10.166720489999999</v>
      </c>
    </row>
    <row r="615" spans="2:4" ht="15.5" x14ac:dyDescent="0.3">
      <c r="B615" s="25" t="s">
        <v>719</v>
      </c>
      <c r="C615" s="44">
        <v>-1.728310738</v>
      </c>
      <c r="D615" s="22">
        <v>9.61743405</v>
      </c>
    </row>
    <row r="616" spans="2:4" ht="15.5" x14ac:dyDescent="0.3">
      <c r="B616" s="25" t="s">
        <v>720</v>
      </c>
      <c r="C616" s="44">
        <v>2.1276784019999999</v>
      </c>
      <c r="D616" s="22">
        <v>12.42590555</v>
      </c>
    </row>
    <row r="617" spans="2:4" ht="15.5" x14ac:dyDescent="0.3">
      <c r="B617" s="25" t="s">
        <v>721</v>
      </c>
      <c r="C617" s="44">
        <v>0.34572890099999998</v>
      </c>
      <c r="D617" s="22">
        <v>9.9926162200000004</v>
      </c>
    </row>
    <row r="618" spans="2:4" ht="15.5" x14ac:dyDescent="0.3">
      <c r="B618" s="25" t="s">
        <v>722</v>
      </c>
      <c r="C618" s="44">
        <v>2.0159596409999998</v>
      </c>
      <c r="D618" s="22">
        <v>10.27706609</v>
      </c>
    </row>
    <row r="619" spans="2:4" ht="15.5" x14ac:dyDescent="0.3">
      <c r="B619" s="25" t="s">
        <v>723</v>
      </c>
      <c r="C619" s="44">
        <v>3.846132119</v>
      </c>
      <c r="D619" s="22">
        <v>11.625342549999999</v>
      </c>
    </row>
    <row r="620" spans="2:4" ht="15.5" x14ac:dyDescent="0.3">
      <c r="B620" s="25" t="s">
        <v>724</v>
      </c>
      <c r="C620" s="44">
        <v>-0.21104809099999999</v>
      </c>
      <c r="D620" s="22">
        <v>9.2212913029999992</v>
      </c>
    </row>
    <row r="621" spans="2:4" ht="15.5" x14ac:dyDescent="0.3">
      <c r="B621" s="25" t="s">
        <v>725</v>
      </c>
      <c r="C621" s="44">
        <v>0.730362442</v>
      </c>
      <c r="D621" s="22">
        <v>9.5730722159999999</v>
      </c>
    </row>
    <row r="622" spans="2:4" ht="15.5" x14ac:dyDescent="0.3">
      <c r="B622" s="25" t="s">
        <v>726</v>
      </c>
      <c r="C622" s="44">
        <v>0.34572890099999998</v>
      </c>
      <c r="D622" s="22">
        <v>9.9926162200000004</v>
      </c>
    </row>
    <row r="623" spans="2:4" ht="15.5" x14ac:dyDescent="0.3">
      <c r="B623" s="25" t="s">
        <v>727</v>
      </c>
      <c r="C623" s="44">
        <v>-0.78690020500000002</v>
      </c>
      <c r="D623" s="22">
        <v>9.8947353049999993</v>
      </c>
    </row>
    <row r="624" spans="2:4" ht="15.5" x14ac:dyDescent="0.3">
      <c r="B624" s="25" t="s">
        <v>728</v>
      </c>
      <c r="C624" s="44">
        <v>-0.62835567999999997</v>
      </c>
      <c r="D624" s="22">
        <v>10.24566087</v>
      </c>
    </row>
    <row r="625" spans="2:4" ht="15.5" x14ac:dyDescent="0.3">
      <c r="B625" s="25" t="s">
        <v>729</v>
      </c>
      <c r="C625" s="44">
        <v>-1.1605733549999999</v>
      </c>
      <c r="D625" s="22">
        <v>9.4308633559999997</v>
      </c>
    </row>
    <row r="626" spans="2:4" ht="15.5" x14ac:dyDescent="0.3">
      <c r="B626" s="25" t="s">
        <v>730</v>
      </c>
      <c r="C626" s="44">
        <v>0.34572890099999998</v>
      </c>
      <c r="D626" s="22">
        <v>9.9926162200000004</v>
      </c>
    </row>
    <row r="627" spans="2:4" ht="15.5" x14ac:dyDescent="0.3">
      <c r="B627" s="25" t="s">
        <v>731</v>
      </c>
      <c r="C627" s="44">
        <v>0.182887939</v>
      </c>
      <c r="D627" s="22">
        <v>10.318176040000001</v>
      </c>
    </row>
    <row r="628" spans="2:4" ht="15.5" x14ac:dyDescent="0.3">
      <c r="B628" s="25" t="s">
        <v>732</v>
      </c>
      <c r="C628" s="44">
        <v>-0.78690020500000002</v>
      </c>
      <c r="D628" s="22">
        <v>9.8947353049999993</v>
      </c>
    </row>
    <row r="629" spans="2:4" ht="15.5" x14ac:dyDescent="0.3">
      <c r="B629" s="25" t="s">
        <v>733</v>
      </c>
      <c r="C629" s="44">
        <v>-0.21104809099999999</v>
      </c>
      <c r="D629" s="22">
        <v>9.2212913029999992</v>
      </c>
    </row>
    <row r="630" spans="2:4" ht="15.5" x14ac:dyDescent="0.3">
      <c r="B630" s="25" t="s">
        <v>734</v>
      </c>
      <c r="C630" s="44">
        <v>2.0159596409999998</v>
      </c>
      <c r="D630" s="22">
        <v>10.27706609</v>
      </c>
    </row>
    <row r="631" spans="2:4" ht="15.5" x14ac:dyDescent="0.3">
      <c r="B631" s="25" t="s">
        <v>735</v>
      </c>
      <c r="C631" s="44">
        <v>-2.1346579370000001</v>
      </c>
      <c r="D631" s="22">
        <v>9.7857392260000005</v>
      </c>
    </row>
    <row r="632" spans="2:4" ht="15.5" x14ac:dyDescent="0.3">
      <c r="B632" s="25" t="s">
        <v>736</v>
      </c>
      <c r="C632" s="44">
        <v>-0.21104809099999999</v>
      </c>
      <c r="D632" s="22">
        <v>9.2212913029999992</v>
      </c>
    </row>
    <row r="633" spans="2:4" ht="15.5" x14ac:dyDescent="0.3">
      <c r="B633" s="25" t="s">
        <v>737</v>
      </c>
      <c r="C633" s="44">
        <v>0.75062532199999998</v>
      </c>
      <c r="D633" s="22">
        <v>10.20356132</v>
      </c>
    </row>
    <row r="634" spans="2:4" ht="15.5" x14ac:dyDescent="0.3">
      <c r="B634" s="25" t="s">
        <v>738</v>
      </c>
      <c r="C634" s="44">
        <v>2.2749002200000001</v>
      </c>
      <c r="D634" s="22">
        <v>10.447385499999999</v>
      </c>
    </row>
    <row r="635" spans="2:4" ht="15.5" x14ac:dyDescent="0.3">
      <c r="B635" s="25" t="s">
        <v>739</v>
      </c>
      <c r="C635" s="44">
        <v>-0.21104809099999999</v>
      </c>
      <c r="D635" s="22">
        <v>9.2212913029999992</v>
      </c>
    </row>
    <row r="636" spans="2:4" ht="15.5" x14ac:dyDescent="0.3">
      <c r="B636" s="25" t="s">
        <v>740</v>
      </c>
      <c r="C636" s="44">
        <v>-1.76946694</v>
      </c>
      <c r="D636" s="22">
        <v>10.28860132</v>
      </c>
    </row>
    <row r="637" spans="2:4" ht="15.5" x14ac:dyDescent="0.3">
      <c r="B637" s="25" t="s">
        <v>741</v>
      </c>
      <c r="C637" s="44">
        <v>0.730362442</v>
      </c>
      <c r="D637" s="22">
        <v>9.5730722159999999</v>
      </c>
    </row>
    <row r="638" spans="2:4" ht="15.5" x14ac:dyDescent="0.3">
      <c r="B638" s="25" t="s">
        <v>742</v>
      </c>
      <c r="C638" s="44">
        <v>1.5237771490000001</v>
      </c>
      <c r="D638" s="22">
        <v>11.74742578</v>
      </c>
    </row>
    <row r="639" spans="2:4" ht="15.5" x14ac:dyDescent="0.3">
      <c r="B639" s="25" t="s">
        <v>743</v>
      </c>
      <c r="C639" s="44">
        <v>0.75062532199999998</v>
      </c>
      <c r="D639" s="22">
        <v>10.20356132</v>
      </c>
    </row>
    <row r="640" spans="2:4" ht="15.5" x14ac:dyDescent="0.3">
      <c r="B640" s="25" t="s">
        <v>744</v>
      </c>
      <c r="C640" s="44">
        <v>1.0664343759999999</v>
      </c>
      <c r="D640" s="22">
        <v>10.385173630000001</v>
      </c>
    </row>
    <row r="641" spans="2:4" ht="15.5" x14ac:dyDescent="0.3">
      <c r="B641" s="25" t="s">
        <v>745</v>
      </c>
      <c r="C641" s="44">
        <v>0.34572890099999998</v>
      </c>
      <c r="D641" s="22">
        <v>9.9926162200000004</v>
      </c>
    </row>
    <row r="642" spans="2:4" ht="15.5" x14ac:dyDescent="0.3">
      <c r="B642" s="25" t="s">
        <v>746</v>
      </c>
      <c r="C642" s="44">
        <v>0.76334462199999997</v>
      </c>
      <c r="D642" s="22">
        <v>11.234452859999999</v>
      </c>
    </row>
    <row r="643" spans="2:4" ht="15.5" x14ac:dyDescent="0.3">
      <c r="B643" s="25" t="s">
        <v>747</v>
      </c>
      <c r="C643" s="44">
        <v>-0.21104809099999999</v>
      </c>
      <c r="D643" s="22">
        <v>9.2212913029999992</v>
      </c>
    </row>
    <row r="644" spans="2:4" ht="15.5" x14ac:dyDescent="0.3">
      <c r="B644" s="25" t="s">
        <v>748</v>
      </c>
      <c r="C644" s="44">
        <v>0.89972323300000001</v>
      </c>
      <c r="D644" s="22">
        <v>11.3216784</v>
      </c>
    </row>
    <row r="645" spans="2:4" ht="15.5" x14ac:dyDescent="0.3">
      <c r="B645" s="25" t="s">
        <v>749</v>
      </c>
      <c r="C645" s="44">
        <v>-1.1932474040000001</v>
      </c>
      <c r="D645" s="22">
        <v>10.03592156</v>
      </c>
    </row>
    <row r="646" spans="2:4" ht="15.5" x14ac:dyDescent="0.3">
      <c r="B646" s="25" t="s">
        <v>750</v>
      </c>
      <c r="C646" s="44">
        <v>-1.1605733549999999</v>
      </c>
      <c r="D646" s="22">
        <v>9.4308633559999997</v>
      </c>
    </row>
    <row r="647" spans="2:4" ht="15.5" x14ac:dyDescent="0.3">
      <c r="B647" s="25" t="s">
        <v>751</v>
      </c>
      <c r="C647" s="44">
        <v>-0.21104809099999999</v>
      </c>
      <c r="D647" s="22">
        <v>9.2212913029999992</v>
      </c>
    </row>
    <row r="648" spans="2:4" ht="15.5" x14ac:dyDescent="0.3">
      <c r="B648" s="25" t="s">
        <v>752</v>
      </c>
      <c r="C648" s="44">
        <v>-0.21916282300000001</v>
      </c>
      <c r="D648" s="22">
        <v>9.7412770989999995</v>
      </c>
    </row>
    <row r="649" spans="2:4" ht="15.5" x14ac:dyDescent="0.3">
      <c r="B649" s="25" t="s">
        <v>753</v>
      </c>
      <c r="C649" s="44">
        <v>1.7001505859999999</v>
      </c>
      <c r="D649" s="22">
        <v>10.08131232</v>
      </c>
    </row>
    <row r="650" spans="2:4" ht="15.5" x14ac:dyDescent="0.3">
      <c r="B650" s="25" t="s">
        <v>754</v>
      </c>
      <c r="C650" s="44">
        <v>-1.424459884</v>
      </c>
      <c r="D650" s="22">
        <v>10.569370859999999</v>
      </c>
    </row>
    <row r="651" spans="2:4" ht="15.5" x14ac:dyDescent="0.3">
      <c r="B651" s="25" t="s">
        <v>755</v>
      </c>
      <c r="C651" s="44">
        <v>-1.2045752160000001</v>
      </c>
      <c r="D651" s="22">
        <v>10.46771315</v>
      </c>
    </row>
    <row r="652" spans="2:4" ht="15.5" x14ac:dyDescent="0.3">
      <c r="B652" s="25" t="s">
        <v>756</v>
      </c>
      <c r="C652" s="44">
        <v>1.295254165</v>
      </c>
      <c r="D652" s="22">
        <v>9.8513667849999997</v>
      </c>
    </row>
    <row r="653" spans="2:4" ht="15.5" x14ac:dyDescent="0.3">
      <c r="B653" s="25" t="s">
        <v>757</v>
      </c>
      <c r="C653" s="44">
        <v>-0.21104809099999999</v>
      </c>
      <c r="D653" s="22">
        <v>9.2212913029999992</v>
      </c>
    </row>
    <row r="654" spans="2:4" ht="15.5" x14ac:dyDescent="0.3">
      <c r="B654" s="25" t="s">
        <v>758</v>
      </c>
      <c r="C654" s="44">
        <v>3.0295935780000001</v>
      </c>
      <c r="D654" s="22">
        <v>13.14942791</v>
      </c>
    </row>
    <row r="655" spans="2:4" ht="15.5" x14ac:dyDescent="0.3">
      <c r="B655" s="25" t="s">
        <v>759</v>
      </c>
      <c r="C655" s="44">
        <v>0.25406282800000002</v>
      </c>
      <c r="D655" s="22">
        <v>10.929730149999999</v>
      </c>
    </row>
    <row r="656" spans="2:4" ht="15.5" x14ac:dyDescent="0.3">
      <c r="B656" s="25" t="s">
        <v>760</v>
      </c>
      <c r="C656" s="44">
        <v>1.7001505859999999</v>
      </c>
      <c r="D656" s="22">
        <v>10.08131232</v>
      </c>
    </row>
    <row r="657" spans="2:4" ht="15.5" x14ac:dyDescent="0.3">
      <c r="B657" s="25" t="s">
        <v>761</v>
      </c>
      <c r="C657" s="44">
        <v>1.295254165</v>
      </c>
      <c r="D657" s="22">
        <v>9.8513667849999997</v>
      </c>
    </row>
    <row r="658" spans="2:4" ht="15.5" x14ac:dyDescent="0.3">
      <c r="B658" s="25" t="s">
        <v>762</v>
      </c>
      <c r="C658" s="44">
        <v>2.0159596409999998</v>
      </c>
      <c r="D658" s="22">
        <v>10.27706609</v>
      </c>
    </row>
    <row r="659" spans="2:4" ht="15.5" x14ac:dyDescent="0.3">
      <c r="B659" s="25" t="s">
        <v>763</v>
      </c>
      <c r="C659" s="44">
        <v>0.182887939</v>
      </c>
      <c r="D659" s="22">
        <v>10.318176040000001</v>
      </c>
    </row>
    <row r="660" spans="2:4" ht="15.5" x14ac:dyDescent="0.3">
      <c r="B660" s="25" t="s">
        <v>763</v>
      </c>
      <c r="C660" s="44">
        <v>0.75062532199999998</v>
      </c>
      <c r="D660" s="22">
        <v>10.20356132</v>
      </c>
    </row>
    <row r="661" spans="2:4" ht="15.5" x14ac:dyDescent="0.3">
      <c r="B661" s="25" t="s">
        <v>764</v>
      </c>
      <c r="C661" s="44">
        <v>0.49869699299999998</v>
      </c>
      <c r="D661" s="22">
        <v>10.487376149999999</v>
      </c>
    </row>
    <row r="662" spans="2:4" ht="15.5" x14ac:dyDescent="0.3">
      <c r="B662" s="25" t="s">
        <v>765</v>
      </c>
      <c r="C662" s="44">
        <v>-0.21104809099999999</v>
      </c>
      <c r="D662" s="22">
        <v>9.2212913029999992</v>
      </c>
    </row>
    <row r="663" spans="2:4" ht="15.5" x14ac:dyDescent="0.3">
      <c r="B663" s="25" t="s">
        <v>766</v>
      </c>
      <c r="C663" s="44">
        <v>1.7001505859999999</v>
      </c>
      <c r="D663" s="22">
        <v>10.08131232</v>
      </c>
    </row>
    <row r="664" spans="2:4" ht="15.5" x14ac:dyDescent="0.3">
      <c r="B664" s="25" t="s">
        <v>767</v>
      </c>
      <c r="C664" s="44">
        <v>-0.21104809099999999</v>
      </c>
      <c r="D664" s="22">
        <v>9.2212913029999992</v>
      </c>
    </row>
    <row r="665" spans="2:4" ht="15.5" x14ac:dyDescent="0.3">
      <c r="B665" s="25" t="s">
        <v>768</v>
      </c>
      <c r="C665" s="44">
        <v>-0.22653395900000001</v>
      </c>
      <c r="D665" s="22">
        <v>11.86675251</v>
      </c>
    </row>
    <row r="666" spans="2:4" ht="15.5" x14ac:dyDescent="0.3">
      <c r="B666" s="25" t="s">
        <v>769</v>
      </c>
      <c r="C666" s="44">
        <v>-0.21104809099999999</v>
      </c>
      <c r="D666" s="22">
        <v>9.2212913029999992</v>
      </c>
    </row>
    <row r="667" spans="2:4" ht="15.5" x14ac:dyDescent="0.3">
      <c r="B667" s="25" t="s">
        <v>770</v>
      </c>
      <c r="C667" s="44">
        <v>0.730362442</v>
      </c>
      <c r="D667" s="22">
        <v>9.5730722159999999</v>
      </c>
    </row>
    <row r="668" spans="2:4" ht="15.5" x14ac:dyDescent="0.3">
      <c r="B668" s="25" t="s">
        <v>771</v>
      </c>
      <c r="C668" s="44">
        <v>-2.4513466130000001</v>
      </c>
      <c r="D668" s="22">
        <v>9.9391635899999997</v>
      </c>
    </row>
    <row r="669" spans="2:4" ht="15.5" x14ac:dyDescent="0.3">
      <c r="B669" s="25" t="s">
        <v>772</v>
      </c>
      <c r="C669" s="44">
        <v>-1.728310738</v>
      </c>
      <c r="D669" s="22">
        <v>9.61743405</v>
      </c>
    </row>
    <row r="670" spans="2:4" ht="15.5" x14ac:dyDescent="0.3">
      <c r="B670" s="25" t="s">
        <v>773</v>
      </c>
      <c r="C670" s="44">
        <v>-1.1932474040000001</v>
      </c>
      <c r="D670" s="22">
        <v>10.03592156</v>
      </c>
    </row>
    <row r="671" spans="2:4" ht="15.5" x14ac:dyDescent="0.3">
      <c r="B671" s="25" t="s">
        <v>774</v>
      </c>
      <c r="C671" s="44">
        <v>-0.21104809099999999</v>
      </c>
      <c r="D671" s="22">
        <v>9.2212913029999992</v>
      </c>
    </row>
    <row r="672" spans="2:4" ht="15.5" x14ac:dyDescent="0.3">
      <c r="B672" s="25" t="s">
        <v>775</v>
      </c>
      <c r="C672" s="44">
        <v>4.2594440679999996</v>
      </c>
      <c r="D672" s="22">
        <v>11.96428188</v>
      </c>
    </row>
    <row r="673" spans="2:4" ht="15.5" x14ac:dyDescent="0.3">
      <c r="B673" s="25" t="s">
        <v>776</v>
      </c>
      <c r="C673" s="44">
        <v>-1.509936081</v>
      </c>
      <c r="D673" s="22">
        <v>10.166720489999999</v>
      </c>
    </row>
    <row r="674" spans="2:4" ht="15.5" x14ac:dyDescent="0.3">
      <c r="B674" s="25" t="s">
        <v>777</v>
      </c>
      <c r="C674" s="44">
        <v>-2.4513466130000001</v>
      </c>
      <c r="D674" s="22">
        <v>9.9391635899999997</v>
      </c>
    </row>
    <row r="675" spans="2:4" ht="15.5" x14ac:dyDescent="0.3">
      <c r="B675" s="25" t="s">
        <v>778</v>
      </c>
      <c r="C675" s="44">
        <v>-1.1605733549999999</v>
      </c>
      <c r="D675" s="22">
        <v>9.4308633559999997</v>
      </c>
    </row>
    <row r="676" spans="2:4" ht="15.5" x14ac:dyDescent="0.3">
      <c r="B676" s="25" t="s">
        <v>779</v>
      </c>
      <c r="C676" s="44">
        <v>0.34572890099999998</v>
      </c>
      <c r="D676" s="22">
        <v>9.9926162200000004</v>
      </c>
    </row>
    <row r="677" spans="2:4" ht="15.5" x14ac:dyDescent="0.3">
      <c r="B677" s="25" t="s">
        <v>780</v>
      </c>
      <c r="C677" s="44">
        <v>-0.21104809099999999</v>
      </c>
      <c r="D677" s="22">
        <v>9.2212913029999992</v>
      </c>
    </row>
    <row r="678" spans="2:4" ht="15.5" x14ac:dyDescent="0.3">
      <c r="B678" s="25" t="s">
        <v>781</v>
      </c>
      <c r="C678" s="44">
        <v>-2.4513466130000001</v>
      </c>
      <c r="D678" s="22">
        <v>9.9391635899999997</v>
      </c>
    </row>
    <row r="679" spans="2:4" ht="15.5" x14ac:dyDescent="0.3">
      <c r="B679" s="25" t="s">
        <v>782</v>
      </c>
      <c r="C679" s="44">
        <v>3.3792975049999998</v>
      </c>
      <c r="D679" s="22">
        <v>11.254458250000001</v>
      </c>
    </row>
    <row r="680" spans="2:4" ht="15.5" x14ac:dyDescent="0.3">
      <c r="B680" s="25" t="s">
        <v>783</v>
      </c>
      <c r="C680" s="44">
        <v>-0.21104809099999999</v>
      </c>
      <c r="D680" s="22">
        <v>9.2212913029999992</v>
      </c>
    </row>
    <row r="681" spans="2:4" ht="15.5" x14ac:dyDescent="0.3">
      <c r="B681" s="25" t="s">
        <v>784</v>
      </c>
      <c r="C681" s="44">
        <v>4.8114760729999997</v>
      </c>
      <c r="D681" s="22">
        <v>13.79513466</v>
      </c>
    </row>
    <row r="682" spans="2:4" ht="15.5" x14ac:dyDescent="0.3">
      <c r="B682" s="25" t="s">
        <v>785</v>
      </c>
      <c r="C682" s="44">
        <v>4.8914240009999999</v>
      </c>
      <c r="D682" s="22">
        <v>13.346554660000001</v>
      </c>
    </row>
    <row r="683" spans="2:4" ht="15.5" x14ac:dyDescent="0.3">
      <c r="B683" s="25" t="s">
        <v>786</v>
      </c>
      <c r="C683" s="44">
        <v>-0.21916282300000001</v>
      </c>
      <c r="D683" s="22">
        <v>9.7412770989999995</v>
      </c>
    </row>
    <row r="684" spans="2:4" ht="15.5" x14ac:dyDescent="0.3">
      <c r="B684" s="25" t="s">
        <v>787</v>
      </c>
      <c r="C684" s="44">
        <v>0.50381376300000003</v>
      </c>
      <c r="D684" s="22">
        <v>11.295988250000001</v>
      </c>
    </row>
    <row r="685" spans="2:4" ht="15.5" x14ac:dyDescent="0.3">
      <c r="B685" s="25" t="s">
        <v>788</v>
      </c>
      <c r="C685" s="44">
        <v>1.167541398</v>
      </c>
      <c r="D685" s="22">
        <v>10.89238074</v>
      </c>
    </row>
    <row r="686" spans="2:4" ht="15.5" x14ac:dyDescent="0.3">
      <c r="B686" s="25" t="s">
        <v>789</v>
      </c>
      <c r="C686" s="44">
        <v>1.5619217270000001</v>
      </c>
      <c r="D686" s="22">
        <v>11.50069059</v>
      </c>
    </row>
    <row r="687" spans="2:4" ht="15.5" x14ac:dyDescent="0.3">
      <c r="B687" s="25" t="s">
        <v>790</v>
      </c>
      <c r="C687" s="44">
        <v>0.730362442</v>
      </c>
      <c r="D687" s="22">
        <v>9.5730722159999999</v>
      </c>
    </row>
    <row r="688" spans="2:4" ht="15.5" x14ac:dyDescent="0.3">
      <c r="B688" s="25" t="s">
        <v>791</v>
      </c>
      <c r="C688" s="44">
        <v>1.325374955</v>
      </c>
      <c r="D688" s="22">
        <v>10.54453938</v>
      </c>
    </row>
    <row r="689" spans="2:4" ht="15.5" x14ac:dyDescent="0.3">
      <c r="B689" s="25" t="s">
        <v>792</v>
      </c>
      <c r="C689" s="44">
        <v>3.9237715290000001</v>
      </c>
      <c r="D689" s="22">
        <v>11.688316410000001</v>
      </c>
    </row>
    <row r="690" spans="2:4" ht="15.5" x14ac:dyDescent="0.3">
      <c r="B690" s="25" t="s">
        <v>792</v>
      </c>
      <c r="C690" s="44">
        <v>3.9237715290000001</v>
      </c>
      <c r="D690" s="22">
        <v>11.688316410000001</v>
      </c>
    </row>
    <row r="691" spans="2:4" ht="15.5" x14ac:dyDescent="0.3">
      <c r="B691" s="25" t="s">
        <v>793</v>
      </c>
      <c r="C691" s="44">
        <v>-2.4513466130000001</v>
      </c>
      <c r="D691" s="22">
        <v>9.9391635899999997</v>
      </c>
    </row>
    <row r="692" spans="2:4" ht="15.5" x14ac:dyDescent="0.3">
      <c r="B692" s="25" t="s">
        <v>794</v>
      </c>
      <c r="C692" s="44">
        <v>0.34572890099999998</v>
      </c>
      <c r="D692" s="22">
        <v>9.9926162200000004</v>
      </c>
    </row>
    <row r="693" spans="2:4" ht="15.5" x14ac:dyDescent="0.3">
      <c r="B693" s="25" t="s">
        <v>795</v>
      </c>
      <c r="C693" s="44">
        <v>0.35413909100000002</v>
      </c>
      <c r="D693" s="22">
        <v>11.564757459999999</v>
      </c>
    </row>
    <row r="694" spans="2:4" ht="15.5" x14ac:dyDescent="0.3">
      <c r="B694" s="25" t="s">
        <v>796</v>
      </c>
      <c r="C694" s="44">
        <v>-0.21104809099999999</v>
      </c>
      <c r="D694" s="22">
        <v>9.2212913029999992</v>
      </c>
    </row>
    <row r="695" spans="2:4" ht="15.5" x14ac:dyDescent="0.3">
      <c r="B695" s="25" t="s">
        <v>797</v>
      </c>
      <c r="C695" s="44">
        <v>0.730362442</v>
      </c>
      <c r="D695" s="22">
        <v>9.5730722159999999</v>
      </c>
    </row>
    <row r="696" spans="2:4" ht="15.5" x14ac:dyDescent="0.3">
      <c r="B696" s="25" t="s">
        <v>798</v>
      </c>
      <c r="C696" s="44">
        <v>-0.21104809099999999</v>
      </c>
      <c r="D696" s="22">
        <v>9.2212913029999992</v>
      </c>
    </row>
    <row r="697" spans="2:4" ht="15.5" x14ac:dyDescent="0.3">
      <c r="B697" s="25" t="s">
        <v>799</v>
      </c>
      <c r="C697" s="44">
        <v>-2.1346579370000001</v>
      </c>
      <c r="D697" s="22">
        <v>9.7857392260000005</v>
      </c>
    </row>
    <row r="698" spans="2:4" ht="15.5" x14ac:dyDescent="0.3">
      <c r="B698" s="25" t="s">
        <v>800</v>
      </c>
      <c r="C698" s="44">
        <v>-5.1115936690000003</v>
      </c>
      <c r="D698" s="22">
        <v>12.016143120000001</v>
      </c>
    </row>
    <row r="699" spans="2:4" ht="15.5" x14ac:dyDescent="0.3">
      <c r="B699" s="25" t="s">
        <v>801</v>
      </c>
      <c r="C699" s="44">
        <v>-0.21104809099999999</v>
      </c>
      <c r="D699" s="22">
        <v>9.2212913029999992</v>
      </c>
    </row>
    <row r="700" spans="2:4" ht="15.5" x14ac:dyDescent="0.3">
      <c r="B700" s="25" t="s">
        <v>802</v>
      </c>
      <c r="C700" s="44">
        <v>1.295254165</v>
      </c>
      <c r="D700" s="22">
        <v>9.8513667849999997</v>
      </c>
    </row>
    <row r="701" spans="2:4" ht="15.5" x14ac:dyDescent="0.3">
      <c r="B701" s="25" t="s">
        <v>803</v>
      </c>
      <c r="C701" s="44">
        <v>3.3609957330000002</v>
      </c>
      <c r="D701" s="22">
        <v>13.42820695</v>
      </c>
    </row>
    <row r="702" spans="2:4" ht="15.5" x14ac:dyDescent="0.3">
      <c r="B702" s="25" t="s">
        <v>804</v>
      </c>
      <c r="C702" s="44">
        <v>2.0159596409999998</v>
      </c>
      <c r="D702" s="22">
        <v>10.27706609</v>
      </c>
    </row>
    <row r="703" spans="2:4" ht="15.5" x14ac:dyDescent="0.3">
      <c r="B703" s="25" t="s">
        <v>805</v>
      </c>
      <c r="C703" s="44">
        <v>2.0474147509999998</v>
      </c>
      <c r="D703" s="22">
        <v>12.734027729999999</v>
      </c>
    </row>
    <row r="704" spans="2:4" ht="15.5" x14ac:dyDescent="0.3">
      <c r="B704" s="25" t="s">
        <v>806</v>
      </c>
      <c r="C704" s="44">
        <v>0.730362442</v>
      </c>
      <c r="D704" s="22">
        <v>9.5730722159999999</v>
      </c>
    </row>
    <row r="705" spans="2:4" ht="15.5" x14ac:dyDescent="0.3">
      <c r="B705" s="25" t="s">
        <v>807</v>
      </c>
      <c r="C705" s="44">
        <v>-1.1605733549999999</v>
      </c>
      <c r="D705" s="22">
        <v>9.4308633559999997</v>
      </c>
    </row>
    <row r="706" spans="2:4" ht="15.5" x14ac:dyDescent="0.3">
      <c r="B706" s="25" t="s">
        <v>808</v>
      </c>
      <c r="C706" s="44">
        <v>5.22653342</v>
      </c>
      <c r="D706" s="22">
        <v>12.787881540000001</v>
      </c>
    </row>
    <row r="707" spans="2:4" ht="15.5" x14ac:dyDescent="0.3">
      <c r="B707" s="25" t="s">
        <v>809</v>
      </c>
      <c r="C707" s="44">
        <v>1.7001505859999999</v>
      </c>
      <c r="D707" s="22">
        <v>10.08131232</v>
      </c>
    </row>
    <row r="708" spans="2:4" ht="15.5" x14ac:dyDescent="0.3">
      <c r="B708" s="25" t="s">
        <v>810</v>
      </c>
      <c r="C708" s="44">
        <v>-1.529611667</v>
      </c>
      <c r="D708" s="22">
        <v>10.96762612</v>
      </c>
    </row>
    <row r="709" spans="2:4" ht="15.5" x14ac:dyDescent="0.3">
      <c r="B709" s="25" t="s">
        <v>811</v>
      </c>
      <c r="C709" s="44">
        <v>0.730362442</v>
      </c>
      <c r="D709" s="22">
        <v>9.5730722159999999</v>
      </c>
    </row>
    <row r="710" spans="2:4" ht="15.5" x14ac:dyDescent="0.3">
      <c r="B710" s="25" t="s">
        <v>812</v>
      </c>
      <c r="C710" s="44">
        <v>-1.804014437</v>
      </c>
      <c r="D710" s="22">
        <v>12.376226000000001</v>
      </c>
    </row>
    <row r="711" spans="2:4" ht="15.5" x14ac:dyDescent="0.3">
      <c r="B711" s="25" t="s">
        <v>813</v>
      </c>
      <c r="C711" s="44">
        <v>-1.728310738</v>
      </c>
      <c r="D711" s="22">
        <v>9.61743405</v>
      </c>
    </row>
    <row r="712" spans="2:4" ht="15.5" x14ac:dyDescent="0.3">
      <c r="B712" s="25" t="s">
        <v>814</v>
      </c>
      <c r="C712" s="44">
        <v>4.5803358420000002</v>
      </c>
      <c r="D712" s="22">
        <v>12.233188119999999</v>
      </c>
    </row>
    <row r="713" spans="2:4" ht="15.5" x14ac:dyDescent="0.3">
      <c r="B713" s="25" t="s">
        <v>815</v>
      </c>
      <c r="C713" s="44">
        <v>-0.70852138600000003</v>
      </c>
      <c r="D713" s="22">
        <v>11.7288944</v>
      </c>
    </row>
    <row r="714" spans="2:4" ht="15.5" x14ac:dyDescent="0.3">
      <c r="B714" s="25" t="s">
        <v>816</v>
      </c>
      <c r="C714" s="44">
        <v>1.295254165</v>
      </c>
      <c r="D714" s="22">
        <v>9.8513667849999997</v>
      </c>
    </row>
    <row r="715" spans="2:4" ht="15.5" x14ac:dyDescent="0.3">
      <c r="B715" s="25" t="s">
        <v>817</v>
      </c>
      <c r="C715" s="44">
        <v>-0.79967879500000005</v>
      </c>
      <c r="D715" s="22">
        <v>10.62468286</v>
      </c>
    </row>
    <row r="716" spans="2:4" ht="15.5" x14ac:dyDescent="0.3">
      <c r="B716" s="25" t="s">
        <v>818</v>
      </c>
      <c r="C716" s="44">
        <v>1.7001505859999999</v>
      </c>
      <c r="D716" s="22">
        <v>10.08131232</v>
      </c>
    </row>
    <row r="717" spans="2:4" ht="15.5" x14ac:dyDescent="0.3">
      <c r="B717" s="25" t="s">
        <v>819</v>
      </c>
      <c r="C717" s="44">
        <v>-1.424459884</v>
      </c>
      <c r="D717" s="22">
        <v>10.569370859999999</v>
      </c>
    </row>
    <row r="718" spans="2:4" ht="15.5" x14ac:dyDescent="0.3">
      <c r="B718" s="25" t="s">
        <v>820</v>
      </c>
      <c r="C718" s="44">
        <v>-0.22345925899999999</v>
      </c>
      <c r="D718" s="22">
        <v>10.42608238</v>
      </c>
    </row>
    <row r="719" spans="2:4" ht="15.5" x14ac:dyDescent="0.3">
      <c r="B719" s="25" t="s">
        <v>821</v>
      </c>
      <c r="C719" s="44">
        <v>-0.540147936</v>
      </c>
      <c r="D719" s="22">
        <v>10.52804055</v>
      </c>
    </row>
    <row r="720" spans="2:4" ht="15.5" x14ac:dyDescent="0.3">
      <c r="B720" s="25" t="s">
        <v>822</v>
      </c>
      <c r="C720" s="44">
        <v>1.7352787810000001</v>
      </c>
      <c r="D720" s="22">
        <v>10.814370390000001</v>
      </c>
    </row>
    <row r="721" spans="2:4" ht="15.5" x14ac:dyDescent="0.3">
      <c r="B721" s="25" t="s">
        <v>822</v>
      </c>
      <c r="C721" s="44">
        <v>1.7352787810000001</v>
      </c>
      <c r="D721" s="22">
        <v>10.814370390000001</v>
      </c>
    </row>
    <row r="722" spans="2:4" ht="16" thickBot="1" x14ac:dyDescent="0.35">
      <c r="B722" s="26" t="s">
        <v>823</v>
      </c>
      <c r="C722" s="45">
        <v>-0.21104809099999999</v>
      </c>
      <c r="D722" s="24">
        <v>9.2212913029999992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A161F-FD0E-4FB9-B8D4-E390FF99B50E}">
  <dimension ref="A2:M43"/>
  <sheetViews>
    <sheetView workbookViewId="0">
      <selection activeCell="D11" sqref="D11"/>
    </sheetView>
  </sheetViews>
  <sheetFormatPr defaultRowHeight="14" x14ac:dyDescent="0.3"/>
  <cols>
    <col min="2" max="2" width="17.1640625" customWidth="1"/>
    <col min="3" max="3" width="19.1640625" customWidth="1"/>
    <col min="4" max="4" width="18" customWidth="1"/>
    <col min="5" max="5" width="24.33203125" customWidth="1"/>
  </cols>
  <sheetData>
    <row r="2" spans="1:13" ht="16" thickBot="1" x14ac:dyDescent="0.4">
      <c r="A2" s="146" t="s">
        <v>826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47" t="s">
        <v>36</v>
      </c>
      <c r="C3" s="56" t="s">
        <v>39</v>
      </c>
      <c r="D3" s="58" t="s">
        <v>828</v>
      </c>
      <c r="E3" s="57" t="s">
        <v>829</v>
      </c>
    </row>
    <row r="4" spans="1:13" ht="16" thickBot="1" x14ac:dyDescent="0.35">
      <c r="A4" s="16" t="s">
        <v>45</v>
      </c>
      <c r="B4" s="72">
        <v>0.91201500000000002</v>
      </c>
      <c r="C4" s="77">
        <v>0.861653</v>
      </c>
      <c r="D4" s="77">
        <v>0.85680199999999995</v>
      </c>
      <c r="E4" s="73">
        <v>0.85713200000000001</v>
      </c>
    </row>
    <row r="5" spans="1:13" ht="15.5" x14ac:dyDescent="0.3">
      <c r="A5" s="14"/>
      <c r="B5" s="74">
        <v>0.81423699999999999</v>
      </c>
      <c r="C5" s="78">
        <v>0.51942999999999995</v>
      </c>
      <c r="D5" s="78">
        <v>0.91632999999999998</v>
      </c>
      <c r="E5" s="76">
        <v>0.73161299999999996</v>
      </c>
    </row>
    <row r="6" spans="1:13" ht="15.5" x14ac:dyDescent="0.3">
      <c r="A6" s="14"/>
      <c r="B6" s="74">
        <v>0.88534500000000005</v>
      </c>
      <c r="C6" s="78">
        <v>1.130028</v>
      </c>
      <c r="D6" s="78">
        <v>1.1703300000000001</v>
      </c>
      <c r="E6" s="76">
        <v>0.61354500000000001</v>
      </c>
    </row>
    <row r="7" spans="1:13" ht="15.5" x14ac:dyDescent="0.3">
      <c r="B7" s="74">
        <v>1.1412659999999999</v>
      </c>
      <c r="C7" s="78">
        <v>0.78408199999999995</v>
      </c>
      <c r="D7" s="78">
        <v>0.88863499999999995</v>
      </c>
      <c r="E7" s="76">
        <v>0.96715700000000004</v>
      </c>
    </row>
    <row r="8" spans="1:13" ht="15.5" x14ac:dyDescent="0.3">
      <c r="B8" s="74">
        <v>1.350212</v>
      </c>
      <c r="C8" s="78">
        <v>0.75413799999999998</v>
      </c>
      <c r="D8" s="78">
        <v>0.85847600000000002</v>
      </c>
      <c r="E8" s="76">
        <v>1.0973360000000001</v>
      </c>
    </row>
    <row r="9" spans="1:13" ht="15.5" x14ac:dyDescent="0.3">
      <c r="B9" s="74">
        <v>1.2614339999999999</v>
      </c>
      <c r="C9" s="78">
        <v>0.58159000000000005</v>
      </c>
      <c r="D9" s="78">
        <v>1.2142489999999999</v>
      </c>
      <c r="E9" s="76">
        <v>0.77848399999999995</v>
      </c>
    </row>
    <row r="10" spans="1:13" ht="15.5" x14ac:dyDescent="0.3">
      <c r="B10" s="74">
        <v>0.96246600000000004</v>
      </c>
      <c r="C10" s="78">
        <v>0.64919400000000005</v>
      </c>
      <c r="D10" s="78">
        <v>1.111002</v>
      </c>
      <c r="E10" s="76">
        <v>0.985344</v>
      </c>
    </row>
    <row r="11" spans="1:13" ht="15.5" x14ac:dyDescent="0.3">
      <c r="B11" s="74">
        <v>1.105326</v>
      </c>
      <c r="C11" s="78">
        <v>0.74589899999999998</v>
      </c>
      <c r="D11" s="78">
        <v>0.87179899999999999</v>
      </c>
      <c r="E11" s="76">
        <v>1.2023459999999999</v>
      </c>
    </row>
    <row r="12" spans="1:13" ht="15.5" x14ac:dyDescent="0.3">
      <c r="B12" s="74">
        <v>1.2798719999999999</v>
      </c>
      <c r="C12" s="78">
        <v>0.60147300000000004</v>
      </c>
      <c r="D12" s="78">
        <v>0.81236399999999998</v>
      </c>
      <c r="E12" s="76">
        <v>1.022068</v>
      </c>
    </row>
    <row r="13" spans="1:13" ht="15.5" x14ac:dyDescent="0.3">
      <c r="B13" s="74">
        <v>0.77858499999999997</v>
      </c>
      <c r="C13" s="78">
        <v>0.91626700000000005</v>
      </c>
      <c r="D13" s="78">
        <v>0.84300600000000003</v>
      </c>
      <c r="E13" s="76">
        <v>1.36978</v>
      </c>
    </row>
    <row r="14" spans="1:13" ht="15.5" x14ac:dyDescent="0.3">
      <c r="B14" s="74">
        <v>0.69674400000000003</v>
      </c>
      <c r="C14" s="78">
        <v>0.92485399999999995</v>
      </c>
      <c r="D14" s="78">
        <v>1.0445439999999999</v>
      </c>
      <c r="E14" s="76">
        <v>1.423222</v>
      </c>
    </row>
    <row r="15" spans="1:13" ht="15.5" x14ac:dyDescent="0.3">
      <c r="B15" s="74">
        <v>1.2657659999999999</v>
      </c>
      <c r="C15" s="78">
        <v>0.66564400000000001</v>
      </c>
      <c r="D15" s="78">
        <v>1.1947779999999999</v>
      </c>
      <c r="E15" s="76">
        <v>1.2199230000000001</v>
      </c>
    </row>
    <row r="16" spans="1:13" ht="15.5" x14ac:dyDescent="0.3">
      <c r="B16" s="74">
        <v>1.129141</v>
      </c>
      <c r="C16" s="78">
        <v>0.49405399999999999</v>
      </c>
      <c r="D16" s="78">
        <v>0.92688099999999995</v>
      </c>
      <c r="E16" s="76">
        <v>1.0290820000000001</v>
      </c>
    </row>
    <row r="17" spans="2:5" ht="15.5" x14ac:dyDescent="0.3">
      <c r="B17" s="74">
        <v>1.185565</v>
      </c>
      <c r="C17" s="78">
        <v>0.55976999999999999</v>
      </c>
      <c r="D17" s="78">
        <v>1.235053</v>
      </c>
      <c r="E17" s="76">
        <v>1.1023449999999999</v>
      </c>
    </row>
    <row r="18" spans="2:5" ht="15.5" x14ac:dyDescent="0.3">
      <c r="B18" s="74">
        <v>1.6433150000000001</v>
      </c>
      <c r="C18" s="78">
        <v>0.59698300000000004</v>
      </c>
      <c r="D18" s="78">
        <v>0.91751099999999997</v>
      </c>
      <c r="E18" s="76">
        <v>0.86534599999999995</v>
      </c>
    </row>
    <row r="19" spans="2:5" ht="15.5" x14ac:dyDescent="0.3">
      <c r="B19" s="74">
        <v>1.389022</v>
      </c>
      <c r="C19" s="78">
        <v>0.34472399999999997</v>
      </c>
      <c r="D19" s="78">
        <v>1.138274</v>
      </c>
      <c r="E19" s="76">
        <v>1.08653</v>
      </c>
    </row>
    <row r="20" spans="2:5" ht="15.5" x14ac:dyDescent="0.3">
      <c r="B20" s="74">
        <v>1.5371109999999999</v>
      </c>
      <c r="C20" s="78">
        <v>0.41372300000000001</v>
      </c>
      <c r="D20" s="78">
        <v>1.117332</v>
      </c>
      <c r="E20" s="76">
        <v>1.0345679999999999</v>
      </c>
    </row>
    <row r="21" spans="2:5" ht="15.5" x14ac:dyDescent="0.3">
      <c r="B21" s="74">
        <v>1.2153769999999999</v>
      </c>
      <c r="C21" s="78">
        <v>0.53175099999999997</v>
      </c>
      <c r="D21" s="78">
        <v>1.137443</v>
      </c>
      <c r="E21" s="76">
        <v>0.95677400000000001</v>
      </c>
    </row>
    <row r="22" spans="2:5" ht="15.5" x14ac:dyDescent="0.3">
      <c r="B22" s="74">
        <v>1.1093010000000001</v>
      </c>
      <c r="C22" s="78">
        <v>0.50611700000000004</v>
      </c>
      <c r="D22" s="78">
        <v>1.105518</v>
      </c>
      <c r="E22" s="76">
        <v>1.4605440000000001</v>
      </c>
    </row>
    <row r="23" spans="2:5" ht="15.5" x14ac:dyDescent="0.3">
      <c r="B23" s="74">
        <v>0.77153099999999997</v>
      </c>
      <c r="C23" s="78">
        <v>0.65186299999999997</v>
      </c>
      <c r="D23" s="78">
        <v>1.0341469999999999</v>
      </c>
      <c r="E23" s="76">
        <v>0.99234500000000003</v>
      </c>
    </row>
    <row r="24" spans="2:5" ht="15.5" x14ac:dyDescent="0.3">
      <c r="B24" s="74">
        <v>0.80895399999999995</v>
      </c>
      <c r="C24" s="78">
        <v>0.51948300000000003</v>
      </c>
      <c r="D24" s="78">
        <v>1.063347</v>
      </c>
      <c r="E24" s="76">
        <v>1.012346</v>
      </c>
    </row>
    <row r="25" spans="2:5" ht="15.5" x14ac:dyDescent="0.3">
      <c r="B25" s="74">
        <v>0.71368399999999999</v>
      </c>
      <c r="C25" s="78">
        <v>1.1119540000000001</v>
      </c>
      <c r="D25" s="78">
        <v>0.81247599999999998</v>
      </c>
      <c r="E25" s="76">
        <v>1.3456729999999999</v>
      </c>
    </row>
    <row r="26" spans="2:5" ht="15.5" x14ac:dyDescent="0.3">
      <c r="B26" s="74">
        <v>0.91244499999999995</v>
      </c>
      <c r="C26" s="78">
        <v>0.87871299999999997</v>
      </c>
      <c r="D26" s="78">
        <v>0.91319899999999998</v>
      </c>
      <c r="E26" s="76">
        <v>1.034456</v>
      </c>
    </row>
    <row r="27" spans="2:5" ht="15.5" x14ac:dyDescent="0.3">
      <c r="B27" s="74">
        <v>1.3435330000000001</v>
      </c>
      <c r="C27" s="78">
        <v>0.99368599999999996</v>
      </c>
      <c r="D27" s="78">
        <v>0.84135899999999997</v>
      </c>
      <c r="E27" s="76">
        <v>1.0002340000000001</v>
      </c>
    </row>
    <row r="28" spans="2:5" ht="15.5" x14ac:dyDescent="0.3">
      <c r="B28" s="74">
        <v>0.85123700000000002</v>
      </c>
      <c r="C28" s="78">
        <v>0.68173600000000001</v>
      </c>
      <c r="D28" s="78">
        <v>1.1382779999999999</v>
      </c>
      <c r="E28" s="76">
        <v>0.92534300000000003</v>
      </c>
    </row>
    <row r="29" spans="2:5" ht="15.5" x14ac:dyDescent="0.3">
      <c r="B29" s="74">
        <v>1.141149</v>
      </c>
      <c r="C29" s="78">
        <v>0.75014700000000001</v>
      </c>
      <c r="D29" s="78">
        <v>1.197111</v>
      </c>
      <c r="E29" s="76">
        <v>0.86345700000000003</v>
      </c>
    </row>
    <row r="30" spans="2:5" ht="15.5" x14ac:dyDescent="0.3">
      <c r="B30" s="74">
        <v>1.153788</v>
      </c>
      <c r="C30" s="78">
        <v>0.75808900000000001</v>
      </c>
      <c r="D30" s="78"/>
      <c r="E30" s="76">
        <v>0.65023399999999998</v>
      </c>
    </row>
    <row r="31" spans="2:5" ht="15.5" x14ac:dyDescent="0.3">
      <c r="B31" s="74">
        <v>1.0291440000000001</v>
      </c>
      <c r="C31" s="78">
        <v>0.55611600000000005</v>
      </c>
      <c r="D31" s="78"/>
      <c r="E31" s="76">
        <v>0.76734500000000005</v>
      </c>
    </row>
    <row r="32" spans="2:5" ht="15.5" x14ac:dyDescent="0.3">
      <c r="B32" s="74"/>
      <c r="C32" s="78">
        <v>0.80927199999999999</v>
      </c>
      <c r="D32" s="78"/>
      <c r="E32" s="76">
        <v>0.89334999999999998</v>
      </c>
    </row>
    <row r="33" spans="2:5" ht="15.5" x14ac:dyDescent="0.3">
      <c r="B33" s="74"/>
      <c r="C33" s="78">
        <v>0.63153999999999999</v>
      </c>
      <c r="D33" s="78"/>
      <c r="E33" s="76">
        <v>1.617164</v>
      </c>
    </row>
    <row r="34" spans="2:5" ht="15.5" x14ac:dyDescent="0.3">
      <c r="B34" s="74"/>
      <c r="C34" s="78">
        <v>0.59021400000000002</v>
      </c>
      <c r="D34" s="78"/>
      <c r="E34" s="76">
        <v>1.4327049999999999</v>
      </c>
    </row>
    <row r="35" spans="2:5" ht="15.5" x14ac:dyDescent="0.3">
      <c r="B35" s="74"/>
      <c r="C35" s="78">
        <v>0.75010200000000005</v>
      </c>
      <c r="D35" s="78"/>
      <c r="E35" s="76">
        <v>1.162353</v>
      </c>
    </row>
    <row r="36" spans="2:5" ht="15.5" x14ac:dyDescent="0.3">
      <c r="B36" s="74"/>
      <c r="C36" s="78">
        <v>0.75413200000000002</v>
      </c>
      <c r="D36" s="78"/>
      <c r="E36" s="76">
        <v>1.0834440000000001</v>
      </c>
    </row>
    <row r="37" spans="2:5" ht="15.5" x14ac:dyDescent="0.3">
      <c r="B37" s="74"/>
      <c r="C37" s="78">
        <v>0.51652500000000001</v>
      </c>
      <c r="D37" s="78"/>
      <c r="E37" s="76">
        <v>1.177235</v>
      </c>
    </row>
    <row r="38" spans="2:5" ht="15.5" x14ac:dyDescent="0.3">
      <c r="B38" s="74"/>
      <c r="C38" s="78">
        <v>0.47137600000000002</v>
      </c>
      <c r="D38" s="78"/>
      <c r="E38" s="76">
        <v>0.90119300000000002</v>
      </c>
    </row>
    <row r="39" spans="2:5" ht="15.5" x14ac:dyDescent="0.3">
      <c r="B39" s="74"/>
      <c r="C39" s="78">
        <v>0.75143700000000002</v>
      </c>
      <c r="D39" s="78"/>
      <c r="E39" s="76"/>
    </row>
    <row r="40" spans="2:5" ht="15.5" x14ac:dyDescent="0.3">
      <c r="B40" s="74"/>
      <c r="C40" s="78">
        <v>0.55071300000000001</v>
      </c>
      <c r="D40" s="78"/>
      <c r="E40" s="76"/>
    </row>
    <row r="41" spans="2:5" ht="15.5" x14ac:dyDescent="0.3">
      <c r="B41" s="74"/>
      <c r="C41" s="78">
        <v>0.61643400000000004</v>
      </c>
      <c r="D41" s="78"/>
      <c r="E41" s="76"/>
    </row>
    <row r="42" spans="2:5" ht="15.5" x14ac:dyDescent="0.3">
      <c r="B42" s="74"/>
      <c r="C42" s="78">
        <v>0.61526499999999995</v>
      </c>
      <c r="D42" s="78"/>
      <c r="E42" s="76"/>
    </row>
    <row r="43" spans="2:5" ht="16" thickBot="1" x14ac:dyDescent="0.35">
      <c r="B43" s="66"/>
      <c r="C43" s="79">
        <v>0.57218500000000005</v>
      </c>
      <c r="D43" s="79"/>
      <c r="E43" s="68"/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53FA-81F4-4D63-A273-309FEDD8C34A}">
  <dimension ref="A2:M12"/>
  <sheetViews>
    <sheetView workbookViewId="0">
      <selection activeCell="I16" sqref="I16"/>
    </sheetView>
  </sheetViews>
  <sheetFormatPr defaultRowHeight="14" x14ac:dyDescent="0.3"/>
  <sheetData>
    <row r="2" spans="1:13" ht="16" thickBot="1" x14ac:dyDescent="0.4">
      <c r="A2" s="146" t="s">
        <v>827</v>
      </c>
      <c r="B2" s="147"/>
      <c r="C2" s="147"/>
      <c r="D2" s="147"/>
      <c r="E2" s="147"/>
      <c r="F2" s="147"/>
      <c r="G2" s="147"/>
      <c r="H2" s="147"/>
      <c r="I2" s="147"/>
      <c r="J2" s="147"/>
      <c r="K2" s="126"/>
      <c r="L2" s="126"/>
      <c r="M2" s="126"/>
    </row>
    <row r="3" spans="1:13" ht="16" thickBot="1" x14ac:dyDescent="0.35">
      <c r="A3" s="8" t="s">
        <v>37</v>
      </c>
      <c r="B3" s="127" t="s">
        <v>36</v>
      </c>
      <c r="C3" s="137"/>
      <c r="D3" s="138"/>
      <c r="E3" s="130" t="s">
        <v>96</v>
      </c>
      <c r="F3" s="139"/>
      <c r="G3" s="140"/>
      <c r="H3" s="148" t="s">
        <v>828</v>
      </c>
      <c r="I3" s="141"/>
      <c r="J3" s="142"/>
      <c r="K3" s="149" t="s">
        <v>829</v>
      </c>
      <c r="L3" s="150"/>
      <c r="M3" s="151"/>
    </row>
    <row r="4" spans="1:13" ht="16" thickBot="1" x14ac:dyDescent="0.35">
      <c r="A4" s="8" t="s">
        <v>45</v>
      </c>
      <c r="B4" s="82">
        <v>0</v>
      </c>
      <c r="C4" s="83">
        <v>22.22222</v>
      </c>
      <c r="D4" s="84">
        <v>15.78947</v>
      </c>
      <c r="E4" s="83">
        <v>60</v>
      </c>
      <c r="F4" s="83">
        <v>60</v>
      </c>
      <c r="G4" s="84">
        <v>77.777780000000007</v>
      </c>
      <c r="H4" s="83">
        <v>20</v>
      </c>
      <c r="I4" s="83">
        <v>25</v>
      </c>
      <c r="J4" s="84">
        <v>38.888890000000004</v>
      </c>
      <c r="K4" s="83">
        <v>33.333329999999997</v>
      </c>
      <c r="L4" s="83">
        <v>22.22222</v>
      </c>
      <c r="M4" s="84">
        <v>23.809519999999999</v>
      </c>
    </row>
    <row r="10" spans="1:13" x14ac:dyDescent="0.3">
      <c r="F10" s="65"/>
      <c r="G10" s="65"/>
      <c r="H10" s="65"/>
      <c r="I10" s="65"/>
    </row>
    <row r="11" spans="1:13" x14ac:dyDescent="0.3">
      <c r="F11" s="65"/>
      <c r="G11" s="65"/>
      <c r="H11" s="65"/>
      <c r="I11" s="65"/>
    </row>
    <row r="12" spans="1:13" x14ac:dyDescent="0.3">
      <c r="F12" s="65"/>
      <c r="G12" s="65"/>
      <c r="H12" s="65"/>
      <c r="I12" s="65"/>
    </row>
  </sheetData>
  <mergeCells count="5">
    <mergeCell ref="A2:M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8EFD-FD6D-4DEC-9207-93811C89CA80}">
  <dimension ref="A2:P4"/>
  <sheetViews>
    <sheetView workbookViewId="0">
      <selection activeCell="E12" sqref="E12"/>
    </sheetView>
  </sheetViews>
  <sheetFormatPr defaultRowHeight="14" x14ac:dyDescent="0.3"/>
  <cols>
    <col min="16" max="16" width="17.08203125" customWidth="1"/>
  </cols>
  <sheetData>
    <row r="2" spans="1:16" ht="16" thickBot="1" x14ac:dyDescent="0.4">
      <c r="A2" s="146" t="s">
        <v>56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6" ht="16" thickBot="1" x14ac:dyDescent="0.35">
      <c r="A3" s="43" t="s">
        <v>37</v>
      </c>
      <c r="B3" s="127" t="s">
        <v>36</v>
      </c>
      <c r="C3" s="137"/>
      <c r="D3" s="138"/>
      <c r="E3" s="130" t="s">
        <v>39</v>
      </c>
      <c r="F3" s="139"/>
      <c r="G3" s="140"/>
      <c r="H3" s="148" t="s">
        <v>51</v>
      </c>
      <c r="I3" s="141"/>
      <c r="J3" s="142"/>
      <c r="K3" s="149" t="s">
        <v>57</v>
      </c>
      <c r="L3" s="150"/>
      <c r="M3" s="151"/>
      <c r="N3" s="143" t="s">
        <v>58</v>
      </c>
      <c r="O3" s="144"/>
      <c r="P3" s="145"/>
    </row>
    <row r="4" spans="1:16" ht="16" thickBot="1" x14ac:dyDescent="0.35">
      <c r="A4" s="42" t="s">
        <v>38</v>
      </c>
      <c r="B4" s="26">
        <v>100</v>
      </c>
      <c r="C4" s="23">
        <v>100</v>
      </c>
      <c r="D4" s="24">
        <v>100</v>
      </c>
      <c r="E4" s="23">
        <v>23.857868020304569</v>
      </c>
      <c r="F4" s="23">
        <v>25.531914893617021</v>
      </c>
      <c r="G4" s="24">
        <v>22.395833333333336</v>
      </c>
      <c r="H4" s="23">
        <v>97.46192893401016</v>
      </c>
      <c r="I4" s="23">
        <v>98.936170212765958</v>
      </c>
      <c r="J4" s="24">
        <v>98.958333333333343</v>
      </c>
      <c r="K4" s="23">
        <v>59.390862944162436</v>
      </c>
      <c r="L4" s="23">
        <v>63.829787234042556</v>
      </c>
      <c r="M4" s="24">
        <v>57.8125</v>
      </c>
      <c r="N4" s="23">
        <v>24.36548223350254</v>
      </c>
      <c r="O4" s="23">
        <v>26.063829787234045</v>
      </c>
      <c r="P4" s="24">
        <v>25</v>
      </c>
    </row>
  </sheetData>
  <mergeCells count="6">
    <mergeCell ref="N3:P3"/>
    <mergeCell ref="A2:M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E0573-5B30-43F9-98B1-C41D92A4A254}">
  <dimension ref="A2:M10"/>
  <sheetViews>
    <sheetView workbookViewId="0">
      <selection activeCell="J11" sqref="J11"/>
    </sheetView>
  </sheetViews>
  <sheetFormatPr defaultRowHeight="14" x14ac:dyDescent="0.3"/>
  <cols>
    <col min="1" max="1" width="16.1640625" customWidth="1"/>
  </cols>
  <sheetData>
    <row r="2" spans="1:13" ht="16" thickBot="1" x14ac:dyDescent="0.4">
      <c r="A2" s="181" t="s">
        <v>833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  <c r="L2" s="182"/>
      <c r="M2" s="182"/>
    </row>
    <row r="3" spans="1:13" ht="16" thickBot="1" x14ac:dyDescent="0.35">
      <c r="A3" s="86" t="s">
        <v>830</v>
      </c>
      <c r="B3" s="175" t="s">
        <v>15</v>
      </c>
      <c r="C3" s="176"/>
      <c r="D3" s="176"/>
      <c r="E3" s="176"/>
      <c r="F3" s="176"/>
      <c r="G3" s="176"/>
      <c r="H3" s="176"/>
      <c r="I3" s="176"/>
      <c r="J3" s="177"/>
      <c r="K3" s="46"/>
    </row>
    <row r="4" spans="1:13" ht="16" thickBot="1" x14ac:dyDescent="0.35">
      <c r="A4" s="8" t="s">
        <v>832</v>
      </c>
      <c r="B4" s="128" t="s">
        <v>36</v>
      </c>
      <c r="C4" s="128"/>
      <c r="D4" s="128"/>
      <c r="E4" s="165" t="s">
        <v>835</v>
      </c>
      <c r="F4" s="178"/>
      <c r="G4" s="179"/>
      <c r="H4" s="149" t="s">
        <v>836</v>
      </c>
      <c r="I4" s="149"/>
      <c r="J4" s="180"/>
    </row>
    <row r="5" spans="1:13" ht="16" thickBot="1" x14ac:dyDescent="0.35">
      <c r="B5" s="62">
        <v>0</v>
      </c>
      <c r="C5" s="63">
        <v>0</v>
      </c>
      <c r="D5" s="64">
        <v>0</v>
      </c>
      <c r="E5" s="83">
        <v>0</v>
      </c>
      <c r="F5" s="83">
        <v>3.5714290000000002</v>
      </c>
      <c r="G5" s="84">
        <v>0</v>
      </c>
      <c r="H5" s="83">
        <v>0</v>
      </c>
      <c r="I5" s="83">
        <v>1.7241379999999999</v>
      </c>
      <c r="J5" s="84">
        <v>1.9607840000000001</v>
      </c>
    </row>
    <row r="9" spans="1:13" x14ac:dyDescent="0.3">
      <c r="E9" s="65"/>
      <c r="F9" s="65"/>
    </row>
    <row r="10" spans="1:13" x14ac:dyDescent="0.3">
      <c r="E10" s="65"/>
      <c r="F10" s="65"/>
    </row>
  </sheetData>
  <mergeCells count="5">
    <mergeCell ref="B3:J3"/>
    <mergeCell ref="B4:D4"/>
    <mergeCell ref="E4:G4"/>
    <mergeCell ref="H4:J4"/>
    <mergeCell ref="A2:M2"/>
  </mergeCells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C31C8-1594-4E35-BA50-E16032E7BDFA}">
  <dimension ref="A2:O7"/>
  <sheetViews>
    <sheetView workbookViewId="0">
      <selection activeCell="I16" sqref="I16"/>
    </sheetView>
  </sheetViews>
  <sheetFormatPr defaultRowHeight="14" x14ac:dyDescent="0.3"/>
  <cols>
    <col min="1" max="1" width="12.75" customWidth="1"/>
    <col min="2" max="2" width="9.9140625" customWidth="1"/>
    <col min="3" max="3" width="10.33203125" customWidth="1"/>
    <col min="9" max="9" width="9.4140625" customWidth="1"/>
    <col min="10" max="10" width="10" customWidth="1"/>
  </cols>
  <sheetData>
    <row r="2" spans="1:15" ht="16" thickBot="1" x14ac:dyDescent="0.4">
      <c r="A2" s="146" t="s">
        <v>834</v>
      </c>
      <c r="B2" s="147"/>
      <c r="C2" s="147"/>
      <c r="D2" s="147"/>
      <c r="E2" s="147"/>
      <c r="F2" s="147"/>
      <c r="G2" s="147"/>
      <c r="H2" s="147"/>
      <c r="I2" s="147"/>
      <c r="J2" s="147"/>
      <c r="K2" s="126"/>
      <c r="L2" s="126"/>
      <c r="M2" s="126"/>
    </row>
    <row r="3" spans="1:15" ht="16" thickBot="1" x14ac:dyDescent="0.35">
      <c r="A3" s="86" t="s">
        <v>830</v>
      </c>
      <c r="B3" s="127" t="s">
        <v>1</v>
      </c>
      <c r="C3" s="128"/>
      <c r="D3" s="128"/>
      <c r="E3" s="128"/>
      <c r="F3" s="128"/>
      <c r="G3" s="128"/>
      <c r="H3" s="128"/>
      <c r="I3" s="175" t="s">
        <v>15</v>
      </c>
      <c r="J3" s="131"/>
      <c r="K3" s="131"/>
      <c r="L3" s="131"/>
      <c r="M3" s="131"/>
      <c r="N3" s="131"/>
      <c r="O3" s="132"/>
    </row>
    <row r="4" spans="1:15" ht="16" thickBot="1" x14ac:dyDescent="0.35">
      <c r="A4" s="8" t="s">
        <v>832</v>
      </c>
      <c r="B4" s="16" t="s">
        <v>36</v>
      </c>
      <c r="C4" s="87" t="s">
        <v>840</v>
      </c>
      <c r="D4" s="87" t="s">
        <v>835</v>
      </c>
      <c r="E4" s="87" t="s">
        <v>836</v>
      </c>
      <c r="F4" s="87" t="s">
        <v>837</v>
      </c>
      <c r="G4" s="87" t="s">
        <v>838</v>
      </c>
      <c r="H4" s="43" t="s">
        <v>839</v>
      </c>
      <c r="I4" s="87" t="s">
        <v>36</v>
      </c>
      <c r="J4" s="87" t="s">
        <v>840</v>
      </c>
      <c r="K4" s="87" t="s">
        <v>835</v>
      </c>
      <c r="L4" s="87" t="s">
        <v>836</v>
      </c>
      <c r="M4" s="87" t="s">
        <v>837</v>
      </c>
      <c r="N4" s="87" t="s">
        <v>838</v>
      </c>
      <c r="O4" s="43" t="s">
        <v>839</v>
      </c>
    </row>
    <row r="5" spans="1:15" ht="15.5" x14ac:dyDescent="0.3">
      <c r="B5" s="74">
        <v>215</v>
      </c>
      <c r="C5" s="75">
        <v>230</v>
      </c>
      <c r="D5" s="75">
        <v>11</v>
      </c>
      <c r="E5" s="75">
        <v>8</v>
      </c>
      <c r="F5" s="75">
        <v>9</v>
      </c>
      <c r="G5" s="75">
        <v>13</v>
      </c>
      <c r="H5" s="73">
        <v>11</v>
      </c>
      <c r="I5" s="75">
        <v>6</v>
      </c>
      <c r="J5" s="75">
        <v>12</v>
      </c>
      <c r="K5" s="75">
        <v>19</v>
      </c>
      <c r="L5" s="75">
        <v>35</v>
      </c>
      <c r="M5" s="75">
        <v>12</v>
      </c>
      <c r="N5" s="75">
        <v>11</v>
      </c>
      <c r="O5" s="76">
        <v>36</v>
      </c>
    </row>
    <row r="6" spans="1:15" ht="15.5" x14ac:dyDescent="0.3">
      <c r="B6" s="74">
        <v>211</v>
      </c>
      <c r="C6" s="75">
        <v>231</v>
      </c>
      <c r="D6" s="75">
        <v>15</v>
      </c>
      <c r="E6" s="75">
        <v>7</v>
      </c>
      <c r="F6" s="75">
        <v>12</v>
      </c>
      <c r="G6" s="75">
        <v>11</v>
      </c>
      <c r="H6" s="76">
        <v>8</v>
      </c>
      <c r="I6" s="75">
        <v>3</v>
      </c>
      <c r="J6" s="75">
        <v>14</v>
      </c>
      <c r="K6" s="75">
        <v>28</v>
      </c>
      <c r="L6" s="75">
        <v>58</v>
      </c>
      <c r="M6" s="75">
        <v>11</v>
      </c>
      <c r="N6" s="75">
        <v>9</v>
      </c>
      <c r="O6" s="76">
        <v>43</v>
      </c>
    </row>
    <row r="7" spans="1:15" ht="16" thickBot="1" x14ac:dyDescent="0.35">
      <c r="B7" s="66">
        <v>208</v>
      </c>
      <c r="C7" s="67">
        <v>235</v>
      </c>
      <c r="D7" s="67">
        <v>8</v>
      </c>
      <c r="E7" s="67">
        <v>11</v>
      </c>
      <c r="F7" s="67">
        <v>14</v>
      </c>
      <c r="G7" s="67">
        <v>16</v>
      </c>
      <c r="H7" s="68">
        <v>9</v>
      </c>
      <c r="I7" s="67">
        <v>4</v>
      </c>
      <c r="J7" s="67">
        <v>17</v>
      </c>
      <c r="K7" s="67">
        <v>21</v>
      </c>
      <c r="L7" s="67">
        <v>51</v>
      </c>
      <c r="M7" s="67">
        <v>8</v>
      </c>
      <c r="N7" s="67">
        <v>8</v>
      </c>
      <c r="O7" s="68">
        <v>38</v>
      </c>
    </row>
  </sheetData>
  <mergeCells count="3">
    <mergeCell ref="A2:M2"/>
    <mergeCell ref="B3:H3"/>
    <mergeCell ref="I3:O3"/>
  </mergeCells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3961-1E77-471E-B3E7-6D0BA6035ED4}">
  <dimension ref="A2:M8"/>
  <sheetViews>
    <sheetView workbookViewId="0">
      <selection activeCell="F9" sqref="F9"/>
    </sheetView>
  </sheetViews>
  <sheetFormatPr defaultRowHeight="14" x14ac:dyDescent="0.3"/>
  <cols>
    <col min="1" max="1" width="15.08203125" customWidth="1"/>
  </cols>
  <sheetData>
    <row r="2" spans="1:13" ht="16" thickBot="1" x14ac:dyDescent="0.4">
      <c r="A2" s="146" t="s">
        <v>831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6" thickBot="1" x14ac:dyDescent="0.35">
      <c r="A3" s="86" t="s">
        <v>830</v>
      </c>
      <c r="B3" s="175" t="s">
        <v>15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7"/>
    </row>
    <row r="4" spans="1:13" ht="16" thickBot="1" x14ac:dyDescent="0.35">
      <c r="A4" s="8" t="s">
        <v>832</v>
      </c>
      <c r="B4" s="183" t="s">
        <v>36</v>
      </c>
      <c r="C4" s="183"/>
      <c r="D4" s="183"/>
      <c r="E4" s="184" t="s">
        <v>837</v>
      </c>
      <c r="F4" s="185"/>
      <c r="G4" s="186"/>
      <c r="H4" s="187" t="s">
        <v>838</v>
      </c>
      <c r="I4" s="187"/>
      <c r="J4" s="188"/>
      <c r="K4" s="187" t="s">
        <v>839</v>
      </c>
      <c r="L4" s="187"/>
      <c r="M4" s="188"/>
    </row>
    <row r="5" spans="1:13" ht="16" thickBot="1" x14ac:dyDescent="0.35">
      <c r="B5" s="62">
        <v>0</v>
      </c>
      <c r="C5" s="63">
        <v>0</v>
      </c>
      <c r="D5" s="64">
        <v>0</v>
      </c>
      <c r="E5" s="83">
        <v>0</v>
      </c>
      <c r="F5" s="83">
        <v>0</v>
      </c>
      <c r="G5" s="84">
        <v>0</v>
      </c>
      <c r="H5" s="83">
        <v>0</v>
      </c>
      <c r="I5" s="83">
        <v>0</v>
      </c>
      <c r="J5" s="84">
        <v>0</v>
      </c>
      <c r="K5" s="82">
        <v>0</v>
      </c>
      <c r="L5" s="83">
        <v>4.6511630000000004</v>
      </c>
      <c r="M5" s="84">
        <v>2.6315789999999999</v>
      </c>
    </row>
    <row r="6" spans="1:13" x14ac:dyDescent="0.3">
      <c r="F6" s="65"/>
      <c r="G6" s="65"/>
      <c r="H6" s="65"/>
      <c r="I6" s="65"/>
    </row>
    <row r="7" spans="1:13" x14ac:dyDescent="0.3">
      <c r="F7" s="65"/>
      <c r="G7" s="65"/>
      <c r="H7" s="65"/>
      <c r="I7" s="65"/>
    </row>
    <row r="8" spans="1:13" x14ac:dyDescent="0.3">
      <c r="F8" s="65"/>
      <c r="G8" s="65"/>
      <c r="H8" s="65"/>
      <c r="I8" s="65"/>
    </row>
  </sheetData>
  <mergeCells count="6">
    <mergeCell ref="A2:M2"/>
    <mergeCell ref="B4:D4"/>
    <mergeCell ref="E4:G4"/>
    <mergeCell ref="H4:J4"/>
    <mergeCell ref="B3:M3"/>
    <mergeCell ref="K4:M4"/>
  </mergeCells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1713-F25A-4054-9420-D6AF9924F81E}">
  <dimension ref="A2:M60"/>
  <sheetViews>
    <sheetView workbookViewId="0">
      <selection activeCell="A2" sqref="A2:M2"/>
    </sheetView>
  </sheetViews>
  <sheetFormatPr defaultRowHeight="14" x14ac:dyDescent="0.3"/>
  <cols>
    <col min="1" max="1" width="9.33203125" customWidth="1"/>
    <col min="2" max="2" width="14" customWidth="1"/>
    <col min="3" max="3" width="14.4140625" customWidth="1"/>
    <col min="4" max="4" width="14.58203125" customWidth="1"/>
    <col min="5" max="5" width="14.9140625" customWidth="1"/>
  </cols>
  <sheetData>
    <row r="2" spans="1:13" ht="16" thickBot="1" x14ac:dyDescent="0.4">
      <c r="A2" s="146" t="s">
        <v>907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B3" s="148" t="s">
        <v>880</v>
      </c>
      <c r="C3" s="134"/>
    </row>
    <row r="4" spans="1:13" ht="16" thickBot="1" x14ac:dyDescent="0.35">
      <c r="B4" s="47" t="s">
        <v>882</v>
      </c>
      <c r="C4" s="56" t="s">
        <v>883</v>
      </c>
    </row>
    <row r="5" spans="1:13" ht="15.5" x14ac:dyDescent="0.3">
      <c r="B5" s="77">
        <v>0.74904300000000001</v>
      </c>
      <c r="C5" s="77">
        <v>-1.05965</v>
      </c>
    </row>
    <row r="6" spans="1:13" ht="15.5" x14ac:dyDescent="0.3">
      <c r="B6" s="78">
        <v>0.16837099999999999</v>
      </c>
      <c r="C6" s="78">
        <v>0.70019500000000001</v>
      </c>
    </row>
    <row r="7" spans="1:13" ht="15.5" x14ac:dyDescent="0.3">
      <c r="B7" s="78">
        <v>2.6963080000000001</v>
      </c>
      <c r="C7" s="78">
        <v>-1.5439000000000001</v>
      </c>
    </row>
    <row r="8" spans="1:13" ht="15.5" x14ac:dyDescent="0.3">
      <c r="B8" s="78">
        <v>2.5731860000000002</v>
      </c>
      <c r="C8" s="78">
        <v>-0.52712000000000003</v>
      </c>
    </row>
    <row r="9" spans="1:13" ht="15.5" x14ac:dyDescent="0.3">
      <c r="B9" s="78">
        <v>1.4338660000000001</v>
      </c>
      <c r="C9" s="78">
        <v>-0.72594000000000003</v>
      </c>
    </row>
    <row r="10" spans="1:13" ht="15.5" x14ac:dyDescent="0.3">
      <c r="B10" s="78">
        <v>1.691203</v>
      </c>
      <c r="C10" s="78">
        <v>-0.64570000000000005</v>
      </c>
    </row>
    <row r="11" spans="1:13" ht="15.5" x14ac:dyDescent="0.3">
      <c r="B11" s="78">
        <v>0.62519000000000002</v>
      </c>
      <c r="C11" s="78">
        <v>0.220332</v>
      </c>
    </row>
    <row r="12" spans="1:13" ht="15.5" x14ac:dyDescent="0.3">
      <c r="B12" s="78">
        <v>1.5706439999999999</v>
      </c>
      <c r="C12" s="78">
        <v>-0.29804999999999998</v>
      </c>
    </row>
    <row r="13" spans="1:13" ht="15.5" x14ac:dyDescent="0.3">
      <c r="B13" s="78">
        <v>2.2890890000000002</v>
      </c>
      <c r="C13" s="78">
        <v>-0.31046000000000001</v>
      </c>
    </row>
    <row r="14" spans="1:13" ht="15.5" x14ac:dyDescent="0.3">
      <c r="B14" s="78">
        <v>1.5784290000000001</v>
      </c>
      <c r="C14" s="78">
        <v>-1.0022899999999999</v>
      </c>
    </row>
    <row r="15" spans="1:13" ht="15.5" x14ac:dyDescent="0.3">
      <c r="B15" s="78">
        <v>1.5818449999999999</v>
      </c>
      <c r="C15" s="78">
        <v>-0.87953000000000003</v>
      </c>
    </row>
    <row r="16" spans="1:13" ht="15.5" x14ac:dyDescent="0.3">
      <c r="B16" s="78">
        <v>0.87096600000000002</v>
      </c>
      <c r="C16" s="78">
        <v>-0.1002</v>
      </c>
    </row>
    <row r="17" spans="2:3" ht="15.5" x14ac:dyDescent="0.3">
      <c r="B17" s="78">
        <v>0.80118199999999995</v>
      </c>
      <c r="C17" s="78">
        <v>-9.3999999999999997E-4</v>
      </c>
    </row>
    <row r="18" spans="2:3" ht="15.5" x14ac:dyDescent="0.3">
      <c r="B18" s="78">
        <v>1.080298</v>
      </c>
      <c r="C18" s="78">
        <v>-0.83931</v>
      </c>
    </row>
    <row r="19" spans="2:3" ht="15.5" x14ac:dyDescent="0.3">
      <c r="B19" s="78">
        <v>-0.81989999999999996</v>
      </c>
      <c r="C19" s="78">
        <v>-0.61524000000000001</v>
      </c>
    </row>
    <row r="20" spans="2:3" ht="15.5" x14ac:dyDescent="0.3">
      <c r="B20" s="78">
        <v>1.6730579999999999</v>
      </c>
      <c r="C20" s="78">
        <v>-2.35E-2</v>
      </c>
    </row>
    <row r="21" spans="2:3" ht="15.5" x14ac:dyDescent="0.3">
      <c r="B21" s="78">
        <v>2.4482279999999998</v>
      </c>
      <c r="C21" s="78">
        <v>-0.72009000000000001</v>
      </c>
    </row>
    <row r="22" spans="2:3" ht="15.5" x14ac:dyDescent="0.3">
      <c r="B22" s="78">
        <v>1.6172629999999999</v>
      </c>
      <c r="C22" s="78">
        <v>-1.0653699999999999</v>
      </c>
    </row>
    <row r="23" spans="2:3" ht="15.5" x14ac:dyDescent="0.3">
      <c r="B23" s="78">
        <v>1.445549</v>
      </c>
      <c r="C23" s="78">
        <v>-0.15670999999999999</v>
      </c>
    </row>
    <row r="24" spans="2:3" ht="15.5" x14ac:dyDescent="0.3">
      <c r="B24" s="78">
        <v>1.295966</v>
      </c>
      <c r="C24" s="78">
        <v>-1.5439400000000001</v>
      </c>
    </row>
    <row r="25" spans="2:3" ht="15.5" x14ac:dyDescent="0.3">
      <c r="B25" s="78">
        <v>1.3074950000000001</v>
      </c>
      <c r="C25" s="78">
        <v>0.142845</v>
      </c>
    </row>
    <row r="26" spans="2:3" ht="15.5" x14ac:dyDescent="0.3">
      <c r="B26" s="78">
        <v>1.3746970000000001</v>
      </c>
      <c r="C26" s="78">
        <v>-0.98509999999999998</v>
      </c>
    </row>
    <row r="27" spans="2:3" ht="15.5" x14ac:dyDescent="0.3">
      <c r="B27" s="78">
        <v>1.4717279999999999</v>
      </c>
      <c r="C27" s="78">
        <v>-0.26418000000000003</v>
      </c>
    </row>
    <row r="28" spans="2:3" ht="15.5" x14ac:dyDescent="0.3">
      <c r="B28" s="78">
        <v>1.243865</v>
      </c>
      <c r="C28" s="78">
        <v>-0.31977</v>
      </c>
    </row>
    <row r="29" spans="2:3" ht="15.5" x14ac:dyDescent="0.3">
      <c r="B29" s="78">
        <v>0.61909800000000004</v>
      </c>
      <c r="C29" s="78">
        <v>-0.56184999999999996</v>
      </c>
    </row>
    <row r="30" spans="2:3" ht="15.5" x14ac:dyDescent="0.3">
      <c r="B30" s="78">
        <v>1.406944</v>
      </c>
      <c r="C30" s="78">
        <v>0.17475499999999999</v>
      </c>
    </row>
    <row r="31" spans="2:3" ht="15.5" x14ac:dyDescent="0.3">
      <c r="B31" s="78">
        <v>1.2209890000000001</v>
      </c>
      <c r="C31" s="78">
        <v>-0.76876999999999995</v>
      </c>
    </row>
    <row r="32" spans="2:3" ht="15.5" x14ac:dyDescent="0.3">
      <c r="B32" s="78">
        <v>1.5758639999999999</v>
      </c>
      <c r="C32" s="78">
        <v>-1.8049200000000001</v>
      </c>
    </row>
    <row r="33" spans="2:3" ht="15.5" x14ac:dyDescent="0.3">
      <c r="B33" s="78">
        <v>1.0936030000000001</v>
      </c>
      <c r="C33" s="78">
        <v>0.27888299999999999</v>
      </c>
    </row>
    <row r="34" spans="2:3" ht="15.5" x14ac:dyDescent="0.3">
      <c r="B34" s="78">
        <v>1.0410459999999999</v>
      </c>
      <c r="C34" s="78">
        <v>-1.6834100000000001</v>
      </c>
    </row>
    <row r="35" spans="2:3" ht="15.5" x14ac:dyDescent="0.3">
      <c r="B35" s="78">
        <v>1.5195559999999999</v>
      </c>
      <c r="C35" s="78">
        <v>-3.3730000000000003E-2</v>
      </c>
    </row>
    <row r="36" spans="2:3" ht="15.5" x14ac:dyDescent="0.3">
      <c r="B36" s="78">
        <v>0.43847599999999998</v>
      </c>
      <c r="C36" s="78">
        <v>-0.82011000000000001</v>
      </c>
    </row>
    <row r="37" spans="2:3" ht="15.5" x14ac:dyDescent="0.3">
      <c r="B37" s="78">
        <v>0.773092</v>
      </c>
      <c r="C37" s="78">
        <v>0.36598999999999998</v>
      </c>
    </row>
    <row r="38" spans="2:3" ht="15.5" x14ac:dyDescent="0.3">
      <c r="B38" s="78">
        <v>-3.2620000000000003E-2</v>
      </c>
      <c r="C38" s="78">
        <v>-0.30030000000000001</v>
      </c>
    </row>
    <row r="39" spans="2:3" ht="15.5" x14ac:dyDescent="0.3">
      <c r="B39" s="78">
        <v>1.370878</v>
      </c>
      <c r="C39" s="78">
        <v>8.6264999999999994E-2</v>
      </c>
    </row>
    <row r="40" spans="2:3" ht="15.5" x14ac:dyDescent="0.3">
      <c r="B40" s="78">
        <v>2.0134979999999998</v>
      </c>
      <c r="C40" s="78">
        <v>0.30925900000000001</v>
      </c>
    </row>
    <row r="41" spans="2:3" ht="15.5" x14ac:dyDescent="0.3">
      <c r="B41" s="78">
        <v>-0.38061</v>
      </c>
      <c r="C41" s="78">
        <v>-0.26932</v>
      </c>
    </row>
    <row r="42" spans="2:3" ht="15.5" x14ac:dyDescent="0.3">
      <c r="B42" s="78">
        <v>0.40074399999999999</v>
      </c>
      <c r="C42" s="78">
        <v>-6.9320000000000007E-2</v>
      </c>
    </row>
    <row r="43" spans="2:3" ht="15.5" x14ac:dyDescent="0.3">
      <c r="B43" s="78">
        <v>0.10856200000000001</v>
      </c>
      <c r="C43" s="78">
        <v>0.447293</v>
      </c>
    </row>
    <row r="44" spans="2:3" ht="15.5" x14ac:dyDescent="0.3">
      <c r="B44" s="78">
        <v>1.3535360000000001</v>
      </c>
      <c r="C44" s="78">
        <v>0.76922599999999997</v>
      </c>
    </row>
    <row r="45" spans="2:3" ht="15.5" x14ac:dyDescent="0.3">
      <c r="B45" s="78">
        <v>0.511347</v>
      </c>
      <c r="C45" s="78">
        <v>-0.37046000000000001</v>
      </c>
    </row>
    <row r="46" spans="2:3" ht="15.5" x14ac:dyDescent="0.3">
      <c r="B46" s="78">
        <v>-0.24529999999999999</v>
      </c>
      <c r="C46" s="78">
        <v>-0.46708</v>
      </c>
    </row>
    <row r="47" spans="2:3" ht="15.5" x14ac:dyDescent="0.3">
      <c r="B47" s="78">
        <v>9.35E-2</v>
      </c>
      <c r="C47" s="78">
        <v>1.031023</v>
      </c>
    </row>
    <row r="48" spans="2:3" ht="15.5" x14ac:dyDescent="0.3">
      <c r="B48" s="78">
        <v>-0.67405999999999999</v>
      </c>
      <c r="C48" s="78">
        <v>0.116077</v>
      </c>
    </row>
    <row r="49" spans="2:3" ht="15.5" x14ac:dyDescent="0.3">
      <c r="B49" s="78">
        <v>1.053722</v>
      </c>
      <c r="C49" s="78">
        <v>-0.91954999999999998</v>
      </c>
    </row>
    <row r="50" spans="2:3" ht="15.5" x14ac:dyDescent="0.3">
      <c r="B50" s="78">
        <v>1.0579430000000001</v>
      </c>
      <c r="C50" s="78">
        <v>-0.75334000000000001</v>
      </c>
    </row>
    <row r="51" spans="2:3" ht="15.5" x14ac:dyDescent="0.3">
      <c r="B51" s="78">
        <v>0.63924099999999995</v>
      </c>
      <c r="C51" s="78">
        <v>-0.47482000000000002</v>
      </c>
    </row>
    <row r="52" spans="2:3" ht="15.5" x14ac:dyDescent="0.3">
      <c r="B52" s="78">
        <v>-0.67551000000000005</v>
      </c>
      <c r="C52" s="78">
        <v>0.50383599999999995</v>
      </c>
    </row>
    <row r="53" spans="2:3" ht="15.5" x14ac:dyDescent="0.3">
      <c r="B53" s="78">
        <v>0.23971300000000001</v>
      </c>
      <c r="C53" s="78">
        <v>-4.7010000000000003E-2</v>
      </c>
    </row>
    <row r="54" spans="2:3" ht="15.5" x14ac:dyDescent="0.3">
      <c r="B54" s="78">
        <v>0.64386100000000002</v>
      </c>
      <c r="C54" s="78">
        <v>-0.39613999999999999</v>
      </c>
    </row>
    <row r="55" spans="2:3" ht="15.5" x14ac:dyDescent="0.3">
      <c r="B55" s="78">
        <v>0.82055900000000004</v>
      </c>
      <c r="C55" s="78">
        <v>1.190658</v>
      </c>
    </row>
    <row r="56" spans="2:3" ht="15.5" x14ac:dyDescent="0.3">
      <c r="B56" s="78">
        <v>0.51567300000000005</v>
      </c>
      <c r="C56" s="78">
        <v>-0.44512000000000002</v>
      </c>
    </row>
    <row r="57" spans="2:3" ht="15.5" x14ac:dyDescent="0.3">
      <c r="B57" s="78">
        <v>0.172014</v>
      </c>
      <c r="C57" s="78">
        <v>-0.13571</v>
      </c>
    </row>
    <row r="58" spans="2:3" ht="15.5" x14ac:dyDescent="0.3">
      <c r="B58" s="78">
        <v>1.41557</v>
      </c>
      <c r="C58" s="78">
        <v>-0.24024999999999999</v>
      </c>
    </row>
    <row r="59" spans="2:3" ht="15.5" x14ac:dyDescent="0.3">
      <c r="B59" s="78">
        <v>0.70085200000000003</v>
      </c>
      <c r="C59" s="78">
        <v>-0.29748999999999998</v>
      </c>
    </row>
    <row r="60" spans="2:3" ht="16" thickBot="1" x14ac:dyDescent="0.35">
      <c r="B60" s="79">
        <v>1.3697170000000001</v>
      </c>
      <c r="C60" s="79">
        <v>-0.32884000000000002</v>
      </c>
    </row>
  </sheetData>
  <mergeCells count="2">
    <mergeCell ref="A2:M2"/>
    <mergeCell ref="B3:C3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8FAAF-871C-403E-A666-619719E4966C}">
  <dimension ref="A2:M116"/>
  <sheetViews>
    <sheetView zoomScale="85" zoomScaleNormal="85" workbookViewId="0">
      <selection activeCell="F101" sqref="F101"/>
    </sheetView>
  </sheetViews>
  <sheetFormatPr defaultRowHeight="14" x14ac:dyDescent="0.3"/>
  <cols>
    <col min="2" max="2" width="15" customWidth="1"/>
    <col min="3" max="3" width="15.4140625" customWidth="1"/>
    <col min="4" max="4" width="9.83203125" customWidth="1"/>
    <col min="5" max="6" width="16.08203125" customWidth="1"/>
    <col min="8" max="8" width="12.9140625" customWidth="1"/>
    <col min="9" max="9" width="17" customWidth="1"/>
    <col min="10" max="10" width="11" customWidth="1"/>
    <col min="11" max="11" width="14.4140625" customWidth="1"/>
    <col min="12" max="12" width="16.08203125" customWidth="1"/>
  </cols>
  <sheetData>
    <row r="2" spans="1:13" ht="16" thickBot="1" x14ac:dyDescent="0.4">
      <c r="A2" s="146" t="s">
        <v>906</v>
      </c>
      <c r="B2" s="147"/>
      <c r="C2" s="147"/>
      <c r="D2" s="147"/>
      <c r="E2" s="147"/>
      <c r="F2" s="147"/>
      <c r="G2" s="126"/>
      <c r="H2" s="126"/>
      <c r="I2" s="126"/>
      <c r="J2" s="126"/>
      <c r="K2" s="126"/>
      <c r="L2" s="126"/>
      <c r="M2" s="126"/>
    </row>
    <row r="3" spans="1:13" ht="16" thickBot="1" x14ac:dyDescent="0.35">
      <c r="B3" s="148" t="s">
        <v>887</v>
      </c>
      <c r="C3" s="134"/>
      <c r="E3" s="169" t="s">
        <v>888</v>
      </c>
      <c r="F3" s="180"/>
      <c r="G3" s="46"/>
    </row>
    <row r="4" spans="1:13" ht="16" thickBot="1" x14ac:dyDescent="0.35">
      <c r="A4" s="8" t="s">
        <v>886</v>
      </c>
      <c r="B4" s="47" t="s">
        <v>884</v>
      </c>
      <c r="C4" s="56" t="s">
        <v>885</v>
      </c>
      <c r="D4" s="8" t="s">
        <v>886</v>
      </c>
      <c r="E4" s="47" t="s">
        <v>884</v>
      </c>
      <c r="F4" s="56" t="s">
        <v>885</v>
      </c>
      <c r="G4" s="14"/>
    </row>
    <row r="5" spans="1:13" ht="15.5" x14ac:dyDescent="0.3">
      <c r="A5" s="77">
        <v>22.7</v>
      </c>
      <c r="B5" s="77">
        <v>0</v>
      </c>
      <c r="C5" s="118"/>
      <c r="D5" s="77">
        <v>22.7</v>
      </c>
      <c r="E5" s="77">
        <v>0</v>
      </c>
      <c r="F5" s="118"/>
      <c r="G5" s="74"/>
    </row>
    <row r="6" spans="1:13" ht="15.5" x14ac:dyDescent="0.3">
      <c r="A6" s="78">
        <v>116.83</v>
      </c>
      <c r="B6" s="78">
        <v>0</v>
      </c>
      <c r="C6" s="119"/>
      <c r="D6" s="78">
        <v>116.83</v>
      </c>
      <c r="E6" s="78">
        <v>0</v>
      </c>
      <c r="F6" s="119"/>
      <c r="G6" s="74"/>
    </row>
    <row r="7" spans="1:13" ht="15.5" x14ac:dyDescent="0.3">
      <c r="A7" s="78">
        <v>74.12</v>
      </c>
      <c r="B7" s="78">
        <v>0</v>
      </c>
      <c r="C7" s="119"/>
      <c r="D7" s="78">
        <v>74.12</v>
      </c>
      <c r="E7" s="78">
        <v>0</v>
      </c>
      <c r="F7" s="119"/>
      <c r="G7" s="74"/>
    </row>
    <row r="8" spans="1:13" ht="15.5" x14ac:dyDescent="0.3">
      <c r="A8" s="78">
        <v>35.06</v>
      </c>
      <c r="B8" s="78">
        <v>0</v>
      </c>
      <c r="C8" s="119"/>
      <c r="D8" s="78">
        <v>35.06</v>
      </c>
      <c r="E8" s="78">
        <v>0</v>
      </c>
      <c r="F8" s="119"/>
      <c r="G8" s="74"/>
    </row>
    <row r="9" spans="1:13" ht="15.5" x14ac:dyDescent="0.3">
      <c r="A9" s="78">
        <v>64.760000000000005</v>
      </c>
      <c r="B9" s="78">
        <v>1</v>
      </c>
      <c r="C9" s="119"/>
      <c r="D9" s="78">
        <v>64.760000000000005</v>
      </c>
      <c r="E9" s="78">
        <v>1</v>
      </c>
      <c r="F9" s="119"/>
      <c r="G9" s="74"/>
    </row>
    <row r="10" spans="1:13" ht="15.5" x14ac:dyDescent="0.3">
      <c r="A10" s="78">
        <v>30.19</v>
      </c>
      <c r="B10" s="78">
        <v>0</v>
      </c>
      <c r="C10" s="119"/>
      <c r="D10" s="78">
        <v>30.19</v>
      </c>
      <c r="E10" s="78">
        <v>0</v>
      </c>
      <c r="F10" s="119"/>
      <c r="G10" s="74"/>
    </row>
    <row r="11" spans="1:13" ht="15.5" x14ac:dyDescent="0.3">
      <c r="A11" s="78">
        <v>43.47</v>
      </c>
      <c r="B11" s="78">
        <v>0</v>
      </c>
      <c r="C11" s="119"/>
      <c r="D11" s="78">
        <v>45.73</v>
      </c>
      <c r="E11" s="78">
        <v>0</v>
      </c>
      <c r="F11" s="119"/>
      <c r="G11" s="74"/>
    </row>
    <row r="12" spans="1:13" ht="15.5" x14ac:dyDescent="0.3">
      <c r="A12" s="78">
        <v>5.78</v>
      </c>
      <c r="B12" s="78">
        <v>0</v>
      </c>
      <c r="C12" s="119"/>
      <c r="D12" s="78">
        <v>43.47</v>
      </c>
      <c r="E12" s="78">
        <v>0</v>
      </c>
      <c r="F12" s="119"/>
      <c r="G12" s="74"/>
    </row>
    <row r="13" spans="1:13" ht="15.5" x14ac:dyDescent="0.3">
      <c r="A13" s="78">
        <v>46.42</v>
      </c>
      <c r="B13" s="78">
        <v>0</v>
      </c>
      <c r="C13" s="119"/>
      <c r="D13" s="78">
        <v>5.78</v>
      </c>
      <c r="E13" s="78">
        <v>0</v>
      </c>
      <c r="F13" s="119"/>
      <c r="G13" s="74"/>
    </row>
    <row r="14" spans="1:13" ht="15.5" x14ac:dyDescent="0.3">
      <c r="A14" s="78">
        <v>56.84</v>
      </c>
      <c r="B14" s="78">
        <v>0</v>
      </c>
      <c r="C14" s="119"/>
      <c r="D14" s="78">
        <v>46.42</v>
      </c>
      <c r="E14" s="78">
        <v>0</v>
      </c>
      <c r="F14" s="119"/>
      <c r="G14" s="74"/>
    </row>
    <row r="15" spans="1:13" ht="15.5" x14ac:dyDescent="0.3">
      <c r="A15" s="78">
        <v>77.8</v>
      </c>
      <c r="B15" s="78">
        <v>0</v>
      </c>
      <c r="C15" s="119"/>
      <c r="D15" s="78">
        <v>56.84</v>
      </c>
      <c r="E15" s="78">
        <v>0</v>
      </c>
      <c r="F15" s="119"/>
      <c r="G15" s="74"/>
    </row>
    <row r="16" spans="1:13" ht="15.5" x14ac:dyDescent="0.3">
      <c r="A16" s="78">
        <v>104.05</v>
      </c>
      <c r="B16" s="78">
        <v>0</v>
      </c>
      <c r="C16" s="119"/>
      <c r="D16" s="78">
        <v>77.8</v>
      </c>
      <c r="E16" s="78">
        <v>0</v>
      </c>
      <c r="F16" s="119"/>
      <c r="G16" s="74"/>
    </row>
    <row r="17" spans="1:7" ht="15.5" x14ac:dyDescent="0.3">
      <c r="A17" s="78">
        <v>100.21</v>
      </c>
      <c r="B17" s="78">
        <v>0</v>
      </c>
      <c r="C17" s="119"/>
      <c r="D17" s="78">
        <v>104.05</v>
      </c>
      <c r="E17" s="78">
        <v>0</v>
      </c>
      <c r="F17" s="119"/>
      <c r="G17" s="74"/>
    </row>
    <row r="18" spans="1:7" ht="15.5" x14ac:dyDescent="0.3">
      <c r="A18" s="78">
        <v>13.86</v>
      </c>
      <c r="B18" s="78">
        <v>0</v>
      </c>
      <c r="C18" s="119"/>
      <c r="D18" s="78">
        <v>60.85</v>
      </c>
      <c r="E18" s="78">
        <v>0</v>
      </c>
      <c r="F18" s="119"/>
      <c r="G18" s="74"/>
    </row>
    <row r="19" spans="1:7" ht="15.5" x14ac:dyDescent="0.3">
      <c r="A19" s="78">
        <v>76.45</v>
      </c>
      <c r="B19" s="78">
        <v>0</v>
      </c>
      <c r="C19" s="119"/>
      <c r="D19" s="78">
        <v>55.2</v>
      </c>
      <c r="E19" s="78">
        <v>0</v>
      </c>
      <c r="F19" s="119"/>
      <c r="G19" s="74"/>
    </row>
    <row r="20" spans="1:7" ht="15.5" x14ac:dyDescent="0.3">
      <c r="A20" s="78">
        <v>24.28</v>
      </c>
      <c r="B20" s="78">
        <v>0</v>
      </c>
      <c r="C20" s="119"/>
      <c r="D20" s="78">
        <v>100.21</v>
      </c>
      <c r="E20" s="78">
        <v>0</v>
      </c>
      <c r="F20" s="119"/>
      <c r="G20" s="74"/>
    </row>
    <row r="21" spans="1:7" ht="15.5" x14ac:dyDescent="0.3">
      <c r="A21" s="78">
        <v>32.69</v>
      </c>
      <c r="B21" s="78">
        <v>0</v>
      </c>
      <c r="C21" s="119"/>
      <c r="D21" s="78">
        <v>13.86</v>
      </c>
      <c r="E21" s="78">
        <v>0</v>
      </c>
      <c r="F21" s="119"/>
      <c r="G21" s="74"/>
    </row>
    <row r="22" spans="1:7" ht="15.5" x14ac:dyDescent="0.3">
      <c r="A22" s="78">
        <v>98.6</v>
      </c>
      <c r="B22" s="78">
        <v>0</v>
      </c>
      <c r="C22" s="119"/>
      <c r="D22" s="78">
        <v>76.45</v>
      </c>
      <c r="E22" s="78">
        <v>0</v>
      </c>
      <c r="F22" s="119"/>
      <c r="G22" s="74"/>
    </row>
    <row r="23" spans="1:7" ht="15.5" x14ac:dyDescent="0.3">
      <c r="A23" s="78">
        <v>126.1</v>
      </c>
      <c r="B23" s="78">
        <v>0</v>
      </c>
      <c r="C23" s="119"/>
      <c r="D23" s="78">
        <v>24.28</v>
      </c>
      <c r="E23" s="78">
        <v>0</v>
      </c>
      <c r="F23" s="119"/>
      <c r="G23" s="74"/>
    </row>
    <row r="24" spans="1:7" ht="15.5" x14ac:dyDescent="0.3">
      <c r="A24" s="78">
        <v>92.98</v>
      </c>
      <c r="B24" s="78">
        <v>1</v>
      </c>
      <c r="C24" s="119"/>
      <c r="D24" s="78">
        <v>89.5</v>
      </c>
      <c r="E24" s="78">
        <v>0</v>
      </c>
      <c r="F24" s="119"/>
      <c r="G24" s="74"/>
    </row>
    <row r="25" spans="1:7" ht="15.5" x14ac:dyDescent="0.3">
      <c r="A25" s="78">
        <v>41.76</v>
      </c>
      <c r="B25" s="78">
        <v>0</v>
      </c>
      <c r="C25" s="119"/>
      <c r="D25" s="78">
        <v>27.6</v>
      </c>
      <c r="E25" s="78">
        <v>1</v>
      </c>
      <c r="F25" s="119"/>
      <c r="G25" s="74"/>
    </row>
    <row r="26" spans="1:7" ht="15.5" x14ac:dyDescent="0.3">
      <c r="A26" s="78">
        <v>48.43</v>
      </c>
      <c r="B26" s="78">
        <v>0</v>
      </c>
      <c r="C26" s="119"/>
      <c r="D26" s="78">
        <v>32.69</v>
      </c>
      <c r="E26" s="78">
        <v>0</v>
      </c>
      <c r="F26" s="119"/>
      <c r="G26" s="74"/>
    </row>
    <row r="27" spans="1:7" ht="15.5" x14ac:dyDescent="0.3">
      <c r="A27" s="78">
        <v>18.5</v>
      </c>
      <c r="B27" s="78">
        <v>1</v>
      </c>
      <c r="C27" s="119"/>
      <c r="D27" s="78">
        <v>19.02</v>
      </c>
      <c r="E27" s="78">
        <v>1</v>
      </c>
      <c r="F27" s="119"/>
      <c r="G27" s="74"/>
    </row>
    <row r="28" spans="1:7" ht="15.5" x14ac:dyDescent="0.3">
      <c r="A28" s="78">
        <v>23</v>
      </c>
      <c r="B28" s="78">
        <v>0</v>
      </c>
      <c r="C28" s="119"/>
      <c r="D28" s="78">
        <v>98.6</v>
      </c>
      <c r="E28" s="78">
        <v>0</v>
      </c>
      <c r="F28" s="119"/>
      <c r="G28" s="74"/>
    </row>
    <row r="29" spans="1:7" ht="15.5" x14ac:dyDescent="0.3">
      <c r="A29" s="78">
        <v>56.94</v>
      </c>
      <c r="B29" s="78">
        <v>0</v>
      </c>
      <c r="C29" s="119"/>
      <c r="D29" s="78">
        <v>83.85</v>
      </c>
      <c r="E29" s="78">
        <v>0</v>
      </c>
      <c r="F29" s="119"/>
      <c r="G29" s="74"/>
    </row>
    <row r="30" spans="1:7" ht="15.5" x14ac:dyDescent="0.3">
      <c r="A30" s="78">
        <v>58.97</v>
      </c>
      <c r="B30" s="78">
        <v>0</v>
      </c>
      <c r="C30" s="119"/>
      <c r="D30" s="78">
        <v>126.1</v>
      </c>
      <c r="E30" s="78">
        <v>0</v>
      </c>
      <c r="F30" s="119"/>
      <c r="G30" s="74"/>
    </row>
    <row r="31" spans="1:7" ht="15.5" x14ac:dyDescent="0.3">
      <c r="A31" s="78">
        <v>26.68</v>
      </c>
      <c r="B31" s="78">
        <v>0</v>
      </c>
      <c r="C31" s="119"/>
      <c r="D31" s="78">
        <v>8.84</v>
      </c>
      <c r="E31" s="78">
        <v>0</v>
      </c>
      <c r="F31" s="119"/>
      <c r="G31" s="74"/>
    </row>
    <row r="32" spans="1:7" ht="15.5" x14ac:dyDescent="0.3">
      <c r="A32" s="78">
        <v>18.96</v>
      </c>
      <c r="B32" s="78">
        <v>0</v>
      </c>
      <c r="C32" s="119"/>
      <c r="D32" s="78">
        <v>92.98</v>
      </c>
      <c r="E32" s="78">
        <v>1</v>
      </c>
      <c r="F32" s="119"/>
      <c r="G32" s="74"/>
    </row>
    <row r="33" spans="1:7" ht="15.5" x14ac:dyDescent="0.3">
      <c r="A33" s="78">
        <v>43.83</v>
      </c>
      <c r="B33" s="78">
        <v>0</v>
      </c>
      <c r="C33" s="119"/>
      <c r="D33" s="78">
        <v>61.37</v>
      </c>
      <c r="E33" s="78">
        <v>0</v>
      </c>
      <c r="F33" s="119"/>
      <c r="G33" s="74"/>
    </row>
    <row r="34" spans="1:7" ht="15.5" x14ac:dyDescent="0.3">
      <c r="A34" s="78">
        <v>42.94</v>
      </c>
      <c r="B34" s="78">
        <v>0</v>
      </c>
      <c r="C34" s="119"/>
      <c r="D34" s="78">
        <v>41.76</v>
      </c>
      <c r="E34" s="78">
        <v>0</v>
      </c>
      <c r="F34" s="119"/>
      <c r="G34" s="74"/>
    </row>
    <row r="35" spans="1:7" ht="15.5" x14ac:dyDescent="0.3">
      <c r="A35" s="78">
        <v>12.98</v>
      </c>
      <c r="B35" s="78">
        <v>0</v>
      </c>
      <c r="C35" s="74"/>
      <c r="D35" s="78">
        <v>48.43</v>
      </c>
      <c r="E35" s="78">
        <v>0</v>
      </c>
      <c r="F35" s="119"/>
      <c r="G35" s="74"/>
    </row>
    <row r="36" spans="1:7" ht="15.5" x14ac:dyDescent="0.3">
      <c r="A36" s="78">
        <v>10.38</v>
      </c>
      <c r="B36" s="78">
        <v>0</v>
      </c>
      <c r="C36" s="74"/>
      <c r="D36" s="78">
        <v>18.5</v>
      </c>
      <c r="E36" s="78">
        <v>1</v>
      </c>
      <c r="F36" s="119"/>
      <c r="G36" s="74"/>
    </row>
    <row r="37" spans="1:7" ht="15.5" x14ac:dyDescent="0.3">
      <c r="A37" s="78">
        <v>31.8</v>
      </c>
      <c r="B37" s="78">
        <v>1</v>
      </c>
      <c r="C37" s="74"/>
      <c r="D37" s="78">
        <v>51.58</v>
      </c>
      <c r="E37" s="78">
        <v>0</v>
      </c>
      <c r="F37" s="119"/>
      <c r="G37" s="74"/>
    </row>
    <row r="38" spans="1:7" ht="15.5" x14ac:dyDescent="0.3">
      <c r="A38" s="78">
        <v>16.82</v>
      </c>
      <c r="B38" s="78">
        <v>1</v>
      </c>
      <c r="C38" s="74"/>
      <c r="D38" s="78">
        <v>23</v>
      </c>
      <c r="E38" s="78">
        <v>0</v>
      </c>
      <c r="F38" s="119"/>
      <c r="G38" s="74"/>
    </row>
    <row r="39" spans="1:7" ht="15.5" x14ac:dyDescent="0.3">
      <c r="A39" s="78">
        <v>45.54</v>
      </c>
      <c r="B39" s="78">
        <v>0</v>
      </c>
      <c r="C39" s="74"/>
      <c r="D39" s="78">
        <v>55.39</v>
      </c>
      <c r="E39" s="78">
        <v>1</v>
      </c>
      <c r="F39" s="119"/>
      <c r="G39" s="74"/>
    </row>
    <row r="40" spans="1:7" ht="15.5" x14ac:dyDescent="0.3">
      <c r="A40" s="78">
        <v>8.18</v>
      </c>
      <c r="B40" s="78">
        <v>0</v>
      </c>
      <c r="C40" s="74"/>
      <c r="D40" s="78">
        <v>56.94</v>
      </c>
      <c r="E40" s="78">
        <v>0</v>
      </c>
      <c r="F40" s="119"/>
      <c r="G40" s="74"/>
    </row>
    <row r="41" spans="1:7" ht="15.5" x14ac:dyDescent="0.3">
      <c r="A41" s="78">
        <v>128.43</v>
      </c>
      <c r="B41" s="78">
        <v>0</v>
      </c>
      <c r="C41" s="74"/>
      <c r="D41" s="78">
        <v>77.37</v>
      </c>
      <c r="E41" s="78">
        <v>0</v>
      </c>
      <c r="F41" s="119"/>
      <c r="G41" s="74"/>
    </row>
    <row r="42" spans="1:7" ht="15.5" x14ac:dyDescent="0.3">
      <c r="A42" s="78">
        <v>59.14</v>
      </c>
      <c r="B42" s="78">
        <v>0</v>
      </c>
      <c r="C42" s="74"/>
      <c r="D42" s="78">
        <v>58.97</v>
      </c>
      <c r="E42" s="78">
        <v>0</v>
      </c>
      <c r="F42" s="119"/>
      <c r="G42" s="74"/>
    </row>
    <row r="43" spans="1:7" ht="15.5" x14ac:dyDescent="0.3">
      <c r="A43" s="78">
        <v>62.36</v>
      </c>
      <c r="B43" s="78">
        <v>0</v>
      </c>
      <c r="C43" s="74"/>
      <c r="D43" s="78">
        <v>26.68</v>
      </c>
      <c r="E43" s="78">
        <v>0</v>
      </c>
      <c r="F43" s="119"/>
      <c r="G43" s="74"/>
    </row>
    <row r="44" spans="1:7" ht="16" thickBot="1" x14ac:dyDescent="0.35">
      <c r="A44" s="79">
        <v>60.06</v>
      </c>
      <c r="B44" s="79">
        <v>0</v>
      </c>
      <c r="C44" s="79"/>
      <c r="D44" s="78">
        <v>18.96</v>
      </c>
      <c r="E44" s="78">
        <v>0</v>
      </c>
      <c r="F44" s="119"/>
      <c r="G44" s="74"/>
    </row>
    <row r="45" spans="1:7" ht="15.5" x14ac:dyDescent="0.3">
      <c r="A45" s="78">
        <v>78.16</v>
      </c>
      <c r="B45" s="78"/>
      <c r="C45" s="78">
        <v>0</v>
      </c>
      <c r="D45" s="78">
        <v>43.83</v>
      </c>
      <c r="E45" s="78">
        <v>0</v>
      </c>
      <c r="F45" s="119"/>
      <c r="G45" s="74"/>
    </row>
    <row r="46" spans="1:7" ht="15.5" x14ac:dyDescent="0.3">
      <c r="A46" s="78">
        <v>115.09</v>
      </c>
      <c r="B46" s="78"/>
      <c r="C46" s="78">
        <v>0</v>
      </c>
      <c r="D46" s="78">
        <v>42.94</v>
      </c>
      <c r="E46" s="78">
        <v>0</v>
      </c>
      <c r="F46" s="119"/>
      <c r="G46" s="74"/>
    </row>
    <row r="47" spans="1:7" ht="15.5" x14ac:dyDescent="0.3">
      <c r="A47" s="78">
        <v>36.01</v>
      </c>
      <c r="B47" s="78"/>
      <c r="C47" s="78">
        <v>0</v>
      </c>
      <c r="D47" s="78">
        <v>12.98</v>
      </c>
      <c r="E47" s="78">
        <v>0</v>
      </c>
      <c r="F47" s="119"/>
      <c r="G47" s="74"/>
    </row>
    <row r="48" spans="1:7" ht="16" thickBot="1" x14ac:dyDescent="0.35">
      <c r="A48" s="79">
        <v>59.17</v>
      </c>
      <c r="B48" s="79"/>
      <c r="C48" s="79">
        <v>0</v>
      </c>
      <c r="D48" s="78">
        <v>42.94</v>
      </c>
      <c r="E48" s="78">
        <v>0</v>
      </c>
      <c r="F48" s="119"/>
      <c r="G48" s="74"/>
    </row>
    <row r="49" spans="4:7" ht="15.5" x14ac:dyDescent="0.3">
      <c r="D49" s="78">
        <v>10.38</v>
      </c>
      <c r="E49" s="78">
        <v>0</v>
      </c>
      <c r="F49" s="119"/>
      <c r="G49" s="74"/>
    </row>
    <row r="50" spans="4:7" ht="15.5" x14ac:dyDescent="0.3">
      <c r="D50" s="78">
        <v>31.8</v>
      </c>
      <c r="E50" s="78">
        <v>1</v>
      </c>
      <c r="F50" s="119"/>
      <c r="G50" s="74"/>
    </row>
    <row r="51" spans="4:7" ht="15.5" x14ac:dyDescent="0.3">
      <c r="D51" s="78">
        <v>58.02</v>
      </c>
      <c r="E51" s="78">
        <v>0</v>
      </c>
      <c r="F51" s="119"/>
      <c r="G51" s="74"/>
    </row>
    <row r="52" spans="4:7" ht="15.5" x14ac:dyDescent="0.3">
      <c r="D52" s="78">
        <v>16.82</v>
      </c>
      <c r="E52" s="78">
        <v>1</v>
      </c>
      <c r="F52" s="119"/>
      <c r="G52" s="74"/>
    </row>
    <row r="53" spans="4:7" ht="15.5" x14ac:dyDescent="0.3">
      <c r="D53" s="78">
        <v>45.54</v>
      </c>
      <c r="E53" s="78">
        <v>0</v>
      </c>
      <c r="F53" s="74"/>
      <c r="G53" s="74"/>
    </row>
    <row r="54" spans="4:7" ht="15.5" x14ac:dyDescent="0.3">
      <c r="D54" s="78">
        <v>8.18</v>
      </c>
      <c r="E54" s="78">
        <v>0</v>
      </c>
      <c r="F54" s="74"/>
      <c r="G54" s="74"/>
    </row>
    <row r="55" spans="4:7" ht="15.5" x14ac:dyDescent="0.3">
      <c r="D55" s="78">
        <v>42.38</v>
      </c>
      <c r="E55" s="78">
        <v>0</v>
      </c>
      <c r="F55" s="74"/>
      <c r="G55" s="74"/>
    </row>
    <row r="56" spans="4:7" ht="15.5" x14ac:dyDescent="0.3">
      <c r="D56" s="78">
        <v>128.43</v>
      </c>
      <c r="E56" s="78">
        <v>0</v>
      </c>
      <c r="F56" s="74"/>
      <c r="G56" s="74"/>
    </row>
    <row r="57" spans="4:7" ht="15.5" x14ac:dyDescent="0.3">
      <c r="D57" s="78">
        <v>59.14</v>
      </c>
      <c r="E57" s="78">
        <v>0</v>
      </c>
      <c r="F57" s="74"/>
      <c r="G57" s="74"/>
    </row>
    <row r="58" spans="4:7" ht="15.5" x14ac:dyDescent="0.3">
      <c r="D58" s="78">
        <v>43.53</v>
      </c>
      <c r="E58" s="78">
        <v>0</v>
      </c>
      <c r="F58" s="74"/>
      <c r="G58" s="74"/>
    </row>
    <row r="59" spans="4:7" ht="15.5" x14ac:dyDescent="0.3">
      <c r="D59" s="78">
        <v>62.36</v>
      </c>
      <c r="E59" s="78">
        <v>0</v>
      </c>
      <c r="F59" s="74"/>
      <c r="G59" s="74"/>
    </row>
    <row r="60" spans="4:7" ht="16" thickBot="1" x14ac:dyDescent="0.35">
      <c r="D60" s="78">
        <v>60.06</v>
      </c>
      <c r="E60" s="79">
        <v>0</v>
      </c>
      <c r="F60" s="79"/>
      <c r="G60" s="74"/>
    </row>
    <row r="61" spans="4:7" ht="15.5" x14ac:dyDescent="0.3">
      <c r="D61" s="78">
        <v>64.66</v>
      </c>
      <c r="E61" s="78"/>
      <c r="F61" s="74">
        <v>1</v>
      </c>
      <c r="G61" s="74"/>
    </row>
    <row r="62" spans="4:7" ht="15.5" x14ac:dyDescent="0.3">
      <c r="D62" s="78">
        <v>11.79</v>
      </c>
      <c r="E62" s="78"/>
      <c r="F62" s="74">
        <v>1</v>
      </c>
      <c r="G62" s="74"/>
    </row>
    <row r="63" spans="4:7" ht="15.5" x14ac:dyDescent="0.3">
      <c r="D63" s="78">
        <v>39.85</v>
      </c>
      <c r="E63" s="78"/>
      <c r="F63" s="74">
        <v>0</v>
      </c>
      <c r="G63" s="74"/>
    </row>
    <row r="64" spans="4:7" ht="15.5" x14ac:dyDescent="0.3">
      <c r="D64" s="78">
        <v>30.03</v>
      </c>
      <c r="E64" s="78"/>
      <c r="F64" s="74">
        <v>0</v>
      </c>
      <c r="G64" s="74"/>
    </row>
    <row r="65" spans="4:7" ht="15.5" x14ac:dyDescent="0.3">
      <c r="D65" s="78">
        <v>5.72</v>
      </c>
      <c r="E65" s="78"/>
      <c r="F65" s="74">
        <v>1</v>
      </c>
      <c r="G65" s="74"/>
    </row>
    <row r="66" spans="4:7" ht="15.5" x14ac:dyDescent="0.3">
      <c r="D66" s="78">
        <v>30.52</v>
      </c>
      <c r="E66" s="78"/>
      <c r="F66" s="74">
        <v>0</v>
      </c>
      <c r="G66" s="74"/>
    </row>
    <row r="67" spans="4:7" ht="15.5" x14ac:dyDescent="0.3">
      <c r="D67" s="78">
        <v>2.92</v>
      </c>
      <c r="E67" s="78"/>
      <c r="F67" s="74">
        <v>1</v>
      </c>
      <c r="G67" s="74"/>
    </row>
    <row r="68" spans="4:7" ht="15.5" x14ac:dyDescent="0.3">
      <c r="D68" s="78">
        <v>47.61</v>
      </c>
      <c r="E68" s="78"/>
      <c r="F68" s="74">
        <v>0</v>
      </c>
      <c r="G68" s="74"/>
    </row>
    <row r="69" spans="4:7" ht="15.5" x14ac:dyDescent="0.3">
      <c r="D69" s="78">
        <v>2.89</v>
      </c>
      <c r="E69" s="78"/>
      <c r="F69" s="74">
        <v>1</v>
      </c>
      <c r="G69" s="74"/>
    </row>
    <row r="70" spans="4:7" ht="15.5" x14ac:dyDescent="0.3">
      <c r="D70" s="78">
        <v>54.54</v>
      </c>
      <c r="E70" s="78"/>
      <c r="F70" s="74">
        <v>0</v>
      </c>
      <c r="G70" s="74"/>
    </row>
    <row r="71" spans="4:7" ht="15.5" x14ac:dyDescent="0.3">
      <c r="D71" s="78">
        <v>47.34</v>
      </c>
      <c r="E71" s="78"/>
      <c r="F71" s="74">
        <v>0</v>
      </c>
      <c r="G71" s="74"/>
    </row>
    <row r="72" spans="4:7" ht="15.5" x14ac:dyDescent="0.3">
      <c r="D72" s="78">
        <v>66.099999999999994</v>
      </c>
      <c r="E72" s="78"/>
      <c r="F72" s="74">
        <v>0</v>
      </c>
      <c r="G72" s="74"/>
    </row>
    <row r="73" spans="4:7" ht="15.5" x14ac:dyDescent="0.3">
      <c r="D73" s="78">
        <v>26.84</v>
      </c>
      <c r="E73" s="78"/>
      <c r="F73" s="74">
        <v>0</v>
      </c>
      <c r="G73" s="74"/>
    </row>
    <row r="74" spans="4:7" ht="15.5" x14ac:dyDescent="0.3">
      <c r="D74" s="78">
        <v>2.1</v>
      </c>
      <c r="E74" s="78"/>
      <c r="F74" s="74">
        <v>1</v>
      </c>
      <c r="G74" s="74"/>
    </row>
    <row r="75" spans="4:7" ht="15.5" x14ac:dyDescent="0.3">
      <c r="D75" s="78">
        <v>1.38</v>
      </c>
      <c r="E75" s="78"/>
      <c r="F75" s="74">
        <v>1</v>
      </c>
      <c r="G75" s="74"/>
    </row>
    <row r="76" spans="4:7" ht="15.5" x14ac:dyDescent="0.3">
      <c r="D76" s="78">
        <v>56.87</v>
      </c>
      <c r="E76" s="78"/>
      <c r="F76" s="74">
        <v>0</v>
      </c>
      <c r="G76" s="74"/>
    </row>
    <row r="77" spans="4:7" ht="15.5" x14ac:dyDescent="0.3">
      <c r="D77" s="78">
        <v>27.86</v>
      </c>
      <c r="E77" s="78"/>
      <c r="F77" s="74">
        <v>1</v>
      </c>
      <c r="G77" s="74"/>
    </row>
    <row r="78" spans="4:7" ht="15.5" x14ac:dyDescent="0.3">
      <c r="D78" s="78">
        <v>4.1100000000000003</v>
      </c>
      <c r="E78" s="78"/>
      <c r="F78" s="74">
        <v>1</v>
      </c>
      <c r="G78" s="74"/>
    </row>
    <row r="79" spans="4:7" ht="15.5" x14ac:dyDescent="0.3">
      <c r="D79" s="78">
        <v>18</v>
      </c>
      <c r="E79" s="78"/>
      <c r="F79" s="74">
        <v>1</v>
      </c>
      <c r="G79" s="74"/>
    </row>
    <row r="80" spans="4:7" ht="15.5" x14ac:dyDescent="0.3">
      <c r="D80" s="78">
        <v>2.56</v>
      </c>
      <c r="E80" s="78"/>
      <c r="F80" s="74">
        <v>1</v>
      </c>
      <c r="G80" s="74"/>
    </row>
    <row r="81" spans="4:7" ht="15.5" x14ac:dyDescent="0.3">
      <c r="D81" s="78">
        <v>1.87</v>
      </c>
      <c r="E81" s="78"/>
      <c r="F81" s="74">
        <v>0</v>
      </c>
      <c r="G81" s="74"/>
    </row>
    <row r="82" spans="4:7" ht="15.5" x14ac:dyDescent="0.3">
      <c r="D82" s="78">
        <v>58.91</v>
      </c>
      <c r="E82" s="78"/>
      <c r="F82" s="74">
        <v>0</v>
      </c>
      <c r="G82" s="74"/>
    </row>
    <row r="83" spans="4:7" ht="15.5" x14ac:dyDescent="0.3">
      <c r="D83" s="78">
        <v>93.14</v>
      </c>
      <c r="E83" s="78"/>
      <c r="F83" s="74">
        <v>0</v>
      </c>
      <c r="G83" s="74"/>
    </row>
    <row r="84" spans="4:7" ht="15.5" x14ac:dyDescent="0.3">
      <c r="D84" s="78">
        <v>20.04</v>
      </c>
      <c r="E84" s="78"/>
      <c r="F84" s="74">
        <v>1</v>
      </c>
      <c r="G84" s="74"/>
    </row>
    <row r="85" spans="4:7" ht="15.5" x14ac:dyDescent="0.3">
      <c r="D85" s="78">
        <v>49.84</v>
      </c>
      <c r="E85" s="78"/>
      <c r="F85" s="74">
        <v>0</v>
      </c>
      <c r="G85" s="74"/>
    </row>
    <row r="86" spans="4:7" ht="15.5" x14ac:dyDescent="0.3">
      <c r="D86" s="78">
        <v>52.47</v>
      </c>
      <c r="E86" s="78"/>
      <c r="F86" s="74">
        <v>0</v>
      </c>
      <c r="G86" s="74"/>
    </row>
    <row r="87" spans="4:7" ht="15.5" x14ac:dyDescent="0.3">
      <c r="D87" s="78">
        <v>18.829999999999998</v>
      </c>
      <c r="E87" s="78"/>
      <c r="F87" s="74">
        <v>1</v>
      </c>
      <c r="G87" s="74"/>
    </row>
    <row r="88" spans="4:7" ht="15.5" x14ac:dyDescent="0.3">
      <c r="D88" s="78">
        <v>45.37</v>
      </c>
      <c r="E88" s="78"/>
      <c r="F88" s="74">
        <v>0</v>
      </c>
      <c r="G88" s="74"/>
    </row>
    <row r="89" spans="4:7" ht="15.5" x14ac:dyDescent="0.3">
      <c r="D89" s="78">
        <v>104.38</v>
      </c>
      <c r="E89" s="78"/>
      <c r="F89" s="74">
        <v>0</v>
      </c>
      <c r="G89" s="74"/>
    </row>
    <row r="90" spans="4:7" ht="15.5" x14ac:dyDescent="0.3">
      <c r="D90" s="78">
        <v>59.17</v>
      </c>
      <c r="E90" s="78"/>
      <c r="F90" s="74">
        <v>0</v>
      </c>
      <c r="G90" s="74"/>
    </row>
    <row r="91" spans="4:7" ht="15.5" x14ac:dyDescent="0.3">
      <c r="D91" s="78">
        <v>48.43</v>
      </c>
      <c r="E91" s="78"/>
      <c r="F91" s="74">
        <v>0</v>
      </c>
      <c r="G91" s="74"/>
    </row>
    <row r="92" spans="4:7" ht="15.5" x14ac:dyDescent="0.3">
      <c r="D92" s="78">
        <v>53.82</v>
      </c>
      <c r="E92" s="78"/>
      <c r="F92" s="74">
        <v>1</v>
      </c>
      <c r="G92" s="74"/>
    </row>
    <row r="93" spans="4:7" ht="15.5" x14ac:dyDescent="0.3">
      <c r="D93" s="78">
        <v>28.06</v>
      </c>
      <c r="E93" s="78"/>
      <c r="F93" s="74">
        <v>0</v>
      </c>
      <c r="G93" s="74"/>
    </row>
    <row r="94" spans="4:7" ht="15.5" x14ac:dyDescent="0.3">
      <c r="D94" s="78">
        <v>38.770000000000003</v>
      </c>
      <c r="E94" s="78"/>
      <c r="F94" s="74">
        <v>0</v>
      </c>
      <c r="G94" s="74"/>
    </row>
    <row r="95" spans="4:7" ht="15.5" x14ac:dyDescent="0.3">
      <c r="D95" s="78">
        <v>1.61</v>
      </c>
      <c r="E95" s="78"/>
      <c r="F95" s="74">
        <v>1</v>
      </c>
      <c r="G95" s="74"/>
    </row>
    <row r="96" spans="4:7" ht="15.5" x14ac:dyDescent="0.3">
      <c r="D96" s="78">
        <v>36.01</v>
      </c>
      <c r="E96" s="78"/>
      <c r="F96" s="74">
        <v>0</v>
      </c>
      <c r="G96" s="74"/>
    </row>
    <row r="97" spans="4:7" ht="15.5" x14ac:dyDescent="0.3">
      <c r="D97" s="78">
        <v>43.3</v>
      </c>
      <c r="E97" s="78"/>
      <c r="F97" s="78">
        <v>0</v>
      </c>
      <c r="G97" s="74"/>
    </row>
    <row r="98" spans="4:7" ht="15.5" x14ac:dyDescent="0.3">
      <c r="D98" s="78">
        <v>82.86</v>
      </c>
      <c r="F98" s="78">
        <v>0</v>
      </c>
      <c r="G98" s="74"/>
    </row>
    <row r="99" spans="4:7" ht="15.5" x14ac:dyDescent="0.3">
      <c r="D99" s="78">
        <v>61.7</v>
      </c>
      <c r="F99" s="78">
        <v>0</v>
      </c>
      <c r="G99" s="74"/>
    </row>
    <row r="100" spans="4:7" ht="15.5" x14ac:dyDescent="0.3">
      <c r="D100" s="78">
        <v>13.21</v>
      </c>
      <c r="F100" s="78">
        <v>1</v>
      </c>
      <c r="G100" s="74"/>
    </row>
    <row r="101" spans="4:7" ht="15.5" x14ac:dyDescent="0.3">
      <c r="D101" s="78">
        <v>49.35</v>
      </c>
      <c r="F101" s="78">
        <v>0</v>
      </c>
      <c r="G101" s="74"/>
    </row>
    <row r="102" spans="4:7" ht="15.5" x14ac:dyDescent="0.3">
      <c r="D102" s="78">
        <v>31.61</v>
      </c>
      <c r="F102" s="78">
        <v>0</v>
      </c>
      <c r="G102" s="74"/>
    </row>
    <row r="103" spans="4:7" ht="15.5" x14ac:dyDescent="0.3">
      <c r="D103" s="78">
        <v>70.180000000000007</v>
      </c>
      <c r="F103" s="78">
        <v>0</v>
      </c>
      <c r="G103" s="74"/>
    </row>
    <row r="104" spans="4:7" ht="15.5" x14ac:dyDescent="0.3">
      <c r="D104" s="78">
        <v>1.38</v>
      </c>
      <c r="F104" s="78">
        <v>1</v>
      </c>
      <c r="G104" s="74"/>
    </row>
    <row r="105" spans="4:7" ht="15.5" x14ac:dyDescent="0.3">
      <c r="D105" s="78">
        <v>35.35</v>
      </c>
      <c r="F105" s="78">
        <v>1</v>
      </c>
      <c r="G105" s="74"/>
    </row>
    <row r="106" spans="4:7" ht="15.5" x14ac:dyDescent="0.3">
      <c r="D106" s="78">
        <v>115.09</v>
      </c>
      <c r="F106" s="78">
        <v>0</v>
      </c>
      <c r="G106" s="74"/>
    </row>
    <row r="107" spans="4:7" ht="15.5" x14ac:dyDescent="0.3">
      <c r="D107" s="78">
        <v>25</v>
      </c>
      <c r="F107" s="78">
        <v>0</v>
      </c>
      <c r="G107" s="74"/>
    </row>
    <row r="108" spans="4:7" ht="15.5" x14ac:dyDescent="0.3">
      <c r="D108" s="78">
        <v>51.65</v>
      </c>
      <c r="F108" s="78">
        <v>0</v>
      </c>
      <c r="G108" s="74"/>
    </row>
    <row r="109" spans="4:7" ht="15.5" x14ac:dyDescent="0.3">
      <c r="D109" s="78">
        <v>26.22</v>
      </c>
      <c r="F109" s="78">
        <v>0</v>
      </c>
      <c r="G109" s="74"/>
    </row>
    <row r="110" spans="4:7" ht="15.5" x14ac:dyDescent="0.3">
      <c r="D110" s="78">
        <v>78.16</v>
      </c>
      <c r="F110" s="78">
        <v>0</v>
      </c>
      <c r="G110" s="74"/>
    </row>
    <row r="111" spans="4:7" ht="15.5" x14ac:dyDescent="0.3">
      <c r="D111" s="78">
        <v>3.71</v>
      </c>
      <c r="F111" s="78">
        <v>1</v>
      </c>
      <c r="G111" s="74"/>
    </row>
    <row r="112" spans="4:7" ht="15.5" x14ac:dyDescent="0.3">
      <c r="D112" s="78">
        <v>37.590000000000003</v>
      </c>
      <c r="F112" s="78">
        <v>0</v>
      </c>
      <c r="G112" s="46"/>
    </row>
    <row r="113" spans="4:7" ht="15.5" x14ac:dyDescent="0.3">
      <c r="D113" s="78">
        <v>60.45</v>
      </c>
      <c r="F113" s="78">
        <v>0</v>
      </c>
      <c r="G113" s="46"/>
    </row>
    <row r="114" spans="4:7" ht="15.5" x14ac:dyDescent="0.3">
      <c r="D114" s="78">
        <v>149.19</v>
      </c>
      <c r="F114" s="78">
        <v>0</v>
      </c>
    </row>
    <row r="115" spans="4:7" ht="15.5" x14ac:dyDescent="0.3">
      <c r="D115" s="78">
        <v>52.17</v>
      </c>
      <c r="F115" s="78">
        <v>0</v>
      </c>
    </row>
    <row r="116" spans="4:7" ht="16" thickBot="1" x14ac:dyDescent="0.35">
      <c r="D116" s="79">
        <v>84.31</v>
      </c>
      <c r="E116" s="70"/>
      <c r="F116" s="79">
        <v>0</v>
      </c>
    </row>
  </sheetData>
  <mergeCells count="3">
    <mergeCell ref="A2:M2"/>
    <mergeCell ref="B3:C3"/>
    <mergeCell ref="E3:F3"/>
  </mergeCells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2FF84-3F97-4F44-B3D9-49B489F0F8FF}">
  <dimension ref="A2:M35"/>
  <sheetViews>
    <sheetView workbookViewId="0">
      <selection activeCell="A2" sqref="A2:M2"/>
    </sheetView>
  </sheetViews>
  <sheetFormatPr defaultRowHeight="14" x14ac:dyDescent="0.3"/>
  <cols>
    <col min="1" max="1" width="14.25" customWidth="1"/>
    <col min="2" max="2" width="13.25" customWidth="1"/>
    <col min="3" max="3" width="15.75" customWidth="1"/>
    <col min="4" max="4" width="15.9140625" customWidth="1"/>
    <col min="5" max="5" width="20" customWidth="1"/>
  </cols>
  <sheetData>
    <row r="2" spans="1:13" ht="16" thickBot="1" x14ac:dyDescent="0.4">
      <c r="A2" s="146" t="s">
        <v>889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841</v>
      </c>
      <c r="B3" s="47" t="s">
        <v>842</v>
      </c>
      <c r="C3" s="56" t="s">
        <v>843</v>
      </c>
    </row>
    <row r="4" spans="1:13" ht="15.5" x14ac:dyDescent="0.3">
      <c r="A4" s="88">
        <v>1</v>
      </c>
      <c r="B4" s="91">
        <v>6.9372999999999996</v>
      </c>
      <c r="C4" s="77"/>
    </row>
    <row r="5" spans="1:13" ht="15.5" x14ac:dyDescent="0.3">
      <c r="A5" s="89">
        <v>2</v>
      </c>
      <c r="B5" s="92">
        <v>1.1100333333333334</v>
      </c>
      <c r="C5" s="78"/>
    </row>
    <row r="6" spans="1:13" ht="15.5" x14ac:dyDescent="0.3">
      <c r="A6" s="89">
        <v>3</v>
      </c>
      <c r="B6" s="92">
        <v>0</v>
      </c>
      <c r="C6" s="78"/>
    </row>
    <row r="7" spans="1:13" ht="15.5" x14ac:dyDescent="0.3">
      <c r="A7" s="89">
        <v>4</v>
      </c>
      <c r="B7" s="92">
        <v>0</v>
      </c>
      <c r="C7" s="78"/>
    </row>
    <row r="8" spans="1:13" ht="15.5" x14ac:dyDescent="0.3">
      <c r="A8" s="89">
        <v>5</v>
      </c>
      <c r="B8" s="92">
        <v>1.6467666666666667</v>
      </c>
      <c r="C8" s="54"/>
    </row>
    <row r="9" spans="1:13" ht="15.5" x14ac:dyDescent="0.3">
      <c r="A9" s="89">
        <v>6</v>
      </c>
      <c r="B9" s="92">
        <v>1.4313666666666667</v>
      </c>
      <c r="C9" s="54"/>
    </row>
    <row r="10" spans="1:13" ht="15.5" x14ac:dyDescent="0.3">
      <c r="A10" s="89">
        <v>7</v>
      </c>
      <c r="B10" s="92">
        <v>2.8217333333333334</v>
      </c>
      <c r="C10" s="54"/>
    </row>
    <row r="11" spans="1:13" ht="15.5" x14ac:dyDescent="0.3">
      <c r="A11" s="89">
        <v>8</v>
      </c>
      <c r="B11" s="92">
        <v>6.8908333333333331</v>
      </c>
      <c r="C11" s="54"/>
    </row>
    <row r="12" spans="1:13" ht="15.5" x14ac:dyDescent="0.3">
      <c r="A12" s="89">
        <v>9</v>
      </c>
      <c r="B12" s="92">
        <v>2.6130666666666666</v>
      </c>
      <c r="C12" s="54"/>
    </row>
    <row r="13" spans="1:13" ht="15.5" x14ac:dyDescent="0.3">
      <c r="A13" s="89">
        <v>10</v>
      </c>
      <c r="B13" s="92">
        <v>2.2860333333333331</v>
      </c>
      <c r="C13" s="54"/>
    </row>
    <row r="14" spans="1:13" ht="15.5" x14ac:dyDescent="0.3">
      <c r="A14" s="89">
        <v>11</v>
      </c>
      <c r="B14" s="92">
        <v>3.0053000000000001</v>
      </c>
      <c r="C14" s="54"/>
    </row>
    <row r="15" spans="1:13" ht="15.5" x14ac:dyDescent="0.3">
      <c r="A15" s="89">
        <v>12</v>
      </c>
      <c r="B15" s="92">
        <v>1.423</v>
      </c>
      <c r="C15" s="54"/>
    </row>
    <row r="16" spans="1:13" ht="15.5" x14ac:dyDescent="0.3">
      <c r="A16" s="89">
        <v>13</v>
      </c>
      <c r="B16" s="92">
        <v>7.6311666666666671</v>
      </c>
      <c r="C16" s="54"/>
    </row>
    <row r="17" spans="1:3" ht="15.5" x14ac:dyDescent="0.3">
      <c r="A17" s="89">
        <v>14</v>
      </c>
      <c r="B17" s="92">
        <v>0</v>
      </c>
      <c r="C17" s="54"/>
    </row>
    <row r="18" spans="1:3" ht="15.5" x14ac:dyDescent="0.3">
      <c r="A18" s="89">
        <v>15</v>
      </c>
      <c r="B18" s="92">
        <v>6.9359000000000002</v>
      </c>
      <c r="C18" s="54"/>
    </row>
    <row r="19" spans="1:3" ht="15.5" x14ac:dyDescent="0.3">
      <c r="A19" s="89">
        <v>16</v>
      </c>
      <c r="B19" s="92">
        <v>4.1043000000000003</v>
      </c>
      <c r="C19" s="54"/>
    </row>
    <row r="20" spans="1:3" ht="15.5" x14ac:dyDescent="0.3">
      <c r="A20" s="89">
        <v>17</v>
      </c>
      <c r="B20" s="92">
        <v>0.74336666666666662</v>
      </c>
      <c r="C20" s="54"/>
    </row>
    <row r="21" spans="1:3" ht="15.5" x14ac:dyDescent="0.3">
      <c r="A21" s="89">
        <v>18</v>
      </c>
      <c r="B21" s="92">
        <v>2.3146</v>
      </c>
      <c r="C21" s="54"/>
    </row>
    <row r="22" spans="1:3" ht="15.5" x14ac:dyDescent="0.3">
      <c r="A22" s="89">
        <v>19</v>
      </c>
      <c r="B22" s="92">
        <v>5.6206333333333331</v>
      </c>
      <c r="C22" s="54"/>
    </row>
    <row r="23" spans="1:3" ht="15.5" x14ac:dyDescent="0.3">
      <c r="A23" s="89">
        <v>20</v>
      </c>
      <c r="B23" s="92">
        <v>1.7896000000000001</v>
      </c>
      <c r="C23" s="54"/>
    </row>
    <row r="24" spans="1:3" ht="15.5" x14ac:dyDescent="0.3">
      <c r="A24" s="89">
        <v>21</v>
      </c>
      <c r="B24" s="92">
        <v>7.3616666666666664</v>
      </c>
      <c r="C24" s="54"/>
    </row>
    <row r="25" spans="1:3" ht="16" thickBot="1" x14ac:dyDescent="0.35">
      <c r="A25" s="90">
        <v>22</v>
      </c>
      <c r="B25" s="93">
        <v>2.2012999999999998</v>
      </c>
      <c r="C25" s="54"/>
    </row>
    <row r="26" spans="1:3" ht="15.5" x14ac:dyDescent="0.3">
      <c r="A26" s="94">
        <v>23</v>
      </c>
      <c r="B26" s="54"/>
      <c r="C26" s="96">
        <v>0.19089999999999999</v>
      </c>
    </row>
    <row r="27" spans="1:3" ht="15.5" x14ac:dyDescent="0.3">
      <c r="A27" s="94">
        <v>24</v>
      </c>
      <c r="B27" s="54"/>
      <c r="C27" s="97">
        <v>2.3020999999999998</v>
      </c>
    </row>
    <row r="28" spans="1:3" ht="15.5" x14ac:dyDescent="0.3">
      <c r="A28" s="94">
        <v>25</v>
      </c>
      <c r="B28" s="54"/>
      <c r="C28" s="97">
        <v>0</v>
      </c>
    </row>
    <row r="29" spans="1:3" ht="15.5" x14ac:dyDescent="0.3">
      <c r="A29" s="94">
        <v>26</v>
      </c>
      <c r="B29" s="54"/>
      <c r="C29" s="97">
        <v>2.1558000000000002</v>
      </c>
    </row>
    <row r="30" spans="1:3" ht="15.5" x14ac:dyDescent="0.3">
      <c r="A30" s="94">
        <v>27</v>
      </c>
      <c r="B30" s="54"/>
      <c r="C30" s="97">
        <v>1.4553333333333334</v>
      </c>
    </row>
    <row r="31" spans="1:3" ht="15.5" x14ac:dyDescent="0.3">
      <c r="A31" s="94">
        <v>28</v>
      </c>
      <c r="B31" s="54"/>
      <c r="C31" s="97">
        <v>1.7479</v>
      </c>
    </row>
    <row r="32" spans="1:3" ht="15.5" x14ac:dyDescent="0.3">
      <c r="A32" s="94">
        <v>29</v>
      </c>
      <c r="B32" s="54"/>
      <c r="C32" s="97">
        <v>0.96196666666666664</v>
      </c>
    </row>
    <row r="33" spans="1:3" ht="15.5" x14ac:dyDescent="0.3">
      <c r="A33" s="94">
        <v>30</v>
      </c>
      <c r="B33" s="54"/>
      <c r="C33" s="97">
        <v>0</v>
      </c>
    </row>
    <row r="34" spans="1:3" ht="15.5" x14ac:dyDescent="0.3">
      <c r="A34" s="94">
        <v>31</v>
      </c>
      <c r="B34" s="54"/>
      <c r="C34" s="97">
        <v>1.3435333333333332</v>
      </c>
    </row>
    <row r="35" spans="1:3" ht="16" thickBot="1" x14ac:dyDescent="0.35">
      <c r="A35" s="95">
        <v>32</v>
      </c>
      <c r="B35" s="55"/>
      <c r="C35" s="98">
        <v>2.6820666666666666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432ED-0BA2-492B-831A-6D9050C85FD3}">
  <dimension ref="A2:M35"/>
  <sheetViews>
    <sheetView workbookViewId="0">
      <selection activeCell="A2" sqref="A2:M2"/>
    </sheetView>
  </sheetViews>
  <sheetFormatPr defaultRowHeight="14" x14ac:dyDescent="0.3"/>
  <cols>
    <col min="2" max="2" width="13.1640625" customWidth="1"/>
    <col min="3" max="3" width="15.4140625" customWidth="1"/>
  </cols>
  <sheetData>
    <row r="2" spans="1:13" ht="16" thickBot="1" x14ac:dyDescent="0.4">
      <c r="A2" s="146" t="s">
        <v>895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841</v>
      </c>
      <c r="B3" s="47" t="s">
        <v>842</v>
      </c>
      <c r="C3" s="56" t="s">
        <v>843</v>
      </c>
    </row>
    <row r="4" spans="1:13" ht="15.5" x14ac:dyDescent="0.3">
      <c r="A4" s="88">
        <v>1</v>
      </c>
      <c r="B4" s="91">
        <v>0</v>
      </c>
      <c r="C4" s="77"/>
    </row>
    <row r="5" spans="1:13" ht="15.5" x14ac:dyDescent="0.3">
      <c r="A5" s="89">
        <v>2</v>
      </c>
      <c r="B5" s="92">
        <v>3.6531159931655668</v>
      </c>
      <c r="C5" s="78"/>
    </row>
    <row r="6" spans="1:13" ht="15.5" x14ac:dyDescent="0.3">
      <c r="A6" s="89">
        <v>3</v>
      </c>
      <c r="B6" s="92">
        <v>4.4127460630808413</v>
      </c>
      <c r="C6" s="78"/>
    </row>
    <row r="7" spans="1:13" ht="15.5" x14ac:dyDescent="0.3">
      <c r="A7" s="89">
        <v>4</v>
      </c>
      <c r="B7" s="92">
        <v>3.6368889069837991</v>
      </c>
      <c r="C7" s="78"/>
    </row>
    <row r="8" spans="1:13" ht="15.5" x14ac:dyDescent="0.3">
      <c r="A8" s="89">
        <v>5</v>
      </c>
      <c r="B8" s="92">
        <v>0</v>
      </c>
      <c r="C8" s="54"/>
    </row>
    <row r="9" spans="1:13" ht="15.5" x14ac:dyDescent="0.3">
      <c r="A9" s="89">
        <v>6</v>
      </c>
      <c r="B9" s="92">
        <v>5.1333408760367849</v>
      </c>
      <c r="C9" s="54"/>
    </row>
    <row r="10" spans="1:13" ht="15.5" x14ac:dyDescent="0.3">
      <c r="A10" s="89">
        <v>7</v>
      </c>
      <c r="B10" s="92">
        <v>3.8469553250198238</v>
      </c>
      <c r="C10" s="54"/>
    </row>
    <row r="11" spans="1:13" ht="15.5" x14ac:dyDescent="0.3">
      <c r="A11" s="89">
        <v>8</v>
      </c>
      <c r="B11" s="92">
        <v>5.3369617841701054</v>
      </c>
      <c r="C11" s="54"/>
    </row>
    <row r="12" spans="1:13" ht="15.5" x14ac:dyDescent="0.3">
      <c r="A12" s="89">
        <v>9</v>
      </c>
      <c r="B12" s="92">
        <v>3.4452927694259716</v>
      </c>
      <c r="C12" s="54"/>
    </row>
    <row r="13" spans="1:13" ht="15.5" x14ac:dyDescent="0.3">
      <c r="A13" s="89">
        <v>10</v>
      </c>
      <c r="B13" s="92">
        <v>5.5148942531112972</v>
      </c>
      <c r="C13" s="54"/>
    </row>
    <row r="14" spans="1:13" ht="15.5" x14ac:dyDescent="0.3">
      <c r="A14" s="89">
        <v>11</v>
      </c>
      <c r="B14" s="92">
        <v>3.3673559210260189</v>
      </c>
      <c r="C14" s="54"/>
    </row>
    <row r="15" spans="1:13" ht="15.5" x14ac:dyDescent="0.3">
      <c r="A15" s="89">
        <v>12</v>
      </c>
      <c r="B15" s="92">
        <v>5.0399927927886052</v>
      </c>
      <c r="C15" s="54"/>
    </row>
    <row r="16" spans="1:13" ht="15.5" x14ac:dyDescent="0.3">
      <c r="A16" s="89">
        <v>13</v>
      </c>
      <c r="B16" s="92">
        <v>3.8202671571609645</v>
      </c>
      <c r="C16" s="54"/>
    </row>
    <row r="17" spans="1:3" ht="15.5" x14ac:dyDescent="0.3">
      <c r="A17" s="89">
        <v>14</v>
      </c>
      <c r="B17" s="92">
        <v>0</v>
      </c>
      <c r="C17" s="54"/>
    </row>
    <row r="18" spans="1:3" ht="15.5" x14ac:dyDescent="0.3">
      <c r="A18" s="89">
        <v>15</v>
      </c>
      <c r="B18" s="92">
        <v>4.8067631654498735</v>
      </c>
      <c r="C18" s="54"/>
    </row>
    <row r="19" spans="1:3" ht="15.5" x14ac:dyDescent="0.3">
      <c r="A19" s="89">
        <v>16</v>
      </c>
      <c r="B19" s="92">
        <v>5.1600751769675819</v>
      </c>
      <c r="C19" s="54"/>
    </row>
    <row r="20" spans="1:3" ht="15.5" x14ac:dyDescent="0.3">
      <c r="A20" s="89">
        <v>17</v>
      </c>
      <c r="B20" s="92">
        <v>4.7510557391066843</v>
      </c>
      <c r="C20" s="54"/>
    </row>
    <row r="21" spans="1:3" ht="15.5" x14ac:dyDescent="0.3">
      <c r="A21" s="89">
        <v>18</v>
      </c>
      <c r="B21" s="92">
        <v>3.8428587624452937</v>
      </c>
      <c r="C21" s="54"/>
    </row>
    <row r="22" spans="1:3" ht="15.5" x14ac:dyDescent="0.3">
      <c r="A22" s="89">
        <v>19</v>
      </c>
      <c r="B22" s="92">
        <v>3.4313637641589874</v>
      </c>
      <c r="C22" s="54"/>
    </row>
    <row r="23" spans="1:3" ht="15.5" x14ac:dyDescent="0.3">
      <c r="A23" s="89">
        <v>20</v>
      </c>
      <c r="B23" s="92">
        <v>3.3424226808222062</v>
      </c>
      <c r="C23" s="54"/>
    </row>
    <row r="24" spans="1:3" ht="15.5" x14ac:dyDescent="0.3">
      <c r="A24" s="89">
        <v>21</v>
      </c>
      <c r="B24" s="92">
        <v>2.1139433523068369</v>
      </c>
      <c r="C24" s="54"/>
    </row>
    <row r="25" spans="1:3" ht="16" thickBot="1" x14ac:dyDescent="0.35">
      <c r="A25" s="90">
        <v>22</v>
      </c>
      <c r="B25" s="93">
        <v>3.2304489213782741</v>
      </c>
      <c r="C25" s="54"/>
    </row>
    <row r="26" spans="1:3" ht="15.5" x14ac:dyDescent="0.3">
      <c r="A26" s="94">
        <v>23</v>
      </c>
      <c r="B26" s="54"/>
      <c r="C26" s="96">
        <v>4.8537042942893489</v>
      </c>
    </row>
    <row r="27" spans="1:3" ht="15.5" x14ac:dyDescent="0.3">
      <c r="A27" s="94">
        <v>24</v>
      </c>
      <c r="B27" s="54"/>
      <c r="C27" s="97">
        <v>4.1983546247369397</v>
      </c>
    </row>
    <row r="28" spans="1:3" ht="15.5" x14ac:dyDescent="0.3">
      <c r="A28" s="94">
        <v>25</v>
      </c>
      <c r="B28" s="54"/>
      <c r="C28" s="97">
        <v>0</v>
      </c>
    </row>
    <row r="29" spans="1:3" ht="15.5" x14ac:dyDescent="0.3">
      <c r="A29" s="94">
        <v>26</v>
      </c>
      <c r="B29" s="54"/>
      <c r="C29" s="97">
        <v>4.1055442457465734</v>
      </c>
    </row>
    <row r="30" spans="1:3" ht="15.5" x14ac:dyDescent="0.3">
      <c r="A30" s="94">
        <v>27</v>
      </c>
      <c r="B30" s="54"/>
      <c r="C30" s="97">
        <v>0</v>
      </c>
    </row>
    <row r="31" spans="1:3" ht="15.5" x14ac:dyDescent="0.3">
      <c r="A31" s="94">
        <v>28</v>
      </c>
      <c r="B31" s="54"/>
      <c r="C31" s="97">
        <v>0</v>
      </c>
    </row>
    <row r="32" spans="1:3" ht="15.5" x14ac:dyDescent="0.3">
      <c r="A32" s="94">
        <v>29</v>
      </c>
      <c r="B32" s="54"/>
      <c r="C32" s="97">
        <v>4.2590680117623183</v>
      </c>
    </row>
    <row r="33" spans="1:3" ht="15.5" x14ac:dyDescent="0.3">
      <c r="A33" s="94">
        <v>30</v>
      </c>
      <c r="B33" s="54"/>
      <c r="C33" s="97">
        <v>0</v>
      </c>
    </row>
    <row r="34" spans="1:3" ht="15.5" x14ac:dyDescent="0.3">
      <c r="A34" s="94">
        <v>31</v>
      </c>
      <c r="B34" s="54"/>
      <c r="C34" s="97">
        <v>0</v>
      </c>
    </row>
    <row r="35" spans="1:3" ht="16" thickBot="1" x14ac:dyDescent="0.35">
      <c r="A35" s="95">
        <v>32</v>
      </c>
      <c r="B35" s="55"/>
      <c r="C35" s="98">
        <v>2.3424226808222062</v>
      </c>
    </row>
  </sheetData>
  <mergeCells count="1">
    <mergeCell ref="A2:M2"/>
  </mergeCells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E05B8-A5C6-41D3-B57E-7D02CB4E48BE}">
  <dimension ref="A2:M4"/>
  <sheetViews>
    <sheetView workbookViewId="0">
      <selection activeCell="E15" sqref="E15"/>
    </sheetView>
  </sheetViews>
  <sheetFormatPr defaultRowHeight="14" x14ac:dyDescent="0.3"/>
  <cols>
    <col min="2" max="2" width="11.1640625" customWidth="1"/>
    <col min="3" max="3" width="14.4140625" customWidth="1"/>
    <col min="4" max="4" width="13" customWidth="1"/>
    <col min="5" max="5" width="16.1640625" customWidth="1"/>
  </cols>
  <sheetData>
    <row r="2" spans="1:13" ht="16" thickBot="1" x14ac:dyDescent="0.4">
      <c r="A2" s="146" t="s">
        <v>844</v>
      </c>
      <c r="B2" s="147"/>
      <c r="C2" s="147"/>
      <c r="D2" s="147"/>
      <c r="E2" s="147"/>
      <c r="F2" s="147"/>
      <c r="G2" s="147"/>
      <c r="H2" s="126"/>
      <c r="I2" s="126"/>
      <c r="J2" s="126"/>
      <c r="K2" s="126"/>
      <c r="L2" s="126"/>
      <c r="M2" s="126"/>
    </row>
    <row r="3" spans="1:13" ht="16" thickBot="1" x14ac:dyDescent="0.35">
      <c r="A3" s="8" t="s">
        <v>37</v>
      </c>
      <c r="B3" s="130" t="s">
        <v>96</v>
      </c>
      <c r="C3" s="139"/>
      <c r="D3" s="140"/>
      <c r="E3" s="170" t="s">
        <v>111</v>
      </c>
      <c r="F3" s="171"/>
      <c r="G3" s="172"/>
      <c r="H3" s="46"/>
    </row>
    <row r="4" spans="1:13" ht="16" thickBot="1" x14ac:dyDescent="0.35">
      <c r="A4" s="8" t="s">
        <v>38</v>
      </c>
      <c r="B4" s="82">
        <v>71.428569999999993</v>
      </c>
      <c r="C4" s="83">
        <v>79.166669999999996</v>
      </c>
      <c r="D4" s="84">
        <v>89.473680000000002</v>
      </c>
      <c r="E4" s="83">
        <v>20</v>
      </c>
      <c r="F4" s="83">
        <v>28.571429999999999</v>
      </c>
      <c r="G4" s="84">
        <v>20</v>
      </c>
    </row>
  </sheetData>
  <mergeCells count="3">
    <mergeCell ref="A2:M2"/>
    <mergeCell ref="B3:D3"/>
    <mergeCell ref="E3:G3"/>
  </mergeCells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F54D-964C-4C23-9DDB-55C0EF01E57D}">
  <dimension ref="A2:M74"/>
  <sheetViews>
    <sheetView workbookViewId="0">
      <selection activeCell="H80" sqref="H80"/>
    </sheetView>
  </sheetViews>
  <sheetFormatPr defaultRowHeight="14" x14ac:dyDescent="0.3"/>
  <cols>
    <col min="2" max="2" width="13.75" customWidth="1"/>
    <col min="3" max="3" width="15.9140625" customWidth="1"/>
    <col min="4" max="4" width="13.08203125" customWidth="1"/>
    <col min="5" max="5" width="19.4140625" customWidth="1"/>
    <col min="6" max="6" width="12.5" customWidth="1"/>
    <col min="7" max="7" width="14.5" customWidth="1"/>
    <col min="8" max="8" width="14.6640625" customWidth="1"/>
    <col min="9" max="9" width="21.25" customWidth="1"/>
  </cols>
  <sheetData>
    <row r="2" spans="1:13" ht="16" thickBot="1" x14ac:dyDescent="0.4">
      <c r="A2" s="146" t="s">
        <v>848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130" t="s">
        <v>846</v>
      </c>
      <c r="C3" s="139"/>
      <c r="D3" s="139"/>
      <c r="E3" s="139"/>
      <c r="F3" s="170" t="s">
        <v>847</v>
      </c>
      <c r="G3" s="171"/>
      <c r="H3" s="171"/>
      <c r="I3" s="171"/>
    </row>
    <row r="4" spans="1:13" ht="16" thickBot="1" x14ac:dyDescent="0.35">
      <c r="A4" s="16" t="s">
        <v>38</v>
      </c>
      <c r="B4" s="47" t="s">
        <v>36</v>
      </c>
      <c r="C4" s="57" t="s">
        <v>39</v>
      </c>
      <c r="D4" s="100" t="s">
        <v>51</v>
      </c>
      <c r="E4" s="99" t="s">
        <v>57</v>
      </c>
      <c r="F4" s="47" t="s">
        <v>36</v>
      </c>
      <c r="G4" s="57" t="s">
        <v>39</v>
      </c>
      <c r="H4" s="100" t="s">
        <v>51</v>
      </c>
      <c r="I4" s="99" t="s">
        <v>57</v>
      </c>
    </row>
    <row r="5" spans="1:13" ht="15.5" x14ac:dyDescent="0.3">
      <c r="B5" s="72">
        <v>32.56</v>
      </c>
      <c r="C5" s="77">
        <v>46.77</v>
      </c>
      <c r="D5" s="101">
        <v>22.93</v>
      </c>
      <c r="E5" s="77">
        <v>26.6</v>
      </c>
      <c r="F5" s="101">
        <v>34.75</v>
      </c>
      <c r="G5" s="77">
        <v>54.48</v>
      </c>
      <c r="H5" s="77">
        <v>47.86</v>
      </c>
      <c r="I5" s="73">
        <v>41.42</v>
      </c>
    </row>
    <row r="6" spans="1:13" ht="15.5" x14ac:dyDescent="0.3">
      <c r="B6" s="74">
        <v>30.32</v>
      </c>
      <c r="C6" s="78">
        <v>51.44</v>
      </c>
      <c r="D6" s="75">
        <v>12.04</v>
      </c>
      <c r="E6" s="78">
        <v>28.34</v>
      </c>
      <c r="F6" s="75">
        <v>36.64</v>
      </c>
      <c r="G6" s="78">
        <v>55.52</v>
      </c>
      <c r="H6" s="78">
        <v>46.46</v>
      </c>
      <c r="I6" s="76">
        <v>46.4</v>
      </c>
    </row>
    <row r="7" spans="1:13" ht="15.5" x14ac:dyDescent="0.3">
      <c r="B7" s="74">
        <v>32.68</v>
      </c>
      <c r="C7" s="78">
        <v>43.75</v>
      </c>
      <c r="D7" s="75">
        <v>17.579999999999998</v>
      </c>
      <c r="E7" s="78">
        <v>23.47</v>
      </c>
      <c r="F7" s="75">
        <v>39.200000000000003</v>
      </c>
      <c r="G7" s="78">
        <v>58.33</v>
      </c>
      <c r="H7" s="78">
        <v>47.06</v>
      </c>
      <c r="I7" s="76">
        <v>41.07</v>
      </c>
    </row>
    <row r="8" spans="1:13" ht="15.5" x14ac:dyDescent="0.3">
      <c r="B8" s="74">
        <v>29.04</v>
      </c>
      <c r="C8" s="78">
        <v>46.42</v>
      </c>
      <c r="D8" s="75">
        <v>16.41</v>
      </c>
      <c r="E8" s="78">
        <v>27.62</v>
      </c>
      <c r="F8" s="75">
        <v>45.04</v>
      </c>
      <c r="G8" s="78">
        <v>53.04</v>
      </c>
      <c r="H8" s="78">
        <v>38.97</v>
      </c>
      <c r="I8" s="76">
        <v>39.54</v>
      </c>
    </row>
    <row r="9" spans="1:13" ht="15.5" x14ac:dyDescent="0.3">
      <c r="B9" s="74">
        <v>27.38</v>
      </c>
      <c r="C9" s="78">
        <v>47.68</v>
      </c>
      <c r="D9" s="75">
        <v>12.74</v>
      </c>
      <c r="E9" s="78">
        <v>30.47</v>
      </c>
      <c r="F9" s="75">
        <v>37.17</v>
      </c>
      <c r="G9" s="78">
        <v>48</v>
      </c>
      <c r="H9" s="78">
        <v>45.87</v>
      </c>
      <c r="I9" s="76">
        <v>47.57</v>
      </c>
    </row>
    <row r="10" spans="1:13" ht="15.5" x14ac:dyDescent="0.3">
      <c r="B10" s="74">
        <v>32.799999999999997</v>
      </c>
      <c r="C10" s="78">
        <v>51.24</v>
      </c>
      <c r="D10" s="75">
        <v>11.41</v>
      </c>
      <c r="E10" s="78">
        <v>19.2</v>
      </c>
      <c r="F10" s="75">
        <v>34.78</v>
      </c>
      <c r="G10" s="78">
        <v>59.38</v>
      </c>
      <c r="H10" s="78">
        <v>41.43</v>
      </c>
      <c r="I10" s="76">
        <v>45.39</v>
      </c>
    </row>
    <row r="11" spans="1:13" ht="15.5" x14ac:dyDescent="0.3">
      <c r="B11" s="74">
        <v>31.45</v>
      </c>
      <c r="C11" s="78">
        <v>40.03</v>
      </c>
      <c r="D11" s="75">
        <v>22.89</v>
      </c>
      <c r="E11" s="78">
        <v>26.91</v>
      </c>
      <c r="F11" s="75">
        <v>45.32</v>
      </c>
      <c r="G11" s="78">
        <v>49.53</v>
      </c>
      <c r="H11" s="78">
        <v>38.17</v>
      </c>
      <c r="I11" s="76">
        <v>36.99</v>
      </c>
    </row>
    <row r="12" spans="1:13" ht="15.5" x14ac:dyDescent="0.3">
      <c r="B12" s="74">
        <v>23.03</v>
      </c>
      <c r="C12" s="78">
        <v>47.14</v>
      </c>
      <c r="D12" s="75">
        <v>20.57</v>
      </c>
      <c r="E12" s="78">
        <v>19.12</v>
      </c>
      <c r="F12" s="75">
        <v>35.46</v>
      </c>
      <c r="G12" s="78">
        <v>48.84</v>
      </c>
      <c r="H12" s="78">
        <v>40.47</v>
      </c>
      <c r="I12" s="76">
        <v>39.61</v>
      </c>
    </row>
    <row r="13" spans="1:13" ht="15.5" x14ac:dyDescent="0.3">
      <c r="B13" s="74">
        <v>22.49</v>
      </c>
      <c r="C13" s="78">
        <v>43.93</v>
      </c>
      <c r="D13" s="75">
        <v>13.45</v>
      </c>
      <c r="E13" s="78">
        <v>29.02</v>
      </c>
      <c r="F13" s="75">
        <v>45.86</v>
      </c>
      <c r="G13" s="78">
        <v>50.23</v>
      </c>
      <c r="H13" s="78">
        <v>47.53</v>
      </c>
      <c r="I13" s="76">
        <v>46.38</v>
      </c>
    </row>
    <row r="14" spans="1:13" ht="15.5" x14ac:dyDescent="0.3">
      <c r="B14" s="74">
        <v>26.48</v>
      </c>
      <c r="C14" s="78">
        <v>42.07</v>
      </c>
      <c r="D14" s="75">
        <v>20.58</v>
      </c>
      <c r="E14" s="78">
        <v>26.31</v>
      </c>
      <c r="F14" s="75">
        <v>38.68</v>
      </c>
      <c r="G14" s="78">
        <v>56.91</v>
      </c>
      <c r="H14" s="78">
        <v>40.25</v>
      </c>
      <c r="I14" s="76">
        <v>40.33</v>
      </c>
    </row>
    <row r="15" spans="1:13" ht="15.5" x14ac:dyDescent="0.3">
      <c r="B15" s="74">
        <v>24.59</v>
      </c>
      <c r="C15" s="78">
        <v>41.1</v>
      </c>
      <c r="D15" s="75">
        <v>17.52</v>
      </c>
      <c r="E15" s="78">
        <v>21.56</v>
      </c>
      <c r="F15" s="75">
        <v>36.36</v>
      </c>
      <c r="G15" s="78">
        <v>57.72</v>
      </c>
      <c r="H15" s="78">
        <v>36.14</v>
      </c>
      <c r="I15" s="76">
        <v>44.27</v>
      </c>
    </row>
    <row r="16" spans="1:13" ht="15.5" x14ac:dyDescent="0.3">
      <c r="B16" s="74">
        <v>30.54</v>
      </c>
      <c r="C16" s="78">
        <v>40.6</v>
      </c>
      <c r="D16" s="75">
        <v>11.84</v>
      </c>
      <c r="E16" s="78">
        <v>19.100000000000001</v>
      </c>
      <c r="F16" s="75">
        <v>44.73</v>
      </c>
      <c r="G16" s="78">
        <v>53.7</v>
      </c>
      <c r="H16" s="78">
        <v>36.21</v>
      </c>
      <c r="I16" s="76">
        <v>40.299999999999997</v>
      </c>
    </row>
    <row r="17" spans="2:9" ht="15.5" x14ac:dyDescent="0.3">
      <c r="B17" s="74">
        <v>29.19</v>
      </c>
      <c r="C17" s="78">
        <v>45.17</v>
      </c>
      <c r="D17" s="75">
        <v>14.76</v>
      </c>
      <c r="E17" s="78">
        <v>19.97</v>
      </c>
      <c r="F17" s="75">
        <v>44.17</v>
      </c>
      <c r="G17" s="78">
        <v>50.18</v>
      </c>
      <c r="H17" s="78">
        <v>40.61</v>
      </c>
      <c r="I17" s="76">
        <v>45.83</v>
      </c>
    </row>
    <row r="18" spans="2:9" ht="15.5" x14ac:dyDescent="0.3">
      <c r="B18" s="74">
        <v>27.47</v>
      </c>
      <c r="C18" s="78">
        <v>41.8</v>
      </c>
      <c r="D18" s="75">
        <v>21.65</v>
      </c>
      <c r="E18" s="78">
        <v>30.5</v>
      </c>
      <c r="F18" s="75">
        <v>41.32</v>
      </c>
      <c r="G18" s="78">
        <v>57.28</v>
      </c>
      <c r="H18" s="78">
        <v>42.38</v>
      </c>
      <c r="I18" s="76">
        <v>41.14</v>
      </c>
    </row>
    <row r="19" spans="2:9" ht="15.5" x14ac:dyDescent="0.3">
      <c r="B19" s="74">
        <v>32.22</v>
      </c>
      <c r="C19" s="78">
        <v>45.05</v>
      </c>
      <c r="D19" s="75">
        <v>21.9</v>
      </c>
      <c r="E19" s="78">
        <v>19.37</v>
      </c>
      <c r="F19" s="75">
        <v>38.14</v>
      </c>
      <c r="G19" s="78">
        <v>54.15</v>
      </c>
      <c r="H19" s="78">
        <v>46.18</v>
      </c>
      <c r="I19" s="76">
        <v>43.81</v>
      </c>
    </row>
    <row r="20" spans="2:9" ht="15.5" x14ac:dyDescent="0.3">
      <c r="B20" s="74">
        <v>23.62</v>
      </c>
      <c r="C20" s="78">
        <v>47.56</v>
      </c>
      <c r="D20" s="75">
        <v>21.1</v>
      </c>
      <c r="E20" s="78">
        <v>29.99</v>
      </c>
      <c r="F20" s="75">
        <v>35.39</v>
      </c>
      <c r="G20" s="78">
        <v>49.87</v>
      </c>
      <c r="H20" s="78">
        <v>40.450000000000003</v>
      </c>
      <c r="I20" s="76">
        <v>45.5</v>
      </c>
    </row>
    <row r="21" spans="2:9" ht="15.5" x14ac:dyDescent="0.3">
      <c r="B21" s="74">
        <v>28.02</v>
      </c>
      <c r="C21" s="78">
        <v>41.47</v>
      </c>
      <c r="D21" s="75">
        <v>18.420000000000002</v>
      </c>
      <c r="E21" s="78">
        <v>26.38</v>
      </c>
      <c r="F21" s="75">
        <v>45.47</v>
      </c>
      <c r="G21" s="78">
        <v>57.58</v>
      </c>
      <c r="H21" s="78">
        <v>45.31</v>
      </c>
      <c r="I21" s="76">
        <v>41.46</v>
      </c>
    </row>
    <row r="22" spans="2:9" ht="15.5" x14ac:dyDescent="0.3">
      <c r="B22" s="74">
        <v>33.619999999999997</v>
      </c>
      <c r="C22" s="78">
        <v>40.4</v>
      </c>
      <c r="D22" s="75">
        <v>14.72</v>
      </c>
      <c r="E22" s="78">
        <v>20.97</v>
      </c>
      <c r="F22" s="75">
        <v>42.06</v>
      </c>
      <c r="G22" s="78">
        <v>50.88</v>
      </c>
      <c r="H22" s="78">
        <v>43.77</v>
      </c>
      <c r="I22" s="76">
        <v>43.87</v>
      </c>
    </row>
    <row r="23" spans="2:9" ht="15.5" x14ac:dyDescent="0.3">
      <c r="B23" s="74">
        <v>28.8</v>
      </c>
      <c r="C23" s="78">
        <v>45.32</v>
      </c>
      <c r="D23" s="75">
        <v>22.55</v>
      </c>
      <c r="E23" s="78">
        <v>26.82</v>
      </c>
      <c r="F23" s="75">
        <v>36.119999999999997</v>
      </c>
      <c r="G23" s="78">
        <v>50.23</v>
      </c>
      <c r="H23" s="78">
        <v>36.299999999999997</v>
      </c>
      <c r="I23" s="76">
        <v>47.24</v>
      </c>
    </row>
    <row r="24" spans="2:9" ht="15.5" x14ac:dyDescent="0.3">
      <c r="B24" s="74">
        <v>33.18</v>
      </c>
      <c r="C24" s="78">
        <v>51.44</v>
      </c>
      <c r="D24" s="75">
        <v>12.94</v>
      </c>
      <c r="E24" s="78">
        <v>28.62</v>
      </c>
      <c r="F24" s="75">
        <v>35.69</v>
      </c>
      <c r="G24" s="78">
        <v>55.26</v>
      </c>
      <c r="H24" s="78">
        <v>44.61</v>
      </c>
      <c r="I24" s="76">
        <v>42.26</v>
      </c>
    </row>
    <row r="25" spans="2:9" ht="15.5" x14ac:dyDescent="0.3">
      <c r="B25" s="74">
        <v>22.07</v>
      </c>
      <c r="C25" s="78">
        <v>50.49</v>
      </c>
      <c r="D25" s="75">
        <v>16.260000000000002</v>
      </c>
      <c r="E25" s="78">
        <v>21.59</v>
      </c>
      <c r="F25" s="75">
        <v>35.03</v>
      </c>
      <c r="G25" s="78">
        <v>49.2</v>
      </c>
      <c r="H25" s="78">
        <v>44.68</v>
      </c>
      <c r="I25" s="76">
        <v>42.35</v>
      </c>
    </row>
    <row r="26" spans="2:9" ht="15.5" x14ac:dyDescent="0.3">
      <c r="B26" s="74">
        <v>22.78</v>
      </c>
      <c r="C26" s="78">
        <v>41.74</v>
      </c>
      <c r="D26" s="75">
        <v>17.54</v>
      </c>
      <c r="E26" s="78">
        <v>22.12</v>
      </c>
      <c r="F26" s="75">
        <v>42.52</v>
      </c>
      <c r="G26" s="78">
        <v>48.72</v>
      </c>
      <c r="H26" s="78">
        <v>44.17</v>
      </c>
      <c r="I26" s="76">
        <v>38.130000000000003</v>
      </c>
    </row>
    <row r="27" spans="2:9" ht="15.5" x14ac:dyDescent="0.3">
      <c r="B27" s="74">
        <v>33.01</v>
      </c>
      <c r="C27" s="78">
        <v>40</v>
      </c>
      <c r="D27" s="75">
        <v>21.9</v>
      </c>
      <c r="E27" s="78">
        <v>24.21</v>
      </c>
      <c r="F27" s="75">
        <v>38.71</v>
      </c>
      <c r="G27" s="78">
        <v>53.72</v>
      </c>
      <c r="H27" s="78">
        <v>37.840000000000003</v>
      </c>
      <c r="I27" s="76">
        <v>45.81</v>
      </c>
    </row>
    <row r="28" spans="2:9" ht="15.5" x14ac:dyDescent="0.3">
      <c r="B28" s="74">
        <v>23.13</v>
      </c>
      <c r="C28" s="78">
        <v>51.11</v>
      </c>
      <c r="D28" s="75">
        <v>12.89</v>
      </c>
      <c r="E28" s="78">
        <v>20.43</v>
      </c>
      <c r="F28" s="75">
        <v>37.44</v>
      </c>
      <c r="G28" s="78">
        <v>57.5</v>
      </c>
      <c r="H28" s="78">
        <v>39.479999999999997</v>
      </c>
      <c r="I28" s="76">
        <v>45.3</v>
      </c>
    </row>
    <row r="29" spans="2:9" ht="15.5" x14ac:dyDescent="0.3">
      <c r="B29" s="74">
        <v>30.33</v>
      </c>
      <c r="C29" s="78">
        <v>51.79</v>
      </c>
      <c r="D29" s="75">
        <v>13.28</v>
      </c>
      <c r="E29" s="78">
        <v>22.55</v>
      </c>
      <c r="F29" s="75">
        <v>37.64</v>
      </c>
      <c r="G29" s="78">
        <v>54.82</v>
      </c>
      <c r="H29" s="78">
        <v>47.17</v>
      </c>
      <c r="I29" s="76">
        <v>45.73</v>
      </c>
    </row>
    <row r="30" spans="2:9" ht="15.5" x14ac:dyDescent="0.3">
      <c r="B30" s="74">
        <v>30.74</v>
      </c>
      <c r="C30" s="78">
        <v>40.67</v>
      </c>
      <c r="D30" s="75">
        <v>15.37</v>
      </c>
      <c r="E30" s="78">
        <v>20.86</v>
      </c>
      <c r="F30" s="75">
        <v>39.07</v>
      </c>
      <c r="G30" s="78">
        <v>48.02</v>
      </c>
      <c r="H30" s="78">
        <v>36.33</v>
      </c>
      <c r="I30" s="76">
        <v>44.72</v>
      </c>
    </row>
    <row r="31" spans="2:9" ht="15.5" x14ac:dyDescent="0.3">
      <c r="B31" s="74">
        <v>22.46</v>
      </c>
      <c r="C31" s="78">
        <v>49.88</v>
      </c>
      <c r="D31" s="75">
        <v>15.24</v>
      </c>
      <c r="E31" s="78">
        <v>23.66</v>
      </c>
      <c r="F31" s="75">
        <v>44.95</v>
      </c>
      <c r="G31" s="78">
        <v>53.02</v>
      </c>
      <c r="H31" s="78">
        <v>45.83</v>
      </c>
      <c r="I31" s="76">
        <v>38.5</v>
      </c>
    </row>
    <row r="32" spans="2:9" ht="15.5" x14ac:dyDescent="0.3">
      <c r="B32" s="74">
        <v>27.06</v>
      </c>
      <c r="C32" s="78">
        <v>41.96</v>
      </c>
      <c r="D32" s="75">
        <v>11.73</v>
      </c>
      <c r="E32" s="78">
        <v>20.23</v>
      </c>
      <c r="F32" s="75">
        <v>40.42</v>
      </c>
      <c r="G32" s="78">
        <v>59.1</v>
      </c>
      <c r="H32" s="78">
        <v>44.07</v>
      </c>
      <c r="I32" s="76">
        <v>44.16</v>
      </c>
    </row>
    <row r="33" spans="2:9" ht="15.5" x14ac:dyDescent="0.3">
      <c r="B33" s="74">
        <v>25.89</v>
      </c>
      <c r="C33" s="78">
        <v>45.21</v>
      </c>
      <c r="D33" s="75">
        <v>14.35</v>
      </c>
      <c r="E33" s="78">
        <v>25.15</v>
      </c>
      <c r="F33" s="75">
        <v>38.49</v>
      </c>
      <c r="G33" s="78">
        <v>58.2</v>
      </c>
      <c r="H33" s="78">
        <v>42.94</v>
      </c>
      <c r="I33" s="76">
        <v>41.33</v>
      </c>
    </row>
    <row r="34" spans="2:9" ht="15.5" x14ac:dyDescent="0.3">
      <c r="B34" s="74">
        <v>25.97</v>
      </c>
      <c r="C34" s="78">
        <v>46.82</v>
      </c>
      <c r="D34" s="75">
        <v>19.03</v>
      </c>
      <c r="E34" s="78">
        <v>30.36</v>
      </c>
      <c r="F34" s="75">
        <v>35.68</v>
      </c>
      <c r="G34" s="78">
        <v>52.86</v>
      </c>
      <c r="H34" s="78">
        <v>38.880000000000003</v>
      </c>
      <c r="I34" s="76">
        <v>44.38</v>
      </c>
    </row>
    <row r="35" spans="2:9" ht="15.5" x14ac:dyDescent="0.3">
      <c r="B35" s="74">
        <v>32.159999999999997</v>
      </c>
      <c r="C35" s="78">
        <v>46</v>
      </c>
      <c r="D35" s="75">
        <v>20.02</v>
      </c>
      <c r="E35" s="78">
        <v>24</v>
      </c>
      <c r="F35" s="75">
        <v>36.869999999999997</v>
      </c>
      <c r="G35" s="78">
        <v>59.99</v>
      </c>
      <c r="H35" s="78">
        <v>44.58</v>
      </c>
      <c r="I35" s="76">
        <v>41.71</v>
      </c>
    </row>
    <row r="36" spans="2:9" ht="15.5" x14ac:dyDescent="0.3">
      <c r="B36" s="74">
        <v>29.67</v>
      </c>
      <c r="C36" s="78">
        <v>51.28</v>
      </c>
      <c r="D36" s="75">
        <v>12.96</v>
      </c>
      <c r="E36" s="78">
        <v>30.25</v>
      </c>
      <c r="F36" s="75">
        <v>37.86</v>
      </c>
      <c r="G36" s="78">
        <v>51.69</v>
      </c>
      <c r="H36" s="78">
        <v>45.29</v>
      </c>
      <c r="I36" s="76">
        <v>44.1</v>
      </c>
    </row>
    <row r="37" spans="2:9" ht="15.5" x14ac:dyDescent="0.3">
      <c r="B37" s="74">
        <v>29.21</v>
      </c>
      <c r="C37" s="78">
        <v>41.89</v>
      </c>
      <c r="D37" s="75">
        <v>14.93</v>
      </c>
      <c r="E37" s="78">
        <v>23.13</v>
      </c>
      <c r="F37" s="75">
        <v>37.97</v>
      </c>
      <c r="G37" s="78">
        <v>50.6</v>
      </c>
      <c r="H37" s="78">
        <v>47.85</v>
      </c>
      <c r="I37" s="76">
        <v>42.45</v>
      </c>
    </row>
    <row r="38" spans="2:9" ht="15.5" x14ac:dyDescent="0.3">
      <c r="B38" s="74">
        <v>23.01</v>
      </c>
      <c r="C38" s="78">
        <v>45.53</v>
      </c>
      <c r="D38" s="75">
        <v>22.62</v>
      </c>
      <c r="E38" s="78">
        <v>21.79</v>
      </c>
      <c r="F38" s="75">
        <v>40.29</v>
      </c>
      <c r="G38" s="78">
        <v>56.64</v>
      </c>
      <c r="H38" s="78">
        <v>43.92</v>
      </c>
      <c r="I38" s="76">
        <v>40.869999999999997</v>
      </c>
    </row>
    <row r="39" spans="2:9" ht="15.5" x14ac:dyDescent="0.3">
      <c r="B39" s="74">
        <v>28.33</v>
      </c>
      <c r="C39" s="78">
        <v>51.51</v>
      </c>
      <c r="D39" s="75">
        <v>22.01</v>
      </c>
      <c r="E39" s="78">
        <v>26.75</v>
      </c>
      <c r="F39" s="75">
        <v>42.06</v>
      </c>
      <c r="G39" s="78">
        <v>59.55</v>
      </c>
      <c r="H39" s="78">
        <v>42.69</v>
      </c>
      <c r="I39" s="76">
        <v>43.03</v>
      </c>
    </row>
    <row r="40" spans="2:9" ht="15.5" x14ac:dyDescent="0.3">
      <c r="B40" s="74">
        <v>33.5</v>
      </c>
      <c r="C40" s="78">
        <v>43.19</v>
      </c>
      <c r="D40" s="75">
        <v>11.69</v>
      </c>
      <c r="E40" s="78">
        <v>19.07</v>
      </c>
      <c r="F40" s="75">
        <v>42.26</v>
      </c>
      <c r="G40" s="78">
        <v>50.85</v>
      </c>
      <c r="H40" s="78">
        <v>36.36</v>
      </c>
      <c r="I40" s="76">
        <v>38.31</v>
      </c>
    </row>
    <row r="41" spans="2:9" ht="15.5" x14ac:dyDescent="0.3">
      <c r="B41" s="74">
        <v>32.119999999999997</v>
      </c>
      <c r="C41" s="78">
        <v>40.03</v>
      </c>
      <c r="D41" s="75">
        <v>17.059999999999999</v>
      </c>
      <c r="E41" s="78">
        <v>21.38</v>
      </c>
      <c r="F41" s="75">
        <v>42.54</v>
      </c>
      <c r="G41" s="78">
        <v>51.85</v>
      </c>
      <c r="H41" s="78">
        <v>39.840000000000003</v>
      </c>
      <c r="I41" s="76">
        <v>40.729999999999997</v>
      </c>
    </row>
    <row r="42" spans="2:9" ht="15.5" x14ac:dyDescent="0.3">
      <c r="B42" s="74">
        <v>26.22</v>
      </c>
      <c r="C42" s="78">
        <v>47.66</v>
      </c>
      <c r="D42" s="75">
        <v>14.91</v>
      </c>
      <c r="E42" s="78">
        <v>27.48</v>
      </c>
      <c r="F42" s="75">
        <v>45.18</v>
      </c>
      <c r="G42" s="78">
        <v>59.32</v>
      </c>
      <c r="H42" s="78">
        <v>39.64</v>
      </c>
      <c r="I42" s="76">
        <v>41.36</v>
      </c>
    </row>
    <row r="43" spans="2:9" ht="15.5" x14ac:dyDescent="0.3">
      <c r="B43" s="74">
        <v>31.38</v>
      </c>
      <c r="C43" s="78">
        <v>45.07</v>
      </c>
      <c r="D43" s="75">
        <v>20.91</v>
      </c>
      <c r="E43" s="78">
        <v>26.42</v>
      </c>
      <c r="F43" s="75">
        <v>45.19</v>
      </c>
      <c r="G43" s="78">
        <v>52.04</v>
      </c>
      <c r="H43" s="78">
        <v>42.86</v>
      </c>
      <c r="I43" s="76">
        <v>46.99</v>
      </c>
    </row>
    <row r="44" spans="2:9" ht="15.5" x14ac:dyDescent="0.3">
      <c r="B44" s="74">
        <v>28.32</v>
      </c>
      <c r="C44" s="78">
        <v>42.1</v>
      </c>
      <c r="D44" s="75">
        <v>22.4</v>
      </c>
      <c r="E44" s="78">
        <v>23.97</v>
      </c>
      <c r="F44" s="75">
        <v>39.11</v>
      </c>
      <c r="G44" s="78">
        <v>52.88</v>
      </c>
      <c r="H44" s="78">
        <v>38.299999999999997</v>
      </c>
      <c r="I44" s="76">
        <v>39.83</v>
      </c>
    </row>
    <row r="45" spans="2:9" ht="15.5" x14ac:dyDescent="0.3">
      <c r="B45" s="74">
        <v>27.81</v>
      </c>
      <c r="C45" s="78">
        <v>43.85</v>
      </c>
      <c r="D45" s="75">
        <v>20.62</v>
      </c>
      <c r="E45" s="78">
        <v>26.22</v>
      </c>
      <c r="F45" s="75">
        <v>38.369999999999997</v>
      </c>
      <c r="G45" s="78">
        <v>53.86</v>
      </c>
      <c r="H45" s="78">
        <v>43.62</v>
      </c>
      <c r="I45" s="76">
        <v>46.24</v>
      </c>
    </row>
    <row r="46" spans="2:9" ht="15.5" x14ac:dyDescent="0.3">
      <c r="B46" s="74">
        <v>22.18</v>
      </c>
      <c r="C46" s="78">
        <v>44.23</v>
      </c>
      <c r="D46" s="75">
        <v>11.05</v>
      </c>
      <c r="E46" s="78">
        <v>30.33</v>
      </c>
      <c r="F46" s="75">
        <v>40.340000000000003</v>
      </c>
      <c r="G46" s="78">
        <v>59.12</v>
      </c>
      <c r="H46" s="78">
        <v>39.67</v>
      </c>
      <c r="I46" s="76">
        <v>46.51</v>
      </c>
    </row>
    <row r="47" spans="2:9" ht="15.5" x14ac:dyDescent="0.3">
      <c r="B47" s="74">
        <v>32.520000000000003</v>
      </c>
      <c r="C47" s="78">
        <v>41.6</v>
      </c>
      <c r="D47" s="75">
        <v>13.67</v>
      </c>
      <c r="E47" s="78">
        <v>30.69</v>
      </c>
      <c r="F47" s="75">
        <v>39.49</v>
      </c>
      <c r="G47" s="78">
        <v>49.68</v>
      </c>
      <c r="H47" s="78">
        <v>36.28</v>
      </c>
      <c r="I47" s="76">
        <v>37.21</v>
      </c>
    </row>
    <row r="48" spans="2:9" ht="15.5" x14ac:dyDescent="0.3">
      <c r="B48" s="74">
        <v>25.53</v>
      </c>
      <c r="C48" s="78">
        <v>43.12</v>
      </c>
      <c r="D48" s="75">
        <v>15.59</v>
      </c>
      <c r="E48" s="78">
        <v>23.08</v>
      </c>
      <c r="F48" s="75">
        <v>36.68</v>
      </c>
      <c r="G48" s="78">
        <v>53.57</v>
      </c>
      <c r="H48" s="78">
        <v>38.049999999999997</v>
      </c>
      <c r="I48" s="76">
        <v>40.21</v>
      </c>
    </row>
    <row r="49" spans="2:9" ht="15.5" x14ac:dyDescent="0.3">
      <c r="B49" s="74">
        <v>31.44</v>
      </c>
      <c r="C49" s="78">
        <v>41.37</v>
      </c>
      <c r="D49" s="75">
        <v>12.18</v>
      </c>
      <c r="E49" s="78">
        <v>20.76</v>
      </c>
      <c r="F49" s="75">
        <v>44.5</v>
      </c>
      <c r="G49" s="78">
        <v>59.57</v>
      </c>
      <c r="H49" s="78">
        <v>38.81</v>
      </c>
      <c r="I49" s="76">
        <v>44.2</v>
      </c>
    </row>
    <row r="50" spans="2:9" ht="15.5" x14ac:dyDescent="0.3">
      <c r="B50" s="74">
        <v>26.34</v>
      </c>
      <c r="C50" s="78">
        <v>51.37</v>
      </c>
      <c r="D50" s="75">
        <v>12.76</v>
      </c>
      <c r="E50" s="78">
        <v>21.2</v>
      </c>
      <c r="F50" s="75">
        <v>34.54</v>
      </c>
      <c r="G50" s="78">
        <v>54.47</v>
      </c>
      <c r="H50" s="78">
        <v>36.32</v>
      </c>
      <c r="I50" s="76">
        <v>40.590000000000003</v>
      </c>
    </row>
    <row r="51" spans="2:9" ht="15.5" x14ac:dyDescent="0.3">
      <c r="B51" s="74">
        <v>22.89</v>
      </c>
      <c r="C51" s="78">
        <v>48.17</v>
      </c>
      <c r="D51" s="75">
        <v>21.33</v>
      </c>
      <c r="E51" s="78">
        <v>20.97</v>
      </c>
      <c r="F51" s="75">
        <v>45.14</v>
      </c>
      <c r="G51" s="78">
        <v>54.2</v>
      </c>
      <c r="H51" s="78">
        <v>40.79</v>
      </c>
      <c r="I51" s="76">
        <v>36.68</v>
      </c>
    </row>
    <row r="52" spans="2:9" ht="15.5" x14ac:dyDescent="0.3">
      <c r="B52" s="74">
        <v>27.83</v>
      </c>
      <c r="C52" s="78">
        <v>48.34</v>
      </c>
      <c r="D52" s="75">
        <v>13.9</v>
      </c>
      <c r="E52" s="78">
        <v>21.88</v>
      </c>
      <c r="F52" s="75">
        <v>40.19</v>
      </c>
      <c r="G52" s="78">
        <v>54.21</v>
      </c>
      <c r="H52" s="78">
        <v>36.24</v>
      </c>
      <c r="I52" s="76">
        <v>39.58</v>
      </c>
    </row>
    <row r="53" spans="2:9" ht="15.5" x14ac:dyDescent="0.3">
      <c r="B53" s="74">
        <v>28</v>
      </c>
      <c r="C53" s="78">
        <v>43.61</v>
      </c>
      <c r="D53" s="75">
        <v>14.66</v>
      </c>
      <c r="E53" s="78">
        <v>26.34</v>
      </c>
      <c r="F53" s="75">
        <v>41.27</v>
      </c>
      <c r="G53" s="78">
        <v>59.56</v>
      </c>
      <c r="H53" s="78">
        <v>42.15</v>
      </c>
      <c r="I53" s="76">
        <v>46.18</v>
      </c>
    </row>
    <row r="54" spans="2:9" ht="15.5" x14ac:dyDescent="0.3">
      <c r="B54" s="74">
        <v>23.93</v>
      </c>
      <c r="C54" s="78">
        <v>40.479999999999997</v>
      </c>
      <c r="D54" s="75">
        <v>18.170000000000002</v>
      </c>
      <c r="E54" s="78">
        <v>21.32</v>
      </c>
      <c r="F54" s="75">
        <v>40.54</v>
      </c>
      <c r="G54" s="78">
        <v>56.52</v>
      </c>
      <c r="H54" s="78">
        <v>39.82</v>
      </c>
      <c r="I54" s="76">
        <v>42.98</v>
      </c>
    </row>
    <row r="55" spans="2:9" ht="15.5" x14ac:dyDescent="0.3">
      <c r="B55" s="74">
        <v>29.29</v>
      </c>
      <c r="C55" s="78">
        <v>43.5</v>
      </c>
      <c r="D55" s="75">
        <v>13.5</v>
      </c>
      <c r="E55" s="78">
        <v>20.66</v>
      </c>
      <c r="F55" s="75">
        <v>40.630000000000003</v>
      </c>
      <c r="G55" s="78">
        <v>55.09</v>
      </c>
      <c r="H55" s="78">
        <v>45.61</v>
      </c>
      <c r="I55" s="76">
        <v>40.51</v>
      </c>
    </row>
    <row r="56" spans="2:9" ht="15.5" x14ac:dyDescent="0.3">
      <c r="B56" s="74">
        <v>29.57</v>
      </c>
      <c r="C56" s="78">
        <v>49.73</v>
      </c>
      <c r="D56" s="75">
        <v>18.22</v>
      </c>
      <c r="E56" s="78">
        <v>26.54</v>
      </c>
      <c r="F56" s="75">
        <v>39.01</v>
      </c>
      <c r="G56" s="78">
        <v>53.31</v>
      </c>
      <c r="H56" s="78">
        <v>42.26</v>
      </c>
      <c r="I56" s="76">
        <v>37.89</v>
      </c>
    </row>
    <row r="57" spans="2:9" ht="15.5" x14ac:dyDescent="0.3">
      <c r="B57" s="74">
        <v>33.35</v>
      </c>
      <c r="C57" s="78">
        <v>42.73</v>
      </c>
      <c r="D57" s="75">
        <v>21.98</v>
      </c>
      <c r="E57" s="78">
        <v>22.24</v>
      </c>
      <c r="F57" s="75">
        <v>34.35</v>
      </c>
      <c r="G57" s="78">
        <v>54.1</v>
      </c>
      <c r="H57" s="78">
        <v>37.54</v>
      </c>
      <c r="I57" s="76">
        <v>41.74</v>
      </c>
    </row>
    <row r="58" spans="2:9" ht="15.5" x14ac:dyDescent="0.3">
      <c r="B58" s="74">
        <v>29.22</v>
      </c>
      <c r="C58" s="78">
        <v>50.21</v>
      </c>
      <c r="D58" s="75">
        <v>20.49</v>
      </c>
      <c r="E58" s="78">
        <v>20.5</v>
      </c>
      <c r="F58" s="75">
        <v>40.270000000000003</v>
      </c>
      <c r="G58" s="78">
        <v>57.84</v>
      </c>
      <c r="H58" s="78">
        <v>38.86</v>
      </c>
      <c r="I58" s="76">
        <v>39.06</v>
      </c>
    </row>
    <row r="59" spans="2:9" ht="15.5" x14ac:dyDescent="0.3">
      <c r="B59" s="74">
        <v>33.630000000000003</v>
      </c>
      <c r="C59" s="78">
        <v>44.37</v>
      </c>
      <c r="D59" s="75">
        <v>16.45</v>
      </c>
      <c r="E59" s="78">
        <v>21.66</v>
      </c>
      <c r="F59" s="75">
        <v>35.729999999999997</v>
      </c>
      <c r="G59" s="78">
        <v>50</v>
      </c>
      <c r="H59" s="78">
        <v>44.4</v>
      </c>
      <c r="I59" s="76">
        <v>38.74</v>
      </c>
    </row>
    <row r="60" spans="2:9" ht="15.5" x14ac:dyDescent="0.3">
      <c r="B60" s="74">
        <v>25.67</v>
      </c>
      <c r="C60" s="78">
        <v>45.9</v>
      </c>
      <c r="D60" s="75">
        <v>18.670000000000002</v>
      </c>
      <c r="E60" s="78">
        <v>30.97</v>
      </c>
      <c r="F60" s="75">
        <v>38.83</v>
      </c>
      <c r="G60" s="78">
        <v>52.89</v>
      </c>
      <c r="H60" s="78">
        <v>41.2</v>
      </c>
      <c r="I60" s="76">
        <v>42.71</v>
      </c>
    </row>
    <row r="61" spans="2:9" ht="15.5" x14ac:dyDescent="0.3">
      <c r="B61" s="74">
        <v>25.24</v>
      </c>
      <c r="C61" s="78">
        <v>43.84</v>
      </c>
      <c r="D61" s="75">
        <v>15.19</v>
      </c>
      <c r="E61" s="78">
        <v>22.12</v>
      </c>
      <c r="F61" s="75">
        <v>37.28</v>
      </c>
      <c r="G61" s="78">
        <v>51.9</v>
      </c>
      <c r="H61" s="78">
        <v>39.049999999999997</v>
      </c>
      <c r="I61" s="76">
        <v>46.82</v>
      </c>
    </row>
    <row r="62" spans="2:9" ht="15.5" x14ac:dyDescent="0.3">
      <c r="B62" s="74">
        <v>25.63</v>
      </c>
      <c r="C62" s="78">
        <v>40.03</v>
      </c>
      <c r="D62" s="75">
        <v>14.39</v>
      </c>
      <c r="E62" s="78">
        <v>30.61</v>
      </c>
      <c r="F62" s="75">
        <v>42.93</v>
      </c>
      <c r="G62" s="78">
        <v>56.93</v>
      </c>
      <c r="H62" s="78">
        <v>44.68</v>
      </c>
      <c r="I62" s="76">
        <v>38.270000000000003</v>
      </c>
    </row>
    <row r="63" spans="2:9" ht="15.5" x14ac:dyDescent="0.3">
      <c r="B63" s="74">
        <v>23.55</v>
      </c>
      <c r="C63" s="78">
        <v>45.96</v>
      </c>
      <c r="D63" s="75">
        <v>15.08</v>
      </c>
      <c r="E63" s="78">
        <v>20.32</v>
      </c>
      <c r="F63" s="75">
        <v>40.950000000000003</v>
      </c>
      <c r="G63" s="78">
        <v>58.84</v>
      </c>
      <c r="H63" s="78">
        <v>36.42</v>
      </c>
      <c r="I63" s="76">
        <v>43.16</v>
      </c>
    </row>
    <row r="64" spans="2:9" ht="15.5" x14ac:dyDescent="0.3">
      <c r="B64" s="74">
        <v>30.47</v>
      </c>
      <c r="C64" s="78">
        <v>49.1</v>
      </c>
      <c r="D64" s="75">
        <v>13.93</v>
      </c>
      <c r="E64" s="78">
        <v>28.36</v>
      </c>
      <c r="F64" s="75">
        <v>42.09</v>
      </c>
      <c r="G64" s="78">
        <v>53.54</v>
      </c>
      <c r="H64" s="78">
        <v>46.56</v>
      </c>
      <c r="I64" s="76">
        <v>44.1</v>
      </c>
    </row>
    <row r="65" spans="2:9" ht="15.5" x14ac:dyDescent="0.3">
      <c r="B65" s="74">
        <v>23.99</v>
      </c>
      <c r="C65" s="78">
        <v>51.67</v>
      </c>
      <c r="D65" s="75">
        <v>22.72</v>
      </c>
      <c r="E65" s="78">
        <v>30.38</v>
      </c>
      <c r="F65" s="75">
        <v>43.13</v>
      </c>
      <c r="G65" s="78">
        <v>48.41</v>
      </c>
      <c r="H65" s="78">
        <v>47.52</v>
      </c>
      <c r="I65" s="76">
        <v>37.909999999999997</v>
      </c>
    </row>
    <row r="66" spans="2:9" ht="15.5" x14ac:dyDescent="0.3">
      <c r="B66" s="74">
        <v>22.75</v>
      </c>
      <c r="C66" s="78">
        <v>45.96</v>
      </c>
      <c r="D66" s="75">
        <v>14.58</v>
      </c>
      <c r="E66" s="78">
        <v>25.53</v>
      </c>
      <c r="F66" s="75">
        <v>37.74</v>
      </c>
      <c r="G66" s="78">
        <v>51.39</v>
      </c>
      <c r="H66" s="78">
        <v>46.92</v>
      </c>
      <c r="I66" s="76">
        <v>37.200000000000003</v>
      </c>
    </row>
    <row r="67" spans="2:9" ht="15.5" x14ac:dyDescent="0.3">
      <c r="B67" s="74">
        <v>32.78</v>
      </c>
      <c r="C67" s="78">
        <v>40.83</v>
      </c>
      <c r="D67" s="75">
        <v>12.38</v>
      </c>
      <c r="E67" s="78">
        <v>26.66</v>
      </c>
      <c r="F67" s="75">
        <v>38.07</v>
      </c>
      <c r="G67" s="78">
        <v>57.3</v>
      </c>
      <c r="H67" s="78">
        <v>36.340000000000003</v>
      </c>
      <c r="I67" s="76">
        <v>38.340000000000003</v>
      </c>
    </row>
    <row r="68" spans="2:9" ht="15.5" x14ac:dyDescent="0.3">
      <c r="B68" s="74">
        <v>27.87</v>
      </c>
      <c r="C68" s="78">
        <v>41.9</v>
      </c>
      <c r="D68" s="75">
        <v>22.32</v>
      </c>
      <c r="E68" s="78">
        <v>24.64</v>
      </c>
      <c r="F68" s="75">
        <v>38.53</v>
      </c>
      <c r="G68" s="78">
        <v>56.05</v>
      </c>
      <c r="H68" s="78">
        <v>47.41</v>
      </c>
      <c r="I68" s="76">
        <v>36.979999999999997</v>
      </c>
    </row>
    <row r="69" spans="2:9" ht="15.5" x14ac:dyDescent="0.3">
      <c r="B69" s="74">
        <v>33.78</v>
      </c>
      <c r="C69" s="78">
        <v>46.12</v>
      </c>
      <c r="D69" s="75">
        <v>12.35</v>
      </c>
      <c r="E69" s="78">
        <v>24.75</v>
      </c>
      <c r="F69" s="75">
        <v>39.54</v>
      </c>
      <c r="G69" s="78">
        <v>48.71</v>
      </c>
      <c r="H69" s="78">
        <v>47.18</v>
      </c>
      <c r="I69" s="76">
        <v>45.77</v>
      </c>
    </row>
    <row r="70" spans="2:9" ht="15.5" x14ac:dyDescent="0.3">
      <c r="B70" s="74">
        <v>33.92</v>
      </c>
      <c r="C70" s="78">
        <v>46.07</v>
      </c>
      <c r="D70" s="75">
        <v>17.5</v>
      </c>
      <c r="E70" s="78">
        <v>29.6</v>
      </c>
      <c r="F70" s="75">
        <v>36.200000000000003</v>
      </c>
      <c r="G70" s="78">
        <v>56.81</v>
      </c>
      <c r="H70" s="78">
        <v>44.85</v>
      </c>
      <c r="I70" s="76">
        <v>37.24</v>
      </c>
    </row>
    <row r="71" spans="2:9" ht="15.5" x14ac:dyDescent="0.3">
      <c r="B71" s="74">
        <v>27.59</v>
      </c>
      <c r="C71" s="78">
        <v>44.01</v>
      </c>
      <c r="D71" s="75">
        <v>16.95</v>
      </c>
      <c r="E71" s="78">
        <v>20.55</v>
      </c>
      <c r="F71" s="75">
        <v>37.729999999999997</v>
      </c>
      <c r="G71" s="78">
        <v>51.78</v>
      </c>
      <c r="H71" s="78">
        <v>43.2</v>
      </c>
      <c r="I71" s="76">
        <v>36.15</v>
      </c>
    </row>
    <row r="72" spans="2:9" ht="15.5" x14ac:dyDescent="0.3">
      <c r="B72" s="74">
        <v>28.57</v>
      </c>
      <c r="C72" s="78">
        <v>47.14</v>
      </c>
      <c r="D72" s="75">
        <v>14.39</v>
      </c>
      <c r="E72" s="78">
        <v>29.75</v>
      </c>
      <c r="F72" s="75">
        <v>41.72</v>
      </c>
      <c r="G72" s="78">
        <v>51.72</v>
      </c>
      <c r="H72" s="78">
        <v>47.35</v>
      </c>
      <c r="I72" s="76">
        <v>47.93</v>
      </c>
    </row>
    <row r="73" spans="2:9" ht="15.5" x14ac:dyDescent="0.3">
      <c r="B73" s="74">
        <v>22.96</v>
      </c>
      <c r="C73" s="78">
        <v>46.84</v>
      </c>
      <c r="D73" s="75">
        <v>16.760000000000002</v>
      </c>
      <c r="E73" s="78">
        <v>27.2</v>
      </c>
      <c r="F73" s="75">
        <v>42.56</v>
      </c>
      <c r="G73" s="78">
        <v>52.16</v>
      </c>
      <c r="H73" s="78">
        <v>43.72</v>
      </c>
      <c r="I73" s="76">
        <v>38.61</v>
      </c>
    </row>
    <row r="74" spans="2:9" ht="16" thickBot="1" x14ac:dyDescent="0.35">
      <c r="B74" s="66">
        <v>33.86</v>
      </c>
      <c r="C74" s="79">
        <v>49.27</v>
      </c>
      <c r="D74" s="67">
        <v>18.600000000000001</v>
      </c>
      <c r="E74" s="79">
        <v>25.69</v>
      </c>
      <c r="F74" s="67">
        <v>34.1</v>
      </c>
      <c r="G74" s="79">
        <v>55.99</v>
      </c>
      <c r="H74" s="79">
        <v>37.64</v>
      </c>
      <c r="I74" s="68">
        <v>41.11</v>
      </c>
    </row>
  </sheetData>
  <mergeCells count="3">
    <mergeCell ref="A2:M2"/>
    <mergeCell ref="B3:E3"/>
    <mergeCell ref="F3:I3"/>
  </mergeCells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3233C-AEFB-4541-A9AA-F66EB4CE741C}">
  <dimension ref="A2:Y11"/>
  <sheetViews>
    <sheetView zoomScale="70" zoomScaleNormal="70" workbookViewId="0">
      <selection activeCell="L20" sqref="L20"/>
    </sheetView>
  </sheetViews>
  <sheetFormatPr defaultRowHeight="14" x14ac:dyDescent="0.3"/>
  <sheetData>
    <row r="2" spans="1:25" ht="16" thickBot="1" x14ac:dyDescent="0.4">
      <c r="A2" s="125" t="s">
        <v>845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25" ht="16" thickBot="1" x14ac:dyDescent="0.35">
      <c r="A3" s="8" t="s">
        <v>37</v>
      </c>
      <c r="B3" s="130" t="s">
        <v>76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70" t="s">
        <v>847</v>
      </c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7"/>
    </row>
    <row r="4" spans="1:25" ht="16" thickBot="1" x14ac:dyDescent="0.35">
      <c r="A4" s="8" t="s">
        <v>38</v>
      </c>
      <c r="B4" s="127" t="s">
        <v>36</v>
      </c>
      <c r="C4" s="189"/>
      <c r="D4" s="168"/>
      <c r="E4" s="169" t="s">
        <v>39</v>
      </c>
      <c r="F4" s="150"/>
      <c r="G4" s="151"/>
      <c r="H4" s="190" t="s">
        <v>51</v>
      </c>
      <c r="I4" s="191"/>
      <c r="J4" s="192"/>
      <c r="K4" s="193" t="s">
        <v>57</v>
      </c>
      <c r="L4" s="194"/>
      <c r="M4" s="195"/>
      <c r="N4" s="127" t="s">
        <v>36</v>
      </c>
      <c r="O4" s="189"/>
      <c r="P4" s="168"/>
      <c r="Q4" s="169" t="s">
        <v>39</v>
      </c>
      <c r="R4" s="150"/>
      <c r="S4" s="151"/>
      <c r="T4" s="190" t="s">
        <v>51</v>
      </c>
      <c r="U4" s="191"/>
      <c r="V4" s="192"/>
      <c r="W4" s="193" t="s">
        <v>57</v>
      </c>
      <c r="X4" s="194"/>
      <c r="Y4" s="195"/>
    </row>
    <row r="5" spans="1:25" ht="16" thickBot="1" x14ac:dyDescent="0.35">
      <c r="B5" s="82">
        <v>17.142859999999999</v>
      </c>
      <c r="C5" s="83">
        <v>18.518519999999999</v>
      </c>
      <c r="D5" s="84">
        <v>19.14894</v>
      </c>
      <c r="E5" s="83">
        <v>67.647059999999996</v>
      </c>
      <c r="F5" s="83">
        <v>61.111109999999996</v>
      </c>
      <c r="G5" s="84">
        <v>69.230770000000007</v>
      </c>
      <c r="H5" s="83">
        <v>17.857140000000001</v>
      </c>
      <c r="I5" s="83">
        <v>20</v>
      </c>
      <c r="J5" s="84">
        <v>22.22222</v>
      </c>
      <c r="K5" s="83">
        <v>26.086960000000001</v>
      </c>
      <c r="L5" s="83">
        <v>22.22222</v>
      </c>
      <c r="M5" s="84">
        <v>25.714289999999998</v>
      </c>
      <c r="N5" s="83">
        <v>29.411760000000001</v>
      </c>
      <c r="O5" s="83">
        <v>25</v>
      </c>
      <c r="P5" s="84">
        <v>29.72973</v>
      </c>
      <c r="Q5" s="83">
        <v>72.222219999999993</v>
      </c>
      <c r="R5" s="83">
        <v>78.125</v>
      </c>
      <c r="S5" s="84">
        <v>79.310339999999997</v>
      </c>
      <c r="T5" s="83">
        <v>58.333329999999997</v>
      </c>
      <c r="U5" s="83">
        <v>67.857140000000001</v>
      </c>
      <c r="V5" s="84">
        <v>55.882350000000002</v>
      </c>
      <c r="W5" s="83">
        <v>81.25</v>
      </c>
      <c r="X5" s="83">
        <v>77.777780000000007</v>
      </c>
      <c r="Y5" s="84">
        <v>71.052629999999994</v>
      </c>
    </row>
    <row r="9" spans="1:25" x14ac:dyDescent="0.3">
      <c r="D9" s="65"/>
      <c r="E9" s="65"/>
      <c r="F9" s="65"/>
      <c r="G9" s="65"/>
      <c r="H9" s="65"/>
      <c r="I9" s="65"/>
      <c r="J9" s="65"/>
      <c r="K9" s="65"/>
    </row>
    <row r="10" spans="1:25" x14ac:dyDescent="0.3">
      <c r="D10" s="65"/>
      <c r="E10" s="65"/>
      <c r="F10" s="65"/>
      <c r="G10" s="65"/>
      <c r="H10" s="65"/>
      <c r="I10" s="65"/>
      <c r="J10" s="65"/>
      <c r="K10" s="65"/>
    </row>
    <row r="11" spans="1:25" x14ac:dyDescent="0.3">
      <c r="D11" s="65"/>
      <c r="E11" s="65"/>
      <c r="F11" s="65"/>
      <c r="G11" s="65"/>
      <c r="H11" s="65"/>
      <c r="I11" s="65"/>
      <c r="J11" s="65"/>
      <c r="K11" s="65"/>
    </row>
  </sheetData>
  <mergeCells count="11">
    <mergeCell ref="A2:M2"/>
    <mergeCell ref="B4:D4"/>
    <mergeCell ref="E4:G4"/>
    <mergeCell ref="H4:J4"/>
    <mergeCell ref="K4:M4"/>
    <mergeCell ref="N4:P4"/>
    <mergeCell ref="Q4:S4"/>
    <mergeCell ref="T4:V4"/>
    <mergeCell ref="W4:Y4"/>
    <mergeCell ref="B3:M3"/>
    <mergeCell ref="N3:Y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E3BD2-AA60-42FD-B2A7-630B5EFD7AD9}">
  <dimension ref="A2:M5"/>
  <sheetViews>
    <sheetView workbookViewId="0">
      <selection activeCell="A2" sqref="A2:M2"/>
    </sheetView>
  </sheetViews>
  <sheetFormatPr defaultRowHeight="14" x14ac:dyDescent="0.3"/>
  <cols>
    <col min="1" max="1" width="9.58203125" bestFit="1" customWidth="1"/>
  </cols>
  <sheetData>
    <row r="2" spans="1:13" ht="16" thickBot="1" x14ac:dyDescent="0.4">
      <c r="A2" s="146" t="s">
        <v>55</v>
      </c>
      <c r="B2" s="147"/>
      <c r="C2" s="147"/>
      <c r="D2" s="147"/>
      <c r="E2" s="147"/>
      <c r="F2" s="147"/>
      <c r="G2" s="147"/>
      <c r="H2" s="126"/>
      <c r="I2" s="126"/>
      <c r="J2" s="126"/>
      <c r="K2" s="126"/>
      <c r="L2" s="126"/>
      <c r="M2" s="126"/>
    </row>
    <row r="3" spans="1:13" ht="16" thickBot="1" x14ac:dyDescent="0.35">
      <c r="A3" s="43" t="s">
        <v>52</v>
      </c>
      <c r="B3" s="127" t="s">
        <v>36</v>
      </c>
      <c r="C3" s="137"/>
      <c r="D3" s="138"/>
      <c r="E3" s="130" t="s">
        <v>51</v>
      </c>
      <c r="F3" s="139"/>
      <c r="G3" s="140"/>
      <c r="H3" s="46"/>
    </row>
    <row r="4" spans="1:13" ht="15.5" x14ac:dyDescent="0.3">
      <c r="A4" s="48" t="s">
        <v>54</v>
      </c>
      <c r="B4" s="27">
        <v>100</v>
      </c>
      <c r="C4" s="28">
        <v>100</v>
      </c>
      <c r="D4" s="29">
        <v>100</v>
      </c>
      <c r="E4" s="27">
        <v>102.21606648199446</v>
      </c>
      <c r="F4" s="28">
        <v>127.25186460126218</v>
      </c>
      <c r="G4" s="29">
        <v>106.12377850162866</v>
      </c>
    </row>
    <row r="5" spans="1:13" ht="16" thickBot="1" x14ac:dyDescent="0.35">
      <c r="A5" s="49" t="s">
        <v>53</v>
      </c>
      <c r="B5" s="26">
        <v>0.2770083102493075</v>
      </c>
      <c r="C5" s="23">
        <v>3.8267355134825008E-3</v>
      </c>
      <c r="D5" s="24">
        <v>0.13029315960912052</v>
      </c>
      <c r="E5" s="26">
        <v>73.40720221606648</v>
      </c>
      <c r="F5" s="23">
        <v>78.54274239816408</v>
      </c>
      <c r="G5" s="24">
        <v>97.198697068403916</v>
      </c>
    </row>
  </sheetData>
  <mergeCells count="3">
    <mergeCell ref="A2:M2"/>
    <mergeCell ref="B3:D3"/>
    <mergeCell ref="E3:G3"/>
  </mergeCells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9E55-7C8D-426B-878D-3202DD1E5C33}">
  <dimension ref="A2:M163"/>
  <sheetViews>
    <sheetView zoomScale="85" zoomScaleNormal="85" workbookViewId="0">
      <selection activeCell="A2" sqref="A2:M2"/>
    </sheetView>
  </sheetViews>
  <sheetFormatPr defaultRowHeight="14" x14ac:dyDescent="0.3"/>
  <cols>
    <col min="1" max="1" width="9.33203125" customWidth="1"/>
    <col min="2" max="2" width="14.58203125" customWidth="1"/>
    <col min="3" max="3" width="14.9140625" customWidth="1"/>
    <col min="6" max="6" width="16.1640625" customWidth="1"/>
    <col min="8" max="8" width="13.25" customWidth="1"/>
    <col min="9" max="9" width="12.4140625" customWidth="1"/>
    <col min="11" max="11" width="13.6640625" customWidth="1"/>
    <col min="12" max="12" width="14.08203125" customWidth="1"/>
  </cols>
  <sheetData>
    <row r="2" spans="1:13" ht="16" thickBot="1" x14ac:dyDescent="0.4">
      <c r="A2" s="146" t="s">
        <v>908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B3" s="169" t="s">
        <v>881</v>
      </c>
      <c r="C3" s="180"/>
    </row>
    <row r="4" spans="1:13" ht="16" thickBot="1" x14ac:dyDescent="0.35">
      <c r="B4" s="47" t="s">
        <v>882</v>
      </c>
      <c r="C4" s="56" t="s">
        <v>883</v>
      </c>
    </row>
    <row r="5" spans="1:13" ht="15.5" x14ac:dyDescent="0.3">
      <c r="B5" s="77">
        <v>1.0993999999999999</v>
      </c>
      <c r="C5" s="77">
        <v>1.3606</v>
      </c>
    </row>
    <row r="6" spans="1:13" ht="15.5" x14ac:dyDescent="0.3">
      <c r="B6" s="78">
        <v>1.4527000000000001</v>
      </c>
      <c r="C6" s="78">
        <v>1.4884999999999999</v>
      </c>
    </row>
    <row r="7" spans="1:13" ht="15.5" x14ac:dyDescent="0.3">
      <c r="B7" s="78">
        <v>1.2112000000000001</v>
      </c>
      <c r="C7" s="78">
        <v>-3.5200000000000002E-2</v>
      </c>
    </row>
    <row r="8" spans="1:13" ht="15.5" x14ac:dyDescent="0.3">
      <c r="B8" s="78">
        <v>1.0987</v>
      </c>
      <c r="C8" s="78">
        <v>0.41389999999999999</v>
      </c>
    </row>
    <row r="9" spans="1:13" ht="15.5" x14ac:dyDescent="0.3">
      <c r="B9" s="78">
        <v>2.0169999999999999</v>
      </c>
      <c r="C9" s="78">
        <v>5.62E-2</v>
      </c>
    </row>
    <row r="10" spans="1:13" ht="15.5" x14ac:dyDescent="0.3">
      <c r="B10" s="78">
        <v>0.82299999999999995</v>
      </c>
      <c r="C10" s="78">
        <v>0.79830000000000001</v>
      </c>
    </row>
    <row r="11" spans="1:13" ht="15.5" x14ac:dyDescent="0.3">
      <c r="B11" s="78">
        <v>0.83309999999999995</v>
      </c>
      <c r="C11" s="78">
        <v>1.7151000000000001</v>
      </c>
    </row>
    <row r="12" spans="1:13" ht="15.5" x14ac:dyDescent="0.3">
      <c r="B12" s="78">
        <v>1.4743999999999999</v>
      </c>
      <c r="C12" s="78">
        <v>0.20469999999999999</v>
      </c>
    </row>
    <row r="13" spans="1:13" ht="15.5" x14ac:dyDescent="0.3">
      <c r="B13" s="78">
        <v>7.5200000000000003E-2</v>
      </c>
      <c r="C13" s="78">
        <v>-2.6793999999999998</v>
      </c>
    </row>
    <row r="14" spans="1:13" ht="15.5" x14ac:dyDescent="0.3">
      <c r="B14" s="78">
        <v>0.7742</v>
      </c>
      <c r="C14" s="78">
        <v>1.5049999999999999</v>
      </c>
    </row>
    <row r="15" spans="1:13" ht="15.5" x14ac:dyDescent="0.3">
      <c r="B15" s="78">
        <v>1.2396</v>
      </c>
      <c r="C15" s="78">
        <v>0.16850000000000001</v>
      </c>
    </row>
    <row r="16" spans="1:13" ht="15.5" x14ac:dyDescent="0.3">
      <c r="B16" s="78">
        <v>0.26679999999999998</v>
      </c>
      <c r="C16" s="78">
        <v>0.2419</v>
      </c>
    </row>
    <row r="17" spans="2:3" ht="15.5" x14ac:dyDescent="0.3">
      <c r="B17" s="78">
        <v>1.0483</v>
      </c>
      <c r="C17" s="78">
        <v>1.7795000000000001</v>
      </c>
    </row>
    <row r="18" spans="2:3" ht="15.5" x14ac:dyDescent="0.3">
      <c r="B18" s="78">
        <v>0.46729999999999999</v>
      </c>
      <c r="C18" s="78">
        <v>-1.1091</v>
      </c>
    </row>
    <row r="19" spans="2:3" ht="15.5" x14ac:dyDescent="0.3">
      <c r="B19" s="78">
        <v>1.7075</v>
      </c>
      <c r="C19" s="78">
        <v>-1.3081</v>
      </c>
    </row>
    <row r="20" spans="2:3" ht="15.5" x14ac:dyDescent="0.3">
      <c r="B20" s="78">
        <v>1.3596999999999999</v>
      </c>
      <c r="C20" s="78">
        <v>-0.49359999999999998</v>
      </c>
    </row>
    <row r="21" spans="2:3" ht="15.5" x14ac:dyDescent="0.3">
      <c r="B21" s="78">
        <v>1.0130999999999999</v>
      </c>
      <c r="C21" s="78">
        <v>1.0305</v>
      </c>
    </row>
    <row r="22" spans="2:3" ht="15.5" x14ac:dyDescent="0.3">
      <c r="B22" s="78">
        <v>0.81459999999999999</v>
      </c>
      <c r="C22" s="78">
        <v>-2.4769000000000001</v>
      </c>
    </row>
    <row r="23" spans="2:3" ht="15.5" x14ac:dyDescent="0.3">
      <c r="B23" s="78">
        <v>0.99199999999999999</v>
      </c>
      <c r="C23" s="78">
        <v>0.28770000000000001</v>
      </c>
    </row>
    <row r="24" spans="2:3" ht="15.5" x14ac:dyDescent="0.3">
      <c r="B24" s="78">
        <v>0.89459999999999995</v>
      </c>
      <c r="C24" s="78">
        <v>0.1404</v>
      </c>
    </row>
    <row r="25" spans="2:3" ht="15.5" x14ac:dyDescent="0.3">
      <c r="B25" s="78">
        <v>1.1351</v>
      </c>
      <c r="C25" s="78">
        <v>1.6456999999999999</v>
      </c>
    </row>
    <row r="26" spans="2:3" ht="15.5" x14ac:dyDescent="0.3">
      <c r="B26" s="78">
        <v>0.78810000000000002</v>
      </c>
      <c r="C26" s="78">
        <v>-0.53769999999999996</v>
      </c>
    </row>
    <row r="27" spans="2:3" ht="15.5" x14ac:dyDescent="0.3">
      <c r="B27" s="78">
        <v>0.33139999999999997</v>
      </c>
      <c r="C27" s="78">
        <v>0.74339999999999995</v>
      </c>
    </row>
    <row r="28" spans="2:3" ht="15.5" x14ac:dyDescent="0.3">
      <c r="B28" s="78">
        <v>1.639</v>
      </c>
      <c r="C28" s="78">
        <v>-2.6953</v>
      </c>
    </row>
    <row r="29" spans="2:3" ht="15.5" x14ac:dyDescent="0.3">
      <c r="B29" s="78">
        <v>1.3275999999999999</v>
      </c>
      <c r="C29" s="78">
        <v>-0.58450000000000002</v>
      </c>
    </row>
    <row r="30" spans="2:3" ht="15.5" x14ac:dyDescent="0.3">
      <c r="B30" s="78">
        <v>1.4608000000000001</v>
      </c>
      <c r="C30" s="78">
        <v>1.0206999999999999</v>
      </c>
    </row>
    <row r="31" spans="2:3" ht="15.5" x14ac:dyDescent="0.3">
      <c r="B31" s="78">
        <v>0.4627</v>
      </c>
      <c r="C31" s="78">
        <v>-0.44519999999999998</v>
      </c>
    </row>
    <row r="32" spans="2:3" ht="15.5" x14ac:dyDescent="0.3">
      <c r="B32" s="78">
        <v>0.78879999999999995</v>
      </c>
      <c r="C32" s="78">
        <v>-0.82299999999999995</v>
      </c>
    </row>
    <row r="33" spans="2:3" ht="15.5" x14ac:dyDescent="0.3">
      <c r="B33" s="78">
        <v>0.90559999999999996</v>
      </c>
      <c r="C33" s="78">
        <v>-0.68930000000000002</v>
      </c>
    </row>
    <row r="34" spans="2:3" ht="15.5" x14ac:dyDescent="0.3">
      <c r="B34" s="78">
        <v>1.2149000000000001</v>
      </c>
      <c r="C34" s="78">
        <v>0.92449999999999999</v>
      </c>
    </row>
    <row r="35" spans="2:3" ht="15.5" x14ac:dyDescent="0.3">
      <c r="B35" s="78">
        <v>2.0238</v>
      </c>
      <c r="C35" s="78">
        <v>0.70550000000000002</v>
      </c>
    </row>
    <row r="36" spans="2:3" ht="15.5" x14ac:dyDescent="0.3">
      <c r="B36" s="78">
        <v>0.1227</v>
      </c>
      <c r="C36" s="78">
        <v>1.4247000000000001</v>
      </c>
    </row>
    <row r="37" spans="2:3" ht="15.5" x14ac:dyDescent="0.3">
      <c r="B37" s="78">
        <v>1.6822999999999999</v>
      </c>
      <c r="C37" s="78">
        <v>1.7942</v>
      </c>
    </row>
    <row r="38" spans="2:3" ht="15.5" x14ac:dyDescent="0.3">
      <c r="B38" s="78">
        <v>1.137</v>
      </c>
      <c r="C38" s="78">
        <v>-3.9110999999999998</v>
      </c>
    </row>
    <row r="39" spans="2:3" ht="15.5" x14ac:dyDescent="0.3">
      <c r="B39" s="78">
        <v>-0.53710000000000002</v>
      </c>
      <c r="C39" s="78">
        <v>0.99099999999999999</v>
      </c>
    </row>
    <row r="40" spans="2:3" ht="15.5" x14ac:dyDescent="0.3">
      <c r="B40" s="78">
        <v>1.4493</v>
      </c>
      <c r="C40" s="78">
        <v>1.1700999999999999</v>
      </c>
    </row>
    <row r="41" spans="2:3" ht="15.5" x14ac:dyDescent="0.3">
      <c r="B41" s="78">
        <v>1.4762999999999999</v>
      </c>
      <c r="C41" s="78">
        <v>-1.1141000000000001</v>
      </c>
    </row>
    <row r="42" spans="2:3" ht="15.5" x14ac:dyDescent="0.3">
      <c r="B42" s="78">
        <v>1.8130999999999999</v>
      </c>
      <c r="C42" s="78">
        <v>-0.54810000000000003</v>
      </c>
    </row>
    <row r="43" spans="2:3" ht="15.5" x14ac:dyDescent="0.3">
      <c r="B43" s="78">
        <v>0.69699999999999995</v>
      </c>
      <c r="C43" s="78">
        <v>-0.13950000000000001</v>
      </c>
    </row>
    <row r="44" spans="2:3" ht="15.5" x14ac:dyDescent="0.3">
      <c r="B44" s="78">
        <v>0.6089</v>
      </c>
      <c r="C44" s="78">
        <v>-0.83450000000000002</v>
      </c>
    </row>
    <row r="45" spans="2:3" ht="15.5" x14ac:dyDescent="0.3">
      <c r="B45" s="78">
        <v>-7.0400000000000004E-2</v>
      </c>
      <c r="C45" s="78">
        <v>-0.71509999999999996</v>
      </c>
    </row>
    <row r="46" spans="2:3" ht="15.5" x14ac:dyDescent="0.3">
      <c r="B46" s="78">
        <v>0.63370000000000004</v>
      </c>
      <c r="C46" s="78">
        <v>-0.46949999999999997</v>
      </c>
    </row>
    <row r="47" spans="2:3" ht="15.5" x14ac:dyDescent="0.3">
      <c r="B47" s="78">
        <v>-0.19620000000000001</v>
      </c>
      <c r="C47" s="78">
        <v>-1.419</v>
      </c>
    </row>
    <row r="48" spans="2:3" ht="15.5" x14ac:dyDescent="0.3">
      <c r="B48" s="78">
        <v>4.82E-2</v>
      </c>
      <c r="C48" s="78">
        <v>-0.64790000000000003</v>
      </c>
    </row>
    <row r="49" spans="2:3" ht="15.5" x14ac:dyDescent="0.3">
      <c r="B49" s="78">
        <v>0.80079999999999996</v>
      </c>
      <c r="C49" s="78">
        <v>-1.3351999999999999</v>
      </c>
    </row>
    <row r="50" spans="2:3" ht="15.5" x14ac:dyDescent="0.3">
      <c r="B50" s="78">
        <v>1.2645</v>
      </c>
      <c r="C50" s="78">
        <v>-0.1389</v>
      </c>
    </row>
    <row r="51" spans="2:3" ht="15.5" x14ac:dyDescent="0.3">
      <c r="B51" s="78">
        <v>1.3271999999999999</v>
      </c>
      <c r="C51" s="78">
        <v>0.37680000000000002</v>
      </c>
    </row>
    <row r="52" spans="2:3" ht="15.5" x14ac:dyDescent="0.3">
      <c r="B52" s="78">
        <v>0.84960000000000002</v>
      </c>
      <c r="C52" s="78">
        <v>1.0301</v>
      </c>
    </row>
    <row r="53" spans="2:3" ht="15.5" x14ac:dyDescent="0.3">
      <c r="B53" s="78">
        <v>-0.15459999999999999</v>
      </c>
      <c r="C53" s="78">
        <v>-0.97950000000000004</v>
      </c>
    </row>
    <row r="54" spans="2:3" ht="15.5" x14ac:dyDescent="0.3">
      <c r="B54" s="78">
        <v>0.75470000000000004</v>
      </c>
      <c r="C54" s="78">
        <v>1.6979</v>
      </c>
    </row>
    <row r="55" spans="2:3" ht="15.5" x14ac:dyDescent="0.3">
      <c r="B55" s="78">
        <v>-0.38629999999999998</v>
      </c>
      <c r="C55" s="78">
        <v>-0.38030000000000003</v>
      </c>
    </row>
    <row r="56" spans="2:3" ht="15.5" x14ac:dyDescent="0.3">
      <c r="B56" s="78">
        <v>1.6825000000000001</v>
      </c>
      <c r="C56" s="78">
        <v>0.80379999999999996</v>
      </c>
    </row>
    <row r="57" spans="2:3" ht="15.5" x14ac:dyDescent="0.3">
      <c r="B57" s="78">
        <v>1.1476999999999999</v>
      </c>
      <c r="C57" s="78">
        <v>2.8000000000000001E-2</v>
      </c>
    </row>
    <row r="58" spans="2:3" ht="15.5" x14ac:dyDescent="0.3">
      <c r="B58" s="78">
        <v>0.21879999999999999</v>
      </c>
      <c r="C58" s="78">
        <v>-0.4899</v>
      </c>
    </row>
    <row r="59" spans="2:3" ht="15.5" x14ac:dyDescent="0.3">
      <c r="B59" s="78">
        <v>1.0507</v>
      </c>
      <c r="C59" s="78">
        <v>0.31940000000000002</v>
      </c>
    </row>
    <row r="60" spans="2:3" ht="15.5" x14ac:dyDescent="0.3">
      <c r="B60" s="78">
        <v>0.86450000000000005</v>
      </c>
      <c r="C60" s="78">
        <v>-1.2668999999999999</v>
      </c>
    </row>
    <row r="61" spans="2:3" ht="15.5" x14ac:dyDescent="0.3">
      <c r="B61" s="78">
        <v>0.97740000000000005</v>
      </c>
      <c r="C61" s="78">
        <v>-0.4294</v>
      </c>
    </row>
    <row r="62" spans="2:3" ht="15.5" x14ac:dyDescent="0.3">
      <c r="B62" s="78">
        <v>0.66610000000000003</v>
      </c>
      <c r="C62" s="78">
        <v>-0.1424</v>
      </c>
    </row>
    <row r="63" spans="2:3" ht="15.5" x14ac:dyDescent="0.3">
      <c r="B63" s="78">
        <v>0.89870000000000005</v>
      </c>
      <c r="C63" s="78">
        <v>-1.2582</v>
      </c>
    </row>
    <row r="64" spans="2:3" ht="15.5" x14ac:dyDescent="0.3">
      <c r="B64" s="78">
        <v>6.8099999999999994E-2</v>
      </c>
      <c r="C64" s="78">
        <v>-1.5104</v>
      </c>
    </row>
    <row r="65" spans="2:3" ht="15.5" x14ac:dyDescent="0.3">
      <c r="B65" s="78">
        <v>0.26350000000000001</v>
      </c>
      <c r="C65" s="78">
        <v>1.1022000000000001</v>
      </c>
    </row>
    <row r="66" spans="2:3" ht="15.5" x14ac:dyDescent="0.3">
      <c r="B66" s="78">
        <v>-0.7621</v>
      </c>
      <c r="C66" s="78">
        <v>0.74450000000000005</v>
      </c>
    </row>
    <row r="67" spans="2:3" ht="15.5" x14ac:dyDescent="0.3">
      <c r="B67" s="78">
        <v>-7.6999999999999999E-2</v>
      </c>
      <c r="C67" s="78">
        <v>0.25790000000000002</v>
      </c>
    </row>
    <row r="68" spans="2:3" ht="15.5" x14ac:dyDescent="0.3">
      <c r="B68" s="78">
        <v>0.69799999999999995</v>
      </c>
      <c r="C68" s="78">
        <v>-1.1559999999999999</v>
      </c>
    </row>
    <row r="69" spans="2:3" ht="15.5" x14ac:dyDescent="0.3">
      <c r="B69" s="78">
        <v>-0.8679</v>
      </c>
      <c r="C69" s="78">
        <v>0.86450000000000005</v>
      </c>
    </row>
    <row r="70" spans="2:3" ht="15.5" x14ac:dyDescent="0.3">
      <c r="B70" s="78">
        <v>2.0874000000000001</v>
      </c>
      <c r="C70" s="78">
        <v>1.2947</v>
      </c>
    </row>
    <row r="71" spans="2:3" ht="15.5" x14ac:dyDescent="0.3">
      <c r="B71" s="78">
        <v>0.1351</v>
      </c>
      <c r="C71" s="78">
        <v>-2.3008999999999999</v>
      </c>
    </row>
    <row r="72" spans="2:3" ht="15.5" x14ac:dyDescent="0.3">
      <c r="B72" s="78">
        <v>0.58289999999999997</v>
      </c>
      <c r="C72" s="78">
        <v>1.9215</v>
      </c>
    </row>
    <row r="73" spans="2:3" ht="15.5" x14ac:dyDescent="0.3">
      <c r="B73" s="78">
        <v>0.87780000000000002</v>
      </c>
      <c r="C73" s="78">
        <v>0.61580000000000001</v>
      </c>
    </row>
    <row r="74" spans="2:3" ht="15.5" x14ac:dyDescent="0.3">
      <c r="B74" s="78">
        <v>1.0885</v>
      </c>
      <c r="C74" s="78">
        <v>0.25679999999999997</v>
      </c>
    </row>
    <row r="75" spans="2:3" ht="15.5" x14ac:dyDescent="0.3">
      <c r="B75" s="78">
        <v>2.2675999999999998</v>
      </c>
      <c r="C75" s="78">
        <v>1.3002</v>
      </c>
    </row>
    <row r="76" spans="2:3" ht="15.5" x14ac:dyDescent="0.3">
      <c r="B76" s="78">
        <v>1.4705999999999999</v>
      </c>
      <c r="C76" s="78">
        <v>0.5615</v>
      </c>
    </row>
    <row r="77" spans="2:3" ht="15.5" x14ac:dyDescent="0.3">
      <c r="B77" s="78">
        <v>-0.34079999999999999</v>
      </c>
      <c r="C77" s="78">
        <v>-0.50070000000000003</v>
      </c>
    </row>
    <row r="78" spans="2:3" ht="15.5" x14ac:dyDescent="0.3">
      <c r="B78" s="78">
        <v>0.32079999999999997</v>
      </c>
      <c r="C78" s="78">
        <v>-0.79420000000000002</v>
      </c>
    </row>
    <row r="79" spans="2:3" ht="15.5" x14ac:dyDescent="0.3">
      <c r="B79" s="78">
        <v>1.1595</v>
      </c>
      <c r="C79" s="78">
        <v>-0.30659999999999998</v>
      </c>
    </row>
    <row r="80" spans="2:3" ht="15.5" x14ac:dyDescent="0.3">
      <c r="B80" s="78">
        <v>0.99319999999999997</v>
      </c>
      <c r="C80" s="78">
        <v>3.6700000000000003E-2</v>
      </c>
    </row>
    <row r="81" spans="2:3" ht="15.5" x14ac:dyDescent="0.3">
      <c r="B81" s="78">
        <v>0.37040000000000001</v>
      </c>
      <c r="C81" s="78">
        <v>-0.83460000000000001</v>
      </c>
    </row>
    <row r="82" spans="2:3" ht="15.5" x14ac:dyDescent="0.3">
      <c r="B82" s="78">
        <v>-0.72299999999999998</v>
      </c>
      <c r="C82" s="78">
        <v>5.5800000000000002E-2</v>
      </c>
    </row>
    <row r="83" spans="2:3" ht="15.5" x14ac:dyDescent="0.3">
      <c r="B83" s="78">
        <v>-0.439</v>
      </c>
      <c r="C83" s="78">
        <v>-0.88639999999999997</v>
      </c>
    </row>
    <row r="84" spans="2:3" ht="15.5" x14ac:dyDescent="0.3">
      <c r="B84" s="78">
        <v>0.99509999999999998</v>
      </c>
      <c r="C84" s="78">
        <v>-0.1623</v>
      </c>
    </row>
    <row r="85" spans="2:3" ht="15.5" x14ac:dyDescent="0.3">
      <c r="B85" s="78">
        <v>0.18709999999999999</v>
      </c>
      <c r="C85" s="78">
        <v>-1.0757000000000001</v>
      </c>
    </row>
    <row r="86" spans="2:3" ht="15.5" x14ac:dyDescent="0.3">
      <c r="B86" s="78">
        <v>-0.39660000000000001</v>
      </c>
      <c r="C86" s="78">
        <v>0.43290000000000001</v>
      </c>
    </row>
    <row r="87" spans="2:3" ht="15.5" x14ac:dyDescent="0.3">
      <c r="B87" s="78">
        <v>0.31009999999999999</v>
      </c>
      <c r="C87" s="78">
        <v>1.5277000000000001</v>
      </c>
    </row>
    <row r="88" spans="2:3" ht="15.5" x14ac:dyDescent="0.3">
      <c r="B88" s="78">
        <v>-0.92620000000000002</v>
      </c>
      <c r="C88" s="78">
        <v>1.323</v>
      </c>
    </row>
    <row r="89" spans="2:3" ht="15.5" x14ac:dyDescent="0.3">
      <c r="B89" s="78">
        <v>0.1852</v>
      </c>
      <c r="C89" s="78">
        <v>0.4299</v>
      </c>
    </row>
    <row r="90" spans="2:3" ht="15.5" x14ac:dyDescent="0.3">
      <c r="B90" s="78">
        <v>9.06E-2</v>
      </c>
      <c r="C90" s="78">
        <v>1.9737</v>
      </c>
    </row>
    <row r="91" spans="2:3" ht="15.5" x14ac:dyDescent="0.3">
      <c r="B91" s="78">
        <v>1.7221</v>
      </c>
      <c r="C91" s="78">
        <v>-0.71360000000000001</v>
      </c>
    </row>
    <row r="92" spans="2:3" ht="15.5" x14ac:dyDescent="0.3">
      <c r="B92" s="78">
        <v>0.83420000000000005</v>
      </c>
      <c r="C92" s="78">
        <v>0.1434</v>
      </c>
    </row>
    <row r="93" spans="2:3" ht="15.5" x14ac:dyDescent="0.3">
      <c r="B93" s="78">
        <v>5.2900000000000003E-2</v>
      </c>
      <c r="C93" s="78">
        <v>-1.6889000000000001</v>
      </c>
    </row>
    <row r="94" spans="2:3" ht="15.5" x14ac:dyDescent="0.3">
      <c r="B94" s="78">
        <v>1.1349</v>
      </c>
      <c r="C94" s="78">
        <v>-9.1800000000000007E-2</v>
      </c>
    </row>
    <row r="95" spans="2:3" ht="15.5" x14ac:dyDescent="0.3">
      <c r="B95" s="78">
        <v>-3.49E-2</v>
      </c>
      <c r="C95" s="78">
        <v>-2.0607000000000002</v>
      </c>
    </row>
    <row r="96" spans="2:3" ht="15.5" x14ac:dyDescent="0.3">
      <c r="B96" s="78">
        <v>-0.1865</v>
      </c>
      <c r="C96" s="78">
        <v>-6.5600000000000006E-2</v>
      </c>
    </row>
    <row r="97" spans="2:3" ht="15.5" x14ac:dyDescent="0.3">
      <c r="B97" s="78">
        <v>0.51490000000000002</v>
      </c>
      <c r="C97" s="78">
        <v>-0.95779999999999998</v>
      </c>
    </row>
    <row r="98" spans="2:3" ht="15.5" x14ac:dyDescent="0.3">
      <c r="B98" s="78">
        <v>2.1499000000000001</v>
      </c>
      <c r="C98" s="78">
        <v>0.27979999999999999</v>
      </c>
    </row>
    <row r="99" spans="2:3" ht="15.5" x14ac:dyDescent="0.3">
      <c r="B99" s="78">
        <v>-0.87239999999999995</v>
      </c>
      <c r="C99" s="78">
        <v>-0.85150000000000003</v>
      </c>
    </row>
    <row r="100" spans="2:3" ht="15.5" x14ac:dyDescent="0.3">
      <c r="B100" s="78">
        <v>0.30280000000000001</v>
      </c>
      <c r="C100" s="78">
        <v>-1.0382</v>
      </c>
    </row>
    <row r="101" spans="2:3" ht="15.5" x14ac:dyDescent="0.3">
      <c r="B101" s="78">
        <v>0.31159999999999999</v>
      </c>
      <c r="C101" s="78">
        <v>-2.0352999999999999</v>
      </c>
    </row>
    <row r="102" spans="2:3" ht="15.5" x14ac:dyDescent="0.3">
      <c r="B102" s="78">
        <v>-0.61770000000000003</v>
      </c>
      <c r="C102" s="78">
        <v>-2.9899999999999999E-2</v>
      </c>
    </row>
    <row r="103" spans="2:3" ht="15.5" x14ac:dyDescent="0.3">
      <c r="B103" s="78">
        <v>-0.61099999999999999</v>
      </c>
      <c r="C103" s="78">
        <v>-0.57740000000000002</v>
      </c>
    </row>
    <row r="104" spans="2:3" ht="15.5" x14ac:dyDescent="0.3">
      <c r="B104" s="78">
        <v>1.0127999999999999</v>
      </c>
      <c r="C104" s="78">
        <v>-0.1336</v>
      </c>
    </row>
    <row r="105" spans="2:3" ht="15.5" x14ac:dyDescent="0.3">
      <c r="B105" s="78">
        <v>7.9600000000000004E-2</v>
      </c>
      <c r="C105" s="78">
        <v>-0.4007</v>
      </c>
    </row>
    <row r="106" spans="2:3" ht="15.5" x14ac:dyDescent="0.3">
      <c r="B106" s="78">
        <v>7.0000000000000007E-2</v>
      </c>
      <c r="C106" s="78">
        <v>6.0400000000000002E-2</v>
      </c>
    </row>
    <row r="107" spans="2:3" ht="15.5" x14ac:dyDescent="0.3">
      <c r="B107" s="78">
        <v>-0.3528</v>
      </c>
      <c r="C107" s="78">
        <v>3.5400000000000001E-2</v>
      </c>
    </row>
    <row r="108" spans="2:3" ht="15.5" x14ac:dyDescent="0.3">
      <c r="B108" s="78">
        <v>-0.86029999999999995</v>
      </c>
      <c r="C108" s="78">
        <v>-0.12740000000000001</v>
      </c>
    </row>
    <row r="109" spans="2:3" ht="15.5" x14ac:dyDescent="0.3">
      <c r="B109" s="78">
        <v>-1.23E-2</v>
      </c>
      <c r="C109" s="78">
        <v>1.1943999999999999</v>
      </c>
    </row>
    <row r="110" spans="2:3" ht="15.5" x14ac:dyDescent="0.3">
      <c r="B110" s="78">
        <v>-0.20549999999999999</v>
      </c>
      <c r="C110" s="78">
        <v>-2.6499999999999999E-2</v>
      </c>
    </row>
    <row r="111" spans="2:3" ht="15.5" x14ac:dyDescent="0.3">
      <c r="B111" s="78">
        <v>0.86029999999999995</v>
      </c>
      <c r="C111" s="78">
        <v>-1.4204000000000001</v>
      </c>
    </row>
    <row r="112" spans="2:3" ht="15.5" x14ac:dyDescent="0.3">
      <c r="B112" s="78">
        <v>1.4789000000000001</v>
      </c>
      <c r="C112" s="78">
        <v>1.45</v>
      </c>
    </row>
    <row r="113" spans="2:3" ht="15.5" x14ac:dyDescent="0.3">
      <c r="B113" s="78">
        <v>0.92069999999999996</v>
      </c>
      <c r="C113" s="78">
        <v>5.5800000000000002E-2</v>
      </c>
    </row>
    <row r="114" spans="2:3" ht="15.5" x14ac:dyDescent="0.3">
      <c r="B114" s="78">
        <v>1.7051000000000001</v>
      </c>
      <c r="C114" s="78">
        <v>-1.4858</v>
      </c>
    </row>
    <row r="115" spans="2:3" ht="15.5" x14ac:dyDescent="0.3">
      <c r="B115" s="78">
        <v>0.73040000000000005</v>
      </c>
      <c r="C115" s="78">
        <v>1.9900000000000001E-2</v>
      </c>
    </row>
    <row r="116" spans="2:3" ht="15.5" x14ac:dyDescent="0.3">
      <c r="B116" s="78">
        <v>0.2429</v>
      </c>
      <c r="C116" s="78">
        <v>-1.2821</v>
      </c>
    </row>
    <row r="117" spans="2:3" ht="15.5" x14ac:dyDescent="0.3">
      <c r="B117" s="78">
        <v>1.0951</v>
      </c>
      <c r="C117" s="78">
        <v>0.23749999999999999</v>
      </c>
    </row>
    <row r="118" spans="2:3" ht="15.5" x14ac:dyDescent="0.3">
      <c r="B118" s="78">
        <v>-1.0592999999999999</v>
      </c>
      <c r="C118" s="78">
        <v>-1.7675000000000001</v>
      </c>
    </row>
    <row r="119" spans="2:3" ht="15.5" x14ac:dyDescent="0.3">
      <c r="B119" s="78">
        <v>-0.2445</v>
      </c>
      <c r="C119" s="78">
        <v>-0.57640000000000002</v>
      </c>
    </row>
    <row r="120" spans="2:3" ht="15.5" x14ac:dyDescent="0.3">
      <c r="B120" s="78">
        <v>1.1789000000000001</v>
      </c>
      <c r="C120" s="78">
        <v>9.06E-2</v>
      </c>
    </row>
    <row r="121" spans="2:3" ht="15.5" x14ac:dyDescent="0.3">
      <c r="B121" s="78">
        <v>1.2453000000000001</v>
      </c>
      <c r="C121" s="78">
        <v>-0.57230000000000003</v>
      </c>
    </row>
    <row r="122" spans="2:3" ht="15.5" x14ac:dyDescent="0.3">
      <c r="B122" s="78">
        <v>-0.89449999999999996</v>
      </c>
      <c r="C122" s="78">
        <v>-0.70620000000000005</v>
      </c>
    </row>
    <row r="123" spans="2:3" ht="15.5" x14ac:dyDescent="0.3">
      <c r="B123" s="78">
        <v>0.76449999999999996</v>
      </c>
      <c r="C123" s="78">
        <v>0.85460000000000003</v>
      </c>
    </row>
    <row r="124" spans="2:3" ht="15.5" x14ac:dyDescent="0.3">
      <c r="B124" s="78">
        <v>0.48280000000000001</v>
      </c>
      <c r="C124" s="78">
        <v>-0.4864</v>
      </c>
    </row>
    <row r="125" spans="2:3" ht="15.5" x14ac:dyDescent="0.3">
      <c r="B125" s="78">
        <v>0.64329999999999998</v>
      </c>
      <c r="C125" s="78">
        <v>0.93799999999999994</v>
      </c>
    </row>
    <row r="126" spans="2:3" ht="15.5" x14ac:dyDescent="0.3">
      <c r="B126" s="78">
        <v>1.502</v>
      </c>
      <c r="C126" s="78">
        <v>7.4099999999999999E-2</v>
      </c>
    </row>
    <row r="127" spans="2:3" ht="15.5" x14ac:dyDescent="0.3">
      <c r="B127" s="78">
        <v>0.72489999999999999</v>
      </c>
      <c r="C127" s="78">
        <v>0.74690000000000001</v>
      </c>
    </row>
    <row r="128" spans="2:3" ht="15.5" x14ac:dyDescent="0.3">
      <c r="B128" s="78">
        <v>1.5411999999999999</v>
      </c>
      <c r="C128" s="78">
        <v>1.8436999999999999</v>
      </c>
    </row>
    <row r="129" spans="2:3" ht="15.5" x14ac:dyDescent="0.3">
      <c r="B129" s="78">
        <v>1.232</v>
      </c>
      <c r="C129" s="78">
        <v>-5.0799999999999998E-2</v>
      </c>
    </row>
    <row r="130" spans="2:3" ht="15.5" x14ac:dyDescent="0.3">
      <c r="B130" s="78">
        <v>0.1651</v>
      </c>
      <c r="C130" s="78">
        <v>-0.152</v>
      </c>
    </row>
    <row r="131" spans="2:3" ht="15.5" x14ac:dyDescent="0.3">
      <c r="B131" s="78">
        <v>0.18229999999999999</v>
      </c>
      <c r="C131" s="78">
        <v>-0.25409999999999999</v>
      </c>
    </row>
    <row r="132" spans="2:3" ht="15.5" x14ac:dyDescent="0.3">
      <c r="B132" s="78">
        <v>1.1005</v>
      </c>
      <c r="C132" s="78">
        <v>0.70579999999999998</v>
      </c>
    </row>
    <row r="133" spans="2:3" ht="15.5" x14ac:dyDescent="0.3">
      <c r="B133" s="78">
        <v>1.9049</v>
      </c>
      <c r="C133" s="78">
        <v>-1.0190999999999999</v>
      </c>
    </row>
    <row r="134" spans="2:3" ht="15.5" x14ac:dyDescent="0.3">
      <c r="B134" s="78">
        <v>0.41849999999999998</v>
      </c>
      <c r="C134" s="78">
        <v>-7.3300000000000004E-2</v>
      </c>
    </row>
    <row r="135" spans="2:3" ht="15.5" x14ac:dyDescent="0.3">
      <c r="B135" s="78">
        <v>-0.31359999999999999</v>
      </c>
      <c r="C135" s="78">
        <v>0.38109999999999999</v>
      </c>
    </row>
    <row r="136" spans="2:3" ht="15.5" x14ac:dyDescent="0.3">
      <c r="B136" s="78">
        <v>-0.30459999999999998</v>
      </c>
      <c r="C136" s="78">
        <v>-0.79179999999999995</v>
      </c>
    </row>
    <row r="137" spans="2:3" ht="15.5" x14ac:dyDescent="0.3">
      <c r="B137" s="78">
        <v>-0.33589999999999998</v>
      </c>
      <c r="C137" s="78">
        <v>-1.1812</v>
      </c>
    </row>
    <row r="138" spans="2:3" ht="15.5" x14ac:dyDescent="0.3">
      <c r="B138" s="78">
        <v>0.2964</v>
      </c>
      <c r="C138" s="78">
        <v>1.0803</v>
      </c>
    </row>
    <row r="139" spans="2:3" ht="15.5" x14ac:dyDescent="0.3">
      <c r="B139" s="78">
        <v>-0.6593</v>
      </c>
      <c r="C139" s="78">
        <v>1.3767</v>
      </c>
    </row>
    <row r="140" spans="2:3" ht="15.5" x14ac:dyDescent="0.3">
      <c r="B140" s="78">
        <v>0.71589999999999998</v>
      </c>
      <c r="C140" s="78">
        <v>0.25440000000000002</v>
      </c>
    </row>
    <row r="141" spans="2:3" ht="15.5" x14ac:dyDescent="0.3">
      <c r="B141" s="78">
        <v>0.27800000000000002</v>
      </c>
      <c r="C141" s="78">
        <v>-0.69569999999999999</v>
      </c>
    </row>
    <row r="142" spans="2:3" ht="15.5" x14ac:dyDescent="0.3">
      <c r="B142" s="78">
        <v>1.4464999999999999</v>
      </c>
      <c r="C142" s="78">
        <v>-1.0602</v>
      </c>
    </row>
    <row r="143" spans="2:3" ht="15.5" x14ac:dyDescent="0.3">
      <c r="B143" s="78">
        <v>0.25290000000000001</v>
      </c>
      <c r="C143" s="78">
        <v>-1.972</v>
      </c>
    </row>
    <row r="144" spans="2:3" ht="15.5" x14ac:dyDescent="0.3">
      <c r="B144" s="78">
        <v>1.3735999999999999</v>
      </c>
      <c r="C144" s="78">
        <v>-0.84909999999999997</v>
      </c>
    </row>
    <row r="145" spans="2:3" ht="15.5" x14ac:dyDescent="0.3">
      <c r="B145" s="78">
        <v>0.61739999999999995</v>
      </c>
      <c r="C145" s="78">
        <v>1.4891000000000001</v>
      </c>
    </row>
    <row r="146" spans="2:3" ht="15.5" x14ac:dyDescent="0.3">
      <c r="B146" s="78">
        <v>-0.84750000000000003</v>
      </c>
      <c r="C146" s="78">
        <v>2.4317000000000002</v>
      </c>
    </row>
    <row r="147" spans="2:3" ht="15.5" x14ac:dyDescent="0.3">
      <c r="B147" s="78">
        <v>1.1929000000000001</v>
      </c>
      <c r="C147" s="78">
        <v>-0.1023</v>
      </c>
    </row>
    <row r="148" spans="2:3" ht="15.5" x14ac:dyDescent="0.3">
      <c r="B148" s="78">
        <v>0.6946</v>
      </c>
      <c r="C148" s="78">
        <v>-0.1784</v>
      </c>
    </row>
    <row r="149" spans="2:3" ht="15.5" x14ac:dyDescent="0.3">
      <c r="B149" s="78">
        <v>1.1786000000000001</v>
      </c>
      <c r="C149" s="78">
        <v>-0.16450000000000001</v>
      </c>
    </row>
    <row r="150" spans="2:3" ht="15.5" x14ac:dyDescent="0.3">
      <c r="B150" s="78">
        <v>0.64839999999999998</v>
      </c>
      <c r="C150" s="78">
        <v>-0.60850000000000004</v>
      </c>
    </row>
    <row r="151" spans="2:3" ht="15.5" x14ac:dyDescent="0.3">
      <c r="B151" s="78">
        <v>0.51219999999999999</v>
      </c>
      <c r="C151" s="78">
        <v>0.23269999999999999</v>
      </c>
    </row>
    <row r="152" spans="2:3" ht="15.5" x14ac:dyDescent="0.3">
      <c r="B152" s="78">
        <v>0.55840000000000001</v>
      </c>
      <c r="C152" s="78">
        <v>-0.96020000000000005</v>
      </c>
    </row>
    <row r="153" spans="2:3" ht="15.5" x14ac:dyDescent="0.3">
      <c r="B153" s="78">
        <v>0.58040000000000003</v>
      </c>
      <c r="C153" s="78">
        <v>0.16070000000000001</v>
      </c>
    </row>
    <row r="154" spans="2:3" ht="15.5" x14ac:dyDescent="0.3">
      <c r="B154" s="78">
        <v>-1.2725</v>
      </c>
      <c r="C154" s="78">
        <v>1.4841</v>
      </c>
    </row>
    <row r="155" spans="2:3" ht="15.5" x14ac:dyDescent="0.3">
      <c r="B155" s="78">
        <v>1.0713999999999999</v>
      </c>
      <c r="C155" s="78">
        <v>-1.3937999999999999</v>
      </c>
    </row>
    <row r="156" spans="2:3" ht="15.5" x14ac:dyDescent="0.3">
      <c r="B156" s="78">
        <v>2.3816000000000002</v>
      </c>
      <c r="C156" s="78">
        <v>-0.63419999999999999</v>
      </c>
    </row>
    <row r="157" spans="2:3" ht="16" thickBot="1" x14ac:dyDescent="0.35">
      <c r="B157" s="78">
        <v>-0.90110000000000001</v>
      </c>
      <c r="C157" s="78">
        <v>-0.42380000000000001</v>
      </c>
    </row>
    <row r="158" spans="2:3" ht="15.5" x14ac:dyDescent="0.3">
      <c r="B158" s="101"/>
      <c r="C158" s="101"/>
    </row>
    <row r="159" spans="2:3" ht="15.5" x14ac:dyDescent="0.3">
      <c r="B159" s="75"/>
      <c r="C159" s="75"/>
    </row>
    <row r="160" spans="2:3" ht="15.5" x14ac:dyDescent="0.3">
      <c r="B160" s="75"/>
      <c r="C160" s="75"/>
    </row>
    <row r="161" spans="2:3" ht="15.5" x14ac:dyDescent="0.3">
      <c r="B161" s="75"/>
      <c r="C161" s="75"/>
    </row>
    <row r="162" spans="2:3" ht="15.5" x14ac:dyDescent="0.3">
      <c r="B162" s="75"/>
      <c r="C162" s="75"/>
    </row>
    <row r="163" spans="2:3" ht="15.5" x14ac:dyDescent="0.3">
      <c r="B163" s="75"/>
      <c r="C163" s="75"/>
    </row>
  </sheetData>
  <mergeCells count="2">
    <mergeCell ref="A2:M2"/>
    <mergeCell ref="B3:C3"/>
  </mergeCells>
  <phoneticPr fontId="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F25B-728A-4EE2-890F-AAB43E4E31A0}">
  <dimension ref="A2:Z32"/>
  <sheetViews>
    <sheetView zoomScale="70" zoomScaleNormal="70" workbookViewId="0">
      <selection activeCell="O4" sqref="O4:Z4"/>
    </sheetView>
  </sheetViews>
  <sheetFormatPr defaultRowHeight="14" x14ac:dyDescent="0.3"/>
  <cols>
    <col min="1" max="1" width="17" customWidth="1"/>
  </cols>
  <sheetData>
    <row r="2" spans="1:26" ht="16" thickBot="1" x14ac:dyDescent="0.4">
      <c r="A2" s="125" t="s">
        <v>853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26" ht="31.5" thickBot="1" x14ac:dyDescent="0.35">
      <c r="A3" s="71" t="s">
        <v>852</v>
      </c>
      <c r="B3" s="130" t="s">
        <v>849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7"/>
      <c r="O3" s="170" t="s">
        <v>850</v>
      </c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7"/>
    </row>
    <row r="4" spans="1:26" ht="15.5" x14ac:dyDescent="0.3">
      <c r="A4" s="102">
        <v>8</v>
      </c>
      <c r="B4" s="77">
        <v>35.878194000000001</v>
      </c>
      <c r="C4" s="77">
        <v>40.277430000000003</v>
      </c>
      <c r="D4" s="77">
        <v>53.128149999999998</v>
      </c>
      <c r="E4" s="77">
        <v>29.41656</v>
      </c>
      <c r="F4" s="77">
        <v>52.215690000000002</v>
      </c>
      <c r="G4" s="77">
        <v>50.176099999999998</v>
      </c>
      <c r="H4" s="77">
        <v>54.162959999999998</v>
      </c>
      <c r="I4" s="77">
        <v>54.691839999999999</v>
      </c>
      <c r="J4" s="77">
        <v>23.774740000000001</v>
      </c>
      <c r="K4" s="77">
        <v>28.040559999999999</v>
      </c>
      <c r="L4" s="77">
        <v>32.256450000000001</v>
      </c>
      <c r="M4" s="77">
        <v>48.438850000000002</v>
      </c>
      <c r="N4" s="77">
        <v>29.618120000000001</v>
      </c>
      <c r="O4" s="77">
        <v>38.383583999999999</v>
      </c>
      <c r="P4" s="77">
        <v>33.345500000000001</v>
      </c>
      <c r="Q4" s="77">
        <v>53.127650000000003</v>
      </c>
      <c r="R4" s="77">
        <v>53.514240000000001</v>
      </c>
      <c r="S4" s="77">
        <v>105.9606</v>
      </c>
      <c r="T4" s="77">
        <v>54.705240000000003</v>
      </c>
      <c r="U4" s="77">
        <v>81.339190000000002</v>
      </c>
      <c r="V4" s="77">
        <v>89.825620000000001</v>
      </c>
      <c r="W4" s="77">
        <v>150.3733</v>
      </c>
      <c r="X4" s="77">
        <v>114.73099999999999</v>
      </c>
      <c r="Y4" s="77">
        <v>79.645629999999997</v>
      </c>
      <c r="Z4" s="77">
        <v>95.795779999999993</v>
      </c>
    </row>
    <row r="5" spans="1:26" ht="15.5" x14ac:dyDescent="0.3">
      <c r="A5" s="103">
        <v>10</v>
      </c>
      <c r="B5" s="78">
        <v>30.467721999999998</v>
      </c>
      <c r="C5" s="78">
        <v>36.866759999999999</v>
      </c>
      <c r="D5" s="78">
        <v>59.855330000000002</v>
      </c>
      <c r="E5" s="78">
        <v>33.963459999999998</v>
      </c>
      <c r="F5" s="78">
        <v>46.501089999999998</v>
      </c>
      <c r="G5" s="78">
        <v>57.632379999999998</v>
      </c>
      <c r="H5" s="78">
        <v>47.822780000000002</v>
      </c>
      <c r="I5" s="78">
        <v>57.972920000000002</v>
      </c>
      <c r="J5" s="78">
        <v>26.717300000000002</v>
      </c>
      <c r="K5" s="78">
        <v>29.582139999999999</v>
      </c>
      <c r="L5" s="78">
        <v>38.413060000000002</v>
      </c>
      <c r="M5" s="78">
        <v>51.474699999999999</v>
      </c>
      <c r="N5" s="78">
        <v>33.766820000000003</v>
      </c>
      <c r="O5" s="78">
        <v>40.075839000000002</v>
      </c>
      <c r="P5" s="78">
        <v>36.003480000000003</v>
      </c>
      <c r="Q5" s="78">
        <v>63.266350000000003</v>
      </c>
      <c r="R5" s="78">
        <v>58.484540000000003</v>
      </c>
      <c r="S5" s="78">
        <v>113.9639</v>
      </c>
      <c r="T5" s="78">
        <v>85.485320000000002</v>
      </c>
      <c r="U5" s="78">
        <v>92.275649999999999</v>
      </c>
      <c r="V5" s="78">
        <v>97.666629999999998</v>
      </c>
      <c r="W5" s="78">
        <v>158.16540000000001</v>
      </c>
      <c r="X5" s="78">
        <v>120.0925</v>
      </c>
      <c r="Y5" s="78">
        <v>84.210549999999998</v>
      </c>
      <c r="Z5" s="78">
        <v>98.908990000000003</v>
      </c>
    </row>
    <row r="6" spans="1:26" ht="15.5" x14ac:dyDescent="0.3">
      <c r="A6" s="103">
        <v>12</v>
      </c>
      <c r="B6" s="78">
        <v>51.497599999999998</v>
      </c>
      <c r="C6" s="78">
        <v>39.322650000000003</v>
      </c>
      <c r="D6" s="78">
        <v>45.887590000000003</v>
      </c>
      <c r="E6" s="78">
        <v>27.000450000000001</v>
      </c>
      <c r="F6" s="78">
        <v>55.285530000000001</v>
      </c>
      <c r="G6" s="78">
        <v>49.381909999999998</v>
      </c>
      <c r="H6" s="78">
        <v>47.684699999999999</v>
      </c>
      <c r="I6" s="78">
        <v>51.957749999999997</v>
      </c>
      <c r="J6" s="78">
        <v>30.18262</v>
      </c>
      <c r="K6" s="78">
        <v>23.125589999999999</v>
      </c>
      <c r="L6" s="78">
        <v>45.294780000000003</v>
      </c>
      <c r="M6" s="78">
        <v>36.834449999999997</v>
      </c>
      <c r="N6" s="78">
        <v>47.996929999999999</v>
      </c>
      <c r="O6" s="78">
        <v>71.008660000000006</v>
      </c>
      <c r="P6" s="78">
        <v>104.5539</v>
      </c>
      <c r="Q6" s="78">
        <v>104.5539</v>
      </c>
      <c r="R6" s="78">
        <v>87.768129999999999</v>
      </c>
      <c r="S6" s="78">
        <v>80.542439999999999</v>
      </c>
      <c r="T6" s="78">
        <v>84.806920000000005</v>
      </c>
      <c r="U6" s="78">
        <v>96.84872</v>
      </c>
      <c r="V6" s="78">
        <v>144.05070000000001</v>
      </c>
      <c r="W6" s="78">
        <v>153.61539999999999</v>
      </c>
      <c r="X6" s="78">
        <v>138.4333</v>
      </c>
      <c r="Y6" s="78">
        <v>91.787850000000006</v>
      </c>
      <c r="Z6" s="78">
        <v>112.89279999999999</v>
      </c>
    </row>
    <row r="7" spans="1:26" ht="15.5" x14ac:dyDescent="0.3">
      <c r="A7" s="103">
        <v>14</v>
      </c>
      <c r="B7" s="78">
        <v>48.862885499999997</v>
      </c>
      <c r="C7" s="78">
        <v>45.863700000000001</v>
      </c>
      <c r="D7" s="78">
        <v>84.251090000000005</v>
      </c>
      <c r="E7" s="78">
        <v>29.039059999999999</v>
      </c>
      <c r="F7" s="78">
        <v>37.249000000000002</v>
      </c>
      <c r="G7" s="78">
        <v>93.733649999999997</v>
      </c>
      <c r="H7" s="78">
        <v>37.094250000000002</v>
      </c>
      <c r="I7" s="78">
        <v>41.895000000000003</v>
      </c>
      <c r="J7" s="78">
        <v>41.822209999999998</v>
      </c>
      <c r="K7" s="78">
        <v>35.839460000000003</v>
      </c>
      <c r="L7" s="78">
        <v>50.21969</v>
      </c>
      <c r="M7" s="78">
        <v>52.484099999999998</v>
      </c>
      <c r="N7" s="78">
        <v>68.169340000000005</v>
      </c>
      <c r="O7" s="78">
        <v>99.733990000000006</v>
      </c>
      <c r="P7" s="78">
        <v>149.44329999999999</v>
      </c>
      <c r="Q7" s="78">
        <v>113.19589999999999</v>
      </c>
      <c r="R7" s="78">
        <v>116.2794</v>
      </c>
      <c r="S7" s="78">
        <v>116.4832</v>
      </c>
      <c r="T7" s="78">
        <v>137.23079999999999</v>
      </c>
      <c r="U7" s="78">
        <v>136.06209999999999</v>
      </c>
      <c r="V7" s="78">
        <v>164.25040000000001</v>
      </c>
      <c r="W7" s="78">
        <v>165.61779999999999</v>
      </c>
      <c r="X7" s="78">
        <v>111.8897</v>
      </c>
      <c r="Y7" s="78">
        <v>119.74639999999999</v>
      </c>
      <c r="Z7" s="78">
        <v>103.81019999999999</v>
      </c>
    </row>
    <row r="8" spans="1:26" ht="15.5" x14ac:dyDescent="0.3">
      <c r="A8" s="103">
        <v>16</v>
      </c>
      <c r="B8" s="78">
        <v>54.861979499999997</v>
      </c>
      <c r="C8" s="78">
        <v>57.38429</v>
      </c>
      <c r="D8" s="78">
        <v>75.133129999999994</v>
      </c>
      <c r="E8" s="78">
        <v>52.688369999999999</v>
      </c>
      <c r="F8" s="78">
        <v>60.925249999999998</v>
      </c>
      <c r="G8" s="78">
        <v>100.0898</v>
      </c>
      <c r="H8" s="78">
        <v>45.777589999999996</v>
      </c>
      <c r="I8" s="78">
        <v>67.568399999999997</v>
      </c>
      <c r="J8" s="78">
        <v>46.911549999999998</v>
      </c>
      <c r="K8" s="78">
        <v>70.43065</v>
      </c>
      <c r="L8" s="78">
        <v>79.73075</v>
      </c>
      <c r="M8" s="78">
        <v>53.85763</v>
      </c>
      <c r="N8" s="78">
        <v>61.341119999999997</v>
      </c>
      <c r="O8" s="78">
        <v>120.879864</v>
      </c>
      <c r="P8" s="78">
        <v>182.7978</v>
      </c>
      <c r="Q8" s="78">
        <v>135.57380000000001</v>
      </c>
      <c r="R8" s="78">
        <v>96.131</v>
      </c>
      <c r="S8" s="78">
        <v>122.05540000000001</v>
      </c>
      <c r="T8" s="78">
        <v>177.84520000000001</v>
      </c>
      <c r="U8" s="78">
        <v>137.89269999999999</v>
      </c>
      <c r="V8" s="78">
        <v>173.20910000000001</v>
      </c>
      <c r="W8" s="78">
        <v>188.0256</v>
      </c>
      <c r="X8" s="78">
        <v>102.0303</v>
      </c>
      <c r="Y8" s="78">
        <v>199.42060000000001</v>
      </c>
      <c r="Z8" s="78">
        <v>147.5111</v>
      </c>
    </row>
    <row r="9" spans="1:26" ht="15.5" x14ac:dyDescent="0.3">
      <c r="A9" s="103">
        <v>18</v>
      </c>
      <c r="B9" s="78">
        <v>72.234300000000005</v>
      </c>
      <c r="C9" s="78">
        <v>71.862210000000005</v>
      </c>
      <c r="D9" s="78">
        <v>91.124799999999993</v>
      </c>
      <c r="E9" s="78">
        <v>38.933340000000001</v>
      </c>
      <c r="F9" s="78">
        <v>64.809110000000004</v>
      </c>
      <c r="G9" s="78">
        <v>111.197</v>
      </c>
      <c r="H9" s="78">
        <v>46.259900000000002</v>
      </c>
      <c r="I9" s="78">
        <v>76.568110000000004</v>
      </c>
      <c r="J9" s="78">
        <v>51.309750000000001</v>
      </c>
      <c r="K9" s="78">
        <v>67.708200000000005</v>
      </c>
      <c r="L9" s="78">
        <v>87.231620000000007</v>
      </c>
      <c r="M9" s="78">
        <v>60.85125</v>
      </c>
      <c r="N9" s="78">
        <v>94.005449999999996</v>
      </c>
      <c r="O9" s="78">
        <v>96.323093999999998</v>
      </c>
      <c r="P9" s="78">
        <v>211.6413</v>
      </c>
      <c r="Q9" s="78">
        <v>191.31120000000001</v>
      </c>
      <c r="R9" s="78">
        <v>111.8163</v>
      </c>
      <c r="S9" s="78">
        <v>116.4534</v>
      </c>
      <c r="T9" s="78">
        <v>249.9624</v>
      </c>
      <c r="U9" s="78">
        <v>140.8442</v>
      </c>
      <c r="V9" s="78">
        <v>209.30269999999999</v>
      </c>
      <c r="W9" s="78">
        <v>249.0095</v>
      </c>
      <c r="X9" s="78">
        <v>110.0684</v>
      </c>
      <c r="Y9" s="78">
        <v>225.93170000000001</v>
      </c>
      <c r="Z9" s="78">
        <v>158.2373</v>
      </c>
    </row>
    <row r="10" spans="1:26" ht="15.5" x14ac:dyDescent="0.3">
      <c r="A10" s="103">
        <v>20</v>
      </c>
      <c r="B10" s="78">
        <v>64.363045499999998</v>
      </c>
      <c r="C10" s="78">
        <v>84.155050000000003</v>
      </c>
      <c r="D10" s="78">
        <v>107.3113</v>
      </c>
      <c r="E10" s="78">
        <v>78.409800000000004</v>
      </c>
      <c r="F10" s="78">
        <v>69.063040000000001</v>
      </c>
      <c r="G10" s="78">
        <v>111.2375</v>
      </c>
      <c r="H10" s="78">
        <v>50.335999999999999</v>
      </c>
      <c r="I10" s="78">
        <v>105.303</v>
      </c>
      <c r="J10" s="78">
        <v>44.610039999999998</v>
      </c>
      <c r="K10" s="78">
        <v>78.205740000000006</v>
      </c>
      <c r="L10" s="78">
        <v>93.323260000000005</v>
      </c>
      <c r="M10" s="78">
        <v>54.587519999999998</v>
      </c>
      <c r="N10" s="78">
        <v>93.577550000000002</v>
      </c>
      <c r="O10" s="78">
        <v>153.75903550000001</v>
      </c>
      <c r="P10" s="78">
        <v>225.0626</v>
      </c>
      <c r="Q10" s="78">
        <v>188.8366</v>
      </c>
      <c r="R10" s="78">
        <v>135.09479999999999</v>
      </c>
      <c r="S10" s="78">
        <v>130.73599999999999</v>
      </c>
      <c r="T10" s="78">
        <v>244.8768</v>
      </c>
      <c r="U10" s="78">
        <v>133.9931</v>
      </c>
      <c r="V10" s="78">
        <v>216.2226</v>
      </c>
      <c r="W10" s="78">
        <v>324.32830000000001</v>
      </c>
      <c r="X10" s="78">
        <v>184.15809999999999</v>
      </c>
      <c r="Y10" s="78">
        <v>223.31379999999999</v>
      </c>
      <c r="Z10" s="78">
        <v>157.9059</v>
      </c>
    </row>
    <row r="11" spans="1:26" ht="15.5" x14ac:dyDescent="0.3">
      <c r="A11" s="103">
        <v>22</v>
      </c>
      <c r="B11" s="78">
        <v>98.722012500000005</v>
      </c>
      <c r="C11" s="78">
        <v>128.1927</v>
      </c>
      <c r="D11" s="78">
        <v>122.4036</v>
      </c>
      <c r="E11" s="78">
        <v>81.6143</v>
      </c>
      <c r="F11" s="78">
        <v>57.402830000000002</v>
      </c>
      <c r="G11" s="78">
        <v>117.5488</v>
      </c>
      <c r="H11" s="78">
        <v>51.452500000000001</v>
      </c>
      <c r="I11" s="78">
        <v>74.470249999999993</v>
      </c>
      <c r="J11" s="78">
        <v>54.705240000000003</v>
      </c>
      <c r="K11" s="78">
        <v>92.096410000000006</v>
      </c>
      <c r="L11" s="78">
        <v>126.1844</v>
      </c>
      <c r="M11" s="78">
        <v>72.368920000000003</v>
      </c>
      <c r="N11" s="78">
        <v>90.2333</v>
      </c>
      <c r="O11" s="78">
        <v>269.05413600000003</v>
      </c>
      <c r="P11" s="78">
        <v>262.38279999999997</v>
      </c>
      <c r="Q11" s="78">
        <v>246.43109999999999</v>
      </c>
      <c r="R11" s="78">
        <v>205.2774</v>
      </c>
      <c r="S11" s="78">
        <v>147.46719999999999</v>
      </c>
      <c r="T11" s="78">
        <v>352.35410000000002</v>
      </c>
      <c r="U11" s="78">
        <v>190.767</v>
      </c>
      <c r="V11" s="78">
        <v>255.08619999999999</v>
      </c>
      <c r="W11" s="78">
        <v>180.99209999999999</v>
      </c>
      <c r="X11" s="78">
        <v>201.46680000000001</v>
      </c>
      <c r="Y11" s="78">
        <v>271.27300000000002</v>
      </c>
      <c r="Z11" s="78">
        <v>207.18510000000001</v>
      </c>
    </row>
    <row r="12" spans="1:26" ht="15.5" x14ac:dyDescent="0.3">
      <c r="A12" s="103">
        <v>24</v>
      </c>
      <c r="B12" s="78">
        <v>106.09137</v>
      </c>
      <c r="C12" s="78">
        <v>167.7516</v>
      </c>
      <c r="D12" s="78">
        <v>94.525800000000004</v>
      </c>
      <c r="E12" s="78">
        <v>150.15880000000001</v>
      </c>
      <c r="F12" s="78">
        <v>92.754019999999997</v>
      </c>
      <c r="G12" s="78">
        <v>107.294</v>
      </c>
      <c r="H12" s="78">
        <v>83.333669999999998</v>
      </c>
      <c r="I12" s="78">
        <v>105.801</v>
      </c>
      <c r="J12" s="78">
        <v>69.494309999999999</v>
      </c>
      <c r="K12" s="78">
        <v>58.339759999999998</v>
      </c>
      <c r="L12" s="78">
        <v>114.9295</v>
      </c>
      <c r="M12" s="78">
        <v>94.608599999999996</v>
      </c>
      <c r="N12" s="78">
        <v>79.567800000000005</v>
      </c>
      <c r="O12" s="78">
        <v>189.25848450000001</v>
      </c>
      <c r="P12" s="78">
        <v>300.81619999999998</v>
      </c>
      <c r="Q12" s="78">
        <v>290.00369999999998</v>
      </c>
      <c r="R12" s="78">
        <v>217.7063</v>
      </c>
      <c r="S12" s="78">
        <v>294.5154</v>
      </c>
      <c r="T12" s="78">
        <v>335.62020000000001</v>
      </c>
      <c r="U12" s="78">
        <v>258.90289999999999</v>
      </c>
      <c r="V12" s="78">
        <v>294.99759999999998</v>
      </c>
      <c r="W12" s="78">
        <v>198.29140000000001</v>
      </c>
      <c r="X12" s="78">
        <v>267.8965</v>
      </c>
      <c r="Y12" s="78">
        <v>331.1454</v>
      </c>
      <c r="Z12" s="78">
        <v>220.85300000000001</v>
      </c>
    </row>
    <row r="13" spans="1:26" ht="15.5" x14ac:dyDescent="0.3">
      <c r="A13" s="103">
        <v>26</v>
      </c>
      <c r="B13" s="78">
        <v>171.26205200000001</v>
      </c>
      <c r="C13" s="78">
        <v>162.59119999999999</v>
      </c>
      <c r="D13" s="78">
        <v>155.34</v>
      </c>
      <c r="E13" s="78">
        <v>161.97929999999999</v>
      </c>
      <c r="F13" s="78">
        <v>129.13030000000001</v>
      </c>
      <c r="G13" s="78">
        <v>165.45679999999999</v>
      </c>
      <c r="H13" s="78">
        <v>115.39230000000001</v>
      </c>
      <c r="I13" s="78">
        <v>127.4415</v>
      </c>
      <c r="J13" s="78">
        <v>91.13373</v>
      </c>
      <c r="K13" s="78">
        <v>90.2547</v>
      </c>
      <c r="L13" s="78">
        <v>145.0352</v>
      </c>
      <c r="M13" s="78">
        <v>124.92140000000001</v>
      </c>
      <c r="N13" s="78">
        <v>95.949789999999993</v>
      </c>
      <c r="O13" s="78">
        <v>201.30460199999999</v>
      </c>
      <c r="P13" s="78">
        <v>300.52789999999999</v>
      </c>
      <c r="Q13" s="78">
        <v>319.69929999999999</v>
      </c>
      <c r="R13" s="78">
        <v>222.77940000000001</v>
      </c>
      <c r="S13" s="78">
        <v>314.9033</v>
      </c>
      <c r="T13" s="78">
        <v>354.95299999999997</v>
      </c>
      <c r="U13" s="78">
        <v>323.26479999999998</v>
      </c>
      <c r="V13" s="78">
        <v>422.02379999999999</v>
      </c>
      <c r="W13" s="78">
        <v>220.5301</v>
      </c>
      <c r="X13" s="78">
        <v>264.59019999999998</v>
      </c>
      <c r="Y13" s="78">
        <v>320.63170000000002</v>
      </c>
      <c r="Z13" s="78">
        <v>277.81319999999999</v>
      </c>
    </row>
    <row r="14" spans="1:26" ht="15.5" x14ac:dyDescent="0.3">
      <c r="A14" s="103">
        <v>28</v>
      </c>
      <c r="B14" s="78">
        <v>191.82873599999999</v>
      </c>
      <c r="C14" s="78">
        <v>157.6028</v>
      </c>
      <c r="D14" s="78">
        <v>136.7466</v>
      </c>
      <c r="E14" s="78">
        <v>230.49700000000001</v>
      </c>
      <c r="F14" s="78">
        <v>158.77619999999999</v>
      </c>
      <c r="G14" s="78">
        <v>179.31659999999999</v>
      </c>
      <c r="H14" s="78">
        <v>99.186980000000005</v>
      </c>
      <c r="I14" s="78">
        <v>139.87430000000001</v>
      </c>
      <c r="J14" s="78">
        <v>85.467410000000001</v>
      </c>
      <c r="K14" s="78">
        <v>163.37950000000001</v>
      </c>
      <c r="L14" s="78">
        <v>147.27510000000001</v>
      </c>
      <c r="M14" s="78">
        <v>116.762</v>
      </c>
      <c r="N14" s="78">
        <v>144.79589999999999</v>
      </c>
      <c r="O14" s="78">
        <v>251.90405999999999</v>
      </c>
      <c r="P14" s="78">
        <v>313.00630000000001</v>
      </c>
      <c r="Q14" s="78">
        <v>359.60250000000002</v>
      </c>
      <c r="R14" s="78">
        <v>265.39069999999998</v>
      </c>
      <c r="S14" s="78">
        <v>319.41070000000002</v>
      </c>
      <c r="T14" s="78">
        <v>356.65890000000002</v>
      </c>
      <c r="U14" s="78">
        <v>348.09280000000001</v>
      </c>
      <c r="V14" s="78">
        <v>338.65140000000002</v>
      </c>
      <c r="W14" s="78">
        <v>364.6266</v>
      </c>
      <c r="X14" s="78">
        <v>338.64080000000001</v>
      </c>
      <c r="Y14" s="78">
        <v>446.45769999999999</v>
      </c>
      <c r="Z14" s="78">
        <v>337.2303</v>
      </c>
    </row>
    <row r="15" spans="1:26" ht="15.5" x14ac:dyDescent="0.3">
      <c r="A15" s="103">
        <v>30</v>
      </c>
      <c r="B15" s="78">
        <v>262.78602000000001</v>
      </c>
      <c r="C15" s="78">
        <v>203.08019999999999</v>
      </c>
      <c r="D15" s="78">
        <v>161.3306</v>
      </c>
      <c r="E15" s="78">
        <v>236.60759999999999</v>
      </c>
      <c r="F15" s="78">
        <v>172.7878</v>
      </c>
      <c r="G15" s="78">
        <v>189.99359999999999</v>
      </c>
      <c r="H15" s="78">
        <v>120.02760000000001</v>
      </c>
      <c r="I15" s="78">
        <v>147.0976</v>
      </c>
      <c r="J15" s="78">
        <v>106.3428</v>
      </c>
      <c r="K15" s="78">
        <v>184.42060000000001</v>
      </c>
      <c r="L15" s="78">
        <v>151.45359999999999</v>
      </c>
      <c r="M15" s="78">
        <v>124.1292</v>
      </c>
      <c r="N15" s="78">
        <v>144.39340000000001</v>
      </c>
      <c r="O15" s="78">
        <v>300.90620000000001</v>
      </c>
      <c r="P15" s="78">
        <v>348.8861</v>
      </c>
      <c r="Q15" s="78">
        <v>485.0299</v>
      </c>
      <c r="R15" s="78">
        <v>295.77809999999999</v>
      </c>
      <c r="S15" s="78">
        <v>354.17970000000003</v>
      </c>
      <c r="T15" s="78">
        <v>376.64819999999997</v>
      </c>
      <c r="U15" s="78">
        <v>378.27</v>
      </c>
      <c r="V15" s="78">
        <v>369.892</v>
      </c>
      <c r="W15" s="78">
        <v>376.13909999999998</v>
      </c>
      <c r="X15" s="78">
        <v>444.12360000000001</v>
      </c>
      <c r="Y15" s="78">
        <v>433.87529999999998</v>
      </c>
      <c r="Z15" s="78">
        <v>339.9375</v>
      </c>
    </row>
    <row r="16" spans="1:26" ht="16" thickBot="1" x14ac:dyDescent="0.35">
      <c r="A16" s="104">
        <v>32</v>
      </c>
      <c r="B16" s="79">
        <v>285.31053600000001</v>
      </c>
      <c r="C16" s="79">
        <v>221.625</v>
      </c>
      <c r="D16" s="79">
        <v>188.01249999999999</v>
      </c>
      <c r="E16" s="79">
        <v>248.14599999999999</v>
      </c>
      <c r="F16" s="79">
        <v>197.73939999999999</v>
      </c>
      <c r="G16" s="79">
        <v>197.06880000000001</v>
      </c>
      <c r="H16" s="79">
        <v>163.5146</v>
      </c>
      <c r="I16" s="79">
        <v>174.65020000000001</v>
      </c>
      <c r="J16" s="79">
        <v>120.43729999999999</v>
      </c>
      <c r="K16" s="79">
        <v>192.0078</v>
      </c>
      <c r="L16" s="79">
        <v>153.69909999999999</v>
      </c>
      <c r="M16" s="79">
        <v>154.15010000000001</v>
      </c>
      <c r="N16" s="79">
        <v>169.54179999999999</v>
      </c>
      <c r="O16" s="79">
        <v>342.31434300000001</v>
      </c>
      <c r="P16" s="79">
        <v>412.3494</v>
      </c>
      <c r="Q16" s="79">
        <v>489.8279</v>
      </c>
      <c r="R16" s="79">
        <v>332.97629999999998</v>
      </c>
      <c r="S16" s="79">
        <v>417.89530000000002</v>
      </c>
      <c r="T16" s="79">
        <v>431.1377</v>
      </c>
      <c r="U16" s="79">
        <v>429.71749999999997</v>
      </c>
      <c r="V16" s="79">
        <v>430.34199999999998</v>
      </c>
      <c r="W16" s="79">
        <v>393.32940000000002</v>
      </c>
      <c r="X16" s="79">
        <v>522.01610000000005</v>
      </c>
      <c r="Y16" s="79">
        <v>475.86320000000001</v>
      </c>
      <c r="Z16" s="79">
        <v>383.11219999999997</v>
      </c>
    </row>
    <row r="18" spans="1:26" ht="16" thickBot="1" x14ac:dyDescent="0.4">
      <c r="A18" s="125" t="s">
        <v>854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</row>
    <row r="19" spans="1:26" ht="31.5" thickBot="1" x14ac:dyDescent="0.35">
      <c r="A19" s="71" t="s">
        <v>852</v>
      </c>
      <c r="B19" s="155" t="s">
        <v>849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9"/>
      <c r="O19" s="200" t="s">
        <v>850</v>
      </c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2"/>
    </row>
    <row r="20" spans="1:26" ht="15.5" x14ac:dyDescent="0.3">
      <c r="A20" s="103">
        <v>8</v>
      </c>
      <c r="B20" s="77">
        <v>19.5</v>
      </c>
      <c r="C20" s="77">
        <v>18.899999999999999</v>
      </c>
      <c r="D20" s="77">
        <v>18.600000000000001</v>
      </c>
      <c r="E20" s="77">
        <v>19</v>
      </c>
      <c r="F20" s="77">
        <v>18</v>
      </c>
      <c r="G20" s="77">
        <v>19.5</v>
      </c>
      <c r="H20" s="77">
        <v>19</v>
      </c>
      <c r="I20" s="77">
        <v>16.5</v>
      </c>
      <c r="J20" s="77">
        <v>16.600000000000001</v>
      </c>
      <c r="K20" s="77">
        <v>18.899999999999999</v>
      </c>
      <c r="L20" s="77">
        <v>19.100000000000001</v>
      </c>
      <c r="M20" s="77">
        <v>19.100000000000001</v>
      </c>
      <c r="N20" s="77">
        <v>17.2</v>
      </c>
      <c r="O20" s="77">
        <v>16.600000000000001</v>
      </c>
      <c r="P20" s="77">
        <v>17.3</v>
      </c>
      <c r="Q20" s="77">
        <v>18</v>
      </c>
      <c r="R20" s="77">
        <v>18</v>
      </c>
      <c r="S20" s="77">
        <v>16.8</v>
      </c>
      <c r="T20" s="77">
        <v>18.100000000000001</v>
      </c>
      <c r="U20" s="77">
        <v>17.5</v>
      </c>
      <c r="V20" s="77">
        <v>18.899999999999999</v>
      </c>
      <c r="W20" s="77">
        <v>17</v>
      </c>
      <c r="X20" s="77">
        <v>16.3</v>
      </c>
      <c r="Y20" s="77">
        <v>18.3</v>
      </c>
      <c r="Z20" s="77">
        <v>15.9</v>
      </c>
    </row>
    <row r="21" spans="1:26" ht="15.5" x14ac:dyDescent="0.3">
      <c r="A21" s="103">
        <v>10</v>
      </c>
      <c r="B21" s="78">
        <v>20.5</v>
      </c>
      <c r="C21" s="78">
        <v>19</v>
      </c>
      <c r="D21" s="78">
        <v>18.399999999999999</v>
      </c>
      <c r="E21" s="78">
        <v>18.5</v>
      </c>
      <c r="F21" s="78">
        <v>17.3</v>
      </c>
      <c r="G21" s="78">
        <v>19.3</v>
      </c>
      <c r="H21" s="78">
        <v>19.3</v>
      </c>
      <c r="I21" s="78">
        <v>15.9</v>
      </c>
      <c r="J21" s="78">
        <v>16.899999999999999</v>
      </c>
      <c r="K21" s="78">
        <v>18.399999999999999</v>
      </c>
      <c r="L21" s="78">
        <v>19.2</v>
      </c>
      <c r="M21" s="78">
        <v>19.2</v>
      </c>
      <c r="N21" s="78">
        <v>17</v>
      </c>
      <c r="O21" s="78">
        <v>16.7</v>
      </c>
      <c r="P21" s="78">
        <v>19.899999999999999</v>
      </c>
      <c r="Q21" s="78">
        <v>18.7</v>
      </c>
      <c r="R21" s="78">
        <v>18</v>
      </c>
      <c r="S21" s="78">
        <v>16.7</v>
      </c>
      <c r="T21" s="78">
        <v>18.7</v>
      </c>
      <c r="U21" s="78">
        <v>18.3</v>
      </c>
      <c r="V21" s="78">
        <v>19.3</v>
      </c>
      <c r="W21" s="78">
        <v>17.2</v>
      </c>
      <c r="X21" s="78">
        <v>16.100000000000001</v>
      </c>
      <c r="Y21" s="78">
        <v>18.3</v>
      </c>
      <c r="Z21" s="78">
        <v>16</v>
      </c>
    </row>
    <row r="22" spans="1:26" ht="15.5" x14ac:dyDescent="0.3">
      <c r="A22" s="103">
        <v>12</v>
      </c>
      <c r="B22" s="78">
        <v>18.3</v>
      </c>
      <c r="C22" s="78">
        <v>18.899999999999999</v>
      </c>
      <c r="D22" s="78">
        <v>18.3</v>
      </c>
      <c r="E22" s="78">
        <v>18.899999999999999</v>
      </c>
      <c r="F22" s="78">
        <v>17.2</v>
      </c>
      <c r="G22" s="78">
        <v>19.7</v>
      </c>
      <c r="H22" s="78">
        <v>19.600000000000001</v>
      </c>
      <c r="I22" s="78">
        <v>16.2</v>
      </c>
      <c r="J22" s="78">
        <v>18.8</v>
      </c>
      <c r="K22" s="78">
        <v>18.8</v>
      </c>
      <c r="L22" s="78">
        <v>19.399999999999999</v>
      </c>
      <c r="M22" s="78">
        <v>19.399999999999999</v>
      </c>
      <c r="N22" s="78">
        <v>17.399999999999999</v>
      </c>
      <c r="O22" s="78">
        <v>16.399999999999999</v>
      </c>
      <c r="P22" s="78">
        <v>18.899999999999999</v>
      </c>
      <c r="Q22" s="78">
        <v>18.899999999999999</v>
      </c>
      <c r="R22" s="78">
        <v>18.100000000000001</v>
      </c>
      <c r="S22" s="78">
        <v>17.2</v>
      </c>
      <c r="T22" s="78">
        <v>19</v>
      </c>
      <c r="U22" s="78">
        <v>18.3</v>
      </c>
      <c r="V22" s="78">
        <v>18.899999999999999</v>
      </c>
      <c r="W22" s="78">
        <v>17.100000000000001</v>
      </c>
      <c r="X22" s="78">
        <v>16.2</v>
      </c>
      <c r="Y22" s="78">
        <v>18.899999999999999</v>
      </c>
      <c r="Z22" s="78">
        <v>16.3</v>
      </c>
    </row>
    <row r="23" spans="1:26" ht="15.5" x14ac:dyDescent="0.3">
      <c r="A23" s="103">
        <v>14</v>
      </c>
      <c r="B23" s="78">
        <v>18.600000000000001</v>
      </c>
      <c r="C23" s="78">
        <v>18.8</v>
      </c>
      <c r="D23" s="78">
        <v>18</v>
      </c>
      <c r="E23" s="78">
        <v>18.600000000000001</v>
      </c>
      <c r="F23" s="78">
        <v>16.7</v>
      </c>
      <c r="G23" s="78">
        <v>19.600000000000001</v>
      </c>
      <c r="H23" s="78">
        <v>19.399999999999999</v>
      </c>
      <c r="I23" s="78">
        <v>16.399999999999999</v>
      </c>
      <c r="J23" s="78">
        <v>18.8</v>
      </c>
      <c r="K23" s="78">
        <v>19.399999999999999</v>
      </c>
      <c r="L23" s="78">
        <v>20</v>
      </c>
      <c r="M23" s="78">
        <v>19.2</v>
      </c>
      <c r="N23" s="78">
        <v>18.100000000000001</v>
      </c>
      <c r="O23" s="78">
        <v>17.3</v>
      </c>
      <c r="P23" s="78">
        <v>20</v>
      </c>
      <c r="Q23" s="78">
        <v>18.8</v>
      </c>
      <c r="R23" s="78">
        <v>18.2</v>
      </c>
      <c r="S23" s="78">
        <v>16.7</v>
      </c>
      <c r="T23" s="78">
        <v>18.8</v>
      </c>
      <c r="U23" s="78">
        <v>18.600000000000001</v>
      </c>
      <c r="V23" s="78">
        <v>19.100000000000001</v>
      </c>
      <c r="W23" s="78">
        <v>18</v>
      </c>
      <c r="X23" s="78">
        <v>16.899999999999999</v>
      </c>
      <c r="Y23" s="78">
        <v>18.8</v>
      </c>
      <c r="Z23" s="78">
        <v>16.3</v>
      </c>
    </row>
    <row r="24" spans="1:26" ht="15.5" x14ac:dyDescent="0.3">
      <c r="A24" s="103">
        <v>16</v>
      </c>
      <c r="B24" s="78">
        <v>18.7</v>
      </c>
      <c r="C24" s="78">
        <v>18.7</v>
      </c>
      <c r="D24" s="78">
        <v>18.399999999999999</v>
      </c>
      <c r="E24" s="78">
        <v>19.2</v>
      </c>
      <c r="F24" s="78">
        <v>17.3</v>
      </c>
      <c r="G24" s="78">
        <v>19.8</v>
      </c>
      <c r="H24" s="78">
        <v>19.7</v>
      </c>
      <c r="I24" s="78">
        <v>16.2</v>
      </c>
      <c r="J24" s="78">
        <v>18.899999999999999</v>
      </c>
      <c r="K24" s="78">
        <v>19.600000000000001</v>
      </c>
      <c r="L24" s="78">
        <v>19.600000000000001</v>
      </c>
      <c r="M24" s="78">
        <v>19.3</v>
      </c>
      <c r="N24" s="78">
        <v>18.3</v>
      </c>
      <c r="O24" s="78">
        <v>17.7</v>
      </c>
      <c r="P24" s="78">
        <v>20.399999999999999</v>
      </c>
      <c r="Q24" s="78">
        <v>19</v>
      </c>
      <c r="R24" s="78">
        <v>18.3</v>
      </c>
      <c r="S24" s="78">
        <v>16.7</v>
      </c>
      <c r="T24" s="78">
        <v>18.3</v>
      </c>
      <c r="U24" s="78">
        <v>18.3</v>
      </c>
      <c r="V24" s="78">
        <v>18.8</v>
      </c>
      <c r="W24" s="78">
        <v>17.8</v>
      </c>
      <c r="X24" s="78">
        <v>16.899999999999999</v>
      </c>
      <c r="Y24" s="78">
        <v>19</v>
      </c>
      <c r="Z24" s="78">
        <v>16.899999999999999</v>
      </c>
    </row>
    <row r="25" spans="1:26" ht="15.5" x14ac:dyDescent="0.3">
      <c r="A25" s="103">
        <v>18</v>
      </c>
      <c r="B25" s="78">
        <v>18.899999999999999</v>
      </c>
      <c r="C25" s="78">
        <v>18.899999999999999</v>
      </c>
      <c r="D25" s="78">
        <v>18.8</v>
      </c>
      <c r="E25" s="78">
        <v>19.8</v>
      </c>
      <c r="F25" s="78">
        <v>17.5</v>
      </c>
      <c r="G25" s="78">
        <v>19.2</v>
      </c>
      <c r="H25" s="78">
        <v>19</v>
      </c>
      <c r="I25" s="78">
        <v>16.100000000000001</v>
      </c>
      <c r="J25" s="78">
        <v>19</v>
      </c>
      <c r="K25" s="78">
        <v>19.100000000000001</v>
      </c>
      <c r="L25" s="78">
        <v>18.899999999999999</v>
      </c>
      <c r="M25" s="78">
        <v>19.100000000000001</v>
      </c>
      <c r="N25" s="78">
        <v>18.600000000000001</v>
      </c>
      <c r="O25" s="78">
        <v>18</v>
      </c>
      <c r="P25" s="78">
        <v>20.6</v>
      </c>
      <c r="Q25" s="78">
        <v>19.2</v>
      </c>
      <c r="R25" s="78">
        <v>18.600000000000001</v>
      </c>
      <c r="S25" s="78">
        <v>17.100000000000001</v>
      </c>
      <c r="T25" s="78">
        <v>18.600000000000001</v>
      </c>
      <c r="U25" s="78">
        <v>19</v>
      </c>
      <c r="V25" s="78">
        <v>19</v>
      </c>
      <c r="W25" s="78">
        <v>18.399999999999999</v>
      </c>
      <c r="X25" s="78">
        <v>17</v>
      </c>
      <c r="Y25" s="78">
        <v>19</v>
      </c>
      <c r="Z25" s="78">
        <v>17</v>
      </c>
    </row>
    <row r="26" spans="1:26" ht="15.5" x14ac:dyDescent="0.3">
      <c r="A26" s="103">
        <v>20</v>
      </c>
      <c r="B26" s="78">
        <v>18.7</v>
      </c>
      <c r="C26" s="78">
        <v>18.7</v>
      </c>
      <c r="D26" s="78">
        <v>18.7</v>
      </c>
      <c r="E26" s="78">
        <v>20</v>
      </c>
      <c r="F26" s="78">
        <v>17.899999999999999</v>
      </c>
      <c r="G26" s="78">
        <v>19.600000000000001</v>
      </c>
      <c r="H26" s="78">
        <v>19.8</v>
      </c>
      <c r="I26" s="78">
        <v>15.7</v>
      </c>
      <c r="J26" s="78">
        <v>19.3</v>
      </c>
      <c r="K26" s="78">
        <v>19.100000000000001</v>
      </c>
      <c r="L26" s="78">
        <v>18.5</v>
      </c>
      <c r="M26" s="78">
        <v>19.100000000000001</v>
      </c>
      <c r="N26" s="78">
        <v>19.100000000000001</v>
      </c>
      <c r="O26" s="78">
        <v>18.2</v>
      </c>
      <c r="P26" s="78">
        <v>20.8</v>
      </c>
      <c r="Q26" s="78">
        <v>19.100000000000001</v>
      </c>
      <c r="R26" s="78">
        <v>18.3</v>
      </c>
      <c r="S26" s="78">
        <v>17.3</v>
      </c>
      <c r="T26" s="78">
        <v>18.3</v>
      </c>
      <c r="U26" s="78">
        <v>18.600000000000001</v>
      </c>
      <c r="V26" s="78">
        <v>19.100000000000001</v>
      </c>
      <c r="W26" s="78">
        <v>18.600000000000001</v>
      </c>
      <c r="X26" s="78">
        <v>16.8</v>
      </c>
      <c r="Y26" s="78">
        <v>18.899999999999999</v>
      </c>
      <c r="Z26" s="78">
        <v>17.2</v>
      </c>
    </row>
    <row r="27" spans="1:26" ht="15.5" x14ac:dyDescent="0.3">
      <c r="A27" s="103">
        <v>22</v>
      </c>
      <c r="B27" s="78">
        <v>19</v>
      </c>
      <c r="C27" s="78">
        <v>18.899999999999999</v>
      </c>
      <c r="D27" s="78">
        <v>19.2</v>
      </c>
      <c r="E27" s="78">
        <v>19.8</v>
      </c>
      <c r="F27" s="78">
        <v>18</v>
      </c>
      <c r="G27" s="78">
        <v>19.399999999999999</v>
      </c>
      <c r="H27" s="78">
        <v>20</v>
      </c>
      <c r="I27" s="78">
        <v>15.5</v>
      </c>
      <c r="J27" s="78">
        <v>19.2</v>
      </c>
      <c r="K27" s="78">
        <v>18.899999999999999</v>
      </c>
      <c r="L27" s="78">
        <v>18.399999999999999</v>
      </c>
      <c r="M27" s="78">
        <v>19.2</v>
      </c>
      <c r="N27" s="78">
        <v>19</v>
      </c>
      <c r="O27" s="78">
        <v>18.2</v>
      </c>
      <c r="P27" s="78">
        <v>21</v>
      </c>
      <c r="Q27" s="78">
        <v>19.3</v>
      </c>
      <c r="R27" s="78">
        <v>18.399999999999999</v>
      </c>
      <c r="S27" s="78">
        <v>17.8</v>
      </c>
      <c r="T27" s="78">
        <v>18.600000000000001</v>
      </c>
      <c r="U27" s="78">
        <v>18.8</v>
      </c>
      <c r="V27" s="78">
        <v>19.600000000000001</v>
      </c>
      <c r="W27" s="78">
        <v>18.399999999999999</v>
      </c>
      <c r="X27" s="78">
        <v>16.899999999999999</v>
      </c>
      <c r="Y27" s="78">
        <v>19</v>
      </c>
      <c r="Z27" s="78">
        <v>17.2</v>
      </c>
    </row>
    <row r="28" spans="1:26" ht="15.5" x14ac:dyDescent="0.3">
      <c r="A28" s="103">
        <v>24</v>
      </c>
      <c r="B28" s="78">
        <v>19.2</v>
      </c>
      <c r="C28" s="78">
        <v>19.2</v>
      </c>
      <c r="D28" s="78">
        <v>19.3</v>
      </c>
      <c r="E28" s="78">
        <v>19.8</v>
      </c>
      <c r="F28" s="78">
        <v>17.8</v>
      </c>
      <c r="G28" s="78">
        <v>19.8</v>
      </c>
      <c r="H28" s="78">
        <v>20</v>
      </c>
      <c r="I28" s="78">
        <v>15.8</v>
      </c>
      <c r="J28" s="78">
        <v>19.2</v>
      </c>
      <c r="K28" s="78">
        <v>19.2</v>
      </c>
      <c r="L28" s="78">
        <v>18.899999999999999</v>
      </c>
      <c r="M28" s="78">
        <v>19.5</v>
      </c>
      <c r="N28" s="78">
        <v>19.100000000000001</v>
      </c>
      <c r="O28" s="78">
        <v>18.100000000000001</v>
      </c>
      <c r="P28" s="78">
        <v>21.5</v>
      </c>
      <c r="Q28" s="78">
        <v>19.399999999999999</v>
      </c>
      <c r="R28" s="78">
        <v>18.600000000000001</v>
      </c>
      <c r="S28" s="78">
        <v>18.3</v>
      </c>
      <c r="T28" s="78">
        <v>18.8</v>
      </c>
      <c r="U28" s="78">
        <v>19</v>
      </c>
      <c r="V28" s="78">
        <v>19.399999999999999</v>
      </c>
      <c r="W28" s="78">
        <v>18.5</v>
      </c>
      <c r="X28" s="78">
        <v>17.100000000000001</v>
      </c>
      <c r="Y28" s="78">
        <v>19.2</v>
      </c>
      <c r="Z28" s="78">
        <v>17.3</v>
      </c>
    </row>
    <row r="29" spans="1:26" ht="15.5" x14ac:dyDescent="0.3">
      <c r="A29" s="103">
        <v>26</v>
      </c>
      <c r="B29" s="78">
        <v>19.3</v>
      </c>
      <c r="C29" s="78">
        <v>19.3</v>
      </c>
      <c r="D29" s="78">
        <v>19.3</v>
      </c>
      <c r="E29" s="78">
        <v>20</v>
      </c>
      <c r="F29" s="78">
        <v>18.2</v>
      </c>
      <c r="G29" s="78">
        <v>19.899999999999999</v>
      </c>
      <c r="H29" s="78">
        <v>19.600000000000001</v>
      </c>
      <c r="I29" s="78">
        <v>15.2</v>
      </c>
      <c r="J29" s="78">
        <v>19.600000000000001</v>
      </c>
      <c r="K29" s="78">
        <v>18.8</v>
      </c>
      <c r="L29" s="78">
        <v>19.100000000000001</v>
      </c>
      <c r="M29" s="78">
        <v>19.8</v>
      </c>
      <c r="N29" s="78">
        <v>19.100000000000001</v>
      </c>
      <c r="O29" s="78">
        <v>18.2</v>
      </c>
      <c r="P29" s="78">
        <v>21.2</v>
      </c>
      <c r="Q29" s="78">
        <v>19.5</v>
      </c>
      <c r="R29" s="78">
        <v>18.7</v>
      </c>
      <c r="S29" s="78">
        <v>17.899999999999999</v>
      </c>
      <c r="T29" s="78">
        <v>18.899999999999999</v>
      </c>
      <c r="U29" s="78">
        <v>19.3</v>
      </c>
      <c r="V29" s="78">
        <v>19.5</v>
      </c>
      <c r="W29" s="78">
        <v>18.399999999999999</v>
      </c>
      <c r="X29" s="78">
        <v>17.2</v>
      </c>
      <c r="Y29" s="78">
        <v>19.3</v>
      </c>
      <c r="Z29" s="78">
        <v>17.2</v>
      </c>
    </row>
    <row r="30" spans="1:26" ht="15.5" x14ac:dyDescent="0.3">
      <c r="A30" s="103">
        <v>28</v>
      </c>
      <c r="B30" s="78">
        <v>18.7</v>
      </c>
      <c r="C30" s="78">
        <v>19.2</v>
      </c>
      <c r="D30" s="78">
        <v>19.2</v>
      </c>
      <c r="E30" s="78">
        <v>20</v>
      </c>
      <c r="F30" s="78">
        <v>17.8</v>
      </c>
      <c r="G30" s="78">
        <v>20</v>
      </c>
      <c r="H30" s="78">
        <v>19.8</v>
      </c>
      <c r="I30" s="78">
        <v>15.6</v>
      </c>
      <c r="J30" s="78">
        <v>19.8</v>
      </c>
      <c r="K30" s="78">
        <v>19.2</v>
      </c>
      <c r="L30" s="78">
        <v>18.8</v>
      </c>
      <c r="M30" s="78">
        <v>19.7</v>
      </c>
      <c r="N30" s="78">
        <v>19.2</v>
      </c>
      <c r="O30" s="78">
        <v>18.3</v>
      </c>
      <c r="P30" s="78">
        <v>21.4</v>
      </c>
      <c r="Q30" s="78">
        <v>19.399999999999999</v>
      </c>
      <c r="R30" s="78">
        <v>18.8</v>
      </c>
      <c r="S30" s="78">
        <v>18.2</v>
      </c>
      <c r="T30" s="78">
        <v>19</v>
      </c>
      <c r="U30" s="78">
        <v>19.7</v>
      </c>
      <c r="V30" s="78">
        <v>19.600000000000001</v>
      </c>
      <c r="W30" s="78">
        <v>18.600000000000001</v>
      </c>
      <c r="X30" s="78">
        <v>17.3</v>
      </c>
      <c r="Y30" s="78">
        <v>19.3</v>
      </c>
      <c r="Z30" s="78">
        <v>17.3</v>
      </c>
    </row>
    <row r="31" spans="1:26" ht="15.5" x14ac:dyDescent="0.3">
      <c r="A31" s="103">
        <v>30</v>
      </c>
      <c r="B31" s="78">
        <v>18.899999999999999</v>
      </c>
      <c r="C31" s="78">
        <v>19.3</v>
      </c>
      <c r="D31" s="78">
        <v>19.3</v>
      </c>
      <c r="E31" s="78">
        <v>20.100000000000001</v>
      </c>
      <c r="F31" s="78">
        <v>18</v>
      </c>
      <c r="G31" s="78">
        <v>20</v>
      </c>
      <c r="H31" s="78">
        <v>19.899999999999999</v>
      </c>
      <c r="I31" s="78">
        <v>16</v>
      </c>
      <c r="J31" s="78">
        <v>19.899999999999999</v>
      </c>
      <c r="K31" s="78">
        <v>19.2</v>
      </c>
      <c r="L31" s="78">
        <v>18.899999999999999</v>
      </c>
      <c r="M31" s="78">
        <v>19.8</v>
      </c>
      <c r="N31" s="78">
        <v>19.2</v>
      </c>
      <c r="O31" s="78">
        <v>18.399999999999999</v>
      </c>
      <c r="P31" s="78">
        <v>21.3</v>
      </c>
      <c r="Q31" s="78">
        <v>19.3</v>
      </c>
      <c r="R31" s="78">
        <v>18.8</v>
      </c>
      <c r="S31" s="78">
        <v>18.100000000000001</v>
      </c>
      <c r="T31" s="78">
        <v>19</v>
      </c>
      <c r="U31" s="78">
        <v>19.7</v>
      </c>
      <c r="V31" s="78">
        <v>19.600000000000001</v>
      </c>
      <c r="W31" s="78">
        <v>18.5</v>
      </c>
      <c r="X31" s="78">
        <v>17.2</v>
      </c>
      <c r="Y31" s="78">
        <v>19.2</v>
      </c>
      <c r="Z31" s="78">
        <v>17.399999999999999</v>
      </c>
    </row>
    <row r="32" spans="1:26" ht="16" thickBot="1" x14ac:dyDescent="0.35">
      <c r="A32" s="104">
        <v>32</v>
      </c>
      <c r="B32" s="79">
        <v>19</v>
      </c>
      <c r="C32" s="79">
        <v>19.399999999999999</v>
      </c>
      <c r="D32" s="79">
        <v>19.3</v>
      </c>
      <c r="E32" s="79">
        <v>20.100000000000001</v>
      </c>
      <c r="F32" s="79">
        <v>17.899999999999999</v>
      </c>
      <c r="G32" s="79">
        <v>20.100000000000001</v>
      </c>
      <c r="H32" s="79">
        <v>19.7</v>
      </c>
      <c r="I32" s="79">
        <v>16.2</v>
      </c>
      <c r="J32" s="79">
        <v>20</v>
      </c>
      <c r="K32" s="79">
        <v>19.3</v>
      </c>
      <c r="L32" s="79">
        <v>18.899999999999999</v>
      </c>
      <c r="M32" s="79">
        <v>19.8</v>
      </c>
      <c r="N32" s="79">
        <v>19.2</v>
      </c>
      <c r="O32" s="79">
        <v>18.399999999999999</v>
      </c>
      <c r="P32" s="79">
        <v>21.3</v>
      </c>
      <c r="Q32" s="79">
        <v>19.5</v>
      </c>
      <c r="R32" s="79">
        <v>18.899999999999999</v>
      </c>
      <c r="S32" s="79">
        <v>18</v>
      </c>
      <c r="T32" s="79">
        <v>19.100000000000001</v>
      </c>
      <c r="U32" s="79">
        <v>19.8</v>
      </c>
      <c r="V32" s="79">
        <v>19.600000000000001</v>
      </c>
      <c r="W32" s="79">
        <v>18.600000000000001</v>
      </c>
      <c r="X32" s="79">
        <v>17.3</v>
      </c>
      <c r="Y32" s="79">
        <v>19.2</v>
      </c>
      <c r="Z32" s="79">
        <v>17.399999999999999</v>
      </c>
    </row>
  </sheetData>
  <mergeCells count="6">
    <mergeCell ref="A2:M2"/>
    <mergeCell ref="B3:N3"/>
    <mergeCell ref="O3:Z3"/>
    <mergeCell ref="A18:M18"/>
    <mergeCell ref="B19:N19"/>
    <mergeCell ref="O19:Z19"/>
  </mergeCells>
  <phoneticPr fontId="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8F22F-1D1B-4AA5-BF59-D6609CD3E4D1}">
  <dimension ref="A2:M79"/>
  <sheetViews>
    <sheetView workbookViewId="0">
      <selection activeCell="D12" sqref="D12"/>
    </sheetView>
  </sheetViews>
  <sheetFormatPr defaultRowHeight="14" x14ac:dyDescent="0.3"/>
  <cols>
    <col min="2" max="2" width="13.9140625" customWidth="1"/>
    <col min="3" max="3" width="19.4140625" customWidth="1"/>
    <col min="4" max="4" width="17.08203125" customWidth="1"/>
    <col min="5" max="5" width="18.9140625" customWidth="1"/>
  </cols>
  <sheetData>
    <row r="2" spans="1:13" ht="16" thickBot="1" x14ac:dyDescent="0.4">
      <c r="A2" s="146" t="s">
        <v>909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8" t="s">
        <v>37</v>
      </c>
      <c r="B3" s="164" t="s">
        <v>76</v>
      </c>
      <c r="C3" s="138"/>
      <c r="D3" s="164" t="s">
        <v>121</v>
      </c>
      <c r="E3" s="138"/>
    </row>
    <row r="4" spans="1:13" ht="16" thickBot="1" x14ac:dyDescent="0.35">
      <c r="A4" s="16" t="s">
        <v>38</v>
      </c>
      <c r="B4" s="47" t="s">
        <v>36</v>
      </c>
      <c r="C4" s="47" t="s">
        <v>51</v>
      </c>
      <c r="D4" s="58" t="s">
        <v>36</v>
      </c>
      <c r="E4" s="58" t="s">
        <v>51</v>
      </c>
    </row>
    <row r="5" spans="1:13" ht="15.5" x14ac:dyDescent="0.3">
      <c r="B5" s="77">
        <v>56.54</v>
      </c>
      <c r="C5" s="77">
        <v>13.05</v>
      </c>
      <c r="D5" s="77">
        <v>48.23</v>
      </c>
      <c r="E5" s="77">
        <v>38.56</v>
      </c>
    </row>
    <row r="6" spans="1:13" ht="15.5" x14ac:dyDescent="0.3">
      <c r="B6" s="78">
        <v>49.41</v>
      </c>
      <c r="C6" s="78">
        <v>16.100000000000001</v>
      </c>
      <c r="D6" s="78">
        <v>44.14</v>
      </c>
      <c r="E6" s="78">
        <v>49.48</v>
      </c>
    </row>
    <row r="7" spans="1:13" ht="15.5" x14ac:dyDescent="0.3">
      <c r="B7" s="78">
        <v>45.38</v>
      </c>
      <c r="C7" s="78">
        <v>11.28</v>
      </c>
      <c r="D7" s="78">
        <v>55</v>
      </c>
      <c r="E7" s="78">
        <v>48.88</v>
      </c>
    </row>
    <row r="8" spans="1:13" ht="15.5" x14ac:dyDescent="0.3">
      <c r="B8" s="78">
        <v>45.92</v>
      </c>
      <c r="C8" s="78">
        <v>24.57</v>
      </c>
      <c r="D8" s="78">
        <v>49.89</v>
      </c>
      <c r="E8" s="78">
        <v>40.98</v>
      </c>
    </row>
    <row r="9" spans="1:13" ht="15.5" x14ac:dyDescent="0.3">
      <c r="B9" s="78">
        <v>57.31</v>
      </c>
      <c r="C9" s="78">
        <v>14.86</v>
      </c>
      <c r="D9" s="78">
        <v>50.12</v>
      </c>
      <c r="E9" s="78">
        <v>44.71</v>
      </c>
    </row>
    <row r="10" spans="1:13" ht="15.5" x14ac:dyDescent="0.3">
      <c r="B10" s="78">
        <v>53.96</v>
      </c>
      <c r="C10" s="78">
        <v>25.57</v>
      </c>
      <c r="D10" s="78">
        <v>39.93</v>
      </c>
      <c r="E10" s="78">
        <v>44.75</v>
      </c>
    </row>
    <row r="11" spans="1:13" ht="15.5" x14ac:dyDescent="0.3">
      <c r="B11" s="78">
        <v>51.39</v>
      </c>
      <c r="C11" s="78">
        <v>12.5</v>
      </c>
      <c r="D11" s="78">
        <v>50.6</v>
      </c>
      <c r="E11" s="78">
        <v>48.41</v>
      </c>
    </row>
    <row r="12" spans="1:13" ht="15.5" x14ac:dyDescent="0.3">
      <c r="B12" s="78">
        <v>50</v>
      </c>
      <c r="C12" s="78">
        <v>16.649999999999999</v>
      </c>
      <c r="D12" s="78">
        <v>47.87</v>
      </c>
      <c r="E12" s="78">
        <v>38.840000000000003</v>
      </c>
    </row>
    <row r="13" spans="1:13" ht="15.5" x14ac:dyDescent="0.3">
      <c r="B13" s="78">
        <v>56.62</v>
      </c>
      <c r="C13" s="78">
        <v>19.78</v>
      </c>
      <c r="D13" s="78">
        <v>40.67</v>
      </c>
      <c r="E13" s="78">
        <v>37.31</v>
      </c>
    </row>
    <row r="14" spans="1:13" ht="15.5" x14ac:dyDescent="0.3">
      <c r="B14" s="78">
        <v>48.83</v>
      </c>
      <c r="C14" s="78">
        <v>14.91</v>
      </c>
      <c r="D14" s="78">
        <v>53.26</v>
      </c>
      <c r="E14" s="78">
        <v>47.45</v>
      </c>
    </row>
    <row r="15" spans="1:13" ht="15.5" x14ac:dyDescent="0.3">
      <c r="B15" s="78">
        <v>55.25</v>
      </c>
      <c r="C15" s="78">
        <v>20.43</v>
      </c>
      <c r="D15" s="78">
        <v>52.27</v>
      </c>
      <c r="E15" s="78">
        <v>44.96</v>
      </c>
    </row>
    <row r="16" spans="1:13" ht="15.5" x14ac:dyDescent="0.3">
      <c r="B16" s="78">
        <v>45.18</v>
      </c>
      <c r="C16" s="78">
        <v>23.6</v>
      </c>
      <c r="D16" s="78">
        <v>39.56</v>
      </c>
      <c r="E16" s="78">
        <v>38.340000000000003</v>
      </c>
    </row>
    <row r="17" spans="2:5" ht="15.5" x14ac:dyDescent="0.3">
      <c r="B17" s="78">
        <v>50.66</v>
      </c>
      <c r="C17" s="78">
        <v>22.14</v>
      </c>
      <c r="D17" s="78">
        <v>42.63</v>
      </c>
      <c r="E17" s="78">
        <v>42.86</v>
      </c>
    </row>
    <row r="18" spans="2:5" ht="15.5" x14ac:dyDescent="0.3">
      <c r="B18" s="78">
        <v>41.81</v>
      </c>
      <c r="C18" s="78">
        <v>26.24</v>
      </c>
      <c r="D18" s="78">
        <v>45.85</v>
      </c>
      <c r="E18" s="78">
        <v>39.89</v>
      </c>
    </row>
    <row r="19" spans="2:5" ht="15.5" x14ac:dyDescent="0.3">
      <c r="B19" s="78">
        <v>44.8</v>
      </c>
      <c r="C19" s="78">
        <v>23.09</v>
      </c>
      <c r="D19" s="78">
        <v>42.46</v>
      </c>
      <c r="E19" s="78">
        <v>37.65</v>
      </c>
    </row>
    <row r="20" spans="2:5" ht="15.5" x14ac:dyDescent="0.3">
      <c r="B20" s="78">
        <v>55.65</v>
      </c>
      <c r="C20" s="78">
        <v>15.01</v>
      </c>
      <c r="D20" s="78">
        <v>53.66</v>
      </c>
      <c r="E20" s="78">
        <v>46.57</v>
      </c>
    </row>
    <row r="21" spans="2:5" ht="15.5" x14ac:dyDescent="0.3">
      <c r="B21" s="78">
        <v>47.38</v>
      </c>
      <c r="C21" s="78">
        <v>14.42</v>
      </c>
      <c r="D21" s="78">
        <v>45.16</v>
      </c>
      <c r="E21" s="78">
        <v>44.94</v>
      </c>
    </row>
    <row r="22" spans="2:5" ht="15.5" x14ac:dyDescent="0.3">
      <c r="B22" s="78">
        <v>55.87</v>
      </c>
      <c r="C22" s="78">
        <v>26.57</v>
      </c>
      <c r="D22" s="78">
        <v>55.75</v>
      </c>
      <c r="E22" s="78">
        <v>37.69</v>
      </c>
    </row>
    <row r="23" spans="2:5" ht="15.5" x14ac:dyDescent="0.3">
      <c r="B23" s="78">
        <v>40.5</v>
      </c>
      <c r="C23" s="78">
        <v>13.01</v>
      </c>
      <c r="D23" s="78">
        <v>46.74</v>
      </c>
      <c r="E23" s="78">
        <v>47.71</v>
      </c>
    </row>
    <row r="24" spans="2:5" ht="15.5" x14ac:dyDescent="0.3">
      <c r="B24" s="78">
        <v>40.19</v>
      </c>
      <c r="C24" s="78">
        <v>22.79</v>
      </c>
      <c r="D24" s="78">
        <v>54.39</v>
      </c>
      <c r="E24" s="78">
        <v>42.91</v>
      </c>
    </row>
    <row r="25" spans="2:5" ht="15.5" x14ac:dyDescent="0.3">
      <c r="B25" s="78">
        <v>57.82</v>
      </c>
      <c r="C25" s="78">
        <v>14.73</v>
      </c>
      <c r="D25" s="78">
        <v>52.97</v>
      </c>
      <c r="E25" s="78">
        <v>38.659999999999997</v>
      </c>
    </row>
    <row r="26" spans="2:5" ht="15.5" x14ac:dyDescent="0.3">
      <c r="B26" s="78">
        <v>41.51</v>
      </c>
      <c r="C26" s="78">
        <v>14.92</v>
      </c>
      <c r="D26" s="78">
        <v>51.98</v>
      </c>
      <c r="E26" s="78">
        <v>38.28</v>
      </c>
    </row>
    <row r="27" spans="2:5" ht="15.5" x14ac:dyDescent="0.3">
      <c r="B27" s="78">
        <v>41.09</v>
      </c>
      <c r="C27" s="78">
        <v>22.52</v>
      </c>
      <c r="D27" s="78">
        <v>56.04</v>
      </c>
      <c r="E27" s="78">
        <v>40.25</v>
      </c>
    </row>
    <row r="28" spans="2:5" ht="15.5" x14ac:dyDescent="0.3">
      <c r="B28" s="78">
        <v>54.73</v>
      </c>
      <c r="C28" s="78">
        <v>17.989999999999998</v>
      </c>
      <c r="D28" s="78">
        <v>48.8</v>
      </c>
      <c r="E28" s="78">
        <v>47.5</v>
      </c>
    </row>
    <row r="29" spans="2:5" ht="15.5" x14ac:dyDescent="0.3">
      <c r="B29" s="78">
        <v>42.58</v>
      </c>
      <c r="C29" s="78">
        <v>25</v>
      </c>
      <c r="D29" s="78">
        <v>41.32</v>
      </c>
      <c r="E29" s="78">
        <v>43.91</v>
      </c>
    </row>
    <row r="30" spans="2:5" ht="15.5" x14ac:dyDescent="0.3">
      <c r="B30" s="78">
        <v>53.05</v>
      </c>
      <c r="C30" s="78">
        <v>19.29</v>
      </c>
      <c r="D30" s="78">
        <v>41.62</v>
      </c>
      <c r="E30" s="78">
        <v>41.25</v>
      </c>
    </row>
    <row r="31" spans="2:5" ht="15.5" x14ac:dyDescent="0.3">
      <c r="B31" s="78">
        <v>46.19</v>
      </c>
      <c r="C31" s="78">
        <v>21.18</v>
      </c>
      <c r="D31" s="78">
        <v>42.59</v>
      </c>
      <c r="E31" s="78">
        <v>46.6</v>
      </c>
    </row>
    <row r="32" spans="2:5" ht="15.5" x14ac:dyDescent="0.3">
      <c r="B32" s="78">
        <v>52.41</v>
      </c>
      <c r="C32" s="78">
        <v>12.3</v>
      </c>
      <c r="D32" s="78">
        <v>40.03</v>
      </c>
      <c r="E32" s="78">
        <v>40.86</v>
      </c>
    </row>
    <row r="33" spans="2:5" ht="15.5" x14ac:dyDescent="0.3">
      <c r="B33" s="78">
        <v>41.22</v>
      </c>
      <c r="C33" s="78">
        <v>25.41</v>
      </c>
      <c r="D33" s="78">
        <v>41.63</v>
      </c>
      <c r="E33" s="78">
        <v>48.31</v>
      </c>
    </row>
    <row r="34" spans="2:5" ht="15.5" x14ac:dyDescent="0.3">
      <c r="B34" s="78">
        <v>52.84</v>
      </c>
      <c r="C34" s="78">
        <v>22.67</v>
      </c>
      <c r="D34" s="78">
        <v>55.41</v>
      </c>
      <c r="E34" s="78">
        <v>38.78</v>
      </c>
    </row>
    <row r="35" spans="2:5" ht="15.5" x14ac:dyDescent="0.3">
      <c r="B35" s="78">
        <v>53.89</v>
      </c>
      <c r="C35" s="78">
        <v>14.4</v>
      </c>
      <c r="D35" s="78">
        <v>49.45</v>
      </c>
      <c r="E35" s="78">
        <v>44.87</v>
      </c>
    </row>
    <row r="36" spans="2:5" ht="15.5" x14ac:dyDescent="0.3">
      <c r="B36" s="78">
        <v>42.26</v>
      </c>
      <c r="C36" s="78">
        <v>14.5</v>
      </c>
      <c r="D36" s="78">
        <v>40.36</v>
      </c>
      <c r="E36" s="78">
        <v>37.94</v>
      </c>
    </row>
    <row r="37" spans="2:5" ht="15.5" x14ac:dyDescent="0.3">
      <c r="B37" s="78">
        <v>53.05</v>
      </c>
      <c r="C37" s="78">
        <v>15.27</v>
      </c>
      <c r="D37" s="78">
        <v>41.08</v>
      </c>
      <c r="E37" s="78">
        <v>49.29</v>
      </c>
    </row>
    <row r="38" spans="2:5" ht="15.5" x14ac:dyDescent="0.3">
      <c r="B38" s="78">
        <v>44.27</v>
      </c>
      <c r="C38" s="78">
        <v>19.12</v>
      </c>
      <c r="D38" s="78">
        <v>51.48</v>
      </c>
      <c r="E38" s="78">
        <v>39.380000000000003</v>
      </c>
    </row>
    <row r="39" spans="2:5" ht="15.5" x14ac:dyDescent="0.3">
      <c r="B39" s="78">
        <v>51.98</v>
      </c>
      <c r="C39" s="78">
        <v>22.3</v>
      </c>
      <c r="D39" s="78">
        <v>43.55</v>
      </c>
      <c r="E39" s="78">
        <v>38.17</v>
      </c>
    </row>
    <row r="40" spans="2:5" ht="15.5" x14ac:dyDescent="0.3">
      <c r="B40" s="78">
        <v>46.87</v>
      </c>
      <c r="C40" s="78">
        <v>20.72</v>
      </c>
      <c r="D40" s="78">
        <v>39.08</v>
      </c>
      <c r="E40" s="78">
        <v>45.36</v>
      </c>
    </row>
    <row r="41" spans="2:5" ht="15.5" x14ac:dyDescent="0.3">
      <c r="B41" s="78">
        <v>51.04</v>
      </c>
      <c r="C41" s="78">
        <v>13.29</v>
      </c>
      <c r="D41" s="78">
        <v>44.62</v>
      </c>
      <c r="E41" s="78">
        <v>48.68</v>
      </c>
    </row>
    <row r="42" spans="2:5" ht="15.5" x14ac:dyDescent="0.3">
      <c r="B42" s="78">
        <v>49.88</v>
      </c>
      <c r="C42" s="78">
        <v>27.07</v>
      </c>
      <c r="D42" s="78">
        <v>51.57</v>
      </c>
      <c r="E42" s="78">
        <v>43.13</v>
      </c>
    </row>
    <row r="43" spans="2:5" ht="15.5" x14ac:dyDescent="0.3">
      <c r="B43" s="78">
        <v>51.3</v>
      </c>
      <c r="C43" s="78">
        <v>20.7</v>
      </c>
      <c r="D43" s="78">
        <v>46.17</v>
      </c>
      <c r="E43" s="78">
        <v>40.68</v>
      </c>
    </row>
    <row r="44" spans="2:5" ht="15.5" x14ac:dyDescent="0.3">
      <c r="B44" s="78">
        <v>52.46</v>
      </c>
      <c r="C44" s="78">
        <v>27.31</v>
      </c>
      <c r="D44" s="78">
        <v>44.97</v>
      </c>
      <c r="E44" s="78">
        <v>44.8</v>
      </c>
    </row>
    <row r="45" spans="2:5" ht="15.5" x14ac:dyDescent="0.3">
      <c r="B45" s="78">
        <v>48.9</v>
      </c>
      <c r="C45" s="78">
        <v>18.350000000000001</v>
      </c>
      <c r="D45" s="78">
        <v>42.83</v>
      </c>
      <c r="E45" s="78">
        <v>45.75</v>
      </c>
    </row>
    <row r="46" spans="2:5" ht="15.5" x14ac:dyDescent="0.3">
      <c r="B46" s="78">
        <v>46.67</v>
      </c>
      <c r="C46" s="78">
        <v>26.38</v>
      </c>
      <c r="D46" s="78">
        <v>46.48</v>
      </c>
      <c r="E46" s="78">
        <v>46.29</v>
      </c>
    </row>
    <row r="47" spans="2:5" ht="15.5" x14ac:dyDescent="0.3">
      <c r="B47" s="78">
        <v>42.21</v>
      </c>
      <c r="C47" s="78">
        <v>13.02</v>
      </c>
      <c r="D47" s="78">
        <v>40.81</v>
      </c>
      <c r="E47" s="78">
        <v>47.79</v>
      </c>
    </row>
    <row r="48" spans="2:5" ht="15.5" x14ac:dyDescent="0.3">
      <c r="B48" s="78">
        <v>46.2</v>
      </c>
      <c r="C48" s="78">
        <v>25.26</v>
      </c>
      <c r="D48" s="78">
        <v>41.32</v>
      </c>
      <c r="E48" s="78">
        <v>37.58</v>
      </c>
    </row>
    <row r="49" spans="2:5" ht="15.5" x14ac:dyDescent="0.3">
      <c r="B49" s="78">
        <v>57.55</v>
      </c>
      <c r="C49" s="78">
        <v>27.03</v>
      </c>
      <c r="D49" s="78">
        <v>40.29</v>
      </c>
      <c r="E49" s="78">
        <v>38.08</v>
      </c>
    </row>
    <row r="50" spans="2:5" ht="15.5" x14ac:dyDescent="0.3">
      <c r="B50" s="78">
        <v>54.39</v>
      </c>
      <c r="C50" s="78">
        <v>20.6</v>
      </c>
      <c r="D50" s="78">
        <v>39.25</v>
      </c>
      <c r="E50" s="78">
        <v>40.74</v>
      </c>
    </row>
    <row r="51" spans="2:5" ht="15.5" x14ac:dyDescent="0.3">
      <c r="B51" s="78">
        <v>43.33</v>
      </c>
      <c r="C51" s="78">
        <v>12.76</v>
      </c>
      <c r="D51" s="78">
        <v>53.51</v>
      </c>
      <c r="E51" s="78">
        <v>49.29</v>
      </c>
    </row>
    <row r="52" spans="2:5" ht="15.5" x14ac:dyDescent="0.3">
      <c r="B52" s="78">
        <v>43.56</v>
      </c>
      <c r="C52" s="78">
        <v>21.9</v>
      </c>
      <c r="D52" s="78">
        <v>47.82</v>
      </c>
      <c r="E52" s="78">
        <v>40.65</v>
      </c>
    </row>
    <row r="53" spans="2:5" ht="15.5" x14ac:dyDescent="0.3">
      <c r="B53" s="78">
        <v>46.52</v>
      </c>
      <c r="C53" s="78">
        <v>27.25</v>
      </c>
      <c r="D53" s="78">
        <v>49.45</v>
      </c>
      <c r="E53" s="78">
        <v>41.01</v>
      </c>
    </row>
    <row r="54" spans="2:5" ht="15.5" x14ac:dyDescent="0.3">
      <c r="B54" s="78">
        <v>53.97</v>
      </c>
      <c r="C54" s="78">
        <v>21.8</v>
      </c>
      <c r="D54" s="78">
        <v>47.31</v>
      </c>
      <c r="E54" s="78">
        <v>40.1</v>
      </c>
    </row>
    <row r="55" spans="2:5" ht="15.5" x14ac:dyDescent="0.3">
      <c r="B55" s="78">
        <v>48.49</v>
      </c>
      <c r="C55" s="78">
        <v>25.89</v>
      </c>
      <c r="D55" s="78">
        <v>54.28</v>
      </c>
      <c r="E55" s="78">
        <v>47.74</v>
      </c>
    </row>
    <row r="56" spans="2:5" ht="15.5" x14ac:dyDescent="0.3">
      <c r="B56" s="78">
        <v>46.19</v>
      </c>
      <c r="C56" s="78">
        <v>11.27</v>
      </c>
      <c r="D56" s="78">
        <v>46.54</v>
      </c>
      <c r="E56" s="78">
        <v>46.21</v>
      </c>
    </row>
    <row r="57" spans="2:5" ht="15.5" x14ac:dyDescent="0.3">
      <c r="B57" s="78">
        <v>47.42</v>
      </c>
      <c r="C57" s="78">
        <v>16.510000000000002</v>
      </c>
      <c r="D57" s="78">
        <v>49.03</v>
      </c>
      <c r="E57" s="78">
        <v>43.12</v>
      </c>
    </row>
    <row r="58" spans="2:5" ht="15.5" x14ac:dyDescent="0.3">
      <c r="B58" s="78">
        <v>46.04</v>
      </c>
      <c r="C58" s="78">
        <v>15.25</v>
      </c>
      <c r="D58" s="78">
        <v>55.22</v>
      </c>
      <c r="E58" s="78">
        <v>40.85</v>
      </c>
    </row>
    <row r="59" spans="2:5" ht="15.5" x14ac:dyDescent="0.3">
      <c r="B59" s="78">
        <v>54.67</v>
      </c>
      <c r="C59" s="78">
        <v>24.51</v>
      </c>
      <c r="D59" s="78">
        <v>55.27</v>
      </c>
      <c r="E59" s="78">
        <v>45.93</v>
      </c>
    </row>
    <row r="60" spans="2:5" ht="15.5" x14ac:dyDescent="0.3">
      <c r="B60" s="78">
        <v>43.51</v>
      </c>
      <c r="C60" s="78">
        <v>23.47</v>
      </c>
      <c r="D60" s="78">
        <v>50.07</v>
      </c>
      <c r="E60" s="78">
        <v>45.56</v>
      </c>
    </row>
    <row r="61" spans="2:5" ht="15.5" x14ac:dyDescent="0.3">
      <c r="B61" s="78">
        <v>45.15</v>
      </c>
      <c r="C61" s="78">
        <v>21.02</v>
      </c>
      <c r="D61" s="78">
        <v>43.22</v>
      </c>
      <c r="E61" s="78">
        <v>42.2</v>
      </c>
    </row>
    <row r="62" spans="2:5" ht="15.5" x14ac:dyDescent="0.3">
      <c r="B62" s="78">
        <v>45.78</v>
      </c>
      <c r="C62" s="78">
        <v>15.91</v>
      </c>
      <c r="D62" s="78">
        <v>50.39</v>
      </c>
      <c r="E62" s="78">
        <v>40.01</v>
      </c>
    </row>
    <row r="63" spans="2:5" ht="15.5" x14ac:dyDescent="0.3">
      <c r="B63" s="78">
        <v>51.14</v>
      </c>
      <c r="C63" s="78">
        <v>17.02</v>
      </c>
      <c r="D63" s="78">
        <v>39.409999999999997</v>
      </c>
      <c r="E63" s="78">
        <v>40.130000000000003</v>
      </c>
    </row>
    <row r="64" spans="2:5" ht="15.5" x14ac:dyDescent="0.3">
      <c r="B64" s="78">
        <v>46.86</v>
      </c>
      <c r="C64" s="78">
        <v>19.59</v>
      </c>
      <c r="D64" s="78">
        <v>44.9</v>
      </c>
      <c r="E64" s="78">
        <v>45.8</v>
      </c>
    </row>
    <row r="65" spans="2:5" ht="15.5" x14ac:dyDescent="0.3">
      <c r="B65" s="78">
        <v>52.33</v>
      </c>
      <c r="C65" s="78">
        <v>18.93</v>
      </c>
      <c r="D65" s="78">
        <v>42.93</v>
      </c>
      <c r="E65" s="78">
        <v>44.9</v>
      </c>
    </row>
    <row r="66" spans="2:5" ht="15.5" x14ac:dyDescent="0.3">
      <c r="B66" s="78">
        <v>54.62</v>
      </c>
      <c r="C66" s="78">
        <v>25.38</v>
      </c>
      <c r="D66" s="78">
        <v>56.19</v>
      </c>
      <c r="E66" s="78">
        <v>48.32</v>
      </c>
    </row>
    <row r="67" spans="2:5" ht="15.5" x14ac:dyDescent="0.3">
      <c r="B67" s="78">
        <v>46.03</v>
      </c>
      <c r="C67" s="78">
        <v>16.489999999999998</v>
      </c>
      <c r="D67" s="78">
        <v>49.11</v>
      </c>
      <c r="E67" s="78">
        <v>49.3</v>
      </c>
    </row>
    <row r="68" spans="2:5" ht="15.5" x14ac:dyDescent="0.3">
      <c r="B68" s="78">
        <v>46.68</v>
      </c>
      <c r="C68" s="78">
        <v>16.03</v>
      </c>
      <c r="D68" s="78">
        <v>49.29</v>
      </c>
      <c r="E68" s="78">
        <v>45.67</v>
      </c>
    </row>
    <row r="69" spans="2:5" ht="15.5" x14ac:dyDescent="0.3">
      <c r="B69" s="78">
        <v>40.659999999999997</v>
      </c>
      <c r="C69" s="78">
        <v>11.89</v>
      </c>
      <c r="D69" s="78">
        <v>51.46</v>
      </c>
      <c r="E69" s="78">
        <v>47.68</v>
      </c>
    </row>
    <row r="70" spans="2:5" ht="15.5" x14ac:dyDescent="0.3">
      <c r="B70" s="78">
        <v>56.58</v>
      </c>
      <c r="C70" s="78">
        <v>26.77</v>
      </c>
      <c r="D70" s="78">
        <v>46.34</v>
      </c>
      <c r="E70" s="78">
        <v>39.07</v>
      </c>
    </row>
    <row r="71" spans="2:5" ht="15.5" x14ac:dyDescent="0.3">
      <c r="B71" s="78">
        <v>54.22</v>
      </c>
      <c r="C71" s="78">
        <v>21.21</v>
      </c>
      <c r="D71" s="78">
        <v>52.59</v>
      </c>
      <c r="E71" s="78">
        <v>37.770000000000003</v>
      </c>
    </row>
    <row r="72" spans="2:5" ht="15.5" x14ac:dyDescent="0.3">
      <c r="B72" s="78">
        <v>51.19</v>
      </c>
      <c r="C72" s="78">
        <v>15.17</v>
      </c>
      <c r="D72" s="78">
        <v>48.84</v>
      </c>
      <c r="E72" s="78">
        <v>41.64</v>
      </c>
    </row>
    <row r="73" spans="2:5" ht="15.5" x14ac:dyDescent="0.3">
      <c r="B73" s="78">
        <v>41.41</v>
      </c>
      <c r="C73" s="78">
        <v>25.2</v>
      </c>
      <c r="D73" s="78">
        <v>45.26</v>
      </c>
      <c r="E73" s="78">
        <v>47.32</v>
      </c>
    </row>
    <row r="74" spans="2:5" ht="15.5" x14ac:dyDescent="0.3">
      <c r="B74" s="78">
        <v>40.479999999999997</v>
      </c>
      <c r="C74" s="78">
        <v>12.37</v>
      </c>
      <c r="D74" s="78">
        <v>41.07</v>
      </c>
      <c r="E74" s="78">
        <v>38</v>
      </c>
    </row>
    <row r="75" spans="2:5" ht="15.5" x14ac:dyDescent="0.3">
      <c r="B75" s="78">
        <v>55.99</v>
      </c>
      <c r="C75" s="78">
        <v>24.7</v>
      </c>
      <c r="D75" s="78">
        <v>44.91</v>
      </c>
      <c r="E75" s="78">
        <v>46.42</v>
      </c>
    </row>
    <row r="76" spans="2:5" ht="15.5" x14ac:dyDescent="0.3">
      <c r="B76" s="78">
        <v>44.07</v>
      </c>
      <c r="C76" s="78">
        <v>11.89</v>
      </c>
      <c r="D76" s="78">
        <v>48.05</v>
      </c>
      <c r="E76" s="78">
        <v>41.9</v>
      </c>
    </row>
    <row r="77" spans="2:5" ht="15.5" x14ac:dyDescent="0.3">
      <c r="B77" s="78">
        <v>43.19</v>
      </c>
      <c r="C77" s="78">
        <v>16.95</v>
      </c>
      <c r="D77" s="78">
        <v>43.66</v>
      </c>
      <c r="E77" s="78">
        <v>47.17</v>
      </c>
    </row>
    <row r="78" spans="2:5" ht="15.5" x14ac:dyDescent="0.3">
      <c r="B78" s="78">
        <v>41.04</v>
      </c>
      <c r="C78" s="78">
        <v>12.24</v>
      </c>
      <c r="D78" s="78">
        <v>54.37</v>
      </c>
      <c r="E78" s="78">
        <v>47.65</v>
      </c>
    </row>
    <row r="79" spans="2:5" ht="16" thickBot="1" x14ac:dyDescent="0.35">
      <c r="B79" s="79">
        <v>46.22</v>
      </c>
      <c r="C79" s="79">
        <v>18.23</v>
      </c>
      <c r="D79" s="79">
        <v>50.88</v>
      </c>
      <c r="E79" s="79">
        <v>43.21</v>
      </c>
    </row>
  </sheetData>
  <mergeCells count="3">
    <mergeCell ref="A2:M2"/>
    <mergeCell ref="B3:C3"/>
    <mergeCell ref="D3:E3"/>
  </mergeCells>
  <phoneticPr fontId="2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014A-5F18-4571-80E4-463462DD1400}">
  <dimension ref="A2:M6"/>
  <sheetViews>
    <sheetView workbookViewId="0">
      <selection activeCell="H14" sqref="H14"/>
    </sheetView>
  </sheetViews>
  <sheetFormatPr defaultRowHeight="14" x14ac:dyDescent="0.3"/>
  <cols>
    <col min="1" max="1" width="11.6640625" customWidth="1"/>
  </cols>
  <sheetData>
    <row r="2" spans="1:13" ht="16" thickBot="1" x14ac:dyDescent="0.4">
      <c r="A2" s="146" t="s">
        <v>856</v>
      </c>
      <c r="B2" s="147"/>
      <c r="C2" s="147"/>
      <c r="D2" s="147"/>
      <c r="E2" s="147"/>
      <c r="F2" s="147"/>
      <c r="G2" s="147"/>
      <c r="H2" s="70"/>
      <c r="I2" s="70"/>
      <c r="J2" s="70"/>
    </row>
    <row r="3" spans="1:13" ht="16" thickBot="1" x14ac:dyDescent="0.35">
      <c r="A3" s="8" t="s">
        <v>855</v>
      </c>
      <c r="B3" s="127" t="s">
        <v>36</v>
      </c>
      <c r="C3" s="137"/>
      <c r="D3" s="138"/>
      <c r="E3" s="130" t="s">
        <v>39</v>
      </c>
      <c r="F3" s="137"/>
      <c r="G3" s="138"/>
      <c r="H3" s="148" t="s">
        <v>51</v>
      </c>
      <c r="I3" s="137"/>
      <c r="J3" s="138"/>
      <c r="K3" s="169" t="s">
        <v>57</v>
      </c>
      <c r="L3" s="137"/>
      <c r="M3" s="138"/>
    </row>
    <row r="4" spans="1:13" ht="15.5" x14ac:dyDescent="0.3">
      <c r="A4" s="105">
        <v>0</v>
      </c>
      <c r="B4" s="72">
        <v>100</v>
      </c>
      <c r="C4" s="101">
        <v>100</v>
      </c>
      <c r="D4" s="73">
        <v>100</v>
      </c>
      <c r="E4" s="72">
        <v>100</v>
      </c>
      <c r="F4" s="101">
        <v>100</v>
      </c>
      <c r="G4" s="73">
        <v>100</v>
      </c>
      <c r="H4" s="72">
        <v>100</v>
      </c>
      <c r="I4" s="101">
        <v>100</v>
      </c>
      <c r="J4" s="73">
        <v>100</v>
      </c>
      <c r="K4" s="72">
        <v>100</v>
      </c>
      <c r="L4" s="101">
        <v>100</v>
      </c>
      <c r="M4" s="73">
        <v>100</v>
      </c>
    </row>
    <row r="5" spans="1:13" ht="15.5" x14ac:dyDescent="0.3">
      <c r="A5" s="106">
        <v>1</v>
      </c>
      <c r="B5" s="74">
        <v>102.1555</v>
      </c>
      <c r="C5" s="75">
        <v>102.2624</v>
      </c>
      <c r="D5" s="76">
        <v>94.718379999999996</v>
      </c>
      <c r="E5" s="74">
        <v>90.515600000000006</v>
      </c>
      <c r="F5" s="75">
        <v>91.729240000000004</v>
      </c>
      <c r="G5" s="76">
        <v>94.631879999999995</v>
      </c>
      <c r="H5" s="74">
        <v>90.294569999999993</v>
      </c>
      <c r="I5" s="75">
        <v>86.954189999999997</v>
      </c>
      <c r="J5" s="76">
        <v>82.682640000000006</v>
      </c>
      <c r="K5" s="74">
        <v>12.31148</v>
      </c>
      <c r="L5" s="75">
        <v>10.68497</v>
      </c>
      <c r="M5" s="76">
        <v>9.5870510000000007</v>
      </c>
    </row>
    <row r="6" spans="1:13" ht="16" thickBot="1" x14ac:dyDescent="0.35">
      <c r="A6" s="107">
        <v>2.5</v>
      </c>
      <c r="B6" s="66">
        <v>83.058269999999993</v>
      </c>
      <c r="C6" s="67">
        <v>91.37424</v>
      </c>
      <c r="D6" s="68">
        <v>85.66816</v>
      </c>
      <c r="E6" s="66">
        <v>71.715710000000001</v>
      </c>
      <c r="F6" s="67">
        <v>62.166130000000003</v>
      </c>
      <c r="G6" s="68">
        <v>78.633200000000002</v>
      </c>
      <c r="H6" s="66">
        <v>89.920900000000003</v>
      </c>
      <c r="I6" s="67">
        <v>79.902940000000001</v>
      </c>
      <c r="J6" s="68">
        <v>68.802610000000001</v>
      </c>
      <c r="K6" s="66">
        <v>3.0175999999999998</v>
      </c>
      <c r="L6" s="67">
        <v>1.7650969999999999</v>
      </c>
      <c r="M6" s="68">
        <v>4.4276929999999997</v>
      </c>
    </row>
  </sheetData>
  <mergeCells count="5">
    <mergeCell ref="A2:G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4A0E-37A5-4AC5-998F-29EBC57E1A60}">
  <dimension ref="A2:H8"/>
  <sheetViews>
    <sheetView workbookViewId="0">
      <selection activeCell="B3" sqref="B3"/>
    </sheetView>
  </sheetViews>
  <sheetFormatPr defaultRowHeight="14" x14ac:dyDescent="0.3"/>
  <cols>
    <col min="1" max="1" width="8.83203125" customWidth="1"/>
  </cols>
  <sheetData>
    <row r="2" spans="1:8" ht="16" thickBot="1" x14ac:dyDescent="0.4">
      <c r="A2" s="146" t="s">
        <v>862</v>
      </c>
      <c r="B2" s="147"/>
      <c r="C2" s="147"/>
      <c r="D2" s="147"/>
      <c r="E2" s="147"/>
      <c r="F2" s="147"/>
      <c r="G2" s="147"/>
    </row>
    <row r="3" spans="1:8" ht="16" thickBot="1" x14ac:dyDescent="0.35">
      <c r="B3" s="108"/>
      <c r="C3" s="127" t="s">
        <v>861</v>
      </c>
      <c r="D3" s="137"/>
      <c r="E3" s="138"/>
      <c r="F3" s="130" t="s">
        <v>860</v>
      </c>
      <c r="G3" s="137"/>
      <c r="H3" s="138"/>
    </row>
    <row r="4" spans="1:8" ht="16" thickBot="1" x14ac:dyDescent="0.35">
      <c r="A4" s="111" t="s">
        <v>76</v>
      </c>
      <c r="B4" s="112">
        <v>0</v>
      </c>
      <c r="C4" s="82">
        <v>100</v>
      </c>
      <c r="D4" s="83">
        <v>100</v>
      </c>
      <c r="E4" s="84">
        <v>100</v>
      </c>
      <c r="F4" s="83">
        <v>100</v>
      </c>
      <c r="G4" s="83">
        <v>100</v>
      </c>
      <c r="H4" s="84">
        <v>100</v>
      </c>
    </row>
    <row r="5" spans="1:8" ht="16" thickBot="1" x14ac:dyDescent="0.35">
      <c r="A5" s="203" t="s">
        <v>847</v>
      </c>
      <c r="B5" s="109">
        <v>1</v>
      </c>
      <c r="C5" s="74">
        <v>82.027649999999994</v>
      </c>
      <c r="D5" s="75">
        <v>83.644859999999994</v>
      </c>
      <c r="E5" s="73">
        <v>79.101119999999995</v>
      </c>
      <c r="F5" s="75">
        <v>56.521740000000001</v>
      </c>
      <c r="G5" s="75">
        <v>54.666670000000003</v>
      </c>
      <c r="H5" s="76">
        <v>58.333329999999997</v>
      </c>
    </row>
    <row r="6" spans="1:8" ht="16" thickBot="1" x14ac:dyDescent="0.35">
      <c r="A6" s="204"/>
      <c r="B6" s="109">
        <v>2.5</v>
      </c>
      <c r="C6" s="74">
        <v>75.345619999999997</v>
      </c>
      <c r="D6" s="75">
        <v>75.934579999999997</v>
      </c>
      <c r="E6" s="76">
        <v>74.157300000000006</v>
      </c>
      <c r="F6" s="75">
        <v>50</v>
      </c>
      <c r="G6" s="75">
        <v>48</v>
      </c>
      <c r="H6" s="76">
        <v>52.22222</v>
      </c>
    </row>
    <row r="7" spans="1:8" ht="16" thickBot="1" x14ac:dyDescent="0.35">
      <c r="A7" s="205" t="s">
        <v>863</v>
      </c>
      <c r="B7" s="57">
        <v>1</v>
      </c>
      <c r="C7" s="72">
        <v>89.170509999999993</v>
      </c>
      <c r="D7" s="101">
        <v>88.785049999999998</v>
      </c>
      <c r="E7" s="73">
        <v>87.640450000000001</v>
      </c>
      <c r="F7" s="101">
        <v>61.684780000000003</v>
      </c>
      <c r="G7" s="101">
        <v>60</v>
      </c>
      <c r="H7" s="73">
        <v>64.166669999999996</v>
      </c>
    </row>
    <row r="8" spans="1:8" ht="16" thickBot="1" x14ac:dyDescent="0.35">
      <c r="A8" s="206"/>
      <c r="B8" s="110">
        <v>2.5</v>
      </c>
      <c r="C8" s="66">
        <v>64.055300000000003</v>
      </c>
      <c r="D8" s="67">
        <v>66.121499999999997</v>
      </c>
      <c r="E8" s="68">
        <v>62.921349999999997</v>
      </c>
      <c r="F8" s="67">
        <v>47.282609999999998</v>
      </c>
      <c r="G8" s="67">
        <v>45.333329999999997</v>
      </c>
      <c r="H8" s="68">
        <v>50</v>
      </c>
    </row>
  </sheetData>
  <mergeCells count="5">
    <mergeCell ref="A5:A6"/>
    <mergeCell ref="A7:A8"/>
    <mergeCell ref="A2:G2"/>
    <mergeCell ref="C3:E3"/>
    <mergeCell ref="F3:H3"/>
  </mergeCells>
  <phoneticPr fontId="2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50A0C-28D5-4A37-B0F7-B4932E531C41}">
  <dimension ref="A2:AO41"/>
  <sheetViews>
    <sheetView zoomScale="55" zoomScaleNormal="55" workbookViewId="0">
      <selection activeCell="B4" sqref="B4:K4"/>
    </sheetView>
  </sheetViews>
  <sheetFormatPr defaultRowHeight="14" x14ac:dyDescent="0.3"/>
  <cols>
    <col min="1" max="1" width="18.33203125" customWidth="1"/>
  </cols>
  <sheetData>
    <row r="2" spans="1:41" ht="16" thickBot="1" x14ac:dyDescent="0.4">
      <c r="A2" s="125" t="s">
        <v>864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41" ht="29.5" customHeight="1" thickBot="1" x14ac:dyDescent="0.35">
      <c r="A3" s="71" t="s">
        <v>852</v>
      </c>
      <c r="B3" s="130" t="s">
        <v>861</v>
      </c>
      <c r="C3" s="131"/>
      <c r="D3" s="131"/>
      <c r="E3" s="131"/>
      <c r="F3" s="131"/>
      <c r="G3" s="131"/>
      <c r="H3" s="131"/>
      <c r="I3" s="131"/>
      <c r="J3" s="131"/>
      <c r="K3" s="132"/>
      <c r="L3" s="148" t="s">
        <v>860</v>
      </c>
      <c r="M3" s="133"/>
      <c r="N3" s="133"/>
      <c r="O3" s="133"/>
      <c r="P3" s="133"/>
      <c r="Q3" s="133"/>
      <c r="R3" s="133"/>
      <c r="S3" s="133"/>
      <c r="T3" s="133"/>
      <c r="U3" s="134"/>
      <c r="V3" s="127" t="s">
        <v>865</v>
      </c>
      <c r="W3" s="128"/>
      <c r="X3" s="128"/>
      <c r="Y3" s="128"/>
      <c r="Z3" s="128"/>
      <c r="AA3" s="128"/>
      <c r="AB3" s="128"/>
      <c r="AC3" s="128"/>
      <c r="AD3" s="128"/>
      <c r="AE3" s="129"/>
      <c r="AF3" s="169" t="s">
        <v>866</v>
      </c>
      <c r="AG3" s="149"/>
      <c r="AH3" s="149"/>
      <c r="AI3" s="149"/>
      <c r="AJ3" s="149"/>
      <c r="AK3" s="149"/>
      <c r="AL3" s="149"/>
      <c r="AM3" s="149"/>
      <c r="AN3" s="149"/>
      <c r="AO3" s="180"/>
    </row>
    <row r="4" spans="1:41" ht="15.5" x14ac:dyDescent="0.3">
      <c r="A4" s="113">
        <v>2</v>
      </c>
      <c r="B4" s="72">
        <v>65.132384000000002</v>
      </c>
      <c r="C4" s="101">
        <v>65.987769999999998</v>
      </c>
      <c r="D4" s="101">
        <v>66.341160000000002</v>
      </c>
      <c r="E4" s="101">
        <v>55.542540000000002</v>
      </c>
      <c r="F4" s="101">
        <v>76.938820000000007</v>
      </c>
      <c r="G4" s="101">
        <v>84.579490000000007</v>
      </c>
      <c r="H4" s="101">
        <v>70.469350000000006</v>
      </c>
      <c r="I4" s="101">
        <v>65.541430000000005</v>
      </c>
      <c r="J4" s="101">
        <v>75.174800000000005</v>
      </c>
      <c r="K4" s="73">
        <v>66.799390000000002</v>
      </c>
      <c r="L4" s="72">
        <v>60.985050000000001</v>
      </c>
      <c r="M4" s="101">
        <v>60.404649999999997</v>
      </c>
      <c r="N4" s="101">
        <v>64.139920000000004</v>
      </c>
      <c r="O4" s="101">
        <v>54.867460000000001</v>
      </c>
      <c r="P4" s="101">
        <v>81.839460000000003</v>
      </c>
      <c r="Q4" s="101">
        <v>83.209059999999994</v>
      </c>
      <c r="R4" s="101">
        <v>70.440619999999996</v>
      </c>
      <c r="S4" s="101">
        <v>63.252249999999997</v>
      </c>
      <c r="T4" s="101">
        <v>74.153199999999998</v>
      </c>
      <c r="U4" s="73">
        <v>66.21584</v>
      </c>
      <c r="V4" s="72">
        <v>64.537024000000002</v>
      </c>
      <c r="W4" s="101">
        <v>68.821110000000004</v>
      </c>
      <c r="X4" s="101">
        <v>75.425799999999995</v>
      </c>
      <c r="Y4" s="101">
        <v>75.324879999999993</v>
      </c>
      <c r="Z4" s="101">
        <v>69.719309999999993</v>
      </c>
      <c r="AA4" s="101">
        <v>62.211010000000002</v>
      </c>
      <c r="AB4" s="101">
        <v>75.049300000000002</v>
      </c>
      <c r="AC4" s="101">
        <v>81.921940000000006</v>
      </c>
      <c r="AD4" s="101">
        <v>79.316320000000005</v>
      </c>
      <c r="AE4" s="73">
        <v>90.776700000000005</v>
      </c>
      <c r="AF4" s="72">
        <v>59.096020500000002</v>
      </c>
      <c r="AG4" s="101">
        <v>58.826250000000002</v>
      </c>
      <c r="AH4" s="101">
        <v>98.380520000000004</v>
      </c>
      <c r="AI4" s="101">
        <v>68.225920000000002</v>
      </c>
      <c r="AJ4" s="101">
        <v>46.718890000000002</v>
      </c>
      <c r="AK4" s="101">
        <v>32.079799999999999</v>
      </c>
      <c r="AL4" s="101">
        <v>62.546349999999997</v>
      </c>
      <c r="AM4" s="101">
        <v>62.04092</v>
      </c>
      <c r="AN4" s="101">
        <v>93.515780000000007</v>
      </c>
      <c r="AO4" s="73">
        <v>89.718609999999998</v>
      </c>
    </row>
    <row r="5" spans="1:41" ht="15.5" x14ac:dyDescent="0.3">
      <c r="A5" s="114">
        <v>4</v>
      </c>
      <c r="B5" s="74">
        <v>69.105969000000002</v>
      </c>
      <c r="C5" s="75">
        <v>73.724459999999993</v>
      </c>
      <c r="D5" s="75">
        <v>62.414870000000001</v>
      </c>
      <c r="E5" s="75">
        <v>63.156010000000002</v>
      </c>
      <c r="F5" s="75">
        <v>90.537030000000001</v>
      </c>
      <c r="G5" s="75">
        <v>83.522170000000003</v>
      </c>
      <c r="H5" s="75">
        <v>77.161259999999999</v>
      </c>
      <c r="I5" s="75">
        <v>66.324740000000006</v>
      </c>
      <c r="J5" s="75">
        <v>79.190820000000002</v>
      </c>
      <c r="K5" s="76">
        <v>69.979439999999997</v>
      </c>
      <c r="L5" s="74">
        <v>61.355007000000001</v>
      </c>
      <c r="M5" s="75">
        <v>60.781010000000002</v>
      </c>
      <c r="N5" s="75">
        <v>61.937860000000001</v>
      </c>
      <c r="O5" s="75">
        <v>62.967970000000001</v>
      </c>
      <c r="P5" s="75">
        <v>79.441820000000007</v>
      </c>
      <c r="Q5" s="75">
        <v>84.624179999999996</v>
      </c>
      <c r="R5" s="75">
        <v>73.794290000000004</v>
      </c>
      <c r="S5" s="75">
        <v>63.253</v>
      </c>
      <c r="T5" s="75">
        <v>75.425799999999995</v>
      </c>
      <c r="U5" s="76">
        <v>71.49718</v>
      </c>
      <c r="V5" s="74">
        <v>68.821110000000004</v>
      </c>
      <c r="W5" s="75">
        <v>71.158779999999993</v>
      </c>
      <c r="X5" s="75">
        <v>78.6858</v>
      </c>
      <c r="Y5" s="75">
        <v>81.968019999999996</v>
      </c>
      <c r="Z5" s="75">
        <v>66.891769999999994</v>
      </c>
      <c r="AA5" s="75">
        <v>61.210729999999998</v>
      </c>
      <c r="AB5" s="75">
        <v>74.467179999999999</v>
      </c>
      <c r="AC5" s="75">
        <v>78.747879999999995</v>
      </c>
      <c r="AD5" s="75">
        <v>80.178319999999999</v>
      </c>
      <c r="AE5" s="76">
        <v>76.84102</v>
      </c>
      <c r="AF5" s="74">
        <v>52.943643999999999</v>
      </c>
      <c r="AG5" s="75">
        <v>54.595199999999998</v>
      </c>
      <c r="AH5" s="75">
        <v>88.216430000000003</v>
      </c>
      <c r="AI5" s="75">
        <v>57.805709999999998</v>
      </c>
      <c r="AJ5" s="75">
        <v>43.541539999999998</v>
      </c>
      <c r="AK5" s="75">
        <v>31.27037</v>
      </c>
      <c r="AL5" s="75">
        <v>59.120629999999998</v>
      </c>
      <c r="AM5" s="75">
        <v>64.929640000000006</v>
      </c>
      <c r="AN5" s="75">
        <v>95.790559999999999</v>
      </c>
      <c r="AO5" s="76">
        <v>102.5723</v>
      </c>
    </row>
    <row r="6" spans="1:41" ht="15.5" x14ac:dyDescent="0.3">
      <c r="A6" s="114">
        <v>6</v>
      </c>
      <c r="B6" s="74">
        <v>70.241549000000006</v>
      </c>
      <c r="C6" s="75">
        <v>83.23133</v>
      </c>
      <c r="D6" s="75">
        <v>65.235709999999997</v>
      </c>
      <c r="E6" s="75">
        <v>82.077330000000003</v>
      </c>
      <c r="F6" s="75">
        <v>94.243279999999999</v>
      </c>
      <c r="G6" s="75">
        <v>76.029200000000003</v>
      </c>
      <c r="H6" s="75">
        <v>88.95899</v>
      </c>
      <c r="I6" s="75">
        <v>75.142610000000005</v>
      </c>
      <c r="J6" s="75">
        <v>85.911079999999998</v>
      </c>
      <c r="K6" s="76">
        <v>81.002499999999998</v>
      </c>
      <c r="L6" s="74">
        <v>66.891766500000003</v>
      </c>
      <c r="M6" s="75">
        <v>68.144940000000005</v>
      </c>
      <c r="N6" s="75">
        <v>65.626930000000002</v>
      </c>
      <c r="O6" s="75">
        <v>82.657309999999995</v>
      </c>
      <c r="P6" s="75">
        <v>95.088800000000006</v>
      </c>
      <c r="Q6" s="75">
        <v>85.51079</v>
      </c>
      <c r="R6" s="75">
        <v>84.942610000000002</v>
      </c>
      <c r="S6" s="75">
        <v>75.284379999999999</v>
      </c>
      <c r="T6" s="75">
        <v>84.282430000000005</v>
      </c>
      <c r="U6" s="76">
        <v>76.357209999999995</v>
      </c>
      <c r="V6" s="74">
        <v>72.288287999999994</v>
      </c>
      <c r="W6" s="75">
        <v>83.693290000000005</v>
      </c>
      <c r="X6" s="75">
        <v>88.493719999999996</v>
      </c>
      <c r="Y6" s="75">
        <v>83.589690000000004</v>
      </c>
      <c r="Z6" s="75">
        <v>75.478070000000002</v>
      </c>
      <c r="AA6" s="75">
        <v>64.102080000000001</v>
      </c>
      <c r="AB6" s="75">
        <v>76.639009999999999</v>
      </c>
      <c r="AC6" s="75">
        <v>81.369399999999999</v>
      </c>
      <c r="AD6" s="75">
        <v>81.342389999999995</v>
      </c>
      <c r="AE6" s="76">
        <v>81.820599999999999</v>
      </c>
      <c r="AF6" s="74">
        <v>47.281301999999997</v>
      </c>
      <c r="AG6" s="75">
        <v>55.468539999999997</v>
      </c>
      <c r="AH6" s="75">
        <v>73.919790000000006</v>
      </c>
      <c r="AI6" s="75">
        <v>56.20729</v>
      </c>
      <c r="AJ6" s="75">
        <v>47.18318</v>
      </c>
      <c r="AK6" s="75">
        <v>32.368870000000001</v>
      </c>
      <c r="AL6" s="75">
        <v>62.684240000000003</v>
      </c>
      <c r="AM6" s="75">
        <v>66.204030000000003</v>
      </c>
      <c r="AN6" s="75">
        <v>92.690359999999998</v>
      </c>
      <c r="AO6" s="76">
        <v>101.57550000000001</v>
      </c>
    </row>
    <row r="7" spans="1:41" ht="15.5" x14ac:dyDescent="0.3">
      <c r="A7" s="114">
        <v>8</v>
      </c>
      <c r="B7" s="74">
        <v>87.530007999999995</v>
      </c>
      <c r="C7" s="75">
        <v>94.878380000000007</v>
      </c>
      <c r="D7" s="75">
        <v>77.036190000000005</v>
      </c>
      <c r="E7" s="75">
        <v>100.0029</v>
      </c>
      <c r="F7" s="75">
        <v>112.98480000000001</v>
      </c>
      <c r="G7" s="75">
        <v>87.666039999999995</v>
      </c>
      <c r="H7" s="75">
        <v>95.069040000000001</v>
      </c>
      <c r="I7" s="75">
        <v>79.301479999999998</v>
      </c>
      <c r="J7" s="75">
        <v>90.641890000000004</v>
      </c>
      <c r="K7" s="76">
        <v>70.28219</v>
      </c>
      <c r="L7" s="74">
        <v>82.896534000000003</v>
      </c>
      <c r="M7" s="75">
        <v>81.019289999999998</v>
      </c>
      <c r="N7" s="75">
        <v>77.56859</v>
      </c>
      <c r="O7" s="75">
        <v>98.775379999999998</v>
      </c>
      <c r="P7" s="75">
        <v>113.0034</v>
      </c>
      <c r="Q7" s="75">
        <v>90.056209999999993</v>
      </c>
      <c r="R7" s="75">
        <v>95.249179999999996</v>
      </c>
      <c r="S7" s="75">
        <v>78.539159999999995</v>
      </c>
      <c r="T7" s="75">
        <v>101.2325</v>
      </c>
      <c r="U7" s="76">
        <v>74.828509999999994</v>
      </c>
      <c r="V7" s="74">
        <v>77.201408000000001</v>
      </c>
      <c r="W7" s="75">
        <v>92.561509999999998</v>
      </c>
      <c r="X7" s="75">
        <v>99.696359999999999</v>
      </c>
      <c r="Y7" s="75">
        <v>89.70223</v>
      </c>
      <c r="Z7" s="75">
        <v>86.401009999999999</v>
      </c>
      <c r="AA7" s="75">
        <v>65.523409999999998</v>
      </c>
      <c r="AB7" s="75">
        <v>84.306340000000006</v>
      </c>
      <c r="AC7" s="75">
        <v>85.68938</v>
      </c>
      <c r="AD7" s="75">
        <v>96.08972</v>
      </c>
      <c r="AE7" s="76">
        <v>83.589690000000004</v>
      </c>
      <c r="AF7" s="74">
        <v>46.259900999999999</v>
      </c>
      <c r="AG7" s="75">
        <v>54.688200000000002</v>
      </c>
      <c r="AH7" s="75">
        <v>75.855649999999997</v>
      </c>
      <c r="AI7" s="75">
        <v>59.763820000000003</v>
      </c>
      <c r="AJ7" s="75">
        <v>46.562690000000003</v>
      </c>
      <c r="AK7" s="75">
        <v>33.699739999999998</v>
      </c>
      <c r="AL7" s="75">
        <v>55.950310000000002</v>
      </c>
      <c r="AM7" s="75">
        <v>68.346459999999993</v>
      </c>
      <c r="AN7" s="75">
        <v>102.72629999999999</v>
      </c>
      <c r="AO7" s="76">
        <v>107.65470000000001</v>
      </c>
    </row>
    <row r="8" spans="1:41" ht="15.5" x14ac:dyDescent="0.3">
      <c r="A8" s="114">
        <v>10</v>
      </c>
      <c r="B8" s="74">
        <v>77.308307999999997</v>
      </c>
      <c r="C8" s="75">
        <v>122.902</v>
      </c>
      <c r="D8" s="75">
        <v>88.576539999999994</v>
      </c>
      <c r="E8" s="75">
        <v>108.08199999999999</v>
      </c>
      <c r="F8" s="75">
        <v>124.81359999999999</v>
      </c>
      <c r="G8" s="75">
        <v>92.124309999999994</v>
      </c>
      <c r="H8" s="75">
        <v>98.908990000000003</v>
      </c>
      <c r="I8" s="75">
        <v>85.023830000000004</v>
      </c>
      <c r="J8" s="75">
        <v>110.3676</v>
      </c>
      <c r="K8" s="76">
        <v>84.282430000000005</v>
      </c>
      <c r="L8" s="74">
        <v>81.881442000000007</v>
      </c>
      <c r="M8" s="75">
        <v>95.143420000000006</v>
      </c>
      <c r="N8" s="75">
        <v>87.274850000000001</v>
      </c>
      <c r="O8" s="75">
        <v>108.27079999999999</v>
      </c>
      <c r="P8" s="75">
        <v>130.36429999999999</v>
      </c>
      <c r="Q8" s="75">
        <v>89.718609999999998</v>
      </c>
      <c r="R8" s="75">
        <v>96.948509999999999</v>
      </c>
      <c r="S8" s="75">
        <v>87.005179999999996</v>
      </c>
      <c r="T8" s="75">
        <v>112.8463</v>
      </c>
      <c r="U8" s="76">
        <v>75.853200000000001</v>
      </c>
      <c r="V8" s="74">
        <v>85.368744500000005</v>
      </c>
      <c r="W8" s="75">
        <v>103.1823</v>
      </c>
      <c r="X8" s="75">
        <v>108.6566</v>
      </c>
      <c r="Y8" s="75">
        <v>86.833029999999994</v>
      </c>
      <c r="Z8" s="75">
        <v>85.04871</v>
      </c>
      <c r="AA8" s="75">
        <v>70.333699999999993</v>
      </c>
      <c r="AB8" s="75">
        <v>85.652829999999994</v>
      </c>
      <c r="AC8" s="75">
        <v>87.878950000000003</v>
      </c>
      <c r="AD8" s="75">
        <v>92.548850000000002</v>
      </c>
      <c r="AE8" s="76">
        <v>91.142129999999995</v>
      </c>
      <c r="AF8" s="74">
        <v>41.969061000000004</v>
      </c>
      <c r="AG8" s="75">
        <v>54.790799999999997</v>
      </c>
      <c r="AH8" s="75">
        <v>75.732039999999998</v>
      </c>
      <c r="AI8" s="75">
        <v>44.932989999999997</v>
      </c>
      <c r="AJ8" s="75">
        <v>60.38897</v>
      </c>
      <c r="AK8" s="75">
        <v>33.779060000000001</v>
      </c>
      <c r="AL8" s="75">
        <v>53.33558</v>
      </c>
      <c r="AM8" s="75">
        <v>66.084959999999995</v>
      </c>
      <c r="AN8" s="75">
        <v>98.546689999999998</v>
      </c>
      <c r="AO8" s="76">
        <v>108.3522</v>
      </c>
    </row>
    <row r="9" spans="1:41" ht="15.5" x14ac:dyDescent="0.3">
      <c r="A9" s="114">
        <v>12</v>
      </c>
      <c r="B9" s="74">
        <v>92.548848000000007</v>
      </c>
      <c r="C9" s="75">
        <v>140.02629999999999</v>
      </c>
      <c r="D9" s="75">
        <v>104.1944</v>
      </c>
      <c r="E9" s="75">
        <v>103.39400000000001</v>
      </c>
      <c r="F9" s="75">
        <v>142.59370000000001</v>
      </c>
      <c r="G9" s="75">
        <v>99.199910000000003</v>
      </c>
      <c r="H9" s="75">
        <v>110.1982</v>
      </c>
      <c r="I9" s="75">
        <v>91.074439999999996</v>
      </c>
      <c r="J9" s="75">
        <v>117.9776</v>
      </c>
      <c r="K9" s="76">
        <v>88.958699999999993</v>
      </c>
      <c r="L9" s="74">
        <v>90.932422500000001</v>
      </c>
      <c r="M9" s="75">
        <v>107.9628</v>
      </c>
      <c r="N9" s="75">
        <v>105.4712</v>
      </c>
      <c r="O9" s="75">
        <v>92.117369999999994</v>
      </c>
      <c r="P9" s="75">
        <v>137.06110000000001</v>
      </c>
      <c r="Q9" s="75">
        <v>90.992220000000003</v>
      </c>
      <c r="R9" s="75">
        <v>111.40770000000001</v>
      </c>
      <c r="S9" s="75">
        <v>103.1905</v>
      </c>
      <c r="T9" s="75">
        <v>120.6647</v>
      </c>
      <c r="U9" s="76">
        <v>89.718609999999998</v>
      </c>
      <c r="V9" s="74">
        <v>99.470538000000005</v>
      </c>
      <c r="W9" s="75">
        <v>114.50069999999999</v>
      </c>
      <c r="X9" s="75">
        <v>102.63079999999999</v>
      </c>
      <c r="Y9" s="75">
        <v>90.340680000000006</v>
      </c>
      <c r="Z9" s="75">
        <v>97.686980000000005</v>
      </c>
      <c r="AA9" s="75">
        <v>72.037229999999994</v>
      </c>
      <c r="AB9" s="75">
        <v>92.523290000000003</v>
      </c>
      <c r="AC9" s="75">
        <v>97.686980000000005</v>
      </c>
      <c r="AD9" s="75">
        <v>95.099530000000001</v>
      </c>
      <c r="AE9" s="76">
        <v>92.041600000000003</v>
      </c>
      <c r="AF9" s="74">
        <v>45.285075499999998</v>
      </c>
      <c r="AG9" s="75">
        <v>47.99718</v>
      </c>
      <c r="AH9" s="75">
        <v>69.18083</v>
      </c>
      <c r="AI9" s="75">
        <v>48.708860000000001</v>
      </c>
      <c r="AJ9" s="75">
        <v>54.7181</v>
      </c>
      <c r="AK9" s="75">
        <v>34.713270000000001</v>
      </c>
      <c r="AL9" s="75">
        <v>59.120629999999998</v>
      </c>
      <c r="AM9" s="75">
        <v>63.075969999999998</v>
      </c>
      <c r="AN9" s="75">
        <v>100.3961</v>
      </c>
      <c r="AO9" s="76">
        <v>110.2634</v>
      </c>
    </row>
    <row r="10" spans="1:41" ht="15.5" x14ac:dyDescent="0.3">
      <c r="A10" s="114">
        <v>14</v>
      </c>
      <c r="B10" s="74">
        <v>95.555817500000003</v>
      </c>
      <c r="C10" s="75">
        <v>157.5119</v>
      </c>
      <c r="D10" s="75">
        <v>114.154</v>
      </c>
      <c r="E10" s="75">
        <v>115.441</v>
      </c>
      <c r="F10" s="75">
        <v>149.5343</v>
      </c>
      <c r="G10" s="75">
        <v>102.1717</v>
      </c>
      <c r="H10" s="75">
        <v>124.9477</v>
      </c>
      <c r="I10" s="75">
        <v>96.834029999999998</v>
      </c>
      <c r="J10" s="75">
        <v>105.5924</v>
      </c>
      <c r="K10" s="76">
        <v>99.822329999999994</v>
      </c>
      <c r="L10" s="74">
        <v>98.643952499999997</v>
      </c>
      <c r="M10" s="75">
        <v>101.1811</v>
      </c>
      <c r="N10" s="75">
        <v>111.197</v>
      </c>
      <c r="O10" s="75">
        <v>117.98650000000001</v>
      </c>
      <c r="P10" s="75">
        <v>138.04519999999999</v>
      </c>
      <c r="Q10" s="75">
        <v>89.435580000000002</v>
      </c>
      <c r="R10" s="75">
        <v>116.30670000000001</v>
      </c>
      <c r="S10" s="75">
        <v>106.0222</v>
      </c>
      <c r="T10" s="75">
        <v>120.43729999999999</v>
      </c>
      <c r="U10" s="76">
        <v>99.03004</v>
      </c>
      <c r="V10" s="74">
        <v>95.949787499999999</v>
      </c>
      <c r="W10" s="75">
        <v>112.1529</v>
      </c>
      <c r="X10" s="75">
        <v>114.3201</v>
      </c>
      <c r="Y10" s="75">
        <v>88.602119999999999</v>
      </c>
      <c r="Z10" s="75">
        <v>97.489909999999995</v>
      </c>
      <c r="AA10" s="75">
        <v>85.089340000000007</v>
      </c>
      <c r="AB10" s="75">
        <v>97.556250000000006</v>
      </c>
      <c r="AC10" s="75">
        <v>98.826949999999997</v>
      </c>
      <c r="AD10" s="75">
        <v>110.753</v>
      </c>
      <c r="AE10" s="76">
        <v>99.545770000000005</v>
      </c>
      <c r="AF10" s="74">
        <v>47.247228</v>
      </c>
      <c r="AG10" s="75">
        <v>47.18318</v>
      </c>
      <c r="AH10" s="75">
        <v>69.652780000000007</v>
      </c>
      <c r="AI10" s="75">
        <v>54.16733</v>
      </c>
      <c r="AJ10" s="75">
        <v>47.305439999999997</v>
      </c>
      <c r="AK10" s="75">
        <v>35.478349999999999</v>
      </c>
      <c r="AL10" s="75">
        <v>57.112029999999997</v>
      </c>
      <c r="AM10" s="75">
        <v>59.009709999999998</v>
      </c>
      <c r="AN10" s="75">
        <v>107.9991</v>
      </c>
      <c r="AO10" s="76">
        <v>102.5723</v>
      </c>
    </row>
    <row r="11" spans="1:41" ht="15.5" x14ac:dyDescent="0.3">
      <c r="A11" s="114">
        <v>16</v>
      </c>
      <c r="B11" s="74">
        <v>111.3510375</v>
      </c>
      <c r="C11" s="75">
        <v>150.6208</v>
      </c>
      <c r="D11" s="75">
        <v>122.4873</v>
      </c>
      <c r="E11" s="75">
        <v>104.6674</v>
      </c>
      <c r="F11" s="75">
        <v>132.95240000000001</v>
      </c>
      <c r="G11" s="75">
        <v>103.8698</v>
      </c>
      <c r="H11" s="75">
        <v>124.1292</v>
      </c>
      <c r="I11" s="75">
        <v>118.1686</v>
      </c>
      <c r="J11" s="75">
        <v>123.0849</v>
      </c>
      <c r="K11" s="76">
        <v>117.4712</v>
      </c>
      <c r="L11" s="74">
        <v>111.67401599999999</v>
      </c>
      <c r="M11" s="75">
        <v>119.937</v>
      </c>
      <c r="N11" s="75">
        <v>121.4503</v>
      </c>
      <c r="O11" s="75">
        <v>113.3511</v>
      </c>
      <c r="P11" s="75">
        <v>130.14060000000001</v>
      </c>
      <c r="Q11" s="75">
        <v>94.246989999999997</v>
      </c>
      <c r="R11" s="75">
        <v>128.99690000000001</v>
      </c>
      <c r="S11" s="75">
        <v>115.2641</v>
      </c>
      <c r="T11" s="75">
        <v>130.88310000000001</v>
      </c>
      <c r="U11" s="76">
        <v>120.2546</v>
      </c>
      <c r="V11" s="74">
        <v>105.73758599999999</v>
      </c>
      <c r="W11" s="75">
        <v>115.9162</v>
      </c>
      <c r="X11" s="75">
        <v>128.6113</v>
      </c>
      <c r="Y11" s="75">
        <v>102.9945</v>
      </c>
      <c r="Z11" s="75">
        <v>105.44840000000001</v>
      </c>
      <c r="AA11" s="75">
        <v>94.732910000000004</v>
      </c>
      <c r="AB11" s="75">
        <v>90.992220000000003</v>
      </c>
      <c r="AC11" s="75">
        <v>102.72629999999999</v>
      </c>
      <c r="AD11" s="75">
        <v>120.7714</v>
      </c>
      <c r="AE11" s="76">
        <v>108.72150000000001</v>
      </c>
      <c r="AF11" s="74">
        <v>44.398870500000001</v>
      </c>
      <c r="AG11" s="75">
        <v>51.968960000000003</v>
      </c>
      <c r="AH11" s="75">
        <v>72.067589999999996</v>
      </c>
      <c r="AI11" s="75">
        <v>47.682429999999997</v>
      </c>
      <c r="AJ11" s="75">
        <v>48.839739999999999</v>
      </c>
      <c r="AK11" s="75">
        <v>40.021090000000001</v>
      </c>
      <c r="AL11" s="75">
        <v>57.971539999999997</v>
      </c>
      <c r="AM11" s="75">
        <v>56.7913</v>
      </c>
      <c r="AN11" s="75">
        <v>108.6433</v>
      </c>
      <c r="AO11" s="76">
        <v>97.797939999999997</v>
      </c>
    </row>
    <row r="12" spans="1:41" ht="15.5" x14ac:dyDescent="0.3">
      <c r="A12" s="114">
        <v>18</v>
      </c>
      <c r="B12" s="74">
        <v>133.50537550000001</v>
      </c>
      <c r="C12" s="75">
        <v>177.64420000000001</v>
      </c>
      <c r="D12" s="75">
        <v>121.92789999999999</v>
      </c>
      <c r="E12" s="75">
        <v>126.88079999999999</v>
      </c>
      <c r="F12" s="75">
        <v>149.88</v>
      </c>
      <c r="G12" s="75">
        <v>120.0765</v>
      </c>
      <c r="H12" s="75">
        <v>137.53729999999999</v>
      </c>
      <c r="I12" s="75">
        <v>128.22559999999999</v>
      </c>
      <c r="J12" s="75">
        <v>132.58410000000001</v>
      </c>
      <c r="K12" s="76">
        <v>116.2972</v>
      </c>
      <c r="L12" s="74">
        <v>136.68687399999999</v>
      </c>
      <c r="M12" s="75">
        <v>137.90719999999999</v>
      </c>
      <c r="N12" s="75">
        <v>120.4378</v>
      </c>
      <c r="O12" s="75">
        <v>123.98009999999999</v>
      </c>
      <c r="P12" s="75">
        <v>154.4134</v>
      </c>
      <c r="Q12" s="75">
        <v>110.09739999999999</v>
      </c>
      <c r="R12" s="75">
        <v>135.16720000000001</v>
      </c>
      <c r="S12" s="75">
        <v>124.2531</v>
      </c>
      <c r="T12" s="75">
        <v>134.18620000000001</v>
      </c>
      <c r="U12" s="76">
        <v>122.0167</v>
      </c>
      <c r="V12" s="74">
        <v>107.408006</v>
      </c>
      <c r="W12" s="75">
        <v>125.3657</v>
      </c>
      <c r="X12" s="75">
        <v>127.1122</v>
      </c>
      <c r="Y12" s="75">
        <v>115.5247</v>
      </c>
      <c r="Z12" s="75">
        <v>122.44710000000001</v>
      </c>
      <c r="AA12" s="75">
        <v>99.199910000000003</v>
      </c>
      <c r="AB12" s="75">
        <v>107.2166</v>
      </c>
      <c r="AC12" s="75">
        <v>107.408</v>
      </c>
      <c r="AD12" s="75">
        <v>115.8968</v>
      </c>
      <c r="AE12" s="76">
        <v>112.9006</v>
      </c>
      <c r="AF12" s="74">
        <v>44.950724999999998</v>
      </c>
      <c r="AG12" s="75">
        <v>49.255090000000003</v>
      </c>
      <c r="AH12" s="75">
        <v>73.025710000000004</v>
      </c>
      <c r="AI12" s="75">
        <v>44.821710000000003</v>
      </c>
      <c r="AJ12" s="75">
        <v>43.576700000000002</v>
      </c>
      <c r="AK12" s="75">
        <v>41.595700000000001</v>
      </c>
      <c r="AL12" s="75">
        <v>45.451889999999999</v>
      </c>
      <c r="AM12" s="75">
        <v>58.229759999999999</v>
      </c>
      <c r="AN12" s="75">
        <v>94.27346</v>
      </c>
      <c r="AO12" s="76">
        <v>89.718609999999998</v>
      </c>
    </row>
    <row r="13" spans="1:41" ht="15.5" x14ac:dyDescent="0.3">
      <c r="A13" s="114">
        <v>20</v>
      </c>
      <c r="B13" s="74">
        <v>166.6122455</v>
      </c>
      <c r="C13" s="75">
        <v>195.12520000000001</v>
      </c>
      <c r="D13" s="75">
        <v>139.06209999999999</v>
      </c>
      <c r="E13" s="75">
        <v>135.3408</v>
      </c>
      <c r="F13" s="75">
        <v>169.82640000000001</v>
      </c>
      <c r="G13" s="75">
        <v>118.52679999999999</v>
      </c>
      <c r="H13" s="75">
        <v>147.11590000000001</v>
      </c>
      <c r="I13" s="75">
        <v>126.601</v>
      </c>
      <c r="J13" s="75">
        <v>145.7269</v>
      </c>
      <c r="K13" s="76">
        <v>128.47479999999999</v>
      </c>
      <c r="L13" s="74">
        <v>146.647606</v>
      </c>
      <c r="M13" s="75">
        <v>159.33760000000001</v>
      </c>
      <c r="N13" s="75">
        <v>144.661</v>
      </c>
      <c r="O13" s="75">
        <v>135.82910000000001</v>
      </c>
      <c r="P13" s="75">
        <v>175.34899999999999</v>
      </c>
      <c r="Q13" s="75">
        <v>110.6469</v>
      </c>
      <c r="R13" s="75">
        <v>151.79339999999999</v>
      </c>
      <c r="S13" s="75">
        <v>135.16720000000001</v>
      </c>
      <c r="T13" s="75">
        <v>146.58860000000001</v>
      </c>
      <c r="U13" s="76">
        <v>127.0226</v>
      </c>
      <c r="V13" s="74">
        <v>117.294112</v>
      </c>
      <c r="W13" s="75">
        <v>145.01050000000001</v>
      </c>
      <c r="X13" s="75">
        <v>147.58459999999999</v>
      </c>
      <c r="Y13" s="75">
        <v>114.4332</v>
      </c>
      <c r="Z13" s="75">
        <v>122.26649999999999</v>
      </c>
      <c r="AA13" s="75">
        <v>108.27079999999999</v>
      </c>
      <c r="AB13" s="75">
        <v>96.415620000000004</v>
      </c>
      <c r="AC13" s="75">
        <v>109.755</v>
      </c>
      <c r="AD13" s="75">
        <v>124.6407</v>
      </c>
      <c r="AE13" s="76">
        <v>119.33</v>
      </c>
      <c r="AF13" s="74">
        <v>55.068649999999998</v>
      </c>
      <c r="AG13" s="75">
        <v>55.361719999999998</v>
      </c>
      <c r="AH13" s="75">
        <v>68.272270000000006</v>
      </c>
      <c r="AI13" s="75">
        <v>42.061329999999998</v>
      </c>
      <c r="AJ13" s="75">
        <v>40.403880000000001</v>
      </c>
      <c r="AK13" s="75">
        <v>38.64866</v>
      </c>
      <c r="AL13" s="75">
        <v>43.022199999999998</v>
      </c>
      <c r="AM13" s="75">
        <v>57.055810000000001</v>
      </c>
      <c r="AN13" s="75">
        <v>83.977869999999996</v>
      </c>
      <c r="AO13" s="76">
        <v>85.911079999999998</v>
      </c>
    </row>
    <row r="14" spans="1:41" ht="15.5" x14ac:dyDescent="0.3">
      <c r="A14" s="114">
        <v>22</v>
      </c>
      <c r="B14" s="74">
        <v>164.4828345</v>
      </c>
      <c r="C14" s="75">
        <v>171.0076</v>
      </c>
      <c r="D14" s="75">
        <v>134.7689</v>
      </c>
      <c r="E14" s="75">
        <v>139.5455</v>
      </c>
      <c r="F14" s="75">
        <v>171.35290000000001</v>
      </c>
      <c r="G14" s="75">
        <v>131.68</v>
      </c>
      <c r="H14" s="75">
        <v>146.45179999999999</v>
      </c>
      <c r="I14" s="75">
        <v>140.7594</v>
      </c>
      <c r="J14" s="75">
        <v>156.49350000000001</v>
      </c>
      <c r="K14" s="76">
        <v>141.5462</v>
      </c>
      <c r="L14" s="74">
        <v>166.77105900000001</v>
      </c>
      <c r="M14" s="75">
        <v>165.79300000000001</v>
      </c>
      <c r="N14" s="75">
        <v>163.67570000000001</v>
      </c>
      <c r="O14" s="75">
        <v>146.79750000000001</v>
      </c>
      <c r="P14" s="75">
        <v>184.09110000000001</v>
      </c>
      <c r="Q14" s="75">
        <v>123.42749999999999</v>
      </c>
      <c r="R14" s="75">
        <v>146.1892</v>
      </c>
      <c r="S14" s="75">
        <v>151.0581</v>
      </c>
      <c r="T14" s="75">
        <v>167.22059999999999</v>
      </c>
      <c r="U14" s="76">
        <v>143.9924</v>
      </c>
      <c r="V14" s="74">
        <v>120.4605335</v>
      </c>
      <c r="W14" s="75">
        <v>157.89429999999999</v>
      </c>
      <c r="X14" s="75">
        <v>136.80269999999999</v>
      </c>
      <c r="Y14" s="75">
        <v>120.2799</v>
      </c>
      <c r="Z14" s="75">
        <v>132.85329999999999</v>
      </c>
      <c r="AA14" s="75">
        <v>113.3249</v>
      </c>
      <c r="AB14" s="75">
        <v>113.25449999999999</v>
      </c>
      <c r="AC14" s="75">
        <v>116.80889999999999</v>
      </c>
      <c r="AD14" s="75">
        <v>130.57419999999999</v>
      </c>
      <c r="AE14" s="76">
        <v>128.0154</v>
      </c>
      <c r="AF14" s="74">
        <v>49.872073999999998</v>
      </c>
      <c r="AG14" s="75">
        <v>52.087969999999999</v>
      </c>
      <c r="AH14" s="75">
        <v>64.417950000000005</v>
      </c>
      <c r="AI14" s="75">
        <v>41.969059999999999</v>
      </c>
      <c r="AJ14" s="75">
        <v>39.550350000000002</v>
      </c>
      <c r="AK14" s="75">
        <v>39.567740000000001</v>
      </c>
      <c r="AL14" s="75">
        <v>42.773069999999997</v>
      </c>
      <c r="AM14" s="75">
        <v>57.299840000000003</v>
      </c>
      <c r="AN14" s="75">
        <v>72.060419999999993</v>
      </c>
      <c r="AO14" s="76">
        <v>79.316320000000005</v>
      </c>
    </row>
    <row r="15" spans="1:41" ht="15.5" x14ac:dyDescent="0.3">
      <c r="A15" s="114">
        <v>24</v>
      </c>
      <c r="B15" s="74">
        <v>169.82641000000001</v>
      </c>
      <c r="C15" s="75">
        <v>171.60740000000001</v>
      </c>
      <c r="D15" s="75">
        <v>151.73580000000001</v>
      </c>
      <c r="E15" s="75">
        <v>151.1687</v>
      </c>
      <c r="F15" s="75">
        <v>168.1395</v>
      </c>
      <c r="G15" s="75">
        <v>135.08070000000001</v>
      </c>
      <c r="H15" s="75">
        <v>149.52760000000001</v>
      </c>
      <c r="I15" s="75">
        <v>151.7568</v>
      </c>
      <c r="J15" s="75">
        <v>161.68010000000001</v>
      </c>
      <c r="K15" s="76">
        <v>166.33349999999999</v>
      </c>
      <c r="L15" s="74">
        <v>173.15227999999999</v>
      </c>
      <c r="M15" s="75">
        <v>175.29220000000001</v>
      </c>
      <c r="N15" s="75">
        <v>171.22460000000001</v>
      </c>
      <c r="O15" s="75">
        <v>161.45820000000001</v>
      </c>
      <c r="P15" s="75">
        <v>183.0008</v>
      </c>
      <c r="Q15" s="75">
        <v>127.6268</v>
      </c>
      <c r="R15" s="75">
        <v>161.24889999999999</v>
      </c>
      <c r="S15" s="75">
        <v>153.86709999999999</v>
      </c>
      <c r="T15" s="75">
        <v>167.0231</v>
      </c>
      <c r="U15" s="76">
        <v>165.9973</v>
      </c>
      <c r="V15" s="74">
        <v>123.9835815</v>
      </c>
      <c r="W15" s="75">
        <v>168.32730000000001</v>
      </c>
      <c r="X15" s="75">
        <v>153.70910000000001</v>
      </c>
      <c r="Y15" s="75">
        <v>121.5865</v>
      </c>
      <c r="Z15" s="75">
        <v>134.78149999999999</v>
      </c>
      <c r="AA15" s="75">
        <v>125.0112</v>
      </c>
      <c r="AB15" s="75">
        <v>124.84820000000001</v>
      </c>
      <c r="AC15" s="75">
        <v>124.4337</v>
      </c>
      <c r="AD15" s="75">
        <v>141.9864</v>
      </c>
      <c r="AE15" s="76">
        <v>140.8245</v>
      </c>
      <c r="AF15" s="74">
        <v>50.855040000000002</v>
      </c>
      <c r="AG15" s="75">
        <v>53.322760000000002</v>
      </c>
      <c r="AH15" s="75">
        <v>71.660790000000006</v>
      </c>
      <c r="AI15" s="75">
        <v>47.863509999999998</v>
      </c>
      <c r="AJ15" s="75">
        <v>46.04081</v>
      </c>
      <c r="AK15" s="75">
        <v>41.430529999999997</v>
      </c>
      <c r="AL15" s="75">
        <v>44.398870000000002</v>
      </c>
      <c r="AM15" s="75">
        <v>53.236510000000003</v>
      </c>
      <c r="AN15" s="75">
        <v>63.176699999999997</v>
      </c>
      <c r="AO15" s="76">
        <v>96.141300000000001</v>
      </c>
    </row>
    <row r="16" spans="1:41" ht="15.5" x14ac:dyDescent="0.3">
      <c r="A16" s="114">
        <v>26</v>
      </c>
      <c r="B16" s="74">
        <v>178.20832050000001</v>
      </c>
      <c r="C16" s="75">
        <v>207.76320000000001</v>
      </c>
      <c r="D16" s="75">
        <v>160.5814</v>
      </c>
      <c r="E16" s="75">
        <v>194.49930000000001</v>
      </c>
      <c r="F16" s="75">
        <v>164.90610000000001</v>
      </c>
      <c r="G16" s="75">
        <v>148.45930000000001</v>
      </c>
      <c r="H16" s="75">
        <v>173.02610000000001</v>
      </c>
      <c r="I16" s="75">
        <v>144.6532</v>
      </c>
      <c r="J16" s="75">
        <v>157.4727</v>
      </c>
      <c r="K16" s="76">
        <v>183.23240000000001</v>
      </c>
      <c r="L16" s="74">
        <v>181.477575</v>
      </c>
      <c r="M16" s="75">
        <v>217.0282</v>
      </c>
      <c r="N16" s="75">
        <v>174.3486</v>
      </c>
      <c r="O16" s="75">
        <v>187.9144</v>
      </c>
      <c r="P16" s="75">
        <v>179.70869999999999</v>
      </c>
      <c r="Q16" s="75">
        <v>144.57810000000001</v>
      </c>
      <c r="R16" s="75">
        <v>175.80850000000001</v>
      </c>
      <c r="S16" s="75">
        <v>154.55330000000001</v>
      </c>
      <c r="T16" s="75">
        <v>169.58940000000001</v>
      </c>
      <c r="U16" s="76">
        <v>185.24780000000001</v>
      </c>
      <c r="V16" s="74">
        <v>162.83033599999999</v>
      </c>
      <c r="W16" s="75">
        <v>171.37430000000001</v>
      </c>
      <c r="X16" s="75">
        <v>174.69309999999999</v>
      </c>
      <c r="Y16" s="75">
        <v>121.8626</v>
      </c>
      <c r="Z16" s="75">
        <v>140.44149999999999</v>
      </c>
      <c r="AA16" s="75">
        <v>137.00880000000001</v>
      </c>
      <c r="AB16" s="75">
        <v>140.44149999999999</v>
      </c>
      <c r="AC16" s="75">
        <v>135.02250000000001</v>
      </c>
      <c r="AD16" s="75">
        <v>143.45849999999999</v>
      </c>
      <c r="AE16" s="76">
        <v>165.42509999999999</v>
      </c>
      <c r="AF16" s="74">
        <v>48.708863999999998</v>
      </c>
      <c r="AG16" s="75">
        <v>51.677779999999998</v>
      </c>
      <c r="AH16" s="75">
        <v>75.850430000000003</v>
      </c>
      <c r="AI16" s="75">
        <v>48.615549999999999</v>
      </c>
      <c r="AJ16" s="75">
        <v>44.153660000000002</v>
      </c>
      <c r="AK16" s="75">
        <v>45.053319999999999</v>
      </c>
      <c r="AL16" s="75">
        <v>59.112740000000002</v>
      </c>
      <c r="AM16" s="75">
        <v>52.917729999999999</v>
      </c>
      <c r="AN16" s="75">
        <v>42.36365</v>
      </c>
      <c r="AO16" s="76">
        <v>95.795779999999993</v>
      </c>
    </row>
    <row r="17" spans="1:41" ht="15.5" x14ac:dyDescent="0.3">
      <c r="A17" s="114">
        <v>28</v>
      </c>
      <c r="B17" s="74">
        <v>195.01150050000001</v>
      </c>
      <c r="C17" s="75">
        <v>218.4314</v>
      </c>
      <c r="D17" s="75">
        <v>199.50880000000001</v>
      </c>
      <c r="E17" s="75">
        <v>177.6747</v>
      </c>
      <c r="F17" s="75">
        <v>185.84530000000001</v>
      </c>
      <c r="G17" s="75">
        <v>166.202</v>
      </c>
      <c r="H17" s="75">
        <v>172.14689999999999</v>
      </c>
      <c r="I17" s="75">
        <v>173.20859999999999</v>
      </c>
      <c r="J17" s="75">
        <v>184.7559</v>
      </c>
      <c r="K17" s="76">
        <v>194.32560000000001</v>
      </c>
      <c r="L17" s="74">
        <v>213.24147199999999</v>
      </c>
      <c r="M17" s="75">
        <v>218.25280000000001</v>
      </c>
      <c r="N17" s="75">
        <v>179.94049999999999</v>
      </c>
      <c r="O17" s="75">
        <v>196.77379999999999</v>
      </c>
      <c r="P17" s="75">
        <v>208.84819999999999</v>
      </c>
      <c r="Q17" s="75">
        <v>161.0017</v>
      </c>
      <c r="R17" s="75">
        <v>174.85939999999999</v>
      </c>
      <c r="S17" s="75">
        <v>178.45400000000001</v>
      </c>
      <c r="T17" s="75">
        <v>183.0189</v>
      </c>
      <c r="U17" s="76">
        <v>194.41120000000001</v>
      </c>
      <c r="V17" s="74">
        <v>161.59487050000001</v>
      </c>
      <c r="W17" s="75">
        <v>178.8039</v>
      </c>
      <c r="X17" s="75">
        <v>168.74709999999999</v>
      </c>
      <c r="Y17" s="75">
        <v>122.25530000000001</v>
      </c>
      <c r="Z17" s="75">
        <v>145.1206</v>
      </c>
      <c r="AA17" s="75">
        <v>147.11590000000001</v>
      </c>
      <c r="AB17" s="75">
        <v>148.10489999999999</v>
      </c>
      <c r="AC17" s="75">
        <v>140.88560000000001</v>
      </c>
      <c r="AD17" s="75">
        <v>142.05520000000001</v>
      </c>
      <c r="AE17" s="76">
        <v>177.39580000000001</v>
      </c>
      <c r="AF17" s="74">
        <v>49.641984000000001</v>
      </c>
      <c r="AG17" s="75">
        <v>48.754390000000001</v>
      </c>
      <c r="AH17" s="75">
        <v>80.493780000000001</v>
      </c>
      <c r="AI17" s="75">
        <v>50.951949999999997</v>
      </c>
      <c r="AJ17" s="75">
        <v>43.390279999999997</v>
      </c>
      <c r="AK17" s="75">
        <v>46.47916</v>
      </c>
      <c r="AL17" s="75">
        <v>45.589500000000001</v>
      </c>
      <c r="AM17" s="75">
        <v>43.296770000000002</v>
      </c>
      <c r="AN17" s="75">
        <v>44.947009999999999</v>
      </c>
      <c r="AO17" s="76">
        <v>86.746859999999998</v>
      </c>
    </row>
    <row r="18" spans="1:41" ht="15.5" x14ac:dyDescent="0.3">
      <c r="A18" s="114">
        <v>30</v>
      </c>
      <c r="B18" s="74">
        <v>211.18620250000001</v>
      </c>
      <c r="C18" s="75">
        <v>200.8116</v>
      </c>
      <c r="D18" s="75">
        <v>207.798</v>
      </c>
      <c r="E18" s="75">
        <v>173.34559999999999</v>
      </c>
      <c r="F18" s="75">
        <v>209.8519</v>
      </c>
      <c r="G18" s="75">
        <v>194.52590000000001</v>
      </c>
      <c r="H18" s="75">
        <v>166.1018</v>
      </c>
      <c r="I18" s="75">
        <v>188.6078</v>
      </c>
      <c r="J18" s="75">
        <v>195.86660000000001</v>
      </c>
      <c r="K18" s="76">
        <v>224.84870000000001</v>
      </c>
      <c r="L18" s="74">
        <v>233.447712</v>
      </c>
      <c r="M18" s="75">
        <v>229.86959999999999</v>
      </c>
      <c r="N18" s="75">
        <v>208.51400000000001</v>
      </c>
      <c r="O18" s="75">
        <v>195.66139999999999</v>
      </c>
      <c r="P18" s="75">
        <v>230.65299999999999</v>
      </c>
      <c r="Q18" s="75">
        <v>186.12909999999999</v>
      </c>
      <c r="R18" s="75">
        <v>175.89869999999999</v>
      </c>
      <c r="S18" s="75">
        <v>192.17769999999999</v>
      </c>
      <c r="T18" s="75">
        <v>197.1422</v>
      </c>
      <c r="U18" s="76">
        <v>221.9237</v>
      </c>
      <c r="V18" s="74">
        <v>175.88064399999999</v>
      </c>
      <c r="W18" s="75">
        <v>165.00280000000001</v>
      </c>
      <c r="X18" s="75">
        <v>158.09540000000001</v>
      </c>
      <c r="Y18" s="75">
        <v>124.36920000000001</v>
      </c>
      <c r="Z18" s="75">
        <v>162.5633</v>
      </c>
      <c r="AA18" s="75">
        <v>150.393</v>
      </c>
      <c r="AB18" s="75">
        <v>159.0478</v>
      </c>
      <c r="AC18" s="75">
        <v>154.40549999999999</v>
      </c>
      <c r="AD18" s="75">
        <v>148.7131</v>
      </c>
      <c r="AE18" s="76">
        <v>190.78989999999999</v>
      </c>
      <c r="AF18" s="74">
        <v>44.622277500000003</v>
      </c>
      <c r="AG18" s="75">
        <v>52.413220000000003</v>
      </c>
      <c r="AH18" s="75">
        <v>77.375010000000003</v>
      </c>
      <c r="AI18" s="75">
        <v>51.353929999999998</v>
      </c>
      <c r="AJ18" s="75">
        <v>43.452500000000001</v>
      </c>
      <c r="AK18" s="75">
        <v>49.168439999999997</v>
      </c>
      <c r="AL18" s="75">
        <v>48.483620000000002</v>
      </c>
      <c r="AM18" s="75">
        <v>40.310780000000001</v>
      </c>
      <c r="AN18" s="75">
        <v>38.88973</v>
      </c>
      <c r="AO18" s="76">
        <v>95.949789999999993</v>
      </c>
    </row>
    <row r="19" spans="1:41" ht="15.5" x14ac:dyDescent="0.3">
      <c r="A19" s="114">
        <v>32</v>
      </c>
      <c r="B19" s="74">
        <v>203.01371549999999</v>
      </c>
      <c r="C19" s="75">
        <v>185.864</v>
      </c>
      <c r="D19" s="75">
        <v>220.63900000000001</v>
      </c>
      <c r="E19" s="75">
        <v>186.79519999999999</v>
      </c>
      <c r="F19" s="75">
        <v>264.9203</v>
      </c>
      <c r="G19" s="75">
        <v>167.82490000000001</v>
      </c>
      <c r="H19" s="75">
        <v>167.55240000000001</v>
      </c>
      <c r="I19" s="75">
        <v>200.49160000000001</v>
      </c>
      <c r="J19" s="75">
        <v>202.61420000000001</v>
      </c>
      <c r="K19" s="76">
        <v>212.41399999999999</v>
      </c>
      <c r="L19" s="74">
        <v>256.08960000000002</v>
      </c>
      <c r="M19" s="75">
        <v>218.23560000000001</v>
      </c>
      <c r="N19" s="75">
        <v>237.14529999999999</v>
      </c>
      <c r="O19" s="75">
        <v>193.20609999999999</v>
      </c>
      <c r="P19" s="75">
        <v>251.64089999999999</v>
      </c>
      <c r="Q19" s="75">
        <v>175.25280000000001</v>
      </c>
      <c r="R19" s="75">
        <v>194.49930000000001</v>
      </c>
      <c r="S19" s="75">
        <v>205.83799999999999</v>
      </c>
      <c r="T19" s="75">
        <v>204.66849999999999</v>
      </c>
      <c r="U19" s="76">
        <v>222.28749999999999</v>
      </c>
      <c r="V19" s="74">
        <v>190.78164699999999</v>
      </c>
      <c r="W19" s="75">
        <v>173.71719999999999</v>
      </c>
      <c r="X19" s="75">
        <v>166.63550000000001</v>
      </c>
      <c r="Y19" s="75">
        <v>132.6455</v>
      </c>
      <c r="Z19" s="75">
        <v>170.77260000000001</v>
      </c>
      <c r="AA19" s="75">
        <v>176.5573</v>
      </c>
      <c r="AB19" s="75">
        <v>175.374</v>
      </c>
      <c r="AC19" s="75">
        <v>168.0145</v>
      </c>
      <c r="AD19" s="75">
        <v>161.46279999999999</v>
      </c>
      <c r="AE19" s="76">
        <v>196.24</v>
      </c>
      <c r="AF19" s="74">
        <v>45.693130500000002</v>
      </c>
      <c r="AG19" s="75">
        <v>47.721310000000003</v>
      </c>
      <c r="AH19" s="75">
        <v>71.118319999999997</v>
      </c>
      <c r="AI19" s="75">
        <v>53.08766</v>
      </c>
      <c r="AJ19" s="75">
        <v>43.541539999999998</v>
      </c>
      <c r="AK19" s="75">
        <v>51.18242</v>
      </c>
      <c r="AL19" s="75">
        <v>46.965989999999998</v>
      </c>
      <c r="AM19" s="75">
        <v>40.588189999999997</v>
      </c>
      <c r="AN19" s="75">
        <v>44.848439999999997</v>
      </c>
      <c r="AO19" s="76">
        <v>74.680700000000002</v>
      </c>
    </row>
    <row r="20" spans="1:41" ht="16" thickBot="1" x14ac:dyDescent="0.35">
      <c r="A20" s="115">
        <v>34</v>
      </c>
      <c r="B20" s="66">
        <v>213.42342400000001</v>
      </c>
      <c r="C20" s="67">
        <v>192.58439999999999</v>
      </c>
      <c r="D20" s="67">
        <v>224.4513</v>
      </c>
      <c r="E20" s="67">
        <v>200.0438</v>
      </c>
      <c r="F20" s="67">
        <v>255.2637</v>
      </c>
      <c r="G20" s="67">
        <v>182.12430000000001</v>
      </c>
      <c r="H20" s="67">
        <v>178.0454</v>
      </c>
      <c r="I20" s="67">
        <v>195.68469999999999</v>
      </c>
      <c r="J20" s="67">
        <v>194.49299999999999</v>
      </c>
      <c r="K20" s="68">
        <v>198.1277</v>
      </c>
      <c r="L20" s="66">
        <v>257.5951</v>
      </c>
      <c r="M20" s="67">
        <v>211.46129999999999</v>
      </c>
      <c r="N20" s="67">
        <v>232.18039999999999</v>
      </c>
      <c r="O20" s="67">
        <v>218.2116</v>
      </c>
      <c r="P20" s="67">
        <v>225.5531</v>
      </c>
      <c r="Q20" s="67">
        <v>192.82079999999999</v>
      </c>
      <c r="R20" s="67">
        <v>193.11240000000001</v>
      </c>
      <c r="S20" s="67">
        <v>210.9659</v>
      </c>
      <c r="T20" s="67">
        <v>199.1096</v>
      </c>
      <c r="U20" s="68">
        <v>212.8749</v>
      </c>
      <c r="V20" s="66">
        <v>179.852766</v>
      </c>
      <c r="W20" s="67">
        <v>170.76499999999999</v>
      </c>
      <c r="X20" s="67">
        <v>174.69309999999999</v>
      </c>
      <c r="Y20" s="67">
        <v>175.88059999999999</v>
      </c>
      <c r="Z20" s="67">
        <v>173.51050000000001</v>
      </c>
      <c r="AA20" s="67">
        <v>173.98519999999999</v>
      </c>
      <c r="AB20" s="67">
        <v>186.04839999999999</v>
      </c>
      <c r="AC20" s="67">
        <v>171.37430000000001</v>
      </c>
      <c r="AD20" s="67">
        <v>168.215</v>
      </c>
      <c r="AE20" s="68">
        <v>171.8245</v>
      </c>
      <c r="AF20" s="66">
        <v>45.40652</v>
      </c>
      <c r="AG20" s="67">
        <v>50.163040000000002</v>
      </c>
      <c r="AH20" s="67">
        <v>73.040629999999993</v>
      </c>
      <c r="AI20" s="67">
        <v>48.762259999999998</v>
      </c>
      <c r="AJ20" s="67">
        <v>44.106000000000002</v>
      </c>
      <c r="AK20" s="67">
        <v>53.746110000000002</v>
      </c>
      <c r="AL20" s="67">
        <v>50.470489999999998</v>
      </c>
      <c r="AM20" s="67">
        <v>40.4818</v>
      </c>
      <c r="AN20" s="67">
        <v>36.155470000000001</v>
      </c>
      <c r="AO20" s="68">
        <v>75.727199999999996</v>
      </c>
    </row>
    <row r="23" spans="1:41" ht="16" thickBot="1" x14ac:dyDescent="0.4">
      <c r="A23" s="125" t="s">
        <v>867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</row>
    <row r="24" spans="1:41" ht="31.5" thickBot="1" x14ac:dyDescent="0.35">
      <c r="A24" s="71" t="s">
        <v>852</v>
      </c>
      <c r="B24" s="130" t="s">
        <v>861</v>
      </c>
      <c r="C24" s="131"/>
      <c r="D24" s="131"/>
      <c r="E24" s="131"/>
      <c r="F24" s="131"/>
      <c r="G24" s="131"/>
      <c r="H24" s="131"/>
      <c r="I24" s="131"/>
      <c r="J24" s="131"/>
      <c r="K24" s="132"/>
      <c r="L24" s="148" t="s">
        <v>860</v>
      </c>
      <c r="M24" s="133"/>
      <c r="N24" s="133"/>
      <c r="O24" s="133"/>
      <c r="P24" s="133"/>
      <c r="Q24" s="133"/>
      <c r="R24" s="133"/>
      <c r="S24" s="133"/>
      <c r="T24" s="133"/>
      <c r="U24" s="134"/>
      <c r="V24" s="127" t="s">
        <v>865</v>
      </c>
      <c r="W24" s="128"/>
      <c r="X24" s="128"/>
      <c r="Y24" s="128"/>
      <c r="Z24" s="128"/>
      <c r="AA24" s="128"/>
      <c r="AB24" s="128"/>
      <c r="AC24" s="128"/>
      <c r="AD24" s="128"/>
      <c r="AE24" s="129"/>
      <c r="AF24" s="169" t="s">
        <v>866</v>
      </c>
      <c r="AG24" s="149"/>
      <c r="AH24" s="149"/>
      <c r="AI24" s="149"/>
      <c r="AJ24" s="149"/>
      <c r="AK24" s="149"/>
      <c r="AL24" s="149"/>
      <c r="AM24" s="149"/>
      <c r="AN24" s="149"/>
      <c r="AO24" s="180"/>
    </row>
    <row r="25" spans="1:41" ht="15.5" x14ac:dyDescent="0.3">
      <c r="A25" s="113">
        <v>2</v>
      </c>
      <c r="B25" s="72">
        <v>18</v>
      </c>
      <c r="C25" s="101">
        <v>17</v>
      </c>
      <c r="D25" s="101">
        <v>17</v>
      </c>
      <c r="E25" s="101">
        <v>18</v>
      </c>
      <c r="F25" s="101">
        <v>16</v>
      </c>
      <c r="G25" s="101">
        <v>13</v>
      </c>
      <c r="H25" s="101">
        <v>18</v>
      </c>
      <c r="I25" s="101">
        <v>17</v>
      </c>
      <c r="J25" s="101">
        <v>17</v>
      </c>
      <c r="K25" s="73">
        <v>13</v>
      </c>
      <c r="L25" s="72">
        <v>18</v>
      </c>
      <c r="M25" s="101">
        <v>14</v>
      </c>
      <c r="N25" s="101">
        <v>18</v>
      </c>
      <c r="O25" s="101">
        <v>16</v>
      </c>
      <c r="P25" s="101">
        <v>17</v>
      </c>
      <c r="Q25" s="101">
        <v>15</v>
      </c>
      <c r="R25" s="101">
        <v>16</v>
      </c>
      <c r="S25" s="101">
        <v>16</v>
      </c>
      <c r="T25" s="101">
        <v>14</v>
      </c>
      <c r="U25" s="73">
        <v>15</v>
      </c>
      <c r="V25" s="72">
        <v>16</v>
      </c>
      <c r="W25" s="101">
        <v>17</v>
      </c>
      <c r="X25" s="101">
        <v>16</v>
      </c>
      <c r="Y25" s="101">
        <v>17</v>
      </c>
      <c r="Z25" s="101">
        <v>17</v>
      </c>
      <c r="AA25" s="101">
        <v>17</v>
      </c>
      <c r="AB25" s="101">
        <v>17</v>
      </c>
      <c r="AC25" s="101">
        <v>16</v>
      </c>
      <c r="AD25" s="101">
        <v>16</v>
      </c>
      <c r="AE25" s="73">
        <v>15</v>
      </c>
      <c r="AF25" s="72">
        <v>17</v>
      </c>
      <c r="AG25" s="101">
        <v>16</v>
      </c>
      <c r="AH25" s="101">
        <v>16</v>
      </c>
      <c r="AI25" s="101">
        <v>15</v>
      </c>
      <c r="AJ25" s="101">
        <v>15</v>
      </c>
      <c r="AK25" s="101">
        <v>14</v>
      </c>
      <c r="AL25" s="101">
        <v>15</v>
      </c>
      <c r="AM25" s="101">
        <v>14</v>
      </c>
      <c r="AN25" s="101">
        <v>15</v>
      </c>
      <c r="AO25" s="73">
        <v>16</v>
      </c>
    </row>
    <row r="26" spans="1:41" ht="15.5" x14ac:dyDescent="0.3">
      <c r="A26" s="114">
        <v>4</v>
      </c>
      <c r="B26" s="74">
        <v>19</v>
      </c>
      <c r="C26" s="75">
        <v>17</v>
      </c>
      <c r="D26" s="75">
        <v>19</v>
      </c>
      <c r="E26" s="75">
        <v>18</v>
      </c>
      <c r="F26" s="75">
        <v>18</v>
      </c>
      <c r="G26" s="75">
        <v>14</v>
      </c>
      <c r="H26" s="75">
        <v>19</v>
      </c>
      <c r="I26" s="75">
        <v>17</v>
      </c>
      <c r="J26" s="75">
        <v>19</v>
      </c>
      <c r="K26" s="76">
        <v>14</v>
      </c>
      <c r="L26" s="74">
        <v>19</v>
      </c>
      <c r="M26" s="75">
        <v>15</v>
      </c>
      <c r="N26" s="75">
        <v>18</v>
      </c>
      <c r="O26" s="75">
        <v>17</v>
      </c>
      <c r="P26" s="75">
        <v>18</v>
      </c>
      <c r="Q26" s="75">
        <v>15</v>
      </c>
      <c r="R26" s="75">
        <v>17</v>
      </c>
      <c r="S26" s="75">
        <v>17</v>
      </c>
      <c r="T26" s="75">
        <v>15</v>
      </c>
      <c r="U26" s="76">
        <v>16</v>
      </c>
      <c r="V26" s="74">
        <v>16</v>
      </c>
      <c r="W26" s="75">
        <v>17</v>
      </c>
      <c r="X26" s="75">
        <v>16</v>
      </c>
      <c r="Y26" s="75">
        <v>17</v>
      </c>
      <c r="Z26" s="75">
        <v>18</v>
      </c>
      <c r="AA26" s="75">
        <v>17</v>
      </c>
      <c r="AB26" s="75">
        <v>17</v>
      </c>
      <c r="AC26" s="75">
        <v>16</v>
      </c>
      <c r="AD26" s="75">
        <v>16</v>
      </c>
      <c r="AE26" s="76">
        <v>15</v>
      </c>
      <c r="AF26" s="74">
        <v>17</v>
      </c>
      <c r="AG26" s="75">
        <v>16</v>
      </c>
      <c r="AH26" s="75">
        <v>16</v>
      </c>
      <c r="AI26" s="75">
        <v>15</v>
      </c>
      <c r="AJ26" s="75">
        <v>15</v>
      </c>
      <c r="AK26" s="75">
        <v>15</v>
      </c>
      <c r="AL26" s="75">
        <v>15</v>
      </c>
      <c r="AM26" s="75">
        <v>15</v>
      </c>
      <c r="AN26" s="75">
        <v>15</v>
      </c>
      <c r="AO26" s="76">
        <v>16</v>
      </c>
    </row>
    <row r="27" spans="1:41" ht="15.5" x14ac:dyDescent="0.3">
      <c r="A27" s="114">
        <v>6</v>
      </c>
      <c r="B27" s="74">
        <v>19</v>
      </c>
      <c r="C27" s="75">
        <v>15</v>
      </c>
      <c r="D27" s="75">
        <v>19</v>
      </c>
      <c r="E27" s="75">
        <v>18</v>
      </c>
      <c r="F27" s="75">
        <v>18</v>
      </c>
      <c r="G27" s="75">
        <v>15</v>
      </c>
      <c r="H27" s="75">
        <v>19</v>
      </c>
      <c r="I27" s="75">
        <v>17</v>
      </c>
      <c r="J27" s="75">
        <v>19</v>
      </c>
      <c r="K27" s="76">
        <v>14</v>
      </c>
      <c r="L27" s="74">
        <v>20</v>
      </c>
      <c r="M27" s="75">
        <v>15</v>
      </c>
      <c r="N27" s="75">
        <v>19</v>
      </c>
      <c r="O27" s="75">
        <v>17</v>
      </c>
      <c r="P27" s="75">
        <v>18</v>
      </c>
      <c r="Q27" s="75">
        <v>16</v>
      </c>
      <c r="R27" s="75">
        <v>17</v>
      </c>
      <c r="S27" s="75">
        <v>17</v>
      </c>
      <c r="T27" s="75">
        <v>15</v>
      </c>
      <c r="U27" s="76">
        <v>16</v>
      </c>
      <c r="V27" s="74">
        <v>16</v>
      </c>
      <c r="W27" s="75">
        <v>17</v>
      </c>
      <c r="X27" s="75">
        <v>16</v>
      </c>
      <c r="Y27" s="75">
        <v>17</v>
      </c>
      <c r="Z27" s="75">
        <v>18</v>
      </c>
      <c r="AA27" s="75">
        <v>17</v>
      </c>
      <c r="AB27" s="75">
        <v>17</v>
      </c>
      <c r="AC27" s="75">
        <v>16</v>
      </c>
      <c r="AD27" s="75">
        <v>16</v>
      </c>
      <c r="AE27" s="76">
        <v>15</v>
      </c>
      <c r="AF27" s="74">
        <v>17</v>
      </c>
      <c r="AG27" s="75">
        <v>16</v>
      </c>
      <c r="AH27" s="75">
        <v>16</v>
      </c>
      <c r="AI27" s="75">
        <v>15</v>
      </c>
      <c r="AJ27" s="75">
        <v>15</v>
      </c>
      <c r="AK27" s="75">
        <v>16</v>
      </c>
      <c r="AL27" s="75">
        <v>15</v>
      </c>
      <c r="AM27" s="75">
        <v>15</v>
      </c>
      <c r="AN27" s="75">
        <v>15</v>
      </c>
      <c r="AO27" s="76">
        <v>16</v>
      </c>
    </row>
    <row r="28" spans="1:41" ht="15.5" x14ac:dyDescent="0.3">
      <c r="A28" s="114">
        <v>8</v>
      </c>
      <c r="B28" s="74">
        <v>19</v>
      </c>
      <c r="C28" s="75">
        <v>15</v>
      </c>
      <c r="D28" s="75">
        <v>19</v>
      </c>
      <c r="E28" s="75">
        <v>18</v>
      </c>
      <c r="F28" s="75">
        <v>18</v>
      </c>
      <c r="G28" s="75">
        <v>17</v>
      </c>
      <c r="H28" s="75">
        <v>19</v>
      </c>
      <c r="I28" s="75">
        <v>17</v>
      </c>
      <c r="J28" s="75">
        <v>19</v>
      </c>
      <c r="K28" s="76">
        <v>14</v>
      </c>
      <c r="L28" s="74">
        <v>20</v>
      </c>
      <c r="M28" s="75">
        <v>15</v>
      </c>
      <c r="N28" s="75">
        <v>19</v>
      </c>
      <c r="O28" s="75">
        <v>18</v>
      </c>
      <c r="P28" s="75">
        <v>18</v>
      </c>
      <c r="Q28" s="75">
        <v>16</v>
      </c>
      <c r="R28" s="75">
        <v>17</v>
      </c>
      <c r="S28" s="75">
        <v>17</v>
      </c>
      <c r="T28" s="75">
        <v>16</v>
      </c>
      <c r="U28" s="76">
        <v>16</v>
      </c>
      <c r="V28" s="74">
        <v>16</v>
      </c>
      <c r="W28" s="75">
        <v>17</v>
      </c>
      <c r="X28" s="75">
        <v>16</v>
      </c>
      <c r="Y28" s="75">
        <v>17</v>
      </c>
      <c r="Z28" s="75">
        <v>18</v>
      </c>
      <c r="AA28" s="75">
        <v>18</v>
      </c>
      <c r="AB28" s="75">
        <v>17</v>
      </c>
      <c r="AC28" s="75">
        <v>16</v>
      </c>
      <c r="AD28" s="75">
        <v>16</v>
      </c>
      <c r="AE28" s="76">
        <v>15</v>
      </c>
      <c r="AF28" s="74">
        <v>17</v>
      </c>
      <c r="AG28" s="75">
        <v>16</v>
      </c>
      <c r="AH28" s="75">
        <v>16</v>
      </c>
      <c r="AI28" s="75">
        <v>15</v>
      </c>
      <c r="AJ28" s="75">
        <v>15</v>
      </c>
      <c r="AK28" s="75">
        <v>16</v>
      </c>
      <c r="AL28" s="75">
        <v>15</v>
      </c>
      <c r="AM28" s="75">
        <v>15</v>
      </c>
      <c r="AN28" s="75">
        <v>15</v>
      </c>
      <c r="AO28" s="76">
        <v>16</v>
      </c>
    </row>
    <row r="29" spans="1:41" ht="15.5" x14ac:dyDescent="0.3">
      <c r="A29" s="114">
        <v>10</v>
      </c>
      <c r="B29" s="74">
        <v>19</v>
      </c>
      <c r="C29" s="75">
        <v>15</v>
      </c>
      <c r="D29" s="75">
        <v>19</v>
      </c>
      <c r="E29" s="75">
        <v>19</v>
      </c>
      <c r="F29" s="75">
        <v>18</v>
      </c>
      <c r="G29" s="75">
        <v>17</v>
      </c>
      <c r="H29" s="75">
        <v>19</v>
      </c>
      <c r="I29" s="75">
        <v>17</v>
      </c>
      <c r="J29" s="75">
        <v>19</v>
      </c>
      <c r="K29" s="76">
        <v>15</v>
      </c>
      <c r="L29" s="74">
        <v>21</v>
      </c>
      <c r="M29" s="75">
        <v>16</v>
      </c>
      <c r="N29" s="75">
        <v>19</v>
      </c>
      <c r="O29" s="75">
        <v>18</v>
      </c>
      <c r="P29" s="75">
        <v>19</v>
      </c>
      <c r="Q29" s="75">
        <v>16</v>
      </c>
      <c r="R29" s="75">
        <v>17</v>
      </c>
      <c r="S29" s="75">
        <v>17</v>
      </c>
      <c r="T29" s="75">
        <v>16</v>
      </c>
      <c r="U29" s="76">
        <v>16</v>
      </c>
      <c r="V29" s="74">
        <v>16</v>
      </c>
      <c r="W29" s="75">
        <v>17</v>
      </c>
      <c r="X29" s="75">
        <v>16</v>
      </c>
      <c r="Y29" s="75">
        <v>17</v>
      </c>
      <c r="Z29" s="75">
        <v>18</v>
      </c>
      <c r="AA29" s="75">
        <v>18</v>
      </c>
      <c r="AB29" s="75">
        <v>17</v>
      </c>
      <c r="AC29" s="75">
        <v>16</v>
      </c>
      <c r="AD29" s="75">
        <v>16</v>
      </c>
      <c r="AE29" s="76">
        <v>15</v>
      </c>
      <c r="AF29" s="74">
        <v>18</v>
      </c>
      <c r="AG29" s="75">
        <v>16</v>
      </c>
      <c r="AH29" s="75">
        <v>16</v>
      </c>
      <c r="AI29" s="75">
        <v>15</v>
      </c>
      <c r="AJ29" s="75">
        <v>15</v>
      </c>
      <c r="AK29" s="75">
        <v>15</v>
      </c>
      <c r="AL29" s="75">
        <v>15</v>
      </c>
      <c r="AM29" s="75">
        <v>15</v>
      </c>
      <c r="AN29" s="75">
        <v>15</v>
      </c>
      <c r="AO29" s="76">
        <v>17</v>
      </c>
    </row>
    <row r="30" spans="1:41" ht="15.5" x14ac:dyDescent="0.3">
      <c r="A30" s="114">
        <v>12</v>
      </c>
      <c r="B30" s="74">
        <v>19</v>
      </c>
      <c r="C30" s="75">
        <v>15</v>
      </c>
      <c r="D30" s="75">
        <v>19</v>
      </c>
      <c r="E30" s="75">
        <v>19</v>
      </c>
      <c r="F30" s="75">
        <v>18</v>
      </c>
      <c r="G30" s="75">
        <v>17</v>
      </c>
      <c r="H30" s="75">
        <v>20</v>
      </c>
      <c r="I30" s="75">
        <v>19</v>
      </c>
      <c r="J30" s="75">
        <v>19</v>
      </c>
      <c r="K30" s="76">
        <v>15</v>
      </c>
      <c r="L30" s="74">
        <v>21</v>
      </c>
      <c r="M30" s="75">
        <v>17</v>
      </c>
      <c r="N30" s="75">
        <v>20</v>
      </c>
      <c r="O30" s="75">
        <v>18</v>
      </c>
      <c r="P30" s="75">
        <v>19</v>
      </c>
      <c r="Q30" s="75">
        <v>16</v>
      </c>
      <c r="R30" s="75">
        <v>17</v>
      </c>
      <c r="S30" s="75">
        <v>17</v>
      </c>
      <c r="T30" s="75">
        <v>16</v>
      </c>
      <c r="U30" s="76">
        <v>16</v>
      </c>
      <c r="V30" s="74">
        <v>17</v>
      </c>
      <c r="W30" s="75">
        <v>17</v>
      </c>
      <c r="X30" s="75">
        <v>16</v>
      </c>
      <c r="Y30" s="75">
        <v>17</v>
      </c>
      <c r="Z30" s="75">
        <v>18</v>
      </c>
      <c r="AA30" s="75">
        <v>18</v>
      </c>
      <c r="AB30" s="75">
        <v>17</v>
      </c>
      <c r="AC30" s="75">
        <v>16</v>
      </c>
      <c r="AD30" s="75">
        <v>16</v>
      </c>
      <c r="AE30" s="76">
        <v>15</v>
      </c>
      <c r="AF30" s="74">
        <v>18</v>
      </c>
      <c r="AG30" s="75">
        <v>17</v>
      </c>
      <c r="AH30" s="75">
        <v>16</v>
      </c>
      <c r="AI30" s="75">
        <v>16</v>
      </c>
      <c r="AJ30" s="75">
        <v>16</v>
      </c>
      <c r="AK30" s="75">
        <v>15</v>
      </c>
      <c r="AL30" s="75">
        <v>15</v>
      </c>
      <c r="AM30" s="75">
        <v>15</v>
      </c>
      <c r="AN30" s="75">
        <v>15</v>
      </c>
      <c r="AO30" s="76">
        <v>17</v>
      </c>
    </row>
    <row r="31" spans="1:41" ht="15.5" x14ac:dyDescent="0.3">
      <c r="A31" s="114">
        <v>14</v>
      </c>
      <c r="B31" s="74">
        <v>19</v>
      </c>
      <c r="C31" s="75">
        <v>15</v>
      </c>
      <c r="D31" s="75">
        <v>19</v>
      </c>
      <c r="E31" s="75">
        <v>19</v>
      </c>
      <c r="F31" s="75">
        <v>18</v>
      </c>
      <c r="G31" s="75">
        <v>17</v>
      </c>
      <c r="H31" s="75">
        <v>20</v>
      </c>
      <c r="I31" s="75">
        <v>19</v>
      </c>
      <c r="J31" s="75">
        <v>18</v>
      </c>
      <c r="K31" s="76">
        <v>15</v>
      </c>
      <c r="L31" s="74">
        <v>22</v>
      </c>
      <c r="M31" s="75">
        <v>17</v>
      </c>
      <c r="N31" s="75">
        <v>20</v>
      </c>
      <c r="O31" s="75">
        <v>18</v>
      </c>
      <c r="P31" s="75">
        <v>19</v>
      </c>
      <c r="Q31" s="75">
        <v>16</v>
      </c>
      <c r="R31" s="75">
        <v>17</v>
      </c>
      <c r="S31" s="75">
        <v>17</v>
      </c>
      <c r="T31" s="75">
        <v>16</v>
      </c>
      <c r="U31" s="76">
        <v>16</v>
      </c>
      <c r="V31" s="74">
        <v>17</v>
      </c>
      <c r="W31" s="75">
        <v>17</v>
      </c>
      <c r="X31" s="75">
        <v>17</v>
      </c>
      <c r="Y31" s="75">
        <v>17</v>
      </c>
      <c r="Z31" s="75">
        <v>18</v>
      </c>
      <c r="AA31" s="75">
        <v>18</v>
      </c>
      <c r="AB31" s="75">
        <v>17</v>
      </c>
      <c r="AC31" s="75">
        <v>16</v>
      </c>
      <c r="AD31" s="75">
        <v>16</v>
      </c>
      <c r="AE31" s="76">
        <v>15</v>
      </c>
      <c r="AF31" s="74">
        <v>18</v>
      </c>
      <c r="AG31" s="75">
        <v>17</v>
      </c>
      <c r="AH31" s="75">
        <v>17</v>
      </c>
      <c r="AI31" s="75">
        <v>16</v>
      </c>
      <c r="AJ31" s="75">
        <v>16</v>
      </c>
      <c r="AK31" s="75">
        <v>15</v>
      </c>
      <c r="AL31" s="75">
        <v>15</v>
      </c>
      <c r="AM31" s="75">
        <v>15</v>
      </c>
      <c r="AN31" s="75">
        <v>15</v>
      </c>
      <c r="AO31" s="76">
        <v>17</v>
      </c>
    </row>
    <row r="32" spans="1:41" ht="15.5" x14ac:dyDescent="0.3">
      <c r="A32" s="114">
        <v>16</v>
      </c>
      <c r="B32" s="74">
        <v>19</v>
      </c>
      <c r="C32" s="75">
        <v>15</v>
      </c>
      <c r="D32" s="75">
        <v>20</v>
      </c>
      <c r="E32" s="75">
        <v>19</v>
      </c>
      <c r="F32" s="75">
        <v>18</v>
      </c>
      <c r="G32" s="75">
        <v>17</v>
      </c>
      <c r="H32" s="75">
        <v>20</v>
      </c>
      <c r="I32" s="75">
        <v>19</v>
      </c>
      <c r="J32" s="75">
        <v>18</v>
      </c>
      <c r="K32" s="76">
        <v>15</v>
      </c>
      <c r="L32" s="74">
        <v>21</v>
      </c>
      <c r="M32" s="75">
        <v>17</v>
      </c>
      <c r="N32" s="75">
        <v>20</v>
      </c>
      <c r="O32" s="75">
        <v>18</v>
      </c>
      <c r="P32" s="75">
        <v>19</v>
      </c>
      <c r="Q32" s="75">
        <v>17</v>
      </c>
      <c r="R32" s="75">
        <v>18</v>
      </c>
      <c r="S32" s="75">
        <v>18</v>
      </c>
      <c r="T32" s="75">
        <v>16</v>
      </c>
      <c r="U32" s="76">
        <v>16</v>
      </c>
      <c r="V32" s="74">
        <v>17</v>
      </c>
      <c r="W32" s="75">
        <v>17</v>
      </c>
      <c r="X32" s="75">
        <v>17</v>
      </c>
      <c r="Y32" s="75">
        <v>17</v>
      </c>
      <c r="Z32" s="75">
        <v>18</v>
      </c>
      <c r="AA32" s="75">
        <v>18</v>
      </c>
      <c r="AB32" s="75">
        <v>17</v>
      </c>
      <c r="AC32" s="75">
        <v>17</v>
      </c>
      <c r="AD32" s="75">
        <v>16</v>
      </c>
      <c r="AE32" s="76">
        <v>16</v>
      </c>
      <c r="AF32" s="74">
        <v>18</v>
      </c>
      <c r="AG32" s="75">
        <v>17</v>
      </c>
      <c r="AH32" s="75">
        <v>17</v>
      </c>
      <c r="AI32" s="75">
        <v>16</v>
      </c>
      <c r="AJ32" s="75">
        <v>16</v>
      </c>
      <c r="AK32" s="75">
        <v>15</v>
      </c>
      <c r="AL32" s="75">
        <v>16</v>
      </c>
      <c r="AM32" s="75">
        <v>15</v>
      </c>
      <c r="AN32" s="75">
        <v>15</v>
      </c>
      <c r="AO32" s="76">
        <v>17</v>
      </c>
    </row>
    <row r="33" spans="1:41" ht="15.5" x14ac:dyDescent="0.3">
      <c r="A33" s="114">
        <v>18</v>
      </c>
      <c r="B33" s="74">
        <v>19</v>
      </c>
      <c r="C33" s="75">
        <v>14</v>
      </c>
      <c r="D33" s="75">
        <v>21</v>
      </c>
      <c r="E33" s="75">
        <v>20</v>
      </c>
      <c r="F33" s="75">
        <v>19</v>
      </c>
      <c r="G33" s="75">
        <v>17</v>
      </c>
      <c r="H33" s="75">
        <v>20</v>
      </c>
      <c r="I33" s="75">
        <v>19</v>
      </c>
      <c r="J33" s="75">
        <v>18</v>
      </c>
      <c r="K33" s="76">
        <v>15</v>
      </c>
      <c r="L33" s="74">
        <v>22</v>
      </c>
      <c r="M33" s="75">
        <v>17</v>
      </c>
      <c r="N33" s="75">
        <v>20</v>
      </c>
      <c r="O33" s="75">
        <v>18</v>
      </c>
      <c r="P33" s="75">
        <v>19</v>
      </c>
      <c r="Q33" s="75">
        <v>17</v>
      </c>
      <c r="R33" s="75">
        <v>18</v>
      </c>
      <c r="S33" s="75">
        <v>18</v>
      </c>
      <c r="T33" s="75">
        <v>17</v>
      </c>
      <c r="U33" s="76">
        <v>17</v>
      </c>
      <c r="V33" s="74">
        <v>17</v>
      </c>
      <c r="W33" s="75">
        <v>17</v>
      </c>
      <c r="X33" s="75">
        <v>17</v>
      </c>
      <c r="Y33" s="75">
        <v>17</v>
      </c>
      <c r="Z33" s="75">
        <v>18</v>
      </c>
      <c r="AA33" s="75">
        <v>19</v>
      </c>
      <c r="AB33" s="75">
        <v>17</v>
      </c>
      <c r="AC33" s="75">
        <v>17</v>
      </c>
      <c r="AD33" s="75">
        <v>16</v>
      </c>
      <c r="AE33" s="76">
        <v>16</v>
      </c>
      <c r="AF33" s="74">
        <v>19</v>
      </c>
      <c r="AG33" s="75">
        <v>19</v>
      </c>
      <c r="AH33" s="75">
        <v>17</v>
      </c>
      <c r="AI33" s="75">
        <v>16</v>
      </c>
      <c r="AJ33" s="75">
        <v>16</v>
      </c>
      <c r="AK33" s="75">
        <v>15</v>
      </c>
      <c r="AL33" s="75">
        <v>16</v>
      </c>
      <c r="AM33" s="75">
        <v>15</v>
      </c>
      <c r="AN33" s="75">
        <v>16</v>
      </c>
      <c r="AO33" s="76">
        <v>16</v>
      </c>
    </row>
    <row r="34" spans="1:41" ht="15.5" x14ac:dyDescent="0.3">
      <c r="A34" s="114">
        <v>20</v>
      </c>
      <c r="B34" s="74">
        <v>19</v>
      </c>
      <c r="C34" s="75">
        <v>14</v>
      </c>
      <c r="D34" s="75">
        <v>21</v>
      </c>
      <c r="E34" s="75">
        <v>20</v>
      </c>
      <c r="F34" s="75">
        <v>20</v>
      </c>
      <c r="G34" s="75">
        <v>17</v>
      </c>
      <c r="H34" s="75">
        <v>19</v>
      </c>
      <c r="I34" s="75">
        <v>19</v>
      </c>
      <c r="J34" s="75">
        <v>18</v>
      </c>
      <c r="K34" s="76">
        <v>16</v>
      </c>
      <c r="L34" s="74">
        <v>22</v>
      </c>
      <c r="M34" s="75">
        <v>17</v>
      </c>
      <c r="N34" s="75">
        <v>20</v>
      </c>
      <c r="O34" s="75">
        <v>19</v>
      </c>
      <c r="P34" s="75">
        <v>19</v>
      </c>
      <c r="Q34" s="75">
        <v>17</v>
      </c>
      <c r="R34" s="75">
        <v>18</v>
      </c>
      <c r="S34" s="75">
        <v>18</v>
      </c>
      <c r="T34" s="75">
        <v>17</v>
      </c>
      <c r="U34" s="76">
        <v>17</v>
      </c>
      <c r="V34" s="74">
        <v>17</v>
      </c>
      <c r="W34" s="75">
        <v>17</v>
      </c>
      <c r="X34" s="75">
        <v>17</v>
      </c>
      <c r="Y34" s="75">
        <v>18</v>
      </c>
      <c r="Z34" s="75">
        <v>19</v>
      </c>
      <c r="AA34" s="75">
        <v>19</v>
      </c>
      <c r="AB34" s="75">
        <v>18</v>
      </c>
      <c r="AC34" s="75">
        <v>17</v>
      </c>
      <c r="AD34" s="75">
        <v>17</v>
      </c>
      <c r="AE34" s="76">
        <v>16</v>
      </c>
      <c r="AF34" s="74">
        <v>19</v>
      </c>
      <c r="AG34" s="75">
        <v>18</v>
      </c>
      <c r="AH34" s="75">
        <v>17</v>
      </c>
      <c r="AI34" s="75">
        <v>16</v>
      </c>
      <c r="AJ34" s="75">
        <v>16</v>
      </c>
      <c r="AK34" s="75">
        <v>15</v>
      </c>
      <c r="AL34" s="75">
        <v>16</v>
      </c>
      <c r="AM34" s="75">
        <v>16</v>
      </c>
      <c r="AN34" s="75">
        <v>17</v>
      </c>
      <c r="AO34" s="76">
        <v>17</v>
      </c>
    </row>
    <row r="35" spans="1:41" ht="15.5" x14ac:dyDescent="0.3">
      <c r="A35" s="114">
        <v>22</v>
      </c>
      <c r="B35" s="74">
        <v>20</v>
      </c>
      <c r="C35" s="75">
        <v>14</v>
      </c>
      <c r="D35" s="75">
        <v>21</v>
      </c>
      <c r="E35" s="75">
        <v>20</v>
      </c>
      <c r="F35" s="75">
        <v>20</v>
      </c>
      <c r="G35" s="75">
        <v>18</v>
      </c>
      <c r="H35" s="75">
        <v>19</v>
      </c>
      <c r="I35" s="75">
        <v>20</v>
      </c>
      <c r="J35" s="75">
        <v>18</v>
      </c>
      <c r="K35" s="76">
        <v>16</v>
      </c>
      <c r="L35" s="74">
        <v>21</v>
      </c>
      <c r="M35" s="75">
        <v>17</v>
      </c>
      <c r="N35" s="75">
        <v>20</v>
      </c>
      <c r="O35" s="75">
        <v>19</v>
      </c>
      <c r="P35" s="75">
        <v>19</v>
      </c>
      <c r="Q35" s="75">
        <v>17</v>
      </c>
      <c r="R35" s="75">
        <v>18</v>
      </c>
      <c r="S35" s="75">
        <v>18</v>
      </c>
      <c r="T35" s="75">
        <v>17</v>
      </c>
      <c r="U35" s="76">
        <v>17</v>
      </c>
      <c r="V35" s="74">
        <v>18</v>
      </c>
      <c r="W35" s="75">
        <v>17</v>
      </c>
      <c r="X35" s="75">
        <v>17</v>
      </c>
      <c r="Y35" s="75">
        <v>18</v>
      </c>
      <c r="Z35" s="75">
        <v>19</v>
      </c>
      <c r="AA35" s="75">
        <v>19</v>
      </c>
      <c r="AB35" s="75">
        <v>18</v>
      </c>
      <c r="AC35" s="75">
        <v>17</v>
      </c>
      <c r="AD35" s="75">
        <v>17</v>
      </c>
      <c r="AE35" s="76">
        <v>16</v>
      </c>
      <c r="AF35" s="74">
        <v>19</v>
      </c>
      <c r="AG35" s="75">
        <v>18</v>
      </c>
      <c r="AH35" s="75">
        <v>17</v>
      </c>
      <c r="AI35" s="75">
        <v>16</v>
      </c>
      <c r="AJ35" s="75">
        <v>16</v>
      </c>
      <c r="AK35" s="75">
        <v>16</v>
      </c>
      <c r="AL35" s="75">
        <v>16</v>
      </c>
      <c r="AM35" s="75">
        <v>16</v>
      </c>
      <c r="AN35" s="75">
        <v>17</v>
      </c>
      <c r="AO35" s="76">
        <v>17</v>
      </c>
    </row>
    <row r="36" spans="1:41" ht="15.5" x14ac:dyDescent="0.3">
      <c r="A36" s="114">
        <v>24</v>
      </c>
      <c r="B36" s="74">
        <v>20</v>
      </c>
      <c r="C36" s="75">
        <v>14</v>
      </c>
      <c r="D36" s="75">
        <v>21</v>
      </c>
      <c r="E36" s="75">
        <v>21</v>
      </c>
      <c r="F36" s="75">
        <v>20</v>
      </c>
      <c r="G36" s="75">
        <v>18</v>
      </c>
      <c r="H36" s="75">
        <v>19</v>
      </c>
      <c r="I36" s="75">
        <v>20</v>
      </c>
      <c r="J36" s="75">
        <v>18</v>
      </c>
      <c r="K36" s="76">
        <v>16</v>
      </c>
      <c r="L36" s="74">
        <v>22</v>
      </c>
      <c r="M36" s="75">
        <v>18</v>
      </c>
      <c r="N36" s="75">
        <v>21</v>
      </c>
      <c r="O36" s="75">
        <v>19</v>
      </c>
      <c r="P36" s="75">
        <v>20</v>
      </c>
      <c r="Q36" s="75">
        <v>18</v>
      </c>
      <c r="R36" s="75">
        <v>18</v>
      </c>
      <c r="S36" s="75">
        <v>18</v>
      </c>
      <c r="T36" s="75">
        <v>17</v>
      </c>
      <c r="U36" s="76">
        <v>17</v>
      </c>
      <c r="V36" s="74">
        <v>18</v>
      </c>
      <c r="W36" s="75">
        <v>17</v>
      </c>
      <c r="X36" s="75">
        <v>18</v>
      </c>
      <c r="Y36" s="75">
        <v>18</v>
      </c>
      <c r="Z36" s="75">
        <v>20</v>
      </c>
      <c r="AA36" s="75">
        <v>19</v>
      </c>
      <c r="AB36" s="75">
        <v>18</v>
      </c>
      <c r="AC36" s="75">
        <v>17</v>
      </c>
      <c r="AD36" s="75">
        <v>17</v>
      </c>
      <c r="AE36" s="76">
        <v>16</v>
      </c>
      <c r="AF36" s="74">
        <v>19</v>
      </c>
      <c r="AG36" s="75">
        <v>19</v>
      </c>
      <c r="AH36" s="75">
        <v>17</v>
      </c>
      <c r="AI36" s="75">
        <v>17</v>
      </c>
      <c r="AJ36" s="75">
        <v>17</v>
      </c>
      <c r="AK36" s="75">
        <v>16</v>
      </c>
      <c r="AL36" s="75">
        <v>16</v>
      </c>
      <c r="AM36" s="75">
        <v>16</v>
      </c>
      <c r="AN36" s="75">
        <v>17</v>
      </c>
      <c r="AO36" s="76">
        <v>17</v>
      </c>
    </row>
    <row r="37" spans="1:41" ht="15.5" x14ac:dyDescent="0.3">
      <c r="A37" s="114">
        <v>26</v>
      </c>
      <c r="B37" s="74">
        <v>20</v>
      </c>
      <c r="C37" s="75">
        <v>14</v>
      </c>
      <c r="D37" s="75">
        <v>21</v>
      </c>
      <c r="E37" s="75">
        <v>21</v>
      </c>
      <c r="F37" s="75">
        <v>20</v>
      </c>
      <c r="G37" s="75">
        <v>18</v>
      </c>
      <c r="H37" s="75">
        <v>19</v>
      </c>
      <c r="I37" s="75">
        <v>20</v>
      </c>
      <c r="J37" s="75">
        <v>20</v>
      </c>
      <c r="K37" s="76">
        <v>16</v>
      </c>
      <c r="L37" s="74">
        <v>21</v>
      </c>
      <c r="M37" s="75">
        <v>18</v>
      </c>
      <c r="N37" s="75">
        <v>21</v>
      </c>
      <c r="O37" s="75">
        <v>19</v>
      </c>
      <c r="P37" s="75">
        <v>20</v>
      </c>
      <c r="Q37" s="75">
        <v>18</v>
      </c>
      <c r="R37" s="75">
        <v>18</v>
      </c>
      <c r="S37" s="75">
        <v>18</v>
      </c>
      <c r="T37" s="75">
        <v>17</v>
      </c>
      <c r="U37" s="76">
        <v>18</v>
      </c>
      <c r="V37" s="74">
        <v>18</v>
      </c>
      <c r="W37" s="75">
        <v>18</v>
      </c>
      <c r="X37" s="75">
        <v>18</v>
      </c>
      <c r="Y37" s="75">
        <v>18</v>
      </c>
      <c r="Z37" s="75">
        <v>20</v>
      </c>
      <c r="AA37" s="75">
        <v>20</v>
      </c>
      <c r="AB37" s="75">
        <v>18</v>
      </c>
      <c r="AC37" s="75">
        <v>18</v>
      </c>
      <c r="AD37" s="75">
        <v>17</v>
      </c>
      <c r="AE37" s="76">
        <v>16</v>
      </c>
      <c r="AF37" s="74">
        <v>19</v>
      </c>
      <c r="AG37" s="75">
        <v>19</v>
      </c>
      <c r="AH37" s="75">
        <v>19</v>
      </c>
      <c r="AI37" s="75">
        <v>17</v>
      </c>
      <c r="AJ37" s="75">
        <v>17</v>
      </c>
      <c r="AK37" s="75">
        <v>16</v>
      </c>
      <c r="AL37" s="75">
        <v>16</v>
      </c>
      <c r="AM37" s="75">
        <v>16</v>
      </c>
      <c r="AN37" s="75">
        <v>17</v>
      </c>
      <c r="AO37" s="76">
        <v>17</v>
      </c>
    </row>
    <row r="38" spans="1:41" ht="15.5" x14ac:dyDescent="0.3">
      <c r="A38" s="114">
        <v>28</v>
      </c>
      <c r="B38" s="74">
        <v>21</v>
      </c>
      <c r="C38" s="75">
        <v>15</v>
      </c>
      <c r="D38" s="75">
        <v>21</v>
      </c>
      <c r="E38" s="75">
        <v>21</v>
      </c>
      <c r="F38" s="75">
        <v>21</v>
      </c>
      <c r="G38" s="75">
        <v>20</v>
      </c>
      <c r="H38" s="75">
        <v>20</v>
      </c>
      <c r="I38" s="75">
        <v>20</v>
      </c>
      <c r="J38" s="75">
        <v>20</v>
      </c>
      <c r="K38" s="76">
        <v>18</v>
      </c>
      <c r="L38" s="74">
        <v>22</v>
      </c>
      <c r="M38" s="75">
        <v>18</v>
      </c>
      <c r="N38" s="75">
        <v>21</v>
      </c>
      <c r="O38" s="75">
        <v>19</v>
      </c>
      <c r="P38" s="75">
        <v>21</v>
      </c>
      <c r="Q38" s="75">
        <v>19</v>
      </c>
      <c r="R38" s="75">
        <v>19</v>
      </c>
      <c r="S38" s="75">
        <v>20</v>
      </c>
      <c r="T38" s="75">
        <v>17</v>
      </c>
      <c r="U38" s="76">
        <v>18</v>
      </c>
      <c r="V38" s="74">
        <v>18</v>
      </c>
      <c r="W38" s="75">
        <v>18</v>
      </c>
      <c r="X38" s="75">
        <v>18</v>
      </c>
      <c r="Y38" s="75">
        <v>19</v>
      </c>
      <c r="Z38" s="75">
        <v>20</v>
      </c>
      <c r="AA38" s="75">
        <v>20</v>
      </c>
      <c r="AB38" s="75">
        <v>18</v>
      </c>
      <c r="AC38" s="75">
        <v>18</v>
      </c>
      <c r="AD38" s="75">
        <v>17</v>
      </c>
      <c r="AE38" s="76">
        <v>17</v>
      </c>
      <c r="AF38" s="74">
        <v>21</v>
      </c>
      <c r="AG38" s="75">
        <v>19</v>
      </c>
      <c r="AH38" s="75">
        <v>18</v>
      </c>
      <c r="AI38" s="75">
        <v>17</v>
      </c>
      <c r="AJ38" s="75">
        <v>17</v>
      </c>
      <c r="AK38" s="75">
        <v>16</v>
      </c>
      <c r="AL38" s="75">
        <v>15</v>
      </c>
      <c r="AM38" s="75">
        <v>16</v>
      </c>
      <c r="AN38" s="75">
        <v>17</v>
      </c>
      <c r="AO38" s="76">
        <v>17</v>
      </c>
    </row>
    <row r="39" spans="1:41" ht="15.5" x14ac:dyDescent="0.3">
      <c r="A39" s="114">
        <v>30</v>
      </c>
      <c r="B39" s="74">
        <v>21</v>
      </c>
      <c r="C39" s="75">
        <v>15</v>
      </c>
      <c r="D39" s="75">
        <v>20</v>
      </c>
      <c r="E39" s="75">
        <v>21</v>
      </c>
      <c r="F39" s="75">
        <v>21</v>
      </c>
      <c r="G39" s="75">
        <v>20</v>
      </c>
      <c r="H39" s="75">
        <v>21</v>
      </c>
      <c r="I39" s="75">
        <v>21</v>
      </c>
      <c r="J39" s="75">
        <v>20</v>
      </c>
      <c r="K39" s="76">
        <v>18</v>
      </c>
      <c r="L39" s="74">
        <v>21</v>
      </c>
      <c r="M39" s="75">
        <v>18</v>
      </c>
      <c r="N39" s="75">
        <v>21</v>
      </c>
      <c r="O39" s="75">
        <v>19</v>
      </c>
      <c r="P39" s="75">
        <v>22</v>
      </c>
      <c r="Q39" s="75">
        <v>19</v>
      </c>
      <c r="R39" s="75">
        <v>19</v>
      </c>
      <c r="S39" s="75">
        <v>20</v>
      </c>
      <c r="T39" s="75">
        <v>18</v>
      </c>
      <c r="U39" s="76">
        <v>19</v>
      </c>
      <c r="V39" s="74">
        <v>19</v>
      </c>
      <c r="W39" s="75">
        <v>18</v>
      </c>
      <c r="X39" s="75">
        <v>18</v>
      </c>
      <c r="Y39" s="75">
        <v>19</v>
      </c>
      <c r="Z39" s="75">
        <v>20</v>
      </c>
      <c r="AA39" s="75">
        <v>20</v>
      </c>
      <c r="AB39" s="75">
        <v>19</v>
      </c>
      <c r="AC39" s="75">
        <v>18</v>
      </c>
      <c r="AD39" s="75">
        <v>17</v>
      </c>
      <c r="AE39" s="76">
        <v>17</v>
      </c>
      <c r="AF39" s="74">
        <v>21</v>
      </c>
      <c r="AG39" s="75">
        <v>19</v>
      </c>
      <c r="AH39" s="75">
        <v>18</v>
      </c>
      <c r="AI39" s="75">
        <v>17</v>
      </c>
      <c r="AJ39" s="75">
        <v>17</v>
      </c>
      <c r="AK39" s="75">
        <v>16</v>
      </c>
      <c r="AL39" s="75">
        <v>16</v>
      </c>
      <c r="AM39" s="75">
        <v>16</v>
      </c>
      <c r="AN39" s="75">
        <v>20</v>
      </c>
      <c r="AO39" s="76">
        <v>18</v>
      </c>
    </row>
    <row r="40" spans="1:41" ht="15.5" x14ac:dyDescent="0.3">
      <c r="A40" s="114">
        <v>32</v>
      </c>
      <c r="B40" s="74">
        <v>21</v>
      </c>
      <c r="C40" s="75">
        <v>15</v>
      </c>
      <c r="D40" s="75">
        <v>21</v>
      </c>
      <c r="E40" s="75">
        <v>21</v>
      </c>
      <c r="F40" s="75">
        <v>21</v>
      </c>
      <c r="G40" s="75">
        <v>20</v>
      </c>
      <c r="H40" s="75">
        <v>21</v>
      </c>
      <c r="I40" s="75">
        <v>22</v>
      </c>
      <c r="J40" s="75">
        <v>20</v>
      </c>
      <c r="K40" s="76">
        <v>18</v>
      </c>
      <c r="L40" s="74">
        <v>22</v>
      </c>
      <c r="M40" s="75">
        <v>18</v>
      </c>
      <c r="N40" s="75">
        <v>21</v>
      </c>
      <c r="O40" s="75">
        <v>20</v>
      </c>
      <c r="P40" s="75">
        <v>22</v>
      </c>
      <c r="Q40" s="75">
        <v>20</v>
      </c>
      <c r="R40" s="75">
        <v>19</v>
      </c>
      <c r="S40" s="75">
        <v>20</v>
      </c>
      <c r="T40" s="75">
        <v>18</v>
      </c>
      <c r="U40" s="76">
        <v>18</v>
      </c>
      <c r="V40" s="74">
        <v>19</v>
      </c>
      <c r="W40" s="75">
        <v>18</v>
      </c>
      <c r="X40" s="75">
        <v>18</v>
      </c>
      <c r="Y40" s="75">
        <v>19</v>
      </c>
      <c r="Z40" s="75">
        <v>20</v>
      </c>
      <c r="AA40" s="75">
        <v>20</v>
      </c>
      <c r="AB40" s="75">
        <v>19</v>
      </c>
      <c r="AC40" s="75">
        <v>18</v>
      </c>
      <c r="AD40" s="75">
        <v>18</v>
      </c>
      <c r="AE40" s="76">
        <v>17</v>
      </c>
      <c r="AF40" s="74">
        <v>21</v>
      </c>
      <c r="AG40" s="75">
        <v>19</v>
      </c>
      <c r="AH40" s="75">
        <v>18</v>
      </c>
      <c r="AI40" s="75">
        <v>18</v>
      </c>
      <c r="AJ40" s="75">
        <v>17</v>
      </c>
      <c r="AK40" s="75">
        <v>16</v>
      </c>
      <c r="AL40" s="75">
        <v>17</v>
      </c>
      <c r="AM40" s="75">
        <v>16</v>
      </c>
      <c r="AN40" s="75">
        <v>20</v>
      </c>
      <c r="AO40" s="76">
        <v>18</v>
      </c>
    </row>
    <row r="41" spans="1:41" ht="16" thickBot="1" x14ac:dyDescent="0.35">
      <c r="A41" s="115">
        <v>34</v>
      </c>
      <c r="B41" s="66">
        <v>22</v>
      </c>
      <c r="C41" s="67">
        <v>16</v>
      </c>
      <c r="D41" s="67">
        <v>21</v>
      </c>
      <c r="E41" s="67">
        <v>21</v>
      </c>
      <c r="F41" s="67">
        <v>21</v>
      </c>
      <c r="G41" s="67">
        <v>21</v>
      </c>
      <c r="H41" s="67">
        <v>21</v>
      </c>
      <c r="I41" s="67">
        <v>22</v>
      </c>
      <c r="J41" s="67">
        <v>20</v>
      </c>
      <c r="K41" s="68">
        <v>18</v>
      </c>
      <c r="L41" s="66">
        <v>22</v>
      </c>
      <c r="M41" s="67">
        <v>19</v>
      </c>
      <c r="N41" s="67">
        <v>22</v>
      </c>
      <c r="O41" s="67">
        <v>20</v>
      </c>
      <c r="P41" s="67">
        <v>22</v>
      </c>
      <c r="Q41" s="67">
        <v>20</v>
      </c>
      <c r="R41" s="67">
        <v>20</v>
      </c>
      <c r="S41" s="67">
        <v>20</v>
      </c>
      <c r="T41" s="67">
        <v>19</v>
      </c>
      <c r="U41" s="68">
        <v>18</v>
      </c>
      <c r="V41" s="66">
        <v>20</v>
      </c>
      <c r="W41" s="67">
        <v>18</v>
      </c>
      <c r="X41" s="67">
        <v>19</v>
      </c>
      <c r="Y41" s="67">
        <v>20</v>
      </c>
      <c r="Z41" s="67">
        <v>20</v>
      </c>
      <c r="AA41" s="67">
        <v>20</v>
      </c>
      <c r="AB41" s="67">
        <v>19</v>
      </c>
      <c r="AC41" s="67">
        <v>18</v>
      </c>
      <c r="AD41" s="67">
        <v>18</v>
      </c>
      <c r="AE41" s="68">
        <v>17</v>
      </c>
      <c r="AF41" s="66">
        <v>21</v>
      </c>
      <c r="AG41" s="67">
        <v>20</v>
      </c>
      <c r="AH41" s="67">
        <v>19</v>
      </c>
      <c r="AI41" s="67">
        <v>19</v>
      </c>
      <c r="AJ41" s="67">
        <v>17</v>
      </c>
      <c r="AK41" s="67">
        <v>16</v>
      </c>
      <c r="AL41" s="67">
        <v>17</v>
      </c>
      <c r="AM41" s="67">
        <v>16</v>
      </c>
      <c r="AN41" s="67">
        <v>20</v>
      </c>
      <c r="AO41" s="68">
        <v>18</v>
      </c>
    </row>
  </sheetData>
  <mergeCells count="10">
    <mergeCell ref="A2:M2"/>
    <mergeCell ref="B3:K3"/>
    <mergeCell ref="L3:U3"/>
    <mergeCell ref="V3:AE3"/>
    <mergeCell ref="AF3:AO3"/>
    <mergeCell ref="A23:M23"/>
    <mergeCell ref="B24:K24"/>
    <mergeCell ref="L24:U24"/>
    <mergeCell ref="V24:AE24"/>
    <mergeCell ref="AF24:AO24"/>
  </mergeCells>
  <phoneticPr fontId="2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F8663-DE30-4496-8536-6558F060C3BA}">
  <dimension ref="A2:G7"/>
  <sheetViews>
    <sheetView workbookViewId="0">
      <selection activeCell="A2" sqref="A2:G2"/>
    </sheetView>
  </sheetViews>
  <sheetFormatPr defaultRowHeight="14" x14ac:dyDescent="0.3"/>
  <cols>
    <col min="1" max="1" width="13.58203125" customWidth="1"/>
  </cols>
  <sheetData>
    <row r="2" spans="1:7" ht="16" thickBot="1" x14ac:dyDescent="0.4">
      <c r="A2" s="146" t="s">
        <v>868</v>
      </c>
      <c r="B2" s="147"/>
      <c r="C2" s="147"/>
      <c r="D2" s="147"/>
      <c r="E2" s="147"/>
      <c r="F2" s="147"/>
      <c r="G2" s="147"/>
    </row>
    <row r="3" spans="1:7" ht="16" thickBot="1" x14ac:dyDescent="0.35">
      <c r="A3" s="8" t="s">
        <v>855</v>
      </c>
      <c r="B3" s="127" t="s">
        <v>851</v>
      </c>
      <c r="C3" s="137"/>
      <c r="D3" s="138"/>
      <c r="E3" s="130" t="s">
        <v>869</v>
      </c>
      <c r="F3" s="137"/>
      <c r="G3" s="138"/>
    </row>
    <row r="4" spans="1:7" ht="15.5" x14ac:dyDescent="0.3">
      <c r="A4" s="4">
        <v>0</v>
      </c>
      <c r="B4" s="72">
        <v>100</v>
      </c>
      <c r="C4" s="101">
        <v>100</v>
      </c>
      <c r="D4" s="73">
        <v>100</v>
      </c>
      <c r="E4" s="101">
        <v>100</v>
      </c>
      <c r="F4" s="101">
        <v>100</v>
      </c>
      <c r="G4" s="73">
        <v>100</v>
      </c>
    </row>
    <row r="5" spans="1:7" ht="15.5" x14ac:dyDescent="0.3">
      <c r="A5" s="5">
        <v>2.5</v>
      </c>
      <c r="B5" s="74">
        <v>77.659570000000002</v>
      </c>
      <c r="C5" s="75">
        <v>81.021900000000002</v>
      </c>
      <c r="D5" s="76">
        <v>70.692719999999994</v>
      </c>
      <c r="E5" s="75">
        <v>86.757220000000004</v>
      </c>
      <c r="F5" s="75">
        <v>87.244900000000001</v>
      </c>
      <c r="G5" s="76">
        <v>89.690719999999999</v>
      </c>
    </row>
    <row r="6" spans="1:7" ht="15.5" x14ac:dyDescent="0.3">
      <c r="A6" s="5">
        <v>5</v>
      </c>
      <c r="B6" s="74">
        <v>54.078009999999999</v>
      </c>
      <c r="C6" s="75">
        <v>54.562040000000003</v>
      </c>
      <c r="D6" s="76">
        <v>55.417409999999997</v>
      </c>
      <c r="E6" s="75">
        <v>80.814940000000007</v>
      </c>
      <c r="F6" s="75">
        <v>81.462590000000006</v>
      </c>
      <c r="G6" s="76">
        <v>82.646050000000002</v>
      </c>
    </row>
    <row r="7" spans="1:7" ht="16" thickBot="1" x14ac:dyDescent="0.35">
      <c r="A7" s="51">
        <v>10</v>
      </c>
      <c r="B7" s="66">
        <v>35.28369</v>
      </c>
      <c r="C7" s="67">
        <v>34.489049999999999</v>
      </c>
      <c r="D7" s="68">
        <v>34.458260000000003</v>
      </c>
      <c r="E7" s="67">
        <v>67.74194</v>
      </c>
      <c r="F7" s="67">
        <v>65.816329999999994</v>
      </c>
      <c r="G7" s="68">
        <v>67.353949999999998</v>
      </c>
    </row>
  </sheetData>
  <mergeCells count="3">
    <mergeCell ref="A2:G2"/>
    <mergeCell ref="B3:D3"/>
    <mergeCell ref="E3:G3"/>
  </mergeCells>
  <phoneticPr fontId="2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9A87-13FC-4E16-91CE-8BFEC4967F4A}">
  <dimension ref="A2:J18"/>
  <sheetViews>
    <sheetView workbookViewId="0">
      <selection activeCell="A4" sqref="A4"/>
    </sheetView>
  </sheetViews>
  <sheetFormatPr defaultRowHeight="14" x14ac:dyDescent="0.3"/>
  <cols>
    <col min="1" max="1" width="14.33203125" customWidth="1"/>
  </cols>
  <sheetData>
    <row r="2" spans="1:10" ht="16" thickBot="1" x14ac:dyDescent="0.4">
      <c r="A2" s="146" t="s">
        <v>890</v>
      </c>
      <c r="B2" s="147"/>
      <c r="C2" s="147"/>
      <c r="D2" s="147"/>
      <c r="E2" s="147"/>
      <c r="F2" s="147"/>
      <c r="G2" s="147"/>
    </row>
    <row r="3" spans="1:10" ht="16" thickBot="1" x14ac:dyDescent="0.35">
      <c r="A3" s="8" t="s">
        <v>857</v>
      </c>
      <c r="B3" s="127" t="s">
        <v>870</v>
      </c>
      <c r="C3" s="137"/>
      <c r="D3" s="138"/>
      <c r="E3" s="130" t="s">
        <v>871</v>
      </c>
      <c r="F3" s="137"/>
      <c r="G3" s="138"/>
    </row>
    <row r="4" spans="1:10" ht="15.5" x14ac:dyDescent="0.3">
      <c r="A4" s="4">
        <v>0</v>
      </c>
      <c r="B4" s="72">
        <v>100</v>
      </c>
      <c r="C4" s="101">
        <v>100</v>
      </c>
      <c r="D4" s="73">
        <v>100</v>
      </c>
      <c r="E4" s="101">
        <v>90.350880000000004</v>
      </c>
      <c r="F4" s="101">
        <v>91.891890000000004</v>
      </c>
      <c r="G4" s="73">
        <v>91.13082</v>
      </c>
    </row>
    <row r="5" spans="1:10" ht="15.5" x14ac:dyDescent="0.3">
      <c r="A5" s="5">
        <v>0.5</v>
      </c>
      <c r="B5" s="74">
        <v>87.280699999999996</v>
      </c>
      <c r="C5" s="75">
        <v>88.96396</v>
      </c>
      <c r="D5" s="76">
        <v>85.587580000000003</v>
      </c>
      <c r="E5" s="75">
        <v>65.789469999999994</v>
      </c>
      <c r="F5" s="75">
        <v>67.11712</v>
      </c>
      <c r="G5" s="76">
        <v>65.410200000000003</v>
      </c>
    </row>
    <row r="6" spans="1:10" ht="15.5" x14ac:dyDescent="0.3">
      <c r="A6" s="5">
        <v>1</v>
      </c>
      <c r="B6" s="74">
        <v>53.508769999999998</v>
      </c>
      <c r="C6" s="75">
        <v>55.18018</v>
      </c>
      <c r="D6" s="76">
        <v>52.99335</v>
      </c>
      <c r="E6" s="75">
        <v>30.701750000000001</v>
      </c>
      <c r="F6" s="75">
        <v>32.65766</v>
      </c>
      <c r="G6" s="76">
        <v>33.70288</v>
      </c>
    </row>
    <row r="7" spans="1:10" ht="16" thickBot="1" x14ac:dyDescent="0.35">
      <c r="A7" s="51">
        <v>2.5</v>
      </c>
      <c r="B7" s="66">
        <v>31.798249999999999</v>
      </c>
      <c r="C7" s="67">
        <v>32.207210000000003</v>
      </c>
      <c r="D7" s="68">
        <v>33.48115</v>
      </c>
      <c r="E7" s="67">
        <v>7.017544</v>
      </c>
      <c r="F7" s="67">
        <v>5.6306310000000002</v>
      </c>
      <c r="G7" s="68">
        <v>5.0997779999999997</v>
      </c>
    </row>
    <row r="15" spans="1:10" x14ac:dyDescent="0.3">
      <c r="D15" s="65"/>
      <c r="E15" s="65"/>
      <c r="F15" s="65"/>
      <c r="G15" s="65"/>
      <c r="H15" s="65"/>
      <c r="I15" s="65"/>
      <c r="J15" s="65"/>
    </row>
    <row r="16" spans="1:10" x14ac:dyDescent="0.3">
      <c r="D16" s="65"/>
      <c r="E16" s="65"/>
      <c r="F16" s="65"/>
      <c r="G16" s="65"/>
      <c r="H16" s="65"/>
      <c r="I16" s="65"/>
      <c r="J16" s="65"/>
    </row>
    <row r="17" spans="4:10" x14ac:dyDescent="0.3">
      <c r="D17" s="65"/>
      <c r="E17" s="65"/>
      <c r="F17" s="65"/>
      <c r="G17" s="65"/>
      <c r="H17" s="65"/>
      <c r="I17" s="65"/>
      <c r="J17" s="65"/>
    </row>
    <row r="18" spans="4:10" x14ac:dyDescent="0.3">
      <c r="D18" s="65"/>
      <c r="E18" s="65"/>
      <c r="F18" s="65"/>
      <c r="G18" s="65"/>
      <c r="H18" s="65"/>
      <c r="I18" s="65"/>
      <c r="J18" s="65"/>
    </row>
  </sheetData>
  <mergeCells count="3">
    <mergeCell ref="A2:G2"/>
    <mergeCell ref="B3:D3"/>
    <mergeCell ref="E3:G3"/>
  </mergeCells>
  <phoneticPr fontId="2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31272-09A9-411A-9D91-486389C67D60}">
  <dimension ref="A2:AE7"/>
  <sheetViews>
    <sheetView topLeftCell="B1" zoomScale="55" zoomScaleNormal="55" workbookViewId="0">
      <selection activeCell="N21" sqref="N21"/>
    </sheetView>
  </sheetViews>
  <sheetFormatPr defaultRowHeight="14" x14ac:dyDescent="0.3"/>
  <cols>
    <col min="2" max="2" width="10.4140625" bestFit="1" customWidth="1"/>
    <col min="3" max="4" width="9.1640625" bestFit="1" customWidth="1"/>
    <col min="5" max="6" width="10.4140625" bestFit="1" customWidth="1"/>
    <col min="7" max="7" width="9" customWidth="1"/>
    <col min="8" max="8" width="10.4140625" bestFit="1" customWidth="1"/>
    <col min="9" max="15" width="9.1640625" bestFit="1" customWidth="1"/>
    <col min="17" max="17" width="10.4140625" bestFit="1" customWidth="1"/>
    <col min="18" max="19" width="9.1640625" bestFit="1" customWidth="1"/>
    <col min="20" max="20" width="10.4140625" bestFit="1" customWidth="1"/>
    <col min="21" max="23" width="9.1640625" bestFit="1" customWidth="1"/>
    <col min="24" max="25" width="8.75" bestFit="1" customWidth="1"/>
    <col min="26" max="26" width="9.1640625" bestFit="1" customWidth="1"/>
    <col min="27" max="29" width="8.75" bestFit="1" customWidth="1"/>
    <col min="31" max="31" width="9.1640625" bestFit="1" customWidth="1"/>
  </cols>
  <sheetData>
    <row r="2" spans="1:31" ht="16" thickBot="1" x14ac:dyDescent="0.4">
      <c r="A2" s="125" t="s">
        <v>896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31" ht="16" thickBot="1" x14ac:dyDescent="0.35">
      <c r="A3" s="8" t="s">
        <v>897</v>
      </c>
      <c r="B3" s="130" t="s">
        <v>898</v>
      </c>
      <c r="C3" s="131"/>
      <c r="D3" s="131"/>
      <c r="E3" s="131"/>
      <c r="F3" s="131"/>
      <c r="G3" s="131"/>
      <c r="H3" s="132"/>
      <c r="I3" s="127" t="s">
        <v>899</v>
      </c>
      <c r="J3" s="128"/>
      <c r="K3" s="128"/>
      <c r="L3" s="128"/>
      <c r="M3" s="128"/>
      <c r="N3" s="128"/>
      <c r="O3" s="128"/>
      <c r="P3" s="129"/>
      <c r="Q3" s="165" t="s">
        <v>900</v>
      </c>
      <c r="R3" s="178"/>
      <c r="S3" s="178"/>
      <c r="T3" s="178"/>
      <c r="U3" s="178"/>
      <c r="V3" s="178"/>
      <c r="W3" s="179"/>
      <c r="X3" s="169" t="s">
        <v>901</v>
      </c>
      <c r="Y3" s="149"/>
      <c r="Z3" s="149"/>
      <c r="AA3" s="149"/>
      <c r="AB3" s="149"/>
      <c r="AC3" s="149"/>
      <c r="AD3" s="149"/>
      <c r="AE3" s="180"/>
    </row>
    <row r="4" spans="1:31" ht="15.5" x14ac:dyDescent="0.3">
      <c r="A4" s="4">
        <v>10</v>
      </c>
      <c r="B4" s="27">
        <v>442100</v>
      </c>
      <c r="C4" s="28">
        <v>181900</v>
      </c>
      <c r="D4" s="28">
        <v>48720</v>
      </c>
      <c r="E4" s="28">
        <v>101600</v>
      </c>
      <c r="F4" s="28">
        <v>104400</v>
      </c>
      <c r="G4" s="28">
        <v>229200</v>
      </c>
      <c r="H4" s="29">
        <v>3757</v>
      </c>
      <c r="I4" s="27">
        <v>60300</v>
      </c>
      <c r="J4" s="28">
        <v>232800</v>
      </c>
      <c r="K4" s="28">
        <v>130800</v>
      </c>
      <c r="L4" s="28">
        <v>312300</v>
      </c>
      <c r="M4" s="28">
        <v>1323000</v>
      </c>
      <c r="N4" s="28">
        <v>64450</v>
      </c>
      <c r="O4" s="28">
        <v>335100</v>
      </c>
      <c r="P4" s="207" t="s">
        <v>902</v>
      </c>
      <c r="Q4" s="27">
        <v>127700</v>
      </c>
      <c r="R4" s="28">
        <v>182000</v>
      </c>
      <c r="S4" s="28">
        <v>176300</v>
      </c>
      <c r="T4" s="28">
        <v>419200</v>
      </c>
      <c r="U4" s="28">
        <v>577000</v>
      </c>
      <c r="V4" s="28">
        <v>686200</v>
      </c>
      <c r="W4" s="29">
        <v>221600</v>
      </c>
      <c r="X4" s="27">
        <v>853900</v>
      </c>
      <c r="Y4" s="28">
        <v>427300</v>
      </c>
      <c r="Z4" s="28">
        <v>58550</v>
      </c>
      <c r="AA4" s="28">
        <v>297900</v>
      </c>
      <c r="AB4" s="28">
        <v>188300</v>
      </c>
      <c r="AC4" s="28">
        <v>608000</v>
      </c>
      <c r="AD4" s="207" t="s">
        <v>902</v>
      </c>
      <c r="AE4" s="29">
        <v>445400</v>
      </c>
    </row>
    <row r="5" spans="1:31" ht="15.5" x14ac:dyDescent="0.3">
      <c r="A5" s="5">
        <v>18</v>
      </c>
      <c r="B5" s="25">
        <v>363800</v>
      </c>
      <c r="C5" s="21">
        <v>39610</v>
      </c>
      <c r="D5" s="21">
        <v>10040</v>
      </c>
      <c r="E5" s="21">
        <v>85350</v>
      </c>
      <c r="F5" s="21">
        <v>105400</v>
      </c>
      <c r="G5" s="21">
        <v>2655000</v>
      </c>
      <c r="H5" s="22">
        <v>19870000</v>
      </c>
      <c r="I5" s="25">
        <v>343300</v>
      </c>
      <c r="J5" s="21">
        <v>2239000</v>
      </c>
      <c r="K5" s="21">
        <v>35070</v>
      </c>
      <c r="L5" s="21">
        <v>1030000</v>
      </c>
      <c r="M5" s="21">
        <v>3369000</v>
      </c>
      <c r="N5" s="21">
        <v>-79</v>
      </c>
      <c r="O5" s="21">
        <v>26280</v>
      </c>
      <c r="P5" s="208"/>
      <c r="Q5" s="25">
        <v>4219000</v>
      </c>
      <c r="R5" s="21">
        <v>636800</v>
      </c>
      <c r="S5" s="21">
        <v>768600</v>
      </c>
      <c r="T5" s="21">
        <v>1088000</v>
      </c>
      <c r="U5" s="21">
        <v>7548</v>
      </c>
      <c r="V5" s="21">
        <v>1827000</v>
      </c>
      <c r="W5" s="22">
        <v>1716000</v>
      </c>
      <c r="X5" s="25">
        <v>1685</v>
      </c>
      <c r="Y5" s="21">
        <v>322900</v>
      </c>
      <c r="Z5" s="21">
        <v>1080000</v>
      </c>
      <c r="AA5" s="21">
        <v>6387</v>
      </c>
      <c r="AB5" s="21">
        <v>41950</v>
      </c>
      <c r="AC5" s="21">
        <v>43870</v>
      </c>
      <c r="AD5" s="208"/>
      <c r="AE5" s="22">
        <v>1400000</v>
      </c>
    </row>
    <row r="6" spans="1:31" ht="15.5" x14ac:dyDescent="0.3">
      <c r="A6" s="5">
        <v>25</v>
      </c>
      <c r="B6" s="25">
        <v>12610000</v>
      </c>
      <c r="C6" s="21">
        <v>8592000</v>
      </c>
      <c r="D6" s="21">
        <v>1902000</v>
      </c>
      <c r="E6" s="21">
        <v>7139000</v>
      </c>
      <c r="F6" s="21">
        <v>3890000</v>
      </c>
      <c r="G6" s="21">
        <v>1201000</v>
      </c>
      <c r="H6" s="22">
        <v>15290000</v>
      </c>
      <c r="I6" s="25">
        <v>3085000</v>
      </c>
      <c r="J6" s="21">
        <v>3784000</v>
      </c>
      <c r="K6" s="21">
        <v>3045000</v>
      </c>
      <c r="L6" s="21">
        <v>662100</v>
      </c>
      <c r="M6" s="21">
        <v>3007000</v>
      </c>
      <c r="N6" s="21">
        <v>133800</v>
      </c>
      <c r="O6" s="21">
        <v>336500</v>
      </c>
      <c r="P6" s="208"/>
      <c r="Q6" s="25">
        <v>974500</v>
      </c>
      <c r="R6" s="21">
        <v>5668000</v>
      </c>
      <c r="S6" s="21">
        <v>3088000</v>
      </c>
      <c r="T6" s="21">
        <v>10900000</v>
      </c>
      <c r="U6" s="21">
        <v>6800000</v>
      </c>
      <c r="V6" s="21">
        <v>143800</v>
      </c>
      <c r="W6" s="22">
        <v>15450</v>
      </c>
      <c r="X6" s="25">
        <v>-2316</v>
      </c>
      <c r="Y6" s="21">
        <v>319500</v>
      </c>
      <c r="Z6" s="21">
        <v>1141000</v>
      </c>
      <c r="AA6" s="21">
        <v>21060</v>
      </c>
      <c r="AB6" s="21">
        <v>74990</v>
      </c>
      <c r="AC6" s="21">
        <v>583900</v>
      </c>
      <c r="AD6" s="208"/>
      <c r="AE6" s="22">
        <v>1531000</v>
      </c>
    </row>
    <row r="7" spans="1:31" ht="16" thickBot="1" x14ac:dyDescent="0.35">
      <c r="A7" s="51">
        <v>31</v>
      </c>
      <c r="B7" s="26">
        <v>37510000</v>
      </c>
      <c r="C7" s="23">
        <v>5601000</v>
      </c>
      <c r="D7" s="23">
        <v>4274000</v>
      </c>
      <c r="E7" s="23">
        <v>11840000</v>
      </c>
      <c r="F7" s="23">
        <v>15660000</v>
      </c>
      <c r="G7" s="23">
        <v>6674000</v>
      </c>
      <c r="H7" s="24">
        <v>19550000</v>
      </c>
      <c r="I7" s="26">
        <v>1400000</v>
      </c>
      <c r="J7" s="23">
        <v>10380000</v>
      </c>
      <c r="K7" s="23">
        <v>9258000</v>
      </c>
      <c r="L7" s="23">
        <v>5308000</v>
      </c>
      <c r="M7" s="23">
        <v>1554000</v>
      </c>
      <c r="N7" s="23">
        <v>1559000</v>
      </c>
      <c r="O7" s="23">
        <v>813900</v>
      </c>
      <c r="P7" s="209"/>
      <c r="Q7" s="26">
        <v>18600000</v>
      </c>
      <c r="R7" s="23">
        <v>2403000</v>
      </c>
      <c r="S7" s="23">
        <v>5867000</v>
      </c>
      <c r="T7" s="23">
        <v>3898000</v>
      </c>
      <c r="U7" s="23">
        <v>1025000</v>
      </c>
      <c r="V7" s="23">
        <v>138600</v>
      </c>
      <c r="W7" s="24">
        <v>574600</v>
      </c>
      <c r="X7" s="26">
        <v>600700</v>
      </c>
      <c r="Y7" s="23">
        <v>441700</v>
      </c>
      <c r="Z7" s="23">
        <v>31580</v>
      </c>
      <c r="AA7" s="23">
        <v>227300</v>
      </c>
      <c r="AB7" s="23">
        <v>1052</v>
      </c>
      <c r="AC7" s="23">
        <v>-2228</v>
      </c>
      <c r="AD7" s="209"/>
      <c r="AE7" s="45">
        <v>1349000</v>
      </c>
    </row>
  </sheetData>
  <mergeCells count="7">
    <mergeCell ref="P4:P7"/>
    <mergeCell ref="AD4:AD7"/>
    <mergeCell ref="X3:AE3"/>
    <mergeCell ref="A2:J2"/>
    <mergeCell ref="B3:H3"/>
    <mergeCell ref="I3:P3"/>
    <mergeCell ref="Q3:W3"/>
  </mergeCells>
  <phoneticPr fontId="2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CACC5-2992-4906-AC58-08A5F702F6C8}">
  <dimension ref="A2:M6"/>
  <sheetViews>
    <sheetView workbookViewId="0">
      <selection activeCell="B3" sqref="B3:M3"/>
    </sheetView>
  </sheetViews>
  <sheetFormatPr defaultRowHeight="14" x14ac:dyDescent="0.3"/>
  <cols>
    <col min="1" max="1" width="15.83203125" customWidth="1"/>
  </cols>
  <sheetData>
    <row r="2" spans="1:13" ht="16" thickBot="1" x14ac:dyDescent="0.4">
      <c r="A2" s="146" t="s">
        <v>872</v>
      </c>
      <c r="B2" s="147"/>
      <c r="C2" s="147"/>
      <c r="D2" s="147"/>
      <c r="E2" s="147"/>
      <c r="F2" s="147"/>
      <c r="G2" s="147"/>
      <c r="H2" s="70"/>
      <c r="I2" s="70"/>
      <c r="J2" s="70"/>
    </row>
    <row r="3" spans="1:13" ht="16" thickBot="1" x14ac:dyDescent="0.35">
      <c r="A3" s="8" t="s">
        <v>855</v>
      </c>
      <c r="B3" s="127" t="s">
        <v>36</v>
      </c>
      <c r="C3" s="137"/>
      <c r="D3" s="138"/>
      <c r="E3" s="130" t="s">
        <v>39</v>
      </c>
      <c r="F3" s="137"/>
      <c r="G3" s="138"/>
      <c r="H3" s="148" t="s">
        <v>51</v>
      </c>
      <c r="I3" s="137"/>
      <c r="J3" s="138"/>
      <c r="K3" s="169" t="s">
        <v>57</v>
      </c>
      <c r="L3" s="137"/>
      <c r="M3" s="138"/>
    </row>
    <row r="4" spans="1:13" ht="15.5" x14ac:dyDescent="0.3">
      <c r="A4" s="105">
        <v>0</v>
      </c>
      <c r="B4" s="72">
        <v>100</v>
      </c>
      <c r="C4" s="101">
        <v>100</v>
      </c>
      <c r="D4" s="73">
        <v>100</v>
      </c>
      <c r="E4" s="72">
        <v>100</v>
      </c>
      <c r="F4" s="101">
        <v>100</v>
      </c>
      <c r="G4" s="73">
        <v>100</v>
      </c>
      <c r="H4" s="72">
        <v>100</v>
      </c>
      <c r="I4" s="101">
        <v>100</v>
      </c>
      <c r="J4" s="73">
        <v>100</v>
      </c>
      <c r="K4" s="72">
        <v>100</v>
      </c>
      <c r="L4" s="101">
        <v>100</v>
      </c>
      <c r="M4" s="73">
        <v>100</v>
      </c>
    </row>
    <row r="5" spans="1:13" ht="15.5" x14ac:dyDescent="0.3">
      <c r="A5" s="116">
        <v>2.5</v>
      </c>
      <c r="B5" s="74">
        <v>94.462540716612381</v>
      </c>
      <c r="C5" s="75">
        <v>91.666666666666657</v>
      </c>
      <c r="D5" s="76">
        <v>90.342679127725859</v>
      </c>
      <c r="E5" s="74">
        <v>53.333333333333336</v>
      </c>
      <c r="F5" s="75">
        <v>53.548387096774199</v>
      </c>
      <c r="G5" s="76">
        <v>56.25</v>
      </c>
      <c r="H5" s="74">
        <v>91.078066914498152</v>
      </c>
      <c r="I5" s="75">
        <v>90.038314176245223</v>
      </c>
      <c r="J5" s="76">
        <v>88.805970149253739</v>
      </c>
      <c r="K5" s="74">
        <v>38.81278538812785</v>
      </c>
      <c r="L5" s="75">
        <v>42.718446601941743</v>
      </c>
      <c r="M5" s="76">
        <v>39.449541284403672</v>
      </c>
    </row>
    <row r="6" spans="1:13" ht="16" thickBot="1" x14ac:dyDescent="0.35">
      <c r="A6" s="107">
        <v>5</v>
      </c>
      <c r="B6" s="66">
        <v>75.895765472312704</v>
      </c>
      <c r="C6" s="67">
        <v>72.435897435897431</v>
      </c>
      <c r="D6" s="68">
        <v>75.077881619937699</v>
      </c>
      <c r="E6" s="66">
        <v>25.333333333333336</v>
      </c>
      <c r="F6" s="67">
        <v>26.451612903225808</v>
      </c>
      <c r="G6" s="68">
        <v>26.875</v>
      </c>
      <c r="H6" s="66">
        <v>61.338289962825279</v>
      </c>
      <c r="I6" s="67">
        <v>60.919540229885058</v>
      </c>
      <c r="J6" s="68">
        <v>60.447761194029844</v>
      </c>
      <c r="K6" s="66">
        <v>11.415525114155251</v>
      </c>
      <c r="L6" s="67">
        <v>12.621359223300971</v>
      </c>
      <c r="M6" s="68">
        <v>11.009174311926607</v>
      </c>
    </row>
  </sheetData>
  <mergeCells count="5">
    <mergeCell ref="A2:G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D2556-D14B-4B27-AC13-F64FE9704526}">
  <dimension ref="A2:M8"/>
  <sheetViews>
    <sheetView workbookViewId="0">
      <selection activeCell="A2" sqref="A2:M2"/>
    </sheetView>
  </sheetViews>
  <sheetFormatPr defaultRowHeight="14" x14ac:dyDescent="0.3"/>
  <cols>
    <col min="1" max="1" width="14.83203125" customWidth="1"/>
  </cols>
  <sheetData>
    <row r="2" spans="1:13" ht="16" thickBot="1" x14ac:dyDescent="0.4">
      <c r="A2" s="146" t="s">
        <v>62</v>
      </c>
      <c r="B2" s="147"/>
      <c r="C2" s="147"/>
      <c r="D2" s="147"/>
      <c r="E2" s="147"/>
      <c r="F2" s="147"/>
      <c r="G2" s="147"/>
      <c r="H2" s="126"/>
      <c r="I2" s="126"/>
      <c r="J2" s="126"/>
      <c r="K2" s="126"/>
      <c r="L2" s="126"/>
      <c r="M2" s="126"/>
    </row>
    <row r="3" spans="1:13" ht="16" thickBot="1" x14ac:dyDescent="0.35">
      <c r="A3" s="43" t="s">
        <v>61</v>
      </c>
      <c r="B3" s="127" t="s">
        <v>47</v>
      </c>
      <c r="C3" s="137"/>
      <c r="D3" s="138"/>
      <c r="E3" s="130" t="s">
        <v>46</v>
      </c>
      <c r="F3" s="139"/>
      <c r="G3" s="140"/>
      <c r="H3" s="46"/>
    </row>
    <row r="4" spans="1:13" ht="15.5" x14ac:dyDescent="0.3">
      <c r="A4" s="48" t="s">
        <v>59</v>
      </c>
      <c r="B4" s="27">
        <v>1</v>
      </c>
      <c r="C4" s="28">
        <v>1</v>
      </c>
      <c r="D4" s="29">
        <v>1</v>
      </c>
      <c r="E4" s="28">
        <v>1</v>
      </c>
      <c r="F4" s="28">
        <v>1</v>
      </c>
      <c r="G4" s="29">
        <v>1</v>
      </c>
    </row>
    <row r="5" spans="1:13" ht="15.5" x14ac:dyDescent="0.3">
      <c r="A5" s="50" t="s">
        <v>60</v>
      </c>
      <c r="B5" s="25">
        <v>1.0040080160320641</v>
      </c>
      <c r="C5" s="21">
        <v>1.032520325203252</v>
      </c>
      <c r="D5" s="22">
        <v>1.028397565922921</v>
      </c>
      <c r="E5" s="21">
        <v>1.0790020790020789</v>
      </c>
      <c r="F5" s="21">
        <v>1.0833333333333333</v>
      </c>
      <c r="G5" s="22">
        <v>1.0876826722338204</v>
      </c>
    </row>
    <row r="6" spans="1:13" ht="15.5" x14ac:dyDescent="0.3">
      <c r="A6" s="50">
        <v>3</v>
      </c>
      <c r="B6" s="25">
        <v>1.0161290322580645</v>
      </c>
      <c r="C6" s="21">
        <v>0.98807157057654083</v>
      </c>
      <c r="D6" s="22">
        <v>0.98807157057654083</v>
      </c>
      <c r="E6" s="21">
        <v>1.2123893805309733</v>
      </c>
      <c r="F6" s="21">
        <v>1.1978021978021978</v>
      </c>
      <c r="G6" s="22">
        <v>1.2675736961451247</v>
      </c>
    </row>
    <row r="7" spans="1:13" ht="15.5" x14ac:dyDescent="0.3">
      <c r="A7" s="50">
        <v>5</v>
      </c>
      <c r="B7" s="25">
        <v>0.96463654223968576</v>
      </c>
      <c r="C7" s="21">
        <v>1.0242914979757085</v>
      </c>
      <c r="D7" s="22">
        <v>1.1321961620469083</v>
      </c>
      <c r="E7" s="21">
        <v>1.8089887640449442</v>
      </c>
      <c r="F7" s="21">
        <v>1.8571428571428572</v>
      </c>
      <c r="G7" s="22">
        <v>1.8571428571428572</v>
      </c>
    </row>
    <row r="8" spans="1:13" ht="16" thickBot="1" x14ac:dyDescent="0.35">
      <c r="A8" s="49">
        <v>7</v>
      </c>
      <c r="B8" s="26">
        <v>1.0161290322580645</v>
      </c>
      <c r="C8" s="23">
        <v>1.0202020202020201</v>
      </c>
      <c r="D8" s="24">
        <v>0.96078431372549022</v>
      </c>
      <c r="E8" s="23">
        <v>2.225806451612903</v>
      </c>
      <c r="F8" s="23">
        <v>2.2573289902280127</v>
      </c>
      <c r="G8" s="24">
        <v>2.2051282051282048</v>
      </c>
    </row>
  </sheetData>
  <mergeCells count="3">
    <mergeCell ref="A2:M2"/>
    <mergeCell ref="B3:D3"/>
    <mergeCell ref="E3:G3"/>
  </mergeCells>
  <phoneticPr fontId="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E52E-65C3-47FD-81E0-B5204602F3F5}">
  <dimension ref="A2:G9"/>
  <sheetViews>
    <sheetView workbookViewId="0">
      <selection activeCell="G14" sqref="G14"/>
    </sheetView>
  </sheetViews>
  <sheetFormatPr defaultRowHeight="14" x14ac:dyDescent="0.3"/>
  <cols>
    <col min="1" max="1" width="15.75" customWidth="1"/>
  </cols>
  <sheetData>
    <row r="2" spans="1:7" ht="16" thickBot="1" x14ac:dyDescent="0.4">
      <c r="A2" s="146" t="s">
        <v>859</v>
      </c>
      <c r="B2" s="147"/>
      <c r="C2" s="147"/>
      <c r="D2" s="147"/>
      <c r="E2" s="147"/>
      <c r="F2" s="147"/>
      <c r="G2" s="147"/>
    </row>
    <row r="3" spans="1:7" ht="16" thickBot="1" x14ac:dyDescent="0.35">
      <c r="A3" s="8" t="s">
        <v>855</v>
      </c>
      <c r="B3" s="127" t="s">
        <v>861</v>
      </c>
      <c r="C3" s="137"/>
      <c r="D3" s="138"/>
      <c r="E3" s="130" t="s">
        <v>860</v>
      </c>
      <c r="F3" s="137"/>
      <c r="G3" s="138"/>
    </row>
    <row r="4" spans="1:7" ht="15.5" x14ac:dyDescent="0.3">
      <c r="A4" s="4">
        <v>0</v>
      </c>
      <c r="B4" s="72">
        <v>100</v>
      </c>
      <c r="C4" s="101">
        <v>100</v>
      </c>
      <c r="D4" s="73">
        <v>100</v>
      </c>
      <c r="E4" s="101">
        <v>100</v>
      </c>
      <c r="F4" s="101">
        <v>100</v>
      </c>
      <c r="G4" s="73">
        <v>100</v>
      </c>
    </row>
    <row r="5" spans="1:7" ht="15.5" x14ac:dyDescent="0.3">
      <c r="A5" s="5">
        <v>1</v>
      </c>
      <c r="B5" s="74">
        <v>82.027649999999994</v>
      </c>
      <c r="C5" s="75">
        <v>83.644859999999994</v>
      </c>
      <c r="D5" s="76">
        <v>79.101119999999995</v>
      </c>
      <c r="E5" s="75">
        <v>56.521740000000001</v>
      </c>
      <c r="F5" s="75">
        <v>54.666670000000003</v>
      </c>
      <c r="G5" s="76">
        <v>58.333329999999997</v>
      </c>
    </row>
    <row r="6" spans="1:7" ht="15.5" x14ac:dyDescent="0.3">
      <c r="A6" s="5">
        <v>2.5</v>
      </c>
      <c r="B6" s="74">
        <v>75.345619999999997</v>
      </c>
      <c r="C6" s="75">
        <v>75.934579999999997</v>
      </c>
      <c r="D6" s="76">
        <v>74.157300000000006</v>
      </c>
      <c r="E6" s="75">
        <v>50</v>
      </c>
      <c r="F6" s="75">
        <v>48</v>
      </c>
      <c r="G6" s="76">
        <v>52.22222</v>
      </c>
    </row>
    <row r="7" spans="1:7" ht="15.5" x14ac:dyDescent="0.3">
      <c r="A7" s="5">
        <v>5</v>
      </c>
      <c r="B7" s="74">
        <v>60.599080000000001</v>
      </c>
      <c r="C7" s="75">
        <v>58.878500000000003</v>
      </c>
      <c r="D7" s="76">
        <v>61.573030000000003</v>
      </c>
      <c r="E7" s="75">
        <v>31.521740000000001</v>
      </c>
      <c r="F7" s="75">
        <v>32.533329999999999</v>
      </c>
      <c r="G7" s="76">
        <v>30.83333</v>
      </c>
    </row>
    <row r="8" spans="1:7" ht="15.5" x14ac:dyDescent="0.3">
      <c r="A8" s="5">
        <v>7.5</v>
      </c>
      <c r="B8" s="74">
        <v>53.686639999999997</v>
      </c>
      <c r="C8" s="75">
        <v>55.841119999999997</v>
      </c>
      <c r="D8" s="76">
        <v>51.46067</v>
      </c>
      <c r="E8" s="75">
        <v>26.63043</v>
      </c>
      <c r="F8" s="75">
        <v>25.066669999999998</v>
      </c>
      <c r="G8" s="76">
        <v>28.33333</v>
      </c>
    </row>
    <row r="9" spans="1:7" ht="16" thickBot="1" x14ac:dyDescent="0.35">
      <c r="A9" s="51">
        <v>10</v>
      </c>
      <c r="B9" s="66">
        <v>46.082949999999997</v>
      </c>
      <c r="C9" s="67">
        <v>44.626170000000002</v>
      </c>
      <c r="D9" s="68">
        <v>47.415730000000003</v>
      </c>
      <c r="E9" s="67">
        <v>15.21739</v>
      </c>
      <c r="F9" s="67">
        <v>14.133330000000001</v>
      </c>
      <c r="G9" s="68">
        <v>16.38889</v>
      </c>
    </row>
  </sheetData>
  <mergeCells count="3">
    <mergeCell ref="A2:G2"/>
    <mergeCell ref="B3:D3"/>
    <mergeCell ref="E3:G3"/>
  </mergeCells>
  <phoneticPr fontId="2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A9A6-7368-421D-AC14-0B51B2447ABE}">
  <dimension ref="A2:M10"/>
  <sheetViews>
    <sheetView workbookViewId="0">
      <selection activeCell="E9" sqref="E9"/>
    </sheetView>
  </sheetViews>
  <sheetFormatPr defaultRowHeight="14" x14ac:dyDescent="0.3"/>
  <sheetData>
    <row r="2" spans="1:13" ht="16" thickBot="1" x14ac:dyDescent="0.4">
      <c r="A2" s="125" t="s">
        <v>891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16" thickBot="1" x14ac:dyDescent="0.35">
      <c r="B3" s="130" t="s">
        <v>76</v>
      </c>
      <c r="C3" s="131"/>
      <c r="D3" s="131"/>
      <c r="E3" s="131"/>
      <c r="F3" s="131"/>
      <c r="G3" s="132"/>
      <c r="H3" s="165" t="s">
        <v>847</v>
      </c>
      <c r="I3" s="178"/>
      <c r="J3" s="178"/>
      <c r="K3" s="178"/>
      <c r="L3" s="178"/>
      <c r="M3" s="179"/>
    </row>
    <row r="4" spans="1:13" ht="16" thickBot="1" x14ac:dyDescent="0.35">
      <c r="A4" s="8" t="s">
        <v>37</v>
      </c>
      <c r="B4" s="127" t="s">
        <v>861</v>
      </c>
      <c r="C4" s="189"/>
      <c r="D4" s="168"/>
      <c r="E4" s="169" t="s">
        <v>860</v>
      </c>
      <c r="F4" s="150"/>
      <c r="G4" s="151"/>
      <c r="H4" s="127" t="s">
        <v>861</v>
      </c>
      <c r="I4" s="189"/>
      <c r="J4" s="168"/>
      <c r="K4" s="169" t="s">
        <v>860</v>
      </c>
      <c r="L4" s="150"/>
      <c r="M4" s="151"/>
    </row>
    <row r="5" spans="1:13" ht="16" thickBot="1" x14ac:dyDescent="0.35">
      <c r="B5" s="82">
        <v>40</v>
      </c>
      <c r="C5" s="83">
        <v>46.875</v>
      </c>
      <c r="D5" s="84">
        <v>46.153849999999998</v>
      </c>
      <c r="E5" s="83">
        <v>53.846150000000002</v>
      </c>
      <c r="F5" s="83">
        <v>50</v>
      </c>
      <c r="G5" s="84">
        <v>53.846150000000002</v>
      </c>
      <c r="H5" s="83">
        <v>45</v>
      </c>
      <c r="I5" s="83">
        <v>52.380949999999999</v>
      </c>
      <c r="J5" s="84">
        <v>47.058819999999997</v>
      </c>
      <c r="K5" s="83">
        <v>88.571430000000007</v>
      </c>
      <c r="L5" s="83">
        <v>91.666669999999996</v>
      </c>
      <c r="M5" s="84">
        <v>81.481480000000005</v>
      </c>
    </row>
    <row r="8" spans="1:13" x14ac:dyDescent="0.3">
      <c r="B8" s="65"/>
      <c r="C8" s="65"/>
      <c r="D8" s="65"/>
      <c r="E8" s="65"/>
    </row>
    <row r="9" spans="1:13" x14ac:dyDescent="0.3">
      <c r="B9" s="65"/>
      <c r="C9" s="65"/>
      <c r="D9" s="65"/>
      <c r="E9" s="65"/>
    </row>
    <row r="10" spans="1:13" x14ac:dyDescent="0.3">
      <c r="B10" s="65"/>
      <c r="C10" s="65"/>
      <c r="D10" s="65"/>
      <c r="E10" s="65"/>
    </row>
  </sheetData>
  <mergeCells count="7">
    <mergeCell ref="A2:M2"/>
    <mergeCell ref="B4:D4"/>
    <mergeCell ref="E4:G4"/>
    <mergeCell ref="H4:J4"/>
    <mergeCell ref="K4:M4"/>
    <mergeCell ref="B3:G3"/>
    <mergeCell ref="H3:M3"/>
  </mergeCells>
  <phoneticPr fontId="2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22B24-6FE4-4BFB-84A0-F0B7711299C4}">
  <dimension ref="A2:M6"/>
  <sheetViews>
    <sheetView workbookViewId="0">
      <selection activeCell="F13" sqref="F13"/>
    </sheetView>
  </sheetViews>
  <sheetFormatPr defaultRowHeight="14" x14ac:dyDescent="0.3"/>
  <cols>
    <col min="1" max="1" width="18.5" customWidth="1"/>
  </cols>
  <sheetData>
    <row r="2" spans="1:13" ht="16" thickBot="1" x14ac:dyDescent="0.4">
      <c r="A2" s="146" t="s">
        <v>858</v>
      </c>
      <c r="B2" s="147"/>
      <c r="C2" s="147"/>
      <c r="D2" s="147"/>
      <c r="E2" s="147"/>
      <c r="F2" s="147"/>
      <c r="G2" s="147"/>
      <c r="H2" s="70"/>
      <c r="I2" s="70"/>
      <c r="J2" s="70"/>
    </row>
    <row r="3" spans="1:13" ht="16" thickBot="1" x14ac:dyDescent="0.35">
      <c r="A3" s="8" t="s">
        <v>857</v>
      </c>
      <c r="B3" s="127" t="s">
        <v>36</v>
      </c>
      <c r="C3" s="137"/>
      <c r="D3" s="138"/>
      <c r="E3" s="130" t="s">
        <v>39</v>
      </c>
      <c r="F3" s="137"/>
      <c r="G3" s="138"/>
      <c r="H3" s="148" t="s">
        <v>51</v>
      </c>
      <c r="I3" s="137"/>
      <c r="J3" s="138"/>
      <c r="K3" s="169" t="s">
        <v>57</v>
      </c>
      <c r="L3" s="137"/>
      <c r="M3" s="138"/>
    </row>
    <row r="4" spans="1:13" ht="15.5" x14ac:dyDescent="0.3">
      <c r="A4" s="105">
        <v>0</v>
      </c>
      <c r="B4" s="72">
        <v>100</v>
      </c>
      <c r="C4" s="101">
        <v>100</v>
      </c>
      <c r="D4" s="73">
        <v>100</v>
      </c>
      <c r="E4" s="101">
        <v>100</v>
      </c>
      <c r="F4" s="101">
        <v>100</v>
      </c>
      <c r="G4" s="101">
        <v>100</v>
      </c>
      <c r="H4" s="72">
        <v>100</v>
      </c>
      <c r="I4" s="101">
        <v>100</v>
      </c>
      <c r="J4" s="73">
        <v>100</v>
      </c>
      <c r="K4" s="101">
        <v>100</v>
      </c>
      <c r="L4" s="101">
        <v>100</v>
      </c>
      <c r="M4" s="73">
        <v>100</v>
      </c>
    </row>
    <row r="5" spans="1:13" ht="15.5" x14ac:dyDescent="0.3">
      <c r="A5" s="106">
        <v>1</v>
      </c>
      <c r="B5" s="74">
        <v>74.368889999999993</v>
      </c>
      <c r="C5" s="75">
        <v>72.381550000000004</v>
      </c>
      <c r="D5" s="76">
        <v>72.029079999999993</v>
      </c>
      <c r="E5" s="75">
        <v>6.9740989999999998</v>
      </c>
      <c r="F5" s="75">
        <v>4.3981700000000004</v>
      </c>
      <c r="G5" s="75">
        <v>17.900449999999999</v>
      </c>
      <c r="H5" s="74">
        <v>79.563609999999997</v>
      </c>
      <c r="I5" s="75">
        <v>73.878690000000006</v>
      </c>
      <c r="J5" s="76">
        <v>70.055689999999998</v>
      </c>
      <c r="K5" s="75">
        <v>39.437730000000002</v>
      </c>
      <c r="L5" s="75">
        <v>42.603110000000001</v>
      </c>
      <c r="M5" s="76">
        <v>33.276229999999998</v>
      </c>
    </row>
    <row r="6" spans="1:13" ht="16" thickBot="1" x14ac:dyDescent="0.35">
      <c r="A6" s="107">
        <v>2.5</v>
      </c>
      <c r="B6" s="66">
        <v>65.051950000000005</v>
      </c>
      <c r="C6" s="67">
        <v>64.090220000000002</v>
      </c>
      <c r="D6" s="68">
        <v>63.723210000000002</v>
      </c>
      <c r="E6" s="67">
        <v>8.3826689999999999</v>
      </c>
      <c r="F6" s="67">
        <v>1.742543</v>
      </c>
      <c r="G6" s="67">
        <v>5.1824899999999996</v>
      </c>
      <c r="H6" s="66">
        <v>65.740020000000001</v>
      </c>
      <c r="I6" s="67">
        <v>57.421289999999999</v>
      </c>
      <c r="J6" s="68">
        <v>58.91048</v>
      </c>
      <c r="K6" s="67">
        <v>31.09468</v>
      </c>
      <c r="L6" s="67">
        <v>23.804210000000001</v>
      </c>
      <c r="M6" s="68">
        <v>25.827010000000001</v>
      </c>
    </row>
  </sheetData>
  <mergeCells count="5">
    <mergeCell ref="A2:G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301B-4E18-44F9-95D1-571ECDD8C9EF}">
  <dimension ref="A2:G7"/>
  <sheetViews>
    <sheetView workbookViewId="0">
      <selection activeCell="H7" sqref="H7"/>
    </sheetView>
  </sheetViews>
  <sheetFormatPr defaultRowHeight="14" x14ac:dyDescent="0.3"/>
  <cols>
    <col min="1" max="1" width="19.08203125" customWidth="1"/>
  </cols>
  <sheetData>
    <row r="2" spans="1:7" ht="16" thickBot="1" x14ac:dyDescent="0.4">
      <c r="A2" s="146" t="s">
        <v>892</v>
      </c>
      <c r="B2" s="147"/>
      <c r="C2" s="147"/>
      <c r="D2" s="147"/>
      <c r="E2" s="147"/>
      <c r="F2" s="147"/>
      <c r="G2" s="147"/>
    </row>
    <row r="3" spans="1:7" ht="16" thickBot="1" x14ac:dyDescent="0.35">
      <c r="A3" s="8" t="s">
        <v>857</v>
      </c>
      <c r="B3" s="127" t="s">
        <v>870</v>
      </c>
      <c r="C3" s="137"/>
      <c r="D3" s="138"/>
      <c r="E3" s="130" t="s">
        <v>893</v>
      </c>
      <c r="F3" s="137"/>
      <c r="G3" s="138"/>
    </row>
    <row r="4" spans="1:7" ht="15.5" x14ac:dyDescent="0.3">
      <c r="A4" s="4">
        <v>0</v>
      </c>
      <c r="B4" s="72">
        <v>100</v>
      </c>
      <c r="C4" s="101">
        <v>100</v>
      </c>
      <c r="D4" s="73">
        <v>100</v>
      </c>
      <c r="E4" s="101">
        <v>90.350880000000004</v>
      </c>
      <c r="F4" s="101">
        <v>91.891890000000004</v>
      </c>
      <c r="G4" s="73">
        <v>91.13082</v>
      </c>
    </row>
    <row r="5" spans="1:7" ht="15.5" x14ac:dyDescent="0.3">
      <c r="A5" s="5">
        <v>0.5</v>
      </c>
      <c r="B5" s="74">
        <v>87.280699999999996</v>
      </c>
      <c r="C5" s="75">
        <v>88.96396</v>
      </c>
      <c r="D5" s="76">
        <v>85.587580000000003</v>
      </c>
      <c r="E5" s="75">
        <v>65.789469999999994</v>
      </c>
      <c r="F5" s="75">
        <v>67.11712</v>
      </c>
      <c r="G5" s="76">
        <v>65.410200000000003</v>
      </c>
    </row>
    <row r="6" spans="1:7" ht="15.5" x14ac:dyDescent="0.3">
      <c r="A6" s="5">
        <v>1</v>
      </c>
      <c r="B6" s="74">
        <v>53.508769999999998</v>
      </c>
      <c r="C6" s="75">
        <v>55.18018</v>
      </c>
      <c r="D6" s="76">
        <v>52.99335</v>
      </c>
      <c r="E6" s="75">
        <v>30.701750000000001</v>
      </c>
      <c r="F6" s="75">
        <v>32.65766</v>
      </c>
      <c r="G6" s="76">
        <v>33.70288</v>
      </c>
    </row>
    <row r="7" spans="1:7" ht="16" thickBot="1" x14ac:dyDescent="0.35">
      <c r="A7" s="51">
        <v>2.5</v>
      </c>
      <c r="B7" s="66">
        <v>31.798249999999999</v>
      </c>
      <c r="C7" s="67">
        <v>32.207210000000003</v>
      </c>
      <c r="D7" s="68">
        <v>33.48115</v>
      </c>
      <c r="E7" s="67">
        <v>7.017544</v>
      </c>
      <c r="F7" s="67">
        <v>5.6306310000000002</v>
      </c>
      <c r="G7" s="68">
        <v>5.0997779999999997</v>
      </c>
    </row>
  </sheetData>
  <mergeCells count="3">
    <mergeCell ref="A2:G2"/>
    <mergeCell ref="B3:D3"/>
    <mergeCell ref="E3:G3"/>
  </mergeCells>
  <phoneticPr fontId="2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E0F5-1399-4102-AD47-6E0143B89FF4}">
  <dimension ref="A2:AE15"/>
  <sheetViews>
    <sheetView tabSelected="1" zoomScale="55" zoomScaleNormal="55" workbookViewId="0">
      <selection activeCell="R25" sqref="R25"/>
    </sheetView>
  </sheetViews>
  <sheetFormatPr defaultRowHeight="14" x14ac:dyDescent="0.3"/>
  <cols>
    <col min="1" max="1" width="21.08203125" customWidth="1"/>
  </cols>
  <sheetData>
    <row r="2" spans="1:31" ht="16" thickBot="1" x14ac:dyDescent="0.4">
      <c r="A2" s="125" t="s">
        <v>894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31" ht="31.5" thickBot="1" x14ac:dyDescent="0.35">
      <c r="A3" s="117" t="s">
        <v>852</v>
      </c>
      <c r="B3" s="210" t="s">
        <v>76</v>
      </c>
      <c r="C3" s="210"/>
      <c r="D3" s="210"/>
      <c r="E3" s="210"/>
      <c r="F3" s="210"/>
      <c r="G3" s="210"/>
      <c r="H3" s="210"/>
      <c r="I3" s="130" t="s">
        <v>863</v>
      </c>
      <c r="J3" s="131"/>
      <c r="K3" s="131"/>
      <c r="L3" s="131"/>
      <c r="M3" s="131"/>
      <c r="N3" s="131"/>
      <c r="O3" s="131"/>
      <c r="P3" s="132"/>
      <c r="Q3" s="217" t="s">
        <v>847</v>
      </c>
      <c r="R3" s="217"/>
      <c r="S3" s="217"/>
      <c r="T3" s="217"/>
      <c r="U3" s="217"/>
      <c r="V3" s="217"/>
      <c r="W3" s="217"/>
      <c r="X3" s="205" t="s">
        <v>873</v>
      </c>
      <c r="Y3" s="205"/>
      <c r="Z3" s="205"/>
      <c r="AA3" s="205"/>
      <c r="AB3" s="205"/>
      <c r="AC3" s="205"/>
      <c r="AD3" s="205"/>
      <c r="AE3" s="205"/>
    </row>
    <row r="4" spans="1:31" ht="15.5" x14ac:dyDescent="0.3">
      <c r="A4" s="4">
        <v>10</v>
      </c>
      <c r="B4" s="27">
        <v>18</v>
      </c>
      <c r="C4" s="28">
        <v>17</v>
      </c>
      <c r="D4" s="28">
        <v>17</v>
      </c>
      <c r="E4" s="28">
        <v>18</v>
      </c>
      <c r="F4" s="28">
        <v>18</v>
      </c>
      <c r="G4" s="28">
        <v>15</v>
      </c>
      <c r="H4" s="29">
        <v>17</v>
      </c>
      <c r="I4" s="28">
        <v>17</v>
      </c>
      <c r="J4" s="28">
        <v>18</v>
      </c>
      <c r="K4" s="28">
        <v>17</v>
      </c>
      <c r="L4" s="28">
        <v>17</v>
      </c>
      <c r="M4" s="28">
        <v>18</v>
      </c>
      <c r="N4" s="28">
        <v>17</v>
      </c>
      <c r="O4" s="28">
        <v>16</v>
      </c>
      <c r="P4" s="211" t="s">
        <v>19</v>
      </c>
      <c r="Q4" s="28">
        <v>17</v>
      </c>
      <c r="R4" s="28">
        <v>17</v>
      </c>
      <c r="S4" s="28">
        <v>18</v>
      </c>
      <c r="T4" s="28">
        <v>18</v>
      </c>
      <c r="U4" s="28">
        <v>17</v>
      </c>
      <c r="V4" s="28">
        <v>15</v>
      </c>
      <c r="W4" s="29">
        <v>18</v>
      </c>
      <c r="X4" s="28">
        <v>17</v>
      </c>
      <c r="Y4" s="28">
        <v>19</v>
      </c>
      <c r="Z4" s="28">
        <v>17</v>
      </c>
      <c r="AA4" s="28">
        <v>18</v>
      </c>
      <c r="AB4" s="28">
        <v>17</v>
      </c>
      <c r="AC4" s="28">
        <v>17</v>
      </c>
      <c r="AD4" s="214" t="s">
        <v>19</v>
      </c>
      <c r="AE4" s="29">
        <v>17</v>
      </c>
    </row>
    <row r="5" spans="1:31" ht="15.5" x14ac:dyDescent="0.3">
      <c r="A5" s="5">
        <v>12</v>
      </c>
      <c r="B5" s="25">
        <v>19</v>
      </c>
      <c r="C5" s="21">
        <v>17</v>
      </c>
      <c r="D5" s="21">
        <v>17</v>
      </c>
      <c r="E5" s="21">
        <v>17</v>
      </c>
      <c r="F5" s="21">
        <v>18</v>
      </c>
      <c r="G5" s="21">
        <v>15</v>
      </c>
      <c r="H5" s="22">
        <v>16</v>
      </c>
      <c r="I5" s="21">
        <v>17</v>
      </c>
      <c r="J5" s="21">
        <v>18</v>
      </c>
      <c r="K5" s="21">
        <v>17</v>
      </c>
      <c r="L5" s="21">
        <v>18</v>
      </c>
      <c r="M5" s="21">
        <v>18</v>
      </c>
      <c r="N5" s="21">
        <v>17</v>
      </c>
      <c r="O5" s="21">
        <v>16</v>
      </c>
      <c r="P5" s="212"/>
      <c r="Q5" s="21">
        <v>17</v>
      </c>
      <c r="R5" s="21">
        <v>16</v>
      </c>
      <c r="S5" s="21">
        <v>17</v>
      </c>
      <c r="T5" s="21">
        <v>17</v>
      </c>
      <c r="U5" s="21">
        <v>17</v>
      </c>
      <c r="V5" s="21">
        <v>16</v>
      </c>
      <c r="W5" s="22">
        <v>17</v>
      </c>
      <c r="X5" s="21">
        <v>17</v>
      </c>
      <c r="Y5" s="21">
        <v>18</v>
      </c>
      <c r="Z5" s="21">
        <v>17</v>
      </c>
      <c r="AA5" s="21">
        <v>17</v>
      </c>
      <c r="AB5" s="21">
        <v>18</v>
      </c>
      <c r="AC5" s="21">
        <v>17</v>
      </c>
      <c r="AD5" s="215"/>
      <c r="AE5" s="22">
        <v>17</v>
      </c>
    </row>
    <row r="6" spans="1:31" ht="15.5" x14ac:dyDescent="0.3">
      <c r="A6" s="5">
        <v>14</v>
      </c>
      <c r="B6" s="25">
        <v>19</v>
      </c>
      <c r="C6" s="21">
        <v>18</v>
      </c>
      <c r="D6" s="21">
        <v>18</v>
      </c>
      <c r="E6" s="21">
        <v>18</v>
      </c>
      <c r="F6" s="21">
        <v>18</v>
      </c>
      <c r="G6" s="21">
        <v>16</v>
      </c>
      <c r="H6" s="22">
        <v>16</v>
      </c>
      <c r="I6" s="21">
        <v>17</v>
      </c>
      <c r="J6" s="21">
        <v>18</v>
      </c>
      <c r="K6" s="21">
        <v>17</v>
      </c>
      <c r="L6" s="21">
        <v>17</v>
      </c>
      <c r="M6" s="21">
        <v>18</v>
      </c>
      <c r="N6" s="21">
        <v>18</v>
      </c>
      <c r="O6" s="21">
        <v>16</v>
      </c>
      <c r="P6" s="212"/>
      <c r="Q6" s="21">
        <v>17</v>
      </c>
      <c r="R6" s="21">
        <v>16</v>
      </c>
      <c r="S6" s="21">
        <v>18</v>
      </c>
      <c r="T6" s="21">
        <v>17</v>
      </c>
      <c r="U6" s="21">
        <v>17</v>
      </c>
      <c r="V6" s="21">
        <v>16</v>
      </c>
      <c r="W6" s="22">
        <v>17</v>
      </c>
      <c r="X6" s="21">
        <v>18</v>
      </c>
      <c r="Y6" s="21">
        <v>18</v>
      </c>
      <c r="Z6" s="21">
        <v>18</v>
      </c>
      <c r="AA6" s="21">
        <v>18</v>
      </c>
      <c r="AB6" s="21">
        <v>18</v>
      </c>
      <c r="AC6" s="21">
        <v>18</v>
      </c>
      <c r="AD6" s="215"/>
      <c r="AE6" s="22">
        <v>18</v>
      </c>
    </row>
    <row r="7" spans="1:31" ht="15.5" x14ac:dyDescent="0.3">
      <c r="A7" s="5">
        <v>16</v>
      </c>
      <c r="B7" s="25">
        <v>20</v>
      </c>
      <c r="C7" s="21">
        <v>18</v>
      </c>
      <c r="D7" s="21">
        <v>18</v>
      </c>
      <c r="E7" s="21">
        <v>18</v>
      </c>
      <c r="F7" s="21">
        <v>18</v>
      </c>
      <c r="G7" s="21">
        <v>15</v>
      </c>
      <c r="H7" s="22">
        <v>17</v>
      </c>
      <c r="I7" s="21">
        <v>18</v>
      </c>
      <c r="J7" s="21">
        <v>19</v>
      </c>
      <c r="K7" s="21">
        <v>17</v>
      </c>
      <c r="L7" s="21">
        <v>18</v>
      </c>
      <c r="M7" s="21">
        <v>19</v>
      </c>
      <c r="N7" s="21">
        <v>18</v>
      </c>
      <c r="O7" s="21">
        <v>15</v>
      </c>
      <c r="P7" s="212"/>
      <c r="Q7" s="21">
        <v>17</v>
      </c>
      <c r="R7" s="21">
        <v>16</v>
      </c>
      <c r="S7" s="21">
        <v>18</v>
      </c>
      <c r="T7" s="21">
        <v>18</v>
      </c>
      <c r="U7" s="21">
        <v>17</v>
      </c>
      <c r="V7" s="21">
        <v>16</v>
      </c>
      <c r="W7" s="22">
        <v>17</v>
      </c>
      <c r="X7" s="21">
        <v>18</v>
      </c>
      <c r="Y7" s="21">
        <v>18</v>
      </c>
      <c r="Z7" s="21">
        <v>18</v>
      </c>
      <c r="AA7" s="21">
        <v>18</v>
      </c>
      <c r="AB7" s="21">
        <v>19</v>
      </c>
      <c r="AC7" s="21">
        <v>18</v>
      </c>
      <c r="AD7" s="215"/>
      <c r="AE7" s="22">
        <v>18</v>
      </c>
    </row>
    <row r="8" spans="1:31" ht="15.5" x14ac:dyDescent="0.3">
      <c r="A8" s="5">
        <v>18</v>
      </c>
      <c r="B8" s="25">
        <v>21</v>
      </c>
      <c r="C8" s="21">
        <v>19</v>
      </c>
      <c r="D8" s="21">
        <v>18</v>
      </c>
      <c r="E8" s="21">
        <v>19</v>
      </c>
      <c r="F8" s="21">
        <v>19</v>
      </c>
      <c r="G8" s="21">
        <v>16</v>
      </c>
      <c r="H8" s="22">
        <v>18</v>
      </c>
      <c r="I8" s="21">
        <v>18</v>
      </c>
      <c r="J8" s="21">
        <v>18</v>
      </c>
      <c r="K8" s="21">
        <v>18</v>
      </c>
      <c r="L8" s="21">
        <v>18</v>
      </c>
      <c r="M8" s="21">
        <v>18</v>
      </c>
      <c r="N8" s="21">
        <v>18</v>
      </c>
      <c r="O8" s="21">
        <v>15</v>
      </c>
      <c r="P8" s="212"/>
      <c r="Q8" s="21">
        <v>18</v>
      </c>
      <c r="R8" s="21">
        <v>16</v>
      </c>
      <c r="S8" s="21">
        <v>18</v>
      </c>
      <c r="T8" s="21">
        <v>18</v>
      </c>
      <c r="U8" s="21">
        <v>18</v>
      </c>
      <c r="V8" s="21">
        <v>15</v>
      </c>
      <c r="W8" s="22">
        <v>18</v>
      </c>
      <c r="X8" s="21">
        <v>18</v>
      </c>
      <c r="Y8" s="21">
        <v>17</v>
      </c>
      <c r="Z8" s="21">
        <v>18</v>
      </c>
      <c r="AA8" s="21">
        <v>17</v>
      </c>
      <c r="AB8" s="21">
        <v>19</v>
      </c>
      <c r="AC8" s="21">
        <v>17</v>
      </c>
      <c r="AD8" s="215"/>
      <c r="AE8" s="22">
        <v>17</v>
      </c>
    </row>
    <row r="9" spans="1:31" ht="15.5" x14ac:dyDescent="0.3">
      <c r="A9" s="5">
        <v>20</v>
      </c>
      <c r="B9" s="25">
        <v>21</v>
      </c>
      <c r="C9" s="21">
        <v>20</v>
      </c>
      <c r="D9" s="21">
        <v>19</v>
      </c>
      <c r="E9" s="21">
        <v>19</v>
      </c>
      <c r="F9" s="21">
        <v>19</v>
      </c>
      <c r="G9" s="21">
        <v>16</v>
      </c>
      <c r="H9" s="22">
        <v>18</v>
      </c>
      <c r="I9" s="21">
        <v>18</v>
      </c>
      <c r="J9" s="21">
        <v>19</v>
      </c>
      <c r="K9" s="21">
        <v>18</v>
      </c>
      <c r="L9" s="21">
        <v>19</v>
      </c>
      <c r="M9" s="21">
        <v>19</v>
      </c>
      <c r="N9" s="21">
        <v>18</v>
      </c>
      <c r="O9" s="21">
        <v>16</v>
      </c>
      <c r="P9" s="212"/>
      <c r="Q9" s="21">
        <v>18</v>
      </c>
      <c r="R9" s="21">
        <v>17</v>
      </c>
      <c r="S9" s="21">
        <v>19</v>
      </c>
      <c r="T9" s="21">
        <v>18</v>
      </c>
      <c r="U9" s="21">
        <v>18</v>
      </c>
      <c r="V9" s="21">
        <v>16</v>
      </c>
      <c r="W9" s="22">
        <v>18</v>
      </c>
      <c r="X9" s="21">
        <v>18</v>
      </c>
      <c r="Y9" s="21">
        <v>17</v>
      </c>
      <c r="Z9" s="21">
        <v>19</v>
      </c>
      <c r="AA9" s="21">
        <v>18</v>
      </c>
      <c r="AB9" s="21">
        <v>18</v>
      </c>
      <c r="AC9" s="21">
        <v>18</v>
      </c>
      <c r="AD9" s="215"/>
      <c r="AE9" s="22">
        <v>18</v>
      </c>
    </row>
    <row r="10" spans="1:31" ht="15.5" x14ac:dyDescent="0.3">
      <c r="A10" s="5">
        <v>22</v>
      </c>
      <c r="B10" s="25">
        <v>20</v>
      </c>
      <c r="C10" s="21">
        <v>19</v>
      </c>
      <c r="D10" s="21">
        <v>19</v>
      </c>
      <c r="E10" s="21">
        <v>20</v>
      </c>
      <c r="F10" s="21">
        <v>19</v>
      </c>
      <c r="G10" s="21">
        <v>16</v>
      </c>
      <c r="H10" s="22">
        <v>19</v>
      </c>
      <c r="I10" s="21">
        <v>18</v>
      </c>
      <c r="J10" s="21">
        <v>19</v>
      </c>
      <c r="K10" s="21">
        <v>18</v>
      </c>
      <c r="L10" s="21">
        <v>19</v>
      </c>
      <c r="M10" s="21">
        <v>19</v>
      </c>
      <c r="N10" s="21">
        <v>19</v>
      </c>
      <c r="O10" s="21">
        <v>16</v>
      </c>
      <c r="P10" s="212"/>
      <c r="Q10" s="21">
        <v>18</v>
      </c>
      <c r="R10" s="21">
        <v>17</v>
      </c>
      <c r="S10" s="21">
        <v>18</v>
      </c>
      <c r="T10" s="21">
        <v>18</v>
      </c>
      <c r="U10" s="21">
        <v>18</v>
      </c>
      <c r="V10" s="21">
        <v>16</v>
      </c>
      <c r="W10" s="22">
        <v>18</v>
      </c>
      <c r="X10" s="21">
        <v>19</v>
      </c>
      <c r="Y10" s="21">
        <v>18</v>
      </c>
      <c r="Z10" s="21">
        <v>18</v>
      </c>
      <c r="AA10" s="21">
        <v>18</v>
      </c>
      <c r="AB10" s="21">
        <v>18</v>
      </c>
      <c r="AC10" s="21">
        <v>17</v>
      </c>
      <c r="AD10" s="215"/>
      <c r="AE10" s="22">
        <v>19</v>
      </c>
    </row>
    <row r="11" spans="1:31" ht="15.5" x14ac:dyDescent="0.3">
      <c r="A11" s="5">
        <v>24</v>
      </c>
      <c r="B11" s="25">
        <v>21</v>
      </c>
      <c r="C11" s="21">
        <v>20</v>
      </c>
      <c r="D11" s="21">
        <v>19</v>
      </c>
      <c r="E11" s="21">
        <v>19</v>
      </c>
      <c r="F11" s="21">
        <v>19</v>
      </c>
      <c r="G11" s="21">
        <v>17</v>
      </c>
      <c r="H11" s="22">
        <v>19</v>
      </c>
      <c r="I11" s="21">
        <v>19</v>
      </c>
      <c r="J11" s="21">
        <v>19</v>
      </c>
      <c r="K11" s="21">
        <v>19</v>
      </c>
      <c r="L11" s="21">
        <v>20</v>
      </c>
      <c r="M11" s="21">
        <v>19</v>
      </c>
      <c r="N11" s="21">
        <v>18</v>
      </c>
      <c r="O11" s="21">
        <v>16</v>
      </c>
      <c r="P11" s="212"/>
      <c r="Q11" s="21">
        <v>18</v>
      </c>
      <c r="R11" s="21">
        <v>17</v>
      </c>
      <c r="S11" s="21">
        <v>18</v>
      </c>
      <c r="T11" s="21">
        <v>19</v>
      </c>
      <c r="U11" s="21">
        <v>18</v>
      </c>
      <c r="V11" s="21">
        <v>16</v>
      </c>
      <c r="W11" s="22">
        <v>16</v>
      </c>
      <c r="X11" s="21">
        <v>19</v>
      </c>
      <c r="Y11" s="21">
        <v>18</v>
      </c>
      <c r="Z11" s="21">
        <v>18</v>
      </c>
      <c r="AA11" s="21">
        <v>18</v>
      </c>
      <c r="AB11" s="21">
        <v>18</v>
      </c>
      <c r="AC11" s="21">
        <v>18</v>
      </c>
      <c r="AD11" s="215"/>
      <c r="AE11" s="22">
        <v>18</v>
      </c>
    </row>
    <row r="12" spans="1:31" ht="15.5" x14ac:dyDescent="0.3">
      <c r="A12" s="5">
        <v>26</v>
      </c>
      <c r="B12" s="25">
        <v>20</v>
      </c>
      <c r="C12" s="21">
        <v>20</v>
      </c>
      <c r="D12" s="21">
        <v>20</v>
      </c>
      <c r="E12" s="21">
        <v>20</v>
      </c>
      <c r="F12" s="21">
        <v>19</v>
      </c>
      <c r="G12" s="21">
        <v>17</v>
      </c>
      <c r="H12" s="22">
        <v>19</v>
      </c>
      <c r="I12" s="21">
        <v>18</v>
      </c>
      <c r="J12" s="21">
        <v>20</v>
      </c>
      <c r="K12" s="21">
        <v>18</v>
      </c>
      <c r="L12" s="21">
        <v>20</v>
      </c>
      <c r="M12" s="21">
        <v>20</v>
      </c>
      <c r="N12" s="21">
        <v>19</v>
      </c>
      <c r="O12" s="21">
        <v>17</v>
      </c>
      <c r="P12" s="212"/>
      <c r="Q12" s="21">
        <v>19</v>
      </c>
      <c r="R12" s="21">
        <v>19</v>
      </c>
      <c r="S12" s="21">
        <v>19</v>
      </c>
      <c r="T12" s="21">
        <v>19</v>
      </c>
      <c r="U12" s="21">
        <v>18</v>
      </c>
      <c r="V12" s="21">
        <v>15</v>
      </c>
      <c r="W12" s="22">
        <v>19</v>
      </c>
      <c r="X12" s="21">
        <v>18</v>
      </c>
      <c r="Y12" s="21">
        <v>19</v>
      </c>
      <c r="Z12" s="21">
        <v>19</v>
      </c>
      <c r="AA12" s="21">
        <v>19</v>
      </c>
      <c r="AB12" s="21">
        <v>18</v>
      </c>
      <c r="AC12" s="21">
        <v>19</v>
      </c>
      <c r="AD12" s="215"/>
      <c r="AE12" s="22">
        <v>18</v>
      </c>
    </row>
    <row r="13" spans="1:31" ht="15.5" x14ac:dyDescent="0.3">
      <c r="A13" s="5">
        <v>28</v>
      </c>
      <c r="B13" s="25">
        <v>21</v>
      </c>
      <c r="C13" s="21">
        <v>20</v>
      </c>
      <c r="D13" s="21">
        <v>20</v>
      </c>
      <c r="E13" s="21">
        <v>21</v>
      </c>
      <c r="F13" s="21">
        <v>20</v>
      </c>
      <c r="G13" s="21">
        <v>18</v>
      </c>
      <c r="H13" s="22">
        <v>20</v>
      </c>
      <c r="I13" s="21">
        <v>19</v>
      </c>
      <c r="J13" s="21">
        <v>20</v>
      </c>
      <c r="K13" s="21">
        <v>18</v>
      </c>
      <c r="L13" s="21">
        <v>20</v>
      </c>
      <c r="M13" s="21">
        <v>20</v>
      </c>
      <c r="N13" s="21">
        <v>19</v>
      </c>
      <c r="O13" s="21">
        <v>16</v>
      </c>
      <c r="P13" s="212"/>
      <c r="Q13" s="21">
        <v>19</v>
      </c>
      <c r="R13" s="21">
        <v>19</v>
      </c>
      <c r="S13" s="21">
        <v>19</v>
      </c>
      <c r="T13" s="21">
        <v>19</v>
      </c>
      <c r="U13" s="21">
        <v>18</v>
      </c>
      <c r="V13" s="21">
        <v>16</v>
      </c>
      <c r="W13" s="22">
        <v>19</v>
      </c>
      <c r="X13" s="21">
        <v>19</v>
      </c>
      <c r="Y13" s="21">
        <v>19</v>
      </c>
      <c r="Z13" s="21">
        <v>19</v>
      </c>
      <c r="AA13" s="21">
        <v>19</v>
      </c>
      <c r="AB13" s="21">
        <v>19</v>
      </c>
      <c r="AC13" s="21">
        <v>19</v>
      </c>
      <c r="AD13" s="215"/>
      <c r="AE13" s="22">
        <v>18</v>
      </c>
    </row>
    <row r="14" spans="1:31" ht="16" thickBot="1" x14ac:dyDescent="0.35">
      <c r="A14" s="51">
        <v>31</v>
      </c>
      <c r="B14" s="26">
        <v>21</v>
      </c>
      <c r="C14" s="23">
        <v>20</v>
      </c>
      <c r="D14" s="23">
        <v>20</v>
      </c>
      <c r="E14" s="23">
        <v>21</v>
      </c>
      <c r="F14" s="23">
        <v>21</v>
      </c>
      <c r="G14" s="23">
        <v>19</v>
      </c>
      <c r="H14" s="24">
        <v>21</v>
      </c>
      <c r="I14" s="23">
        <v>20</v>
      </c>
      <c r="J14" s="23">
        <v>20</v>
      </c>
      <c r="K14" s="23">
        <v>19</v>
      </c>
      <c r="L14" s="23">
        <v>20</v>
      </c>
      <c r="M14" s="23">
        <v>21</v>
      </c>
      <c r="N14" s="23">
        <v>20</v>
      </c>
      <c r="O14" s="23">
        <v>17</v>
      </c>
      <c r="P14" s="213"/>
      <c r="Q14" s="23">
        <v>19</v>
      </c>
      <c r="R14" s="23">
        <v>20</v>
      </c>
      <c r="S14" s="23">
        <v>20</v>
      </c>
      <c r="T14" s="23">
        <v>20</v>
      </c>
      <c r="U14" s="23">
        <v>19</v>
      </c>
      <c r="V14" s="23">
        <v>17</v>
      </c>
      <c r="W14" s="24">
        <v>20</v>
      </c>
      <c r="X14" s="23">
        <v>20</v>
      </c>
      <c r="Y14" s="23">
        <v>20</v>
      </c>
      <c r="Z14" s="23">
        <v>20</v>
      </c>
      <c r="AA14" s="23">
        <v>20</v>
      </c>
      <c r="AB14" s="23">
        <v>19</v>
      </c>
      <c r="AC14" s="23">
        <v>20</v>
      </c>
      <c r="AD14" s="216"/>
      <c r="AE14" s="24">
        <v>19</v>
      </c>
    </row>
    <row r="15" spans="1:31" ht="15.5" x14ac:dyDescent="0.3">
      <c r="A15" s="14"/>
    </row>
  </sheetData>
  <mergeCells count="7">
    <mergeCell ref="A2:M2"/>
    <mergeCell ref="B3:H3"/>
    <mergeCell ref="P4:P14"/>
    <mergeCell ref="AD4:AD14"/>
    <mergeCell ref="I3:P3"/>
    <mergeCell ref="Q3:W3"/>
    <mergeCell ref="X3:AE3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76AF-3B3A-435B-80A6-53BC5D95B236}">
  <dimension ref="A2:M4"/>
  <sheetViews>
    <sheetView workbookViewId="0">
      <selection activeCell="H10" sqref="H10"/>
    </sheetView>
  </sheetViews>
  <sheetFormatPr defaultRowHeight="14" x14ac:dyDescent="0.3"/>
  <sheetData>
    <row r="2" spans="1:13" ht="16" thickBot="1" x14ac:dyDescent="0.4">
      <c r="A2" s="146" t="s">
        <v>63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16" thickBot="1" x14ac:dyDescent="0.35">
      <c r="A3" s="43" t="s">
        <v>37</v>
      </c>
      <c r="B3" s="127" t="s">
        <v>36</v>
      </c>
      <c r="C3" s="137"/>
      <c r="D3" s="138"/>
      <c r="E3" s="130" t="s">
        <v>39</v>
      </c>
      <c r="F3" s="139"/>
      <c r="G3" s="140"/>
      <c r="H3" s="148" t="s">
        <v>51</v>
      </c>
      <c r="I3" s="141"/>
      <c r="J3" s="142"/>
      <c r="K3" s="149" t="s">
        <v>57</v>
      </c>
      <c r="L3" s="150"/>
      <c r="M3" s="151"/>
    </row>
    <row r="4" spans="1:13" ht="16" thickBot="1" x14ac:dyDescent="0.4">
      <c r="A4" s="42" t="s">
        <v>38</v>
      </c>
      <c r="B4" s="10">
        <v>100</v>
      </c>
      <c r="C4" s="2">
        <v>100</v>
      </c>
      <c r="D4" s="20">
        <v>100</v>
      </c>
      <c r="E4" s="2">
        <v>16.923076999999999</v>
      </c>
      <c r="F4" s="2">
        <v>16.071428999999998</v>
      </c>
      <c r="G4" s="20">
        <v>25.531915000000001</v>
      </c>
      <c r="H4" s="2">
        <v>86.153846000000001</v>
      </c>
      <c r="I4" s="2">
        <v>98.214286000000001</v>
      </c>
      <c r="J4" s="20">
        <v>85.106382999999994</v>
      </c>
      <c r="K4" s="2">
        <v>87.692307999999997</v>
      </c>
      <c r="L4" s="2">
        <v>58.928570999999998</v>
      </c>
      <c r="M4" s="20">
        <v>63.829787000000003</v>
      </c>
    </row>
  </sheetData>
  <mergeCells count="5">
    <mergeCell ref="A2:M2"/>
    <mergeCell ref="B3:D3"/>
    <mergeCell ref="E3:G3"/>
    <mergeCell ref="H3:J3"/>
    <mergeCell ref="K3:M3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C02CC-19F6-4724-8770-5682A7A613DC}">
  <dimension ref="A2:J11"/>
  <sheetViews>
    <sheetView workbookViewId="0">
      <selection activeCell="B8" sqref="B8"/>
    </sheetView>
  </sheetViews>
  <sheetFormatPr defaultRowHeight="14" x14ac:dyDescent="0.3"/>
  <cols>
    <col min="1" max="1" width="17.1640625" customWidth="1"/>
  </cols>
  <sheetData>
    <row r="2" spans="1:10" ht="16" thickBot="1" x14ac:dyDescent="0.4">
      <c r="A2" s="125" t="s">
        <v>27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6" thickBot="1" x14ac:dyDescent="0.4">
      <c r="A3" s="8" t="s">
        <v>0</v>
      </c>
      <c r="B3" s="30" t="s">
        <v>21</v>
      </c>
      <c r="C3" s="31" t="s">
        <v>22</v>
      </c>
      <c r="D3" s="32" t="s">
        <v>23</v>
      </c>
      <c r="E3" s="33" t="s">
        <v>25</v>
      </c>
      <c r="F3" s="34" t="s">
        <v>24</v>
      </c>
    </row>
    <row r="4" spans="1:10" ht="15.5" x14ac:dyDescent="0.3">
      <c r="A4" s="5" t="s">
        <v>28</v>
      </c>
      <c r="B4" s="21">
        <v>278</v>
      </c>
      <c r="C4" s="21">
        <v>236</v>
      </c>
      <c r="D4" s="21">
        <v>220</v>
      </c>
      <c r="E4" s="21">
        <v>259</v>
      </c>
      <c r="F4" s="22">
        <v>288</v>
      </c>
    </row>
    <row r="5" spans="1:10" ht="16" thickBot="1" x14ac:dyDescent="0.35">
      <c r="A5" s="6" t="s">
        <v>13</v>
      </c>
      <c r="B5" s="21">
        <v>187</v>
      </c>
      <c r="C5" s="21">
        <v>191</v>
      </c>
      <c r="D5" s="21">
        <v>188</v>
      </c>
      <c r="E5" s="21">
        <v>178</v>
      </c>
      <c r="F5" s="22">
        <v>181</v>
      </c>
    </row>
    <row r="6" spans="1:10" ht="16" thickBot="1" x14ac:dyDescent="0.35">
      <c r="A6" s="5" t="s">
        <v>29</v>
      </c>
      <c r="B6" s="21">
        <v>160</v>
      </c>
      <c r="C6" s="122" t="s">
        <v>18</v>
      </c>
      <c r="D6" s="21">
        <v>153</v>
      </c>
      <c r="E6" s="21">
        <v>149</v>
      </c>
      <c r="F6" s="22">
        <v>159</v>
      </c>
    </row>
    <row r="7" spans="1:10" ht="16" thickBot="1" x14ac:dyDescent="0.35">
      <c r="A7" s="5" t="s">
        <v>30</v>
      </c>
      <c r="B7" s="21">
        <v>167</v>
      </c>
      <c r="C7" s="21">
        <v>151</v>
      </c>
      <c r="D7" s="21">
        <v>168</v>
      </c>
      <c r="E7" s="21">
        <v>158</v>
      </c>
      <c r="F7" s="22">
        <v>152</v>
      </c>
    </row>
    <row r="8" spans="1:10" ht="16" thickBot="1" x14ac:dyDescent="0.35">
      <c r="A8" s="5" t="s">
        <v>31</v>
      </c>
      <c r="B8" s="122" t="s">
        <v>18</v>
      </c>
      <c r="C8" s="21">
        <v>36</v>
      </c>
      <c r="D8" s="21">
        <v>25</v>
      </c>
      <c r="E8" s="21">
        <v>21</v>
      </c>
      <c r="F8" s="22">
        <v>33</v>
      </c>
    </row>
    <row r="9" spans="1:10" ht="15.5" x14ac:dyDescent="0.3">
      <c r="A9" s="5" t="s">
        <v>32</v>
      </c>
      <c r="B9" s="21">
        <v>164</v>
      </c>
      <c r="C9" s="21">
        <v>163</v>
      </c>
      <c r="D9" s="21">
        <v>152</v>
      </c>
      <c r="E9" s="21">
        <v>151</v>
      </c>
      <c r="F9" s="22">
        <v>158</v>
      </c>
    </row>
    <row r="10" spans="1:10" ht="15.5" x14ac:dyDescent="0.3">
      <c r="A10" s="5" t="s">
        <v>33</v>
      </c>
      <c r="B10" s="21">
        <v>161</v>
      </c>
      <c r="C10" s="21">
        <v>158</v>
      </c>
      <c r="D10" s="21">
        <v>158</v>
      </c>
      <c r="E10" s="21">
        <v>154</v>
      </c>
      <c r="F10" s="22">
        <v>162</v>
      </c>
    </row>
    <row r="11" spans="1:10" ht="16" thickBot="1" x14ac:dyDescent="0.35">
      <c r="A11" s="7" t="s">
        <v>14</v>
      </c>
      <c r="B11" s="23">
        <v>4</v>
      </c>
      <c r="C11" s="23">
        <v>2</v>
      </c>
      <c r="D11" s="23">
        <v>3</v>
      </c>
      <c r="E11" s="23">
        <v>2</v>
      </c>
      <c r="F11" s="24">
        <v>1</v>
      </c>
    </row>
  </sheetData>
  <mergeCells count="1">
    <mergeCell ref="A2:J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EFA6E-0E8C-46FC-855A-8DB09B99C75E}">
  <dimension ref="A2:J11"/>
  <sheetViews>
    <sheetView workbookViewId="0">
      <selection activeCell="F15" sqref="F15"/>
    </sheetView>
  </sheetViews>
  <sheetFormatPr defaultRowHeight="14" x14ac:dyDescent="0.3"/>
  <cols>
    <col min="1" max="1" width="21.4140625" customWidth="1"/>
  </cols>
  <sheetData>
    <row r="2" spans="1:10" ht="16" thickBot="1" x14ac:dyDescent="0.4">
      <c r="A2" s="125" t="s">
        <v>35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6" thickBot="1" x14ac:dyDescent="0.4">
      <c r="A3" s="8" t="s">
        <v>0</v>
      </c>
      <c r="B3" s="30" t="s">
        <v>21</v>
      </c>
      <c r="C3" s="31" t="s">
        <v>22</v>
      </c>
      <c r="D3" s="32" t="s">
        <v>23</v>
      </c>
      <c r="E3" s="33" t="s">
        <v>25</v>
      </c>
      <c r="F3" s="34" t="s">
        <v>24</v>
      </c>
    </row>
    <row r="4" spans="1:10" ht="15.5" x14ac:dyDescent="0.3">
      <c r="A4" s="5" t="s">
        <v>28</v>
      </c>
      <c r="B4" s="21">
        <v>99.64028776978418</v>
      </c>
      <c r="C4" s="21">
        <v>99.152542372881356</v>
      </c>
      <c r="D4" s="21">
        <v>99.545454545454547</v>
      </c>
      <c r="E4" s="21">
        <v>99.613899613899619</v>
      </c>
      <c r="F4" s="22">
        <v>100</v>
      </c>
    </row>
    <row r="5" spans="1:10" ht="16" thickBot="1" x14ac:dyDescent="0.35">
      <c r="A5" s="6" t="s">
        <v>13</v>
      </c>
      <c r="B5" s="21">
        <v>99.465240641711233</v>
      </c>
      <c r="C5" s="21">
        <v>97.905759162303667</v>
      </c>
      <c r="D5" s="21">
        <v>98.40425531914893</v>
      </c>
      <c r="E5" s="21">
        <v>98.876404494382015</v>
      </c>
      <c r="F5" s="22">
        <v>98.895027624309392</v>
      </c>
    </row>
    <row r="6" spans="1:10" ht="16" thickBot="1" x14ac:dyDescent="0.35">
      <c r="A6" s="5" t="s">
        <v>29</v>
      </c>
      <c r="B6" s="21">
        <v>96.875</v>
      </c>
      <c r="C6" s="122" t="s">
        <v>18</v>
      </c>
      <c r="D6" s="21">
        <v>98.039215686274503</v>
      </c>
      <c r="E6" s="21">
        <v>95.973154362416096</v>
      </c>
      <c r="F6" s="22">
        <v>98.742138364779876</v>
      </c>
    </row>
    <row r="7" spans="1:10" ht="16" thickBot="1" x14ac:dyDescent="0.35">
      <c r="A7" s="5" t="s">
        <v>30</v>
      </c>
      <c r="B7" s="21">
        <v>97.604790419161674</v>
      </c>
      <c r="C7" s="21">
        <v>98.013245033112582</v>
      </c>
      <c r="D7" s="21">
        <v>98.214285714285708</v>
      </c>
      <c r="E7" s="21">
        <v>98.734177215189874</v>
      </c>
      <c r="F7" s="22">
        <v>98.68421052631578</v>
      </c>
    </row>
    <row r="8" spans="1:10" ht="16" thickBot="1" x14ac:dyDescent="0.35">
      <c r="A8" s="5" t="s">
        <v>31</v>
      </c>
      <c r="B8" s="122" t="s">
        <v>18</v>
      </c>
      <c r="C8" s="21">
        <v>69.444444444444443</v>
      </c>
      <c r="D8" s="21">
        <v>72</v>
      </c>
      <c r="E8" s="21">
        <v>71.428571428571431</v>
      </c>
      <c r="F8" s="22">
        <v>81.818181818181827</v>
      </c>
    </row>
    <row r="9" spans="1:10" ht="15.5" x14ac:dyDescent="0.3">
      <c r="A9" s="5" t="s">
        <v>32</v>
      </c>
      <c r="B9" s="21">
        <v>71.951219512195124</v>
      </c>
      <c r="C9" s="21">
        <v>66.257668711656436</v>
      </c>
      <c r="D9" s="21">
        <v>73.68421052631578</v>
      </c>
      <c r="E9" s="21">
        <v>71.523178807947019</v>
      </c>
      <c r="F9" s="22">
        <v>66.455696202531641</v>
      </c>
    </row>
    <row r="10" spans="1:10" ht="15.5" x14ac:dyDescent="0.3">
      <c r="A10" s="5" t="s">
        <v>33</v>
      </c>
      <c r="B10" s="21">
        <v>74.534161490683232</v>
      </c>
      <c r="C10" s="21">
        <v>68.35443037974683</v>
      </c>
      <c r="D10" s="21">
        <v>72.784810126582272</v>
      </c>
      <c r="E10" s="21">
        <v>76.623376623376629</v>
      </c>
      <c r="F10" s="22">
        <v>66.666666666666657</v>
      </c>
    </row>
    <row r="11" spans="1:10" ht="16" thickBot="1" x14ac:dyDescent="0.35">
      <c r="A11" s="7" t="s">
        <v>14</v>
      </c>
      <c r="B11" s="23">
        <v>0</v>
      </c>
      <c r="C11" s="23">
        <v>0</v>
      </c>
      <c r="D11" s="23">
        <v>0</v>
      </c>
      <c r="E11" s="23">
        <v>0</v>
      </c>
      <c r="F11" s="24">
        <v>0</v>
      </c>
    </row>
  </sheetData>
  <mergeCells count="1">
    <mergeCell ref="A2:J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64</vt:i4>
      </vt:variant>
    </vt:vector>
  </HeadingPairs>
  <TitlesOfParts>
    <vt:vector size="64" baseType="lpstr">
      <vt:lpstr>Figure 1B</vt:lpstr>
      <vt:lpstr>Figure 1C</vt:lpstr>
      <vt:lpstr>Figure 1D</vt:lpstr>
      <vt:lpstr>Figure 1E</vt:lpstr>
      <vt:lpstr>Figure 1F</vt:lpstr>
      <vt:lpstr>Figure 1G</vt:lpstr>
      <vt:lpstr>Figure 1H</vt:lpstr>
      <vt:lpstr>Figure S1B</vt:lpstr>
      <vt:lpstr>Figure S1C</vt:lpstr>
      <vt:lpstr>Figure S1H</vt:lpstr>
      <vt:lpstr>Figure S1I</vt:lpstr>
      <vt:lpstr>Figure S1J</vt:lpstr>
      <vt:lpstr>Figure 2A</vt:lpstr>
      <vt:lpstr>Figure 2B</vt:lpstr>
      <vt:lpstr>Figure 2C</vt:lpstr>
      <vt:lpstr>Figure 2D</vt:lpstr>
      <vt:lpstr>Figure 2E</vt:lpstr>
      <vt:lpstr>Figure S2A</vt:lpstr>
      <vt:lpstr>Figure S2B</vt:lpstr>
      <vt:lpstr>Figure S2D</vt:lpstr>
      <vt:lpstr>Figure S2G</vt:lpstr>
      <vt:lpstr>Figure S2H</vt:lpstr>
      <vt:lpstr>Figure S2I</vt:lpstr>
      <vt:lpstr>Figure S2L</vt:lpstr>
      <vt:lpstr>Figure 3A</vt:lpstr>
      <vt:lpstr>Figure 3B</vt:lpstr>
      <vt:lpstr>Figure 3D</vt:lpstr>
      <vt:lpstr>Figure 3E</vt:lpstr>
      <vt:lpstr>Figure 3F</vt:lpstr>
      <vt:lpstr>Figure 3H</vt:lpstr>
      <vt:lpstr>Figure S3G</vt:lpstr>
      <vt:lpstr>Figure 4A</vt:lpstr>
      <vt:lpstr>Figure 4C</vt:lpstr>
      <vt:lpstr>Figure 4F</vt:lpstr>
      <vt:lpstr>Figure 4H</vt:lpstr>
      <vt:lpstr>Figure 4J</vt:lpstr>
      <vt:lpstr>Figure 5A</vt:lpstr>
      <vt:lpstr>Figure 5E</vt:lpstr>
      <vt:lpstr>Figure 5F</vt:lpstr>
      <vt:lpstr>Figure 5J</vt:lpstr>
      <vt:lpstr>Figure 5K</vt:lpstr>
      <vt:lpstr>Figure S5G</vt:lpstr>
      <vt:lpstr>Figure 6A</vt:lpstr>
      <vt:lpstr>Figure 6B</vt:lpstr>
      <vt:lpstr>Figure 6C</vt:lpstr>
      <vt:lpstr>Figure 6D</vt:lpstr>
      <vt:lpstr>Figure 6E</vt:lpstr>
      <vt:lpstr>Figure 6F</vt:lpstr>
      <vt:lpstr>Figure 6G</vt:lpstr>
      <vt:lpstr>Figure S6A</vt:lpstr>
      <vt:lpstr>Figure S6B</vt:lpstr>
      <vt:lpstr>Figure S6D</vt:lpstr>
      <vt:lpstr>Figure 7A</vt:lpstr>
      <vt:lpstr>Figure 7B</vt:lpstr>
      <vt:lpstr>Figure 7C</vt:lpstr>
      <vt:lpstr>Figure 7D</vt:lpstr>
      <vt:lpstr>Figure 7E</vt:lpstr>
      <vt:lpstr>Figure 7G</vt:lpstr>
      <vt:lpstr>Figure S7A</vt:lpstr>
      <vt:lpstr>Figure S7B</vt:lpstr>
      <vt:lpstr>Figure S7D</vt:lpstr>
      <vt:lpstr>Figure S7G</vt:lpstr>
      <vt:lpstr>Figure S7H</vt:lpstr>
      <vt:lpstr>Figure S7I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 Wang</dc:creator>
  <cp:lastModifiedBy>Jian Wang</cp:lastModifiedBy>
  <dcterms:created xsi:type="dcterms:W3CDTF">2015-06-05T18:17:20Z</dcterms:created>
  <dcterms:modified xsi:type="dcterms:W3CDTF">2023-09-15T05:06:08Z</dcterms:modified>
</cp:coreProperties>
</file>