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sim/Documents/JCI RESUBMISSION FIGS/Figs 7-4 AND FINAL FILES/FINAL DOCS/"/>
    </mc:Choice>
  </mc:AlternateContent>
  <xr:revisionPtr revIDLastSave="0" documentId="13_ncr:1_{C4EACB52-849E-5D45-80DE-EAA6429F545B}" xr6:coauthVersionLast="47" xr6:coauthVersionMax="47" xr10:uidLastSave="{00000000-0000-0000-0000-000000000000}"/>
  <bookViews>
    <workbookView xWindow="200" yWindow="1060" windowWidth="19840" windowHeight="17200" firstSheet="54" activeTab="60" xr2:uid="{4C4C07A7-A438-B546-9B98-18BB320F1020}"/>
  </bookViews>
  <sheets>
    <sheet name="Fig 1A" sheetId="1" r:id="rId1"/>
    <sheet name="Fig 1B" sheetId="2" r:id="rId2"/>
    <sheet name="Fig 1C" sheetId="3" r:id="rId3"/>
    <sheet name="Fig 1D" sheetId="4" r:id="rId4"/>
    <sheet name="Fig. 2B" sheetId="6" r:id="rId5"/>
    <sheet name="Fig. 2C" sheetId="7" r:id="rId6"/>
    <sheet name="Fig. 2E" sheetId="8" r:id="rId7"/>
    <sheet name="Fig. 2F" sheetId="9" r:id="rId8"/>
    <sheet name="Fig 3A" sheetId="10" r:id="rId9"/>
    <sheet name="Fig 3B" sheetId="11" r:id="rId10"/>
    <sheet name="Fig 3C" sheetId="23" r:id="rId11"/>
    <sheet name="Fig 3D" sheetId="13" r:id="rId12"/>
    <sheet name="Fig. 4B" sheetId="14" r:id="rId13"/>
    <sheet name="Fig. 4C" sheetId="15" r:id="rId14"/>
    <sheet name="Fig. 4D" sheetId="16" r:id="rId15"/>
    <sheet name="Fig. 4E" sheetId="17" r:id="rId16"/>
    <sheet name="Fig. 4F" sheetId="18" r:id="rId17"/>
    <sheet name="Fig. 4G" sheetId="19" r:id="rId18"/>
    <sheet name="Fig. 4H" sheetId="20" r:id="rId19"/>
    <sheet name="Fig. 5B" sheetId="21" r:id="rId20"/>
    <sheet name="Fig 5C" sheetId="24" r:id="rId21"/>
    <sheet name="Fig. 5D" sheetId="25" r:id="rId22"/>
    <sheet name="Fig. 5G" sheetId="26" r:id="rId23"/>
    <sheet name="Fig 5H" sheetId="27" r:id="rId24"/>
    <sheet name="Fig. 5I" sheetId="28" r:id="rId25"/>
    <sheet name="Fig. 6B" sheetId="29" r:id="rId26"/>
    <sheet name="Fig 6C" sheetId="31" r:id="rId27"/>
    <sheet name="Fig. 6D" sheetId="32" r:id="rId28"/>
    <sheet name="Fig. 6G" sheetId="33" r:id="rId29"/>
    <sheet name="Fig 6H" sheetId="34" r:id="rId30"/>
    <sheet name="Fig. 6I" sheetId="35" r:id="rId31"/>
    <sheet name="Fig. 7A" sheetId="39" r:id="rId32"/>
    <sheet name="Fig. 7C" sheetId="40" r:id="rId33"/>
    <sheet name="Fig. 7E" sheetId="41" r:id="rId34"/>
    <sheet name="Fig 8A" sheetId="42" r:id="rId35"/>
    <sheet name="Fig 8B" sheetId="43" r:id="rId36"/>
    <sheet name="Fig 8C" sheetId="44" r:id="rId37"/>
    <sheet name="Fig 8D" sheetId="45" r:id="rId38"/>
    <sheet name="Fig 8E" sheetId="48" r:id="rId39"/>
    <sheet name="Fig 8F" sheetId="49" r:id="rId40"/>
    <sheet name="Fig 8G" sheetId="50" r:id="rId41"/>
    <sheet name="Fig 8H" sheetId="51" r:id="rId42"/>
    <sheet name="Fig. 8I" sheetId="54" r:id="rId43"/>
    <sheet name="Fig. 8J" sheetId="55" r:id="rId44"/>
    <sheet name="Fig. 9B" sheetId="56" r:id="rId45"/>
    <sheet name="Fig. 9C" sheetId="57" r:id="rId46"/>
    <sheet name="Fig. 9D" sheetId="58" r:id="rId47"/>
    <sheet name="Fig. 9E" sheetId="59" r:id="rId48"/>
    <sheet name="Fig. 9F" sheetId="60" r:id="rId49"/>
    <sheet name="Fig S4A" sheetId="61" r:id="rId50"/>
    <sheet name="Fig S4B" sheetId="63" r:id="rId51"/>
    <sheet name="Fig S4C" sheetId="64" r:id="rId52"/>
    <sheet name="Fig S5A" sheetId="65" r:id="rId53"/>
    <sheet name="Fig S5B" sheetId="66" r:id="rId54"/>
    <sheet name="Fig S13B" sheetId="73" r:id="rId55"/>
    <sheet name="Fig S13D" sheetId="76" r:id="rId56"/>
    <sheet name="Fig S13E" sheetId="77" r:id="rId57"/>
    <sheet name="Fig S13F" sheetId="78" r:id="rId58"/>
    <sheet name="Fig S13G" sheetId="79" r:id="rId59"/>
    <sheet name="Fig S13H" sheetId="80" r:id="rId60"/>
    <sheet name="Fig S13I" sheetId="81" r:id="rId61"/>
    <sheet name="Fig S14B" sheetId="67" r:id="rId62"/>
    <sheet name="Fig S14D" sheetId="68" r:id="rId63"/>
    <sheet name="Fig. S15B" sheetId="46" r:id="rId64"/>
    <sheet name="Fig. S15C" sheetId="52" r:id="rId65"/>
    <sheet name="Fig. S16B" sheetId="47" r:id="rId66"/>
    <sheet name="Fig. S16C" sheetId="53" r:id="rId67"/>
    <sheet name="Fig. S17A" sheetId="69" r:id="rId68"/>
    <sheet name="Fig. S17B" sheetId="70" r:id="rId69"/>
    <sheet name="Fig. S17C" sheetId="71" r:id="rId70"/>
    <sheet name="Fig. S17D" sheetId="72" r:id="rId7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52" l="1"/>
  <c r="R9" i="52"/>
  <c r="R10" i="52"/>
  <c r="R11" i="52"/>
  <c r="R3" i="52"/>
  <c r="R4" i="52"/>
  <c r="R5" i="52"/>
  <c r="R6" i="52"/>
  <c r="R7" i="52"/>
  <c r="Q4" i="52"/>
  <c r="Q5" i="52"/>
  <c r="Q6" i="52"/>
  <c r="Q3" i="52"/>
</calcChain>
</file>

<file path=xl/sharedStrings.xml><?xml version="1.0" encoding="utf-8"?>
<sst xmlns="http://schemas.openxmlformats.org/spreadsheetml/2006/main" count="1361" uniqueCount="174">
  <si>
    <t>CD4</t>
  </si>
  <si>
    <t>WT</t>
  </si>
  <si>
    <t>LAG3-/-</t>
  </si>
  <si>
    <t>CD4-TEffM</t>
  </si>
  <si>
    <t>Tregs</t>
  </si>
  <si>
    <t>CD8</t>
  </si>
  <si>
    <t>CD8TEffM</t>
  </si>
  <si>
    <t>Tfh</t>
  </si>
  <si>
    <t>Tfreg</t>
  </si>
  <si>
    <t>TrB</t>
  </si>
  <si>
    <t>MZB</t>
  </si>
  <si>
    <t>FoB</t>
  </si>
  <si>
    <t>GCB</t>
  </si>
  <si>
    <t>PCB</t>
  </si>
  <si>
    <t>Breg</t>
  </si>
  <si>
    <t>BALB/C</t>
  </si>
  <si>
    <t>C3H</t>
  </si>
  <si>
    <t>SJL</t>
  </si>
  <si>
    <t>DBA</t>
  </si>
  <si>
    <t>H2-DK</t>
  </si>
  <si>
    <t>I-Ak</t>
  </si>
  <si>
    <t>H2-Dd</t>
  </si>
  <si>
    <t>I-Ad</t>
  </si>
  <si>
    <t>Rejection/Censor date</t>
  </si>
  <si>
    <t>Serum Creatinine</t>
  </si>
  <si>
    <t>CD3</t>
  </si>
  <si>
    <t>Treg</t>
  </si>
  <si>
    <t>B220</t>
  </si>
  <si>
    <t>Splenic Cellularity</t>
  </si>
  <si>
    <t>CD4 Naïve</t>
  </si>
  <si>
    <t>CD4 CM</t>
  </si>
  <si>
    <t>CD4 EffM</t>
  </si>
  <si>
    <t>CD4 - Treg</t>
  </si>
  <si>
    <t>Tf- Tfh</t>
  </si>
  <si>
    <t>Tf- Tfreg</t>
  </si>
  <si>
    <t>CD8 - Naïve</t>
  </si>
  <si>
    <t>CD8 -  CM</t>
  </si>
  <si>
    <t>CD8 EffM</t>
  </si>
  <si>
    <t>Bregs</t>
  </si>
  <si>
    <t>Naïve</t>
  </si>
  <si>
    <t>D14 Posttransplant</t>
  </si>
  <si>
    <t>IgG3</t>
  </si>
  <si>
    <t>IgG1</t>
  </si>
  <si>
    <t>IgG2c</t>
  </si>
  <si>
    <t>IgG2b</t>
  </si>
  <si>
    <t>ELISPOT</t>
  </si>
  <si>
    <t>d14 ELISPOT</t>
  </si>
  <si>
    <t>Control IgG</t>
  </si>
  <si>
    <t>anti-LAG3</t>
  </si>
  <si>
    <t>LAG3-/- untreated</t>
  </si>
  <si>
    <t>d7</t>
  </si>
  <si>
    <t>d14</t>
  </si>
  <si>
    <t>d21</t>
  </si>
  <si>
    <t>d28</t>
  </si>
  <si>
    <t>D42 ELISPOT</t>
  </si>
  <si>
    <t>WT + anti-CD8</t>
  </si>
  <si>
    <t>LAG3-/- + anti-CD8</t>
  </si>
  <si>
    <t>anti-H2-Dk - DSA</t>
  </si>
  <si>
    <t>anti-I-Ak - DSA</t>
  </si>
  <si>
    <t>WT + anti-CD19/B220</t>
  </si>
  <si>
    <t>LAG3-/- + anti-CD19/B220</t>
  </si>
  <si>
    <t>CD19Cre</t>
  </si>
  <si>
    <t>CD19CreLag3fl/fl</t>
  </si>
  <si>
    <t>CD4Cre</t>
  </si>
  <si>
    <t>CD4CreLag3fl/fl</t>
  </si>
  <si>
    <t>CD4CreLAG3fl/fl</t>
  </si>
  <si>
    <t>CD19CreLAG3fl/fl</t>
  </si>
  <si>
    <t># NK CELLS D10</t>
  </si>
  <si>
    <t>% CD107a+ NK cells</t>
  </si>
  <si>
    <t># CD107a+ NK cells</t>
  </si>
  <si>
    <t>%IFNg + NK cells</t>
  </si>
  <si>
    <t># IFNg+ NK cells</t>
  </si>
  <si>
    <t>%GZMB + NK cells</t>
  </si>
  <si>
    <t># GZMB+ NK cells</t>
  </si>
  <si>
    <t>%Perforin + NK cells</t>
  </si>
  <si>
    <t># Perforin + NK cells</t>
  </si>
  <si>
    <t>1:1000</t>
  </si>
  <si>
    <t>1:2000</t>
  </si>
  <si>
    <t>1:4000</t>
  </si>
  <si>
    <t>1:8000</t>
  </si>
  <si>
    <t>1:16000</t>
  </si>
  <si>
    <t>1:32000</t>
  </si>
  <si>
    <t>1:64000</t>
  </si>
  <si>
    <t>1:128000</t>
  </si>
  <si>
    <t>anti-NP36 ELISA D14 WT vs LAG3KO NP-KLH</t>
  </si>
  <si>
    <t>anti-NP36 ELISA D14 WT vs LAG3KO NP-AECM-FICOLL</t>
  </si>
  <si>
    <t>anti-NP2 ELISA D14 WT vs LAG3KO NP-AECM-FICOLL</t>
  </si>
  <si>
    <t>anti-NP2 ELISA D14 WT vs LAG3KO NP-KLH</t>
  </si>
  <si>
    <t>Immunized</t>
  </si>
  <si>
    <t>#NP+GCBs</t>
  </si>
  <si>
    <t>#NP+PCBs</t>
  </si>
  <si>
    <t>#NP+MemBs</t>
  </si>
  <si>
    <t>#NP+MZBs</t>
  </si>
  <si>
    <t>anti-NP36 ELISA D14 CD19Cre vs CD19CreLAG3fl/fl NP-AECM-FICOLL</t>
  </si>
  <si>
    <t>anti-NP36 ELISA D14 CD19Cre vs CD19CreLAG3fl/fl NP-KLH</t>
  </si>
  <si>
    <t>anti-NP2 ELISA D14 CD19Cre vs CD19CreLAG3fl/fl NP-KLH</t>
  </si>
  <si>
    <t>anti-NP2 ELISA D14 CD19Cre vs CD19CreLAG3fl/fl NP-AECM-FICOLL</t>
  </si>
  <si>
    <t>NO STIM</t>
  </si>
  <si>
    <t>STIM</t>
  </si>
  <si>
    <t>Tfh IL-6 MFI</t>
  </si>
  <si>
    <t>Tfh IL-21 MFI</t>
  </si>
  <si>
    <t>Tfh IL-4 MFI</t>
  </si>
  <si>
    <t>Tfh IL-GZMB MFI</t>
  </si>
  <si>
    <t>MEANS -&gt;</t>
  </si>
  <si>
    <t>Treg IL-10 MFI</t>
  </si>
  <si>
    <t>Tfreg IL-10 MFI</t>
  </si>
  <si>
    <t>Naïve Balb/c 24h ELISPOT</t>
  </si>
  <si>
    <t>Naïve Balb/c 48h ELISPOT</t>
  </si>
  <si>
    <t>Sensitized Balb/c 24h ELISPOT</t>
  </si>
  <si>
    <t>CD40 MFI</t>
  </si>
  <si>
    <t>CD80 MFI</t>
  </si>
  <si>
    <t>CD86 MFI</t>
  </si>
  <si>
    <t>MHC-II MFI</t>
  </si>
  <si>
    <t>PCB IL-10 MFI</t>
  </si>
  <si>
    <t># IgG Producing Cells</t>
  </si>
  <si>
    <t>IgG Spot Size</t>
  </si>
  <si>
    <t>Control</t>
  </si>
  <si>
    <t>LAG3-XL</t>
  </si>
  <si>
    <t>Edema Score</t>
  </si>
  <si>
    <t>C4d diffuseness</t>
  </si>
  <si>
    <t>Outer Cortex</t>
  </si>
  <si>
    <t>Inner Cortex</t>
  </si>
  <si>
    <t>PTC Dilatation</t>
  </si>
  <si>
    <t>PTC Endothelial Cell Swelling</t>
  </si>
  <si>
    <t>Edema</t>
  </si>
  <si>
    <t>Day</t>
  </si>
  <si>
    <t>Score</t>
  </si>
  <si>
    <t>C4d Diffuseness</t>
  </si>
  <si>
    <t>PTC Dilatation Outer Cortex</t>
  </si>
  <si>
    <t>PTC Dilatation Inner Cortex</t>
  </si>
  <si>
    <t>T cell pool composition</t>
  </si>
  <si>
    <t>CD4 T cell Pool</t>
  </si>
  <si>
    <t>CM</t>
  </si>
  <si>
    <t>EffM</t>
  </si>
  <si>
    <t>TF pool</t>
  </si>
  <si>
    <t>TFh</t>
  </si>
  <si>
    <t>CD8 T cell Pool</t>
  </si>
  <si>
    <t>B220+</t>
  </si>
  <si>
    <t>%NK cells</t>
  </si>
  <si>
    <t>NK IFNg MFI</t>
  </si>
  <si>
    <t>NK GZMB MFI</t>
  </si>
  <si>
    <t>NK Perforin MFI</t>
  </si>
  <si>
    <t>Tfh %GZMB</t>
  </si>
  <si>
    <t>Tfh GZMB MFI</t>
  </si>
  <si>
    <t xml:space="preserve">Tfh %IL-4 </t>
  </si>
  <si>
    <t xml:space="preserve">Tfh %IL-21 </t>
  </si>
  <si>
    <t xml:space="preserve">Tfh %IL-6 </t>
  </si>
  <si>
    <t>MFI MEANS -&gt;</t>
  </si>
  <si>
    <t>TFreg IL-10 MFI</t>
  </si>
  <si>
    <t xml:space="preserve">Tfreg % IL-10 </t>
  </si>
  <si>
    <t xml:space="preserve">Treg % IL-10 </t>
  </si>
  <si>
    <t xml:space="preserve">PCB % IL-10 </t>
  </si>
  <si>
    <t>#Splenic GCBs</t>
  </si>
  <si>
    <t>#Splenic MemBs</t>
  </si>
  <si>
    <t>%NP+ GCBs</t>
  </si>
  <si>
    <t>%NP+ MemBs</t>
  </si>
  <si>
    <t>#Splenic PCBs</t>
  </si>
  <si>
    <t>%NP+ PCBs</t>
  </si>
  <si>
    <t>#Splenic MZBs</t>
  </si>
  <si>
    <t>%NP+ MZBs</t>
  </si>
  <si>
    <r>
      <t>T &amp; B cell</t>
    </r>
    <r>
      <rPr>
        <sz val="12"/>
        <color theme="1"/>
        <rFont val="Symbol"/>
        <charset val="2"/>
      </rPr>
      <t>D</t>
    </r>
    <r>
      <rPr>
        <sz val="12"/>
        <color theme="1"/>
        <rFont val="Calibri"/>
        <family val="2"/>
        <scheme val="minor"/>
      </rPr>
      <t>LAG3</t>
    </r>
  </si>
  <si>
    <t>Euthanized due to penile prolapse</t>
  </si>
  <si>
    <t>D7</t>
  </si>
  <si>
    <t>T and B cellΔLAG3</t>
  </si>
  <si>
    <t>D14</t>
  </si>
  <si>
    <t>D21</t>
  </si>
  <si>
    <t>D28</t>
  </si>
  <si>
    <t>D35</t>
  </si>
  <si>
    <t>H2-Dk</t>
  </si>
  <si>
    <t>Number of IFNg+ spots/106 splenocytes</t>
  </si>
  <si>
    <t>None Lymphocytes</t>
  </si>
  <si>
    <t>B cells</t>
  </si>
  <si>
    <t>CD4 T cells</t>
  </si>
  <si>
    <t>CD8 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</si>
</sst>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i/>
      <sz val="10"/>
      <color rgb="FF0000FF"/>
      <name val="Arial"/>
      <family val="2"/>
    </font>
    <font>
      <sz val="12"/>
      <color theme="1"/>
      <name val="Symbol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E013-C8BE-7B40-B009-A9FE7130FE5E}">
  <dimension ref="B1:U9"/>
  <sheetViews>
    <sheetView zoomScale="73" zoomScaleNormal="73" workbookViewId="0">
      <selection activeCell="R14" sqref="R14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</cols>
  <sheetData>
    <row r="1" spans="2:21" x14ac:dyDescent="0.2">
      <c r="B1" s="7" t="s">
        <v>0</v>
      </c>
      <c r="C1" s="7"/>
      <c r="E1" s="7" t="s">
        <v>3</v>
      </c>
      <c r="F1" s="7"/>
      <c r="H1" s="7" t="s">
        <v>4</v>
      </c>
      <c r="I1" s="7"/>
      <c r="K1" s="6" t="s">
        <v>5</v>
      </c>
      <c r="L1" s="6"/>
      <c r="N1" s="6" t="s">
        <v>6</v>
      </c>
      <c r="O1" s="6"/>
      <c r="Q1" s="6" t="s">
        <v>7</v>
      </c>
      <c r="R1" s="6"/>
      <c r="T1" s="6" t="s">
        <v>8</v>
      </c>
      <c r="U1" s="6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 t="s">
        <v>1</v>
      </c>
      <c r="O2" s="2" t="s">
        <v>2</v>
      </c>
      <c r="Q2" s="2" t="s">
        <v>1</v>
      </c>
      <c r="R2" s="2" t="s">
        <v>2</v>
      </c>
      <c r="T2" s="2" t="s">
        <v>1</v>
      </c>
      <c r="U2" s="2" t="s">
        <v>2</v>
      </c>
    </row>
    <row r="3" spans="2:21" x14ac:dyDescent="0.2">
      <c r="B3" s="3">
        <v>15825000</v>
      </c>
      <c r="C3" s="3">
        <v>23680000</v>
      </c>
      <c r="E3" s="3">
        <v>3070050</v>
      </c>
      <c r="F3" s="3">
        <v>8216960</v>
      </c>
      <c r="H3" s="3">
        <v>2073075</v>
      </c>
      <c r="I3" s="3">
        <v>4925440</v>
      </c>
      <c r="K3" s="3">
        <v>10200000</v>
      </c>
      <c r="L3" s="3">
        <v>14296800</v>
      </c>
      <c r="N3" s="3">
        <v>132600</v>
      </c>
      <c r="O3" s="3">
        <v>1339610.1599999999</v>
      </c>
      <c r="Q3" s="3">
        <v>127500</v>
      </c>
      <c r="R3" s="3">
        <v>340400</v>
      </c>
      <c r="T3" s="3">
        <v>29250</v>
      </c>
      <c r="U3" s="3">
        <v>105080</v>
      </c>
    </row>
    <row r="4" spans="2:21" x14ac:dyDescent="0.2">
      <c r="B4" s="3">
        <v>11712000</v>
      </c>
      <c r="C4" s="3">
        <v>16740000</v>
      </c>
      <c r="E4" s="3">
        <v>2553216</v>
      </c>
      <c r="F4" s="3">
        <v>6310980</v>
      </c>
      <c r="H4" s="3">
        <v>1464000</v>
      </c>
      <c r="I4" s="3">
        <v>3582360</v>
      </c>
      <c r="K4" s="3">
        <v>8384000</v>
      </c>
      <c r="L4" s="3">
        <v>11448000</v>
      </c>
      <c r="N4" s="3">
        <v>211276.79999999999</v>
      </c>
      <c r="O4" s="3">
        <v>1093284</v>
      </c>
      <c r="Q4" s="3">
        <v>121600</v>
      </c>
      <c r="R4" s="3">
        <v>410400</v>
      </c>
      <c r="T4" s="3">
        <v>28160</v>
      </c>
      <c r="U4" s="3">
        <v>93960</v>
      </c>
    </row>
    <row r="5" spans="2:21" x14ac:dyDescent="0.2">
      <c r="B5" s="3">
        <v>12159000</v>
      </c>
      <c r="C5" s="3">
        <v>17854000</v>
      </c>
      <c r="E5" s="3">
        <v>2237256</v>
      </c>
      <c r="F5" s="3">
        <v>8409234</v>
      </c>
      <c r="H5" s="3">
        <v>1422603</v>
      </c>
      <c r="I5" s="3">
        <v>3981442</v>
      </c>
      <c r="K5" s="3">
        <v>8820000</v>
      </c>
      <c r="L5" s="3">
        <v>10452500</v>
      </c>
      <c r="N5" s="3">
        <v>207270</v>
      </c>
      <c r="O5" s="3">
        <v>1128870</v>
      </c>
      <c r="Q5" s="3">
        <v>61740</v>
      </c>
      <c r="R5" s="3">
        <v>372900</v>
      </c>
      <c r="T5" s="3">
        <v>12600</v>
      </c>
      <c r="U5" s="3">
        <v>111870</v>
      </c>
    </row>
    <row r="6" spans="2:21" x14ac:dyDescent="0.2">
      <c r="B6" s="3">
        <v>14070000</v>
      </c>
      <c r="C6" s="3">
        <v>28248000</v>
      </c>
      <c r="E6" s="3">
        <v>2926560</v>
      </c>
      <c r="F6" s="3">
        <v>10593000</v>
      </c>
      <c r="H6" s="3">
        <v>1815030</v>
      </c>
      <c r="I6" s="3">
        <v>5367120</v>
      </c>
      <c r="K6" s="3">
        <v>9380000</v>
      </c>
      <c r="L6" s="3">
        <v>15444000</v>
      </c>
      <c r="N6" s="3">
        <v>193228</v>
      </c>
      <c r="O6" s="3">
        <v>1237064.3999999999</v>
      </c>
      <c r="Q6" s="3">
        <v>28160</v>
      </c>
      <c r="R6" s="3">
        <v>72160</v>
      </c>
      <c r="T6" s="3">
        <v>12320</v>
      </c>
      <c r="U6" s="3">
        <v>41000</v>
      </c>
    </row>
    <row r="7" spans="2:21" x14ac:dyDescent="0.2">
      <c r="B7" s="3">
        <v>15450000</v>
      </c>
      <c r="C7" s="3">
        <v>21177000</v>
      </c>
      <c r="E7" s="3">
        <v>3661650</v>
      </c>
      <c r="F7" s="3">
        <v>6543693</v>
      </c>
      <c r="H7" s="3">
        <v>2116650</v>
      </c>
      <c r="I7" s="3">
        <v>4320108</v>
      </c>
      <c r="K7" s="3">
        <v>8625000</v>
      </c>
      <c r="L7" s="3">
        <v>11817000</v>
      </c>
      <c r="N7" s="3">
        <v>283762.5</v>
      </c>
      <c r="O7" s="3">
        <v>684204.3</v>
      </c>
      <c r="Q7" s="3">
        <v>33630</v>
      </c>
      <c r="R7" s="3">
        <v>39220</v>
      </c>
      <c r="T7" s="3">
        <v>7670</v>
      </c>
      <c r="U7" s="3">
        <v>16280</v>
      </c>
    </row>
    <row r="8" spans="2:21" x14ac:dyDescent="0.2">
      <c r="B8" s="3">
        <v>15879000</v>
      </c>
      <c r="C8" s="3">
        <v>17290000</v>
      </c>
      <c r="E8" s="3">
        <v>3858597</v>
      </c>
      <c r="F8" s="3">
        <v>5515510</v>
      </c>
      <c r="H8" s="3">
        <v>2286576</v>
      </c>
      <c r="I8" s="3">
        <v>3302390</v>
      </c>
      <c r="K8" s="3">
        <v>9796000</v>
      </c>
      <c r="L8" s="3">
        <v>10101000</v>
      </c>
      <c r="N8" s="3">
        <v>275267.59999999998</v>
      </c>
      <c r="O8" s="3">
        <v>532322.69999999995</v>
      </c>
      <c r="Q8" s="3">
        <v>18920</v>
      </c>
      <c r="R8" s="3">
        <v>59400</v>
      </c>
      <c r="T8" s="3">
        <v>5486.8</v>
      </c>
      <c r="U8" s="3">
        <v>33480</v>
      </c>
    </row>
    <row r="9" spans="2:21" x14ac:dyDescent="0.2">
      <c r="B9" s="3"/>
      <c r="C9" s="3">
        <v>17751000</v>
      </c>
      <c r="E9" s="3"/>
      <c r="F9" s="3">
        <v>5946585</v>
      </c>
      <c r="H9" s="3"/>
      <c r="I9" s="3">
        <v>3656706</v>
      </c>
      <c r="K9" s="3"/>
      <c r="L9" s="3">
        <v>10088000</v>
      </c>
      <c r="N9" s="3"/>
      <c r="O9" s="3">
        <v>721292</v>
      </c>
      <c r="Q9" s="3">
        <v>16216.2</v>
      </c>
      <c r="R9" s="3">
        <v>72960</v>
      </c>
      <c r="T9" s="3"/>
      <c r="U9" s="3">
        <v>15960</v>
      </c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7FBE-C574-4749-B041-924C2E3D5C54}">
  <dimension ref="B1:CG25"/>
  <sheetViews>
    <sheetView zoomScale="73" zoomScaleNormal="73" workbookViewId="0">
      <selection activeCell="U18" sqref="U18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  <col min="22" max="22" width="2.83203125" customWidth="1"/>
    <col min="25" max="25" width="2.83203125" customWidth="1"/>
    <col min="28" max="28" width="2.83203125" customWidth="1"/>
    <col min="31" max="31" width="2.83203125" customWidth="1"/>
    <col min="34" max="34" width="2.83203125" customWidth="1"/>
    <col min="37" max="37" width="2.83203125" customWidth="1"/>
  </cols>
  <sheetData>
    <row r="1" spans="2:85" x14ac:dyDescent="0.2">
      <c r="B1" s="7" t="s">
        <v>27</v>
      </c>
      <c r="C1" s="7"/>
      <c r="E1" s="7" t="s">
        <v>9</v>
      </c>
      <c r="F1" s="7"/>
      <c r="H1" s="7" t="s">
        <v>10</v>
      </c>
      <c r="I1" s="7"/>
      <c r="K1" s="6" t="s">
        <v>11</v>
      </c>
      <c r="L1" s="6"/>
      <c r="N1" s="6" t="s">
        <v>38</v>
      </c>
      <c r="O1" s="6"/>
      <c r="Q1" s="6" t="s">
        <v>12</v>
      </c>
      <c r="R1" s="6"/>
      <c r="T1" s="6" t="s">
        <v>13</v>
      </c>
      <c r="U1" s="6"/>
      <c r="W1" s="6"/>
      <c r="X1" s="6"/>
      <c r="Z1" s="6"/>
      <c r="AA1" s="6"/>
      <c r="AC1" s="6"/>
      <c r="AD1" s="6"/>
      <c r="AF1" s="6"/>
      <c r="AG1" s="6"/>
      <c r="AI1" s="6"/>
      <c r="AJ1" s="6"/>
      <c r="AL1" s="6"/>
      <c r="AM1" s="6"/>
    </row>
    <row r="2" spans="2:85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 t="s">
        <v>1</v>
      </c>
      <c r="O2" s="2" t="s">
        <v>2</v>
      </c>
      <c r="Q2" s="2" t="s">
        <v>1</v>
      </c>
      <c r="R2" s="2" t="s">
        <v>2</v>
      </c>
      <c r="T2" s="2" t="s">
        <v>1</v>
      </c>
      <c r="U2" s="2" t="s">
        <v>2</v>
      </c>
      <c r="W2" s="2"/>
      <c r="X2" s="2"/>
      <c r="Z2" s="2"/>
      <c r="AA2" s="2"/>
      <c r="AC2" s="2"/>
      <c r="AD2" s="2"/>
      <c r="AF2" s="2"/>
      <c r="AG2" s="2"/>
      <c r="AI2" s="2"/>
      <c r="AJ2" s="2"/>
      <c r="AL2" s="2"/>
      <c r="AM2" s="2"/>
    </row>
    <row r="3" spans="2:85" x14ac:dyDescent="0.2">
      <c r="B3" s="3">
        <v>107476000</v>
      </c>
      <c r="C3" s="3">
        <v>104160000</v>
      </c>
      <c r="E3" s="3">
        <v>11000000</v>
      </c>
      <c r="F3" s="3">
        <v>9275200</v>
      </c>
      <c r="H3" s="3">
        <v>11465400</v>
      </c>
      <c r="I3" s="3">
        <v>14508000</v>
      </c>
      <c r="K3" s="3">
        <v>57812000</v>
      </c>
      <c r="L3" s="3">
        <v>54808000</v>
      </c>
      <c r="N3" s="3">
        <v>5645400</v>
      </c>
      <c r="O3" s="3">
        <v>7836800</v>
      </c>
      <c r="Q3" s="3">
        <v>3763600</v>
      </c>
      <c r="R3" s="3">
        <v>5580000</v>
      </c>
      <c r="T3" s="3">
        <v>1105800</v>
      </c>
      <c r="U3" s="3">
        <v>7266400</v>
      </c>
      <c r="W3" s="3"/>
      <c r="X3" s="3"/>
      <c r="Z3" s="3"/>
      <c r="AA3" s="3"/>
      <c r="AC3" s="3"/>
      <c r="AD3" s="3"/>
      <c r="AF3" s="3"/>
      <c r="AG3" s="3"/>
      <c r="AI3" s="3"/>
      <c r="AJ3" s="3"/>
      <c r="AL3" s="3"/>
      <c r="AM3" s="3"/>
      <c r="AN3" s="3"/>
      <c r="AO3" s="3"/>
      <c r="AP3" s="3"/>
      <c r="AQ3" s="3"/>
      <c r="AR3" s="3"/>
      <c r="AS3" s="3"/>
      <c r="AT3" s="3"/>
    </row>
    <row r="4" spans="2:85" x14ac:dyDescent="0.2">
      <c r="B4" s="3">
        <v>47724000</v>
      </c>
      <c r="C4" s="3">
        <v>50424000</v>
      </c>
      <c r="E4" s="3">
        <v>5131300</v>
      </c>
      <c r="F4" s="3">
        <v>4496800</v>
      </c>
      <c r="H4" s="3">
        <v>4471700</v>
      </c>
      <c r="I4" s="3">
        <v>6151200</v>
      </c>
      <c r="K4" s="3">
        <v>26869000</v>
      </c>
      <c r="L4" s="3">
        <v>29568000</v>
      </c>
      <c r="N4" s="3">
        <v>1833300</v>
      </c>
      <c r="O4" s="3">
        <v>2235200</v>
      </c>
      <c r="Q4" s="3">
        <v>1513200</v>
      </c>
      <c r="R4" s="3">
        <v>968000</v>
      </c>
      <c r="T4" s="3">
        <v>970000</v>
      </c>
      <c r="U4" s="3">
        <v>1962400</v>
      </c>
      <c r="W4" s="3"/>
      <c r="X4" s="3"/>
      <c r="Z4" s="3"/>
      <c r="AA4" s="3"/>
      <c r="AC4" s="3"/>
      <c r="AD4" s="3"/>
      <c r="AF4" s="3"/>
      <c r="AG4" s="3"/>
      <c r="AI4" s="3"/>
      <c r="AJ4" s="3"/>
      <c r="AL4" s="3"/>
      <c r="AM4" s="3"/>
      <c r="AN4" s="3"/>
      <c r="AO4" s="3"/>
      <c r="AP4" s="3"/>
      <c r="AQ4" s="3"/>
      <c r="AR4" s="3"/>
      <c r="AS4" s="3"/>
      <c r="AT4" s="3"/>
    </row>
    <row r="5" spans="2:85" x14ac:dyDescent="0.2">
      <c r="B5" s="3">
        <v>64372000</v>
      </c>
      <c r="C5" s="3">
        <v>113529000</v>
      </c>
      <c r="E5" s="3">
        <v>4827900</v>
      </c>
      <c r="F5" s="3">
        <v>9606300</v>
      </c>
      <c r="H5" s="3">
        <v>7744000</v>
      </c>
      <c r="I5" s="3">
        <v>17615100</v>
      </c>
      <c r="K5" s="3">
        <v>38236000</v>
      </c>
      <c r="L5" s="3">
        <v>59853000</v>
      </c>
      <c r="N5" s="3">
        <v>1585100</v>
      </c>
      <c r="O5" s="3">
        <v>5793600</v>
      </c>
      <c r="Q5" s="3">
        <v>1851300</v>
      </c>
      <c r="R5" s="3">
        <v>7497600</v>
      </c>
      <c r="T5" s="3">
        <v>919600</v>
      </c>
      <c r="U5" s="3">
        <v>6901200</v>
      </c>
      <c r="W5" s="3"/>
      <c r="X5" s="3"/>
      <c r="Z5" s="3"/>
      <c r="AA5" s="3"/>
      <c r="AC5" s="3"/>
      <c r="AD5" s="3"/>
      <c r="AF5" s="3"/>
      <c r="AG5" s="3"/>
      <c r="AI5" s="3"/>
      <c r="AJ5" s="3"/>
      <c r="AL5" s="3"/>
      <c r="AM5" s="3"/>
      <c r="AN5" s="3"/>
      <c r="AO5" s="3"/>
      <c r="AP5" s="3"/>
      <c r="AQ5" s="3"/>
      <c r="AR5" s="3"/>
      <c r="AS5" s="3"/>
      <c r="AT5" s="3"/>
    </row>
    <row r="6" spans="2:85" x14ac:dyDescent="0.2">
      <c r="B6" s="3">
        <v>99912000</v>
      </c>
      <c r="C6" s="3">
        <v>92184000</v>
      </c>
      <c r="E6" s="3">
        <v>13000000</v>
      </c>
      <c r="F6" s="3">
        <v>8066100</v>
      </c>
      <c r="H6" s="3">
        <v>10878100</v>
      </c>
      <c r="I6" s="3">
        <v>14362000</v>
      </c>
      <c r="K6" s="3">
        <v>51766000</v>
      </c>
      <c r="L6" s="3">
        <v>48931000</v>
      </c>
      <c r="N6" s="3">
        <v>3782900</v>
      </c>
      <c r="O6" s="3">
        <v>4909800</v>
      </c>
      <c r="Q6" s="3">
        <v>3638100</v>
      </c>
      <c r="R6" s="3">
        <v>5594500</v>
      </c>
      <c r="T6" s="3">
        <v>1592800</v>
      </c>
      <c r="U6" s="3">
        <v>4959900</v>
      </c>
      <c r="W6" s="3"/>
      <c r="X6" s="3"/>
      <c r="Z6" s="3"/>
      <c r="AA6" s="3"/>
      <c r="AC6" s="3"/>
      <c r="AD6" s="3"/>
      <c r="AF6" s="3"/>
      <c r="AG6" s="3"/>
      <c r="AI6" s="3"/>
      <c r="AJ6" s="3"/>
      <c r="AL6" s="3"/>
      <c r="AM6" s="3"/>
      <c r="AN6" s="3"/>
      <c r="AO6" s="3"/>
      <c r="AP6" s="3"/>
      <c r="AQ6" s="3"/>
      <c r="AR6" s="3"/>
      <c r="AS6" s="3"/>
      <c r="AT6" s="3"/>
    </row>
    <row r="7" spans="2:85" x14ac:dyDescent="0.2">
      <c r="B7" s="3"/>
      <c r="C7" s="3">
        <v>52477000</v>
      </c>
      <c r="E7" s="3"/>
      <c r="F7" s="3">
        <v>5994600</v>
      </c>
      <c r="H7" s="3"/>
      <c r="I7" s="3">
        <v>6887000</v>
      </c>
      <c r="K7" s="3"/>
      <c r="L7" s="3">
        <v>28033000</v>
      </c>
      <c r="N7" s="3"/>
      <c r="O7" s="3">
        <v>2211600</v>
      </c>
      <c r="Q7" s="3"/>
      <c r="R7" s="3">
        <v>1668400</v>
      </c>
      <c r="T7" s="3"/>
      <c r="U7" s="3">
        <v>1222200</v>
      </c>
      <c r="W7" s="3"/>
      <c r="X7" s="3"/>
      <c r="Z7" s="3"/>
      <c r="AA7" s="3"/>
      <c r="AC7" s="3"/>
      <c r="AD7" s="3"/>
      <c r="AF7" s="3"/>
      <c r="AG7" s="3"/>
      <c r="AI7" s="3"/>
      <c r="AJ7" s="3"/>
      <c r="AL7" s="3"/>
      <c r="AM7" s="3"/>
      <c r="AN7" s="3"/>
      <c r="AO7" s="3"/>
      <c r="AP7" s="3"/>
      <c r="AQ7" s="3"/>
      <c r="AR7" s="3"/>
      <c r="AS7" s="3"/>
      <c r="AT7" s="3"/>
    </row>
    <row r="8" spans="2:85" x14ac:dyDescent="0.2">
      <c r="B8" s="3"/>
      <c r="C8" s="3">
        <v>69150000</v>
      </c>
      <c r="E8" s="3"/>
      <c r="F8" s="3">
        <v>5355000</v>
      </c>
      <c r="H8" s="3"/>
      <c r="I8" s="3">
        <v>8025000</v>
      </c>
      <c r="K8" s="3"/>
      <c r="L8" s="3">
        <v>37500000</v>
      </c>
      <c r="N8" s="3"/>
      <c r="O8" s="3">
        <v>2865000</v>
      </c>
      <c r="Q8" s="3"/>
      <c r="R8" s="3">
        <v>1065000</v>
      </c>
      <c r="T8" s="3"/>
      <c r="U8" s="3">
        <v>855000</v>
      </c>
      <c r="W8" s="3"/>
      <c r="X8" s="3"/>
      <c r="Z8" s="3"/>
      <c r="AA8" s="3"/>
      <c r="AC8" s="3"/>
      <c r="AD8" s="3"/>
      <c r="AF8" s="3"/>
      <c r="AG8" s="3"/>
      <c r="AI8" s="3"/>
      <c r="AJ8" s="3"/>
      <c r="AL8" s="3"/>
      <c r="AM8" s="3"/>
      <c r="AN8" s="3"/>
      <c r="AO8" s="3"/>
      <c r="AP8" s="3"/>
      <c r="AQ8" s="3"/>
      <c r="AR8" s="3"/>
      <c r="AS8" s="3"/>
      <c r="AT8" s="3"/>
    </row>
    <row r="9" spans="2:85" x14ac:dyDescent="0.2">
      <c r="B9" s="3"/>
      <c r="C9" s="3">
        <v>47696000</v>
      </c>
      <c r="E9" s="3"/>
      <c r="F9" s="3">
        <v>3590400</v>
      </c>
      <c r="H9" s="3"/>
      <c r="I9" s="3">
        <v>4690400</v>
      </c>
      <c r="K9" s="3"/>
      <c r="L9" s="3">
        <v>28424000</v>
      </c>
      <c r="N9" s="3"/>
      <c r="O9" s="3">
        <v>1856800</v>
      </c>
      <c r="Q9" s="3"/>
      <c r="R9" s="3">
        <v>1469600</v>
      </c>
      <c r="T9" s="3"/>
      <c r="U9" s="3">
        <v>1399200</v>
      </c>
      <c r="W9" s="3"/>
      <c r="X9" s="3"/>
      <c r="Z9" s="3"/>
      <c r="AA9" s="3"/>
      <c r="AC9" s="3"/>
      <c r="AD9" s="3"/>
      <c r="AF9" s="3"/>
      <c r="AG9" s="3"/>
      <c r="AI9" s="3"/>
      <c r="AJ9" s="3"/>
      <c r="AL9" s="3"/>
      <c r="AM9" s="3"/>
      <c r="AN9" s="3"/>
      <c r="AO9" s="3"/>
      <c r="AP9" s="3"/>
      <c r="AQ9" s="3"/>
      <c r="AR9" s="3"/>
      <c r="AS9" s="3"/>
      <c r="AT9" s="3"/>
    </row>
    <row r="10" spans="2:85" x14ac:dyDescent="0.2">
      <c r="B10" s="3"/>
      <c r="C10" s="3">
        <v>79832000</v>
      </c>
      <c r="E10" s="3"/>
      <c r="F10" s="3">
        <v>4052800</v>
      </c>
      <c r="H10" s="3"/>
      <c r="I10" s="3">
        <v>8989600</v>
      </c>
      <c r="K10" s="3"/>
      <c r="L10" s="3">
        <v>45832000</v>
      </c>
      <c r="N10" s="3"/>
      <c r="O10" s="3">
        <v>3712800</v>
      </c>
      <c r="Q10" s="3"/>
      <c r="R10" s="3">
        <v>1727200</v>
      </c>
      <c r="T10" s="3"/>
      <c r="U10" s="3">
        <v>1523200</v>
      </c>
      <c r="W10" s="3"/>
      <c r="X10" s="3"/>
      <c r="Z10" s="3"/>
      <c r="AA10" s="3"/>
      <c r="AC10" s="3"/>
      <c r="AD10" s="3"/>
      <c r="AF10" s="3"/>
      <c r="AG10" s="3"/>
      <c r="AI10" s="3"/>
      <c r="AJ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85" x14ac:dyDescent="0.2">
      <c r="B11" s="3"/>
      <c r="C11" s="3"/>
      <c r="E11" s="3"/>
      <c r="F11" s="3"/>
      <c r="H11" s="3"/>
      <c r="I11" s="3"/>
      <c r="K11" s="3"/>
      <c r="L11" s="3"/>
      <c r="N11" s="3"/>
      <c r="O11" s="3"/>
    </row>
    <row r="12" spans="2:85" x14ac:dyDescent="0.2">
      <c r="B12" s="3"/>
      <c r="C12" s="3"/>
      <c r="E12" s="3"/>
      <c r="F12" s="3"/>
      <c r="H12" s="3"/>
      <c r="I12" s="3"/>
      <c r="K12" s="3"/>
      <c r="L12" s="3"/>
      <c r="N12" s="3"/>
      <c r="O12" s="3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2:85" x14ac:dyDescent="0.2">
      <c r="B13" s="3"/>
      <c r="C13" s="3"/>
      <c r="E13" s="3"/>
      <c r="F13" s="3"/>
      <c r="H13" s="3"/>
      <c r="I13" s="3"/>
      <c r="K13" s="3"/>
      <c r="L13" s="3"/>
      <c r="N13" s="4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2:85" x14ac:dyDescent="0.2">
      <c r="B14" s="3"/>
      <c r="C14" s="3"/>
      <c r="E14" s="3"/>
      <c r="F14" s="3"/>
      <c r="H14" s="3"/>
      <c r="I14" s="3"/>
      <c r="K14" s="3"/>
      <c r="L14" s="3"/>
      <c r="N14" s="3"/>
      <c r="O14" s="3"/>
      <c r="S14" s="4"/>
      <c r="T14" s="3"/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2:85" x14ac:dyDescent="0.2">
      <c r="B15" s="3"/>
      <c r="C15" s="3"/>
      <c r="E15" s="3"/>
      <c r="F15" s="3"/>
      <c r="H15" s="3"/>
      <c r="I15" s="3"/>
      <c r="K15" s="3"/>
      <c r="L15" s="3"/>
      <c r="N15" s="3"/>
      <c r="O15" s="3"/>
    </row>
    <row r="16" spans="2:85" x14ac:dyDescent="0.2">
      <c r="B16" s="3"/>
      <c r="C16" s="3"/>
      <c r="E16" s="3"/>
      <c r="F16" s="3"/>
      <c r="H16" s="3"/>
      <c r="I16" s="3"/>
      <c r="K16" s="3"/>
      <c r="L16" s="3"/>
      <c r="N16" s="3"/>
      <c r="O16" s="3"/>
    </row>
    <row r="17" spans="2:15" x14ac:dyDescent="0.2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2:15" x14ac:dyDescent="0.2">
      <c r="F18" s="3"/>
      <c r="I18" s="3"/>
      <c r="L18" s="3"/>
      <c r="O18" s="3"/>
    </row>
    <row r="19" spans="2:15" x14ac:dyDescent="0.2">
      <c r="C19" s="3"/>
      <c r="F19" s="3"/>
      <c r="I19" s="3"/>
      <c r="L19" s="3"/>
      <c r="O19" s="3"/>
    </row>
    <row r="20" spans="2:15" x14ac:dyDescent="0.2">
      <c r="E20" s="3"/>
      <c r="F20" s="3"/>
      <c r="H20" s="3"/>
      <c r="I20" s="3"/>
      <c r="K20" s="3"/>
      <c r="L20" s="3"/>
      <c r="N20" s="3"/>
      <c r="O20" s="3"/>
    </row>
    <row r="21" spans="2:15" x14ac:dyDescent="0.2">
      <c r="E21" s="3"/>
      <c r="F21" s="3"/>
      <c r="H21" s="3"/>
      <c r="I21" s="3"/>
      <c r="K21" s="3"/>
      <c r="L21" s="3"/>
      <c r="N21" s="3"/>
      <c r="O21" s="3"/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13">
    <mergeCell ref="AL1:AM1"/>
    <mergeCell ref="T1:U1"/>
    <mergeCell ref="W1:X1"/>
    <mergeCell ref="Z1:AA1"/>
    <mergeCell ref="AC1:AD1"/>
    <mergeCell ref="AF1:AG1"/>
    <mergeCell ref="AI1:AJ1"/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4A9D-1890-F444-81F7-9052C11047EB}">
  <dimension ref="A1:Z20"/>
  <sheetViews>
    <sheetView zoomScale="70" zoomScaleNormal="70" workbookViewId="0">
      <selection activeCell="A19" sqref="A19:XFD20"/>
    </sheetView>
  </sheetViews>
  <sheetFormatPr baseColWidth="10" defaultRowHeight="16" x14ac:dyDescent="0.2"/>
  <cols>
    <col min="4" max="4" width="2.6640625" customWidth="1"/>
    <col min="7" max="7" width="2.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1:26" x14ac:dyDescent="0.2">
      <c r="B1" s="7" t="s">
        <v>57</v>
      </c>
      <c r="C1" s="7"/>
      <c r="D1" s="7"/>
      <c r="E1" s="7"/>
      <c r="F1" s="7"/>
      <c r="G1" s="1"/>
      <c r="H1" s="7" t="s">
        <v>58</v>
      </c>
      <c r="I1" s="7"/>
      <c r="J1" s="7"/>
      <c r="K1" s="7"/>
      <c r="L1" s="7"/>
    </row>
    <row r="2" spans="1:26" x14ac:dyDescent="0.2">
      <c r="B2" s="7" t="s">
        <v>39</v>
      </c>
      <c r="C2" s="7"/>
      <c r="E2" s="7" t="s">
        <v>40</v>
      </c>
      <c r="F2" s="7"/>
      <c r="G2" s="1"/>
      <c r="H2" s="7" t="s">
        <v>39</v>
      </c>
      <c r="I2" s="7"/>
      <c r="K2" s="7" t="s">
        <v>40</v>
      </c>
      <c r="L2" s="7"/>
      <c r="N2" s="7" t="s">
        <v>41</v>
      </c>
      <c r="O2" s="7"/>
      <c r="Q2" s="7" t="s">
        <v>42</v>
      </c>
      <c r="R2" s="7"/>
      <c r="T2" s="7" t="s">
        <v>43</v>
      </c>
      <c r="U2" s="7"/>
      <c r="W2" s="7" t="s">
        <v>44</v>
      </c>
      <c r="X2" s="7"/>
    </row>
    <row r="3" spans="1:26" x14ac:dyDescent="0.2">
      <c r="B3" t="s">
        <v>1</v>
      </c>
      <c r="C3" t="s">
        <v>2</v>
      </c>
      <c r="E3" t="s">
        <v>1</v>
      </c>
      <c r="F3" t="s">
        <v>2</v>
      </c>
      <c r="H3" t="s">
        <v>1</v>
      </c>
      <c r="I3" t="s">
        <v>2</v>
      </c>
      <c r="K3" t="s">
        <v>1</v>
      </c>
      <c r="L3" t="s">
        <v>2</v>
      </c>
      <c r="N3" t="s">
        <v>1</v>
      </c>
      <c r="O3" t="s">
        <v>2</v>
      </c>
      <c r="Q3" t="s">
        <v>1</v>
      </c>
      <c r="R3" t="s">
        <v>2</v>
      </c>
      <c r="T3" t="s">
        <v>1</v>
      </c>
      <c r="U3" t="s">
        <v>2</v>
      </c>
      <c r="W3" t="s">
        <v>1</v>
      </c>
      <c r="X3" t="s">
        <v>2</v>
      </c>
    </row>
    <row r="4" spans="1:26" x14ac:dyDescent="0.2">
      <c r="B4" s="3">
        <v>8.3000000000000004E-2</v>
      </c>
      <c r="C4" s="3">
        <v>0.3145</v>
      </c>
      <c r="E4">
        <v>0.34200000000000003</v>
      </c>
      <c r="F4" s="3">
        <v>0.45850000000000002</v>
      </c>
      <c r="G4" s="3"/>
      <c r="H4" s="3">
        <v>5.2499999999999998E-2</v>
      </c>
      <c r="I4" s="3">
        <v>0.184</v>
      </c>
      <c r="K4" s="3">
        <v>0.28499999999999998</v>
      </c>
      <c r="L4" s="3">
        <v>0.53849999999999998</v>
      </c>
      <c r="N4" s="3">
        <v>405</v>
      </c>
      <c r="O4" s="3">
        <v>135</v>
      </c>
      <c r="Q4" s="3">
        <v>10935</v>
      </c>
      <c r="R4" s="3">
        <v>10935</v>
      </c>
      <c r="T4" s="3">
        <v>1215</v>
      </c>
      <c r="U4" s="3">
        <v>3645</v>
      </c>
      <c r="W4" s="3">
        <v>405</v>
      </c>
      <c r="X4" s="3">
        <v>1215</v>
      </c>
    </row>
    <row r="5" spans="1:26" x14ac:dyDescent="0.2">
      <c r="A5" s="4"/>
      <c r="B5" s="3">
        <v>0.125</v>
      </c>
      <c r="C5" s="3">
        <v>0.4325</v>
      </c>
      <c r="D5" s="3"/>
      <c r="E5" s="3">
        <v>0.438</v>
      </c>
      <c r="F5" s="3">
        <v>0.48</v>
      </c>
      <c r="G5" s="3"/>
      <c r="H5" s="3">
        <v>7.2999999999999995E-2</v>
      </c>
      <c r="I5" s="3">
        <v>0.1045</v>
      </c>
      <c r="J5" s="3"/>
      <c r="K5" s="3">
        <v>0.19700000000000001</v>
      </c>
      <c r="L5" s="3">
        <v>0.85</v>
      </c>
      <c r="M5" s="3"/>
      <c r="N5" s="3">
        <v>405</v>
      </c>
      <c r="O5" s="3">
        <v>45</v>
      </c>
      <c r="P5" s="3"/>
      <c r="Q5" s="3">
        <v>1215</v>
      </c>
      <c r="R5" s="3">
        <v>10935</v>
      </c>
      <c r="S5" s="3"/>
      <c r="T5" s="3">
        <v>405</v>
      </c>
      <c r="U5" s="3">
        <v>3645</v>
      </c>
      <c r="V5" s="3"/>
      <c r="W5" s="3">
        <v>1215</v>
      </c>
      <c r="X5" s="3">
        <v>10935</v>
      </c>
      <c r="Y5" s="3"/>
      <c r="Z5" s="3"/>
    </row>
    <row r="6" spans="1:26" x14ac:dyDescent="0.2">
      <c r="A6" s="4"/>
      <c r="B6" s="3">
        <v>0.1115</v>
      </c>
      <c r="C6" s="3">
        <v>0.62949999999999995</v>
      </c>
      <c r="D6" s="3"/>
      <c r="E6" s="3">
        <v>0.36749999999999999</v>
      </c>
      <c r="F6" s="3">
        <v>0.85850000000000004</v>
      </c>
      <c r="G6" s="3"/>
      <c r="H6" s="3">
        <v>4.7500000000000001E-2</v>
      </c>
      <c r="I6" s="3">
        <v>0.1515</v>
      </c>
      <c r="J6" s="3"/>
      <c r="K6" s="3">
        <v>0.32850000000000001</v>
      </c>
      <c r="L6" s="3">
        <v>1.6265000000000001</v>
      </c>
      <c r="M6" s="3"/>
      <c r="N6" s="3">
        <v>405</v>
      </c>
      <c r="O6" s="3">
        <v>1215</v>
      </c>
      <c r="P6" s="3"/>
      <c r="Q6" s="3">
        <v>3645</v>
      </c>
      <c r="R6" s="3">
        <v>135</v>
      </c>
      <c r="S6" s="3"/>
      <c r="T6" s="3">
        <v>1215</v>
      </c>
      <c r="U6" s="3">
        <v>135</v>
      </c>
      <c r="V6" s="3"/>
      <c r="W6" s="3">
        <v>1215</v>
      </c>
      <c r="X6" s="3">
        <v>1215</v>
      </c>
      <c r="Y6" s="3"/>
      <c r="Z6" s="3"/>
    </row>
    <row r="7" spans="1:26" x14ac:dyDescent="0.2">
      <c r="B7" s="3">
        <v>6.6500000000000004E-2</v>
      </c>
      <c r="C7" s="3">
        <v>0.1065</v>
      </c>
      <c r="F7" s="3">
        <v>0.61250000000000004</v>
      </c>
      <c r="G7" s="3"/>
      <c r="H7" s="3">
        <v>4.65E-2</v>
      </c>
      <c r="I7" s="3">
        <v>5.9499999999999997E-2</v>
      </c>
      <c r="L7" s="3">
        <v>1.6385000000000001</v>
      </c>
      <c r="N7" s="3">
        <v>405</v>
      </c>
      <c r="O7" s="3">
        <v>1215</v>
      </c>
      <c r="Q7" s="3">
        <v>10935</v>
      </c>
      <c r="R7" s="3">
        <v>10935</v>
      </c>
      <c r="T7" s="3">
        <v>1215</v>
      </c>
      <c r="U7" s="3">
        <v>10935</v>
      </c>
      <c r="W7" s="3">
        <v>10935</v>
      </c>
      <c r="X7" s="3">
        <v>1215</v>
      </c>
    </row>
    <row r="8" spans="1:26" x14ac:dyDescent="0.2">
      <c r="B8" s="3">
        <v>8.2000000000000003E-2</v>
      </c>
      <c r="C8" s="3">
        <v>0.16550000000000001</v>
      </c>
      <c r="F8" s="3">
        <v>0.50249999999999995</v>
      </c>
      <c r="G8" s="3"/>
      <c r="H8" s="3">
        <v>6.5000000000000002E-2</v>
      </c>
      <c r="I8" s="3">
        <v>8.4500000000000006E-2</v>
      </c>
      <c r="L8" s="3">
        <v>1.8534999999999999</v>
      </c>
      <c r="O8" s="3"/>
      <c r="R8" s="3">
        <v>3645</v>
      </c>
      <c r="U8" s="3">
        <v>10935</v>
      </c>
      <c r="X8" s="3">
        <v>3645</v>
      </c>
    </row>
    <row r="9" spans="1:26" x14ac:dyDescent="0.2">
      <c r="B9" s="3">
        <v>0.1055</v>
      </c>
      <c r="C9" s="3">
        <v>0.185</v>
      </c>
      <c r="F9" s="3">
        <v>0.47599999999999998</v>
      </c>
      <c r="G9" s="3"/>
      <c r="H9" s="3">
        <v>8.7499999999999994E-2</v>
      </c>
      <c r="I9" s="3">
        <v>7.5999999999999998E-2</v>
      </c>
      <c r="L9" s="3">
        <v>1.6755</v>
      </c>
      <c r="O9" s="3">
        <v>135</v>
      </c>
      <c r="R9" s="3">
        <v>3645</v>
      </c>
      <c r="U9" s="3">
        <v>1215</v>
      </c>
      <c r="X9" s="3">
        <v>1215</v>
      </c>
    </row>
    <row r="10" spans="1:26" x14ac:dyDescent="0.2">
      <c r="B10" s="3">
        <v>0.106</v>
      </c>
      <c r="C10" s="3">
        <v>0.1825</v>
      </c>
      <c r="F10" s="3"/>
      <c r="G10" s="3"/>
      <c r="H10" s="3">
        <v>6.7500000000000004E-2</v>
      </c>
      <c r="I10" s="3">
        <v>7.85E-2</v>
      </c>
    </row>
    <row r="11" spans="1:26" x14ac:dyDescent="0.2">
      <c r="C11" s="3">
        <v>0.1285</v>
      </c>
      <c r="I11" s="3">
        <v>6.7000000000000004E-2</v>
      </c>
    </row>
    <row r="12" spans="1:26" x14ac:dyDescent="0.2">
      <c r="C12" s="3">
        <v>0.1115</v>
      </c>
      <c r="I12" s="3">
        <v>7.7499999999999999E-2</v>
      </c>
      <c r="L12" s="3"/>
      <c r="N12" s="3"/>
      <c r="O12" s="3"/>
      <c r="P12" s="3"/>
      <c r="Q12" s="3"/>
      <c r="R12" s="3"/>
      <c r="S12" s="3"/>
    </row>
    <row r="13" spans="1:26" x14ac:dyDescent="0.2">
      <c r="N13" s="3"/>
      <c r="O13" s="3"/>
      <c r="P13" s="3"/>
      <c r="Q13" s="3"/>
      <c r="R13" s="3"/>
      <c r="S13" s="3"/>
    </row>
    <row r="14" spans="1:26" x14ac:dyDescent="0.2">
      <c r="N14" s="3"/>
      <c r="O14" s="3"/>
      <c r="P14" s="3"/>
      <c r="Q14" s="3"/>
      <c r="R14" s="3"/>
      <c r="S14" s="3"/>
    </row>
    <row r="15" spans="1:26" x14ac:dyDescent="0.2">
      <c r="N15" s="3"/>
      <c r="O15" s="3"/>
      <c r="P15" s="3"/>
      <c r="Q15" s="3"/>
      <c r="R15" s="3"/>
      <c r="S15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</row>
  </sheetData>
  <mergeCells count="10">
    <mergeCell ref="W2:X2"/>
    <mergeCell ref="B1:F1"/>
    <mergeCell ref="B2:C2"/>
    <mergeCell ref="E2:F2"/>
    <mergeCell ref="H1:L1"/>
    <mergeCell ref="H2:I2"/>
    <mergeCell ref="K2:L2"/>
    <mergeCell ref="N2:O2"/>
    <mergeCell ref="Q2:R2"/>
    <mergeCell ref="T2:U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8445-1BE1-A941-B5EE-E7482BCE5A1A}">
  <dimension ref="B1:CG25"/>
  <sheetViews>
    <sheetView zoomScale="73" zoomScaleNormal="73" workbookViewId="0">
      <selection activeCell="B2" sqref="B2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  <col min="22" max="22" width="2.83203125" customWidth="1"/>
    <col min="25" max="25" width="2.83203125" customWidth="1"/>
    <col min="28" max="28" width="2.83203125" customWidth="1"/>
    <col min="31" max="31" width="2.83203125" customWidth="1"/>
    <col min="34" max="34" width="2.83203125" customWidth="1"/>
    <col min="37" max="37" width="2.83203125" customWidth="1"/>
  </cols>
  <sheetData>
    <row r="1" spans="2:85" x14ac:dyDescent="0.2">
      <c r="B1" s="7" t="s">
        <v>46</v>
      </c>
      <c r="C1" s="7"/>
      <c r="E1" s="7"/>
      <c r="F1" s="7"/>
      <c r="H1" s="7"/>
      <c r="I1" s="7"/>
      <c r="K1" s="6"/>
      <c r="L1" s="6"/>
      <c r="N1" s="6"/>
      <c r="O1" s="6"/>
      <c r="Q1" s="6"/>
      <c r="R1" s="6"/>
      <c r="T1" s="6"/>
      <c r="U1" s="6"/>
      <c r="W1" s="6"/>
      <c r="X1" s="6"/>
      <c r="Z1" s="6"/>
      <c r="AA1" s="6"/>
      <c r="AC1" s="6"/>
      <c r="AD1" s="6"/>
      <c r="AF1" s="6"/>
      <c r="AG1" s="6"/>
      <c r="AI1" s="6"/>
      <c r="AJ1" s="6"/>
      <c r="AL1" s="6"/>
      <c r="AM1" s="6"/>
    </row>
    <row r="2" spans="2:85" x14ac:dyDescent="0.2">
      <c r="B2" t="s">
        <v>1</v>
      </c>
      <c r="C2" t="s">
        <v>2</v>
      </c>
      <c r="K2" s="2"/>
      <c r="L2" s="2"/>
      <c r="N2" s="2"/>
      <c r="O2" s="2"/>
      <c r="Q2" s="2"/>
      <c r="R2" s="2"/>
      <c r="T2" s="2"/>
      <c r="U2" s="2"/>
      <c r="W2" s="2"/>
      <c r="X2" s="2"/>
      <c r="Z2" s="2"/>
      <c r="AA2" s="2"/>
      <c r="AC2" s="2"/>
      <c r="AD2" s="2"/>
      <c r="AF2" s="2"/>
      <c r="AG2" s="2"/>
      <c r="AI2" s="2"/>
      <c r="AJ2" s="2"/>
      <c r="AL2" s="2"/>
      <c r="AM2" s="2"/>
    </row>
    <row r="3" spans="2:85" x14ac:dyDescent="0.2">
      <c r="B3" s="3">
        <v>772</v>
      </c>
      <c r="C3" s="3">
        <v>400</v>
      </c>
      <c r="E3" s="3"/>
      <c r="F3" s="3"/>
      <c r="H3" s="3"/>
      <c r="I3" s="3"/>
      <c r="K3" s="3"/>
      <c r="L3" s="3"/>
      <c r="N3" s="3"/>
      <c r="O3" s="3"/>
      <c r="Q3" s="3"/>
      <c r="R3" s="3"/>
      <c r="T3" s="3"/>
      <c r="U3" s="3"/>
      <c r="W3" s="3"/>
      <c r="X3" s="3"/>
      <c r="Z3" s="3"/>
      <c r="AA3" s="3"/>
      <c r="AC3" s="3"/>
      <c r="AD3" s="3"/>
      <c r="AF3" s="3"/>
      <c r="AG3" s="3"/>
      <c r="AI3" s="3"/>
      <c r="AJ3" s="3"/>
      <c r="AL3" s="3"/>
      <c r="AM3" s="3"/>
      <c r="AN3" s="3"/>
      <c r="AO3" s="3"/>
      <c r="AP3" s="3"/>
      <c r="AQ3" s="3"/>
      <c r="AR3" s="3"/>
      <c r="AS3" s="3"/>
      <c r="AT3" s="3"/>
    </row>
    <row r="4" spans="2:85" x14ac:dyDescent="0.2">
      <c r="B4" s="3">
        <v>204</v>
      </c>
      <c r="C4" s="3">
        <v>1040</v>
      </c>
      <c r="E4" s="3"/>
      <c r="F4" s="3"/>
      <c r="H4" s="3"/>
      <c r="I4" s="3"/>
      <c r="K4" s="3"/>
      <c r="L4" s="3"/>
      <c r="N4" s="3"/>
      <c r="O4" s="3"/>
      <c r="Q4" s="3"/>
      <c r="R4" s="3"/>
      <c r="T4" s="3"/>
      <c r="U4" s="3"/>
      <c r="W4" s="3"/>
      <c r="X4" s="3"/>
      <c r="Z4" s="3"/>
      <c r="AA4" s="3"/>
      <c r="AC4" s="3"/>
      <c r="AD4" s="3"/>
      <c r="AF4" s="3"/>
      <c r="AG4" s="3"/>
      <c r="AI4" s="3"/>
      <c r="AJ4" s="3"/>
      <c r="AL4" s="3"/>
      <c r="AM4" s="3"/>
      <c r="AN4" s="3"/>
      <c r="AO4" s="3"/>
      <c r="AP4" s="3"/>
      <c r="AQ4" s="3"/>
      <c r="AR4" s="3"/>
      <c r="AS4" s="3"/>
      <c r="AT4" s="3"/>
    </row>
    <row r="5" spans="2:85" x14ac:dyDescent="0.2">
      <c r="B5" s="3">
        <v>344</v>
      </c>
      <c r="C5" s="3">
        <v>1340</v>
      </c>
      <c r="E5" s="3"/>
      <c r="F5" s="3"/>
      <c r="H5" s="3"/>
      <c r="I5" s="3"/>
      <c r="K5" s="3"/>
      <c r="L5" s="3"/>
      <c r="N5" s="3"/>
      <c r="O5" s="3"/>
      <c r="Q5" s="3"/>
      <c r="R5" s="3"/>
      <c r="T5" s="3"/>
      <c r="U5" s="3"/>
      <c r="W5" s="3"/>
      <c r="X5" s="3"/>
      <c r="Z5" s="3"/>
      <c r="AA5" s="3"/>
      <c r="AC5" s="3"/>
      <c r="AD5" s="3"/>
      <c r="AF5" s="3"/>
      <c r="AG5" s="3"/>
      <c r="AI5" s="3"/>
      <c r="AJ5" s="3"/>
      <c r="AL5" s="3"/>
      <c r="AM5" s="3"/>
      <c r="AN5" s="3"/>
      <c r="AO5" s="3"/>
      <c r="AP5" s="3"/>
      <c r="AQ5" s="3"/>
      <c r="AR5" s="3"/>
      <c r="AS5" s="3"/>
      <c r="AT5" s="3"/>
    </row>
    <row r="6" spans="2:85" x14ac:dyDescent="0.2">
      <c r="B6" s="3">
        <v>596</v>
      </c>
      <c r="C6" s="3">
        <v>848</v>
      </c>
      <c r="E6" s="3"/>
      <c r="F6" s="3"/>
      <c r="H6" s="3"/>
      <c r="I6" s="3"/>
      <c r="K6" s="3"/>
      <c r="L6" s="3"/>
      <c r="N6" s="3"/>
      <c r="O6" s="3"/>
      <c r="Q6" s="3"/>
      <c r="R6" s="3"/>
      <c r="T6" s="3"/>
      <c r="U6" s="3"/>
      <c r="W6" s="3"/>
      <c r="X6" s="3"/>
      <c r="Z6" s="3"/>
      <c r="AA6" s="3"/>
      <c r="AC6" s="3"/>
      <c r="AD6" s="3"/>
      <c r="AF6" s="3"/>
      <c r="AG6" s="3"/>
      <c r="AI6" s="3"/>
      <c r="AJ6" s="3"/>
      <c r="AL6" s="3"/>
      <c r="AM6" s="3"/>
      <c r="AN6" s="3"/>
      <c r="AO6" s="3"/>
      <c r="AP6" s="3"/>
      <c r="AQ6" s="3"/>
      <c r="AR6" s="3"/>
      <c r="AS6" s="3"/>
      <c r="AT6" s="3"/>
    </row>
    <row r="7" spans="2:85" x14ac:dyDescent="0.2">
      <c r="B7" s="3"/>
      <c r="C7" s="3">
        <v>820</v>
      </c>
      <c r="E7" s="3"/>
      <c r="F7" s="3"/>
      <c r="H7" s="3"/>
      <c r="I7" s="3"/>
      <c r="K7" s="3"/>
      <c r="L7" s="3"/>
      <c r="N7" s="3"/>
      <c r="O7" s="3"/>
      <c r="Q7" s="3"/>
      <c r="R7" s="3"/>
      <c r="T7" s="3"/>
      <c r="U7" s="3"/>
      <c r="W7" s="3"/>
      <c r="X7" s="3"/>
      <c r="Z7" s="3"/>
      <c r="AA7" s="3"/>
      <c r="AC7" s="3"/>
      <c r="AD7" s="3"/>
      <c r="AF7" s="3"/>
      <c r="AG7" s="3"/>
      <c r="AI7" s="3"/>
      <c r="AJ7" s="3"/>
      <c r="AL7" s="3"/>
      <c r="AM7" s="3"/>
      <c r="AN7" s="3"/>
      <c r="AO7" s="3"/>
      <c r="AP7" s="3"/>
      <c r="AQ7" s="3"/>
      <c r="AR7" s="3"/>
      <c r="AS7" s="3"/>
      <c r="AT7" s="3"/>
    </row>
    <row r="8" spans="2:85" x14ac:dyDescent="0.2">
      <c r="B8" s="3"/>
      <c r="C8" s="3"/>
      <c r="E8" s="3"/>
      <c r="F8" s="3"/>
      <c r="H8" s="3"/>
      <c r="I8" s="3"/>
      <c r="K8" s="3"/>
      <c r="L8" s="3"/>
      <c r="N8" s="3"/>
      <c r="O8" s="3"/>
      <c r="Q8" s="3"/>
      <c r="R8" s="3"/>
      <c r="T8" s="3"/>
      <c r="U8" s="3"/>
      <c r="W8" s="3"/>
      <c r="X8" s="3"/>
      <c r="Z8" s="3"/>
      <c r="AA8" s="3"/>
      <c r="AC8" s="3"/>
      <c r="AD8" s="3"/>
      <c r="AF8" s="3"/>
      <c r="AG8" s="3"/>
      <c r="AI8" s="3"/>
      <c r="AJ8" s="3"/>
      <c r="AL8" s="3"/>
      <c r="AM8" s="3"/>
      <c r="AN8" s="3"/>
      <c r="AO8" s="3"/>
      <c r="AP8" s="3"/>
      <c r="AQ8" s="3"/>
      <c r="AR8" s="3"/>
      <c r="AS8" s="3"/>
      <c r="AT8" s="3"/>
    </row>
    <row r="9" spans="2:85" x14ac:dyDescent="0.2"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W9" s="3"/>
      <c r="X9" s="3"/>
      <c r="Z9" s="3"/>
      <c r="AA9" s="3"/>
      <c r="AC9" s="3"/>
      <c r="AD9" s="3"/>
      <c r="AF9" s="3"/>
      <c r="AG9" s="3"/>
      <c r="AI9" s="3"/>
      <c r="AJ9" s="3"/>
      <c r="AL9" s="3"/>
      <c r="AM9" s="3"/>
      <c r="AN9" s="3"/>
      <c r="AO9" s="3"/>
      <c r="AP9" s="3"/>
      <c r="AQ9" s="3"/>
      <c r="AR9" s="3"/>
      <c r="AS9" s="3"/>
      <c r="AT9" s="3"/>
    </row>
    <row r="10" spans="2:85" x14ac:dyDescent="0.2"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W10" s="3"/>
      <c r="X10" s="3"/>
      <c r="Z10" s="3"/>
      <c r="AA10" s="3"/>
      <c r="AC10" s="3"/>
      <c r="AD10" s="3"/>
      <c r="AF10" s="3"/>
      <c r="AG10" s="3"/>
      <c r="AI10" s="3"/>
      <c r="AJ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85" x14ac:dyDescent="0.2">
      <c r="B11" s="3"/>
      <c r="C11" s="3"/>
      <c r="E11" s="3"/>
      <c r="F11" s="3"/>
      <c r="H11" s="3"/>
      <c r="I11" s="3"/>
      <c r="K11" s="3"/>
      <c r="L11" s="3"/>
      <c r="N11" s="3"/>
      <c r="O11" s="3"/>
    </row>
    <row r="12" spans="2:85" x14ac:dyDescent="0.2">
      <c r="B12" s="3"/>
      <c r="C12" s="3"/>
      <c r="E12" s="3"/>
      <c r="F12" s="3"/>
      <c r="H12" s="3"/>
      <c r="I12" s="3"/>
      <c r="K12" s="3"/>
      <c r="L12" s="3"/>
      <c r="N12" s="3"/>
      <c r="O12" s="3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2:85" x14ac:dyDescent="0.2">
      <c r="B13" s="3"/>
      <c r="C13" s="3"/>
      <c r="E13" s="3"/>
      <c r="F13" s="3"/>
      <c r="H13" s="3"/>
      <c r="I13" s="3"/>
      <c r="K13" s="3"/>
      <c r="L13" s="3"/>
      <c r="N13" s="4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2:85" x14ac:dyDescent="0.2">
      <c r="B14" s="3"/>
      <c r="C14" s="3"/>
      <c r="E14" s="3"/>
      <c r="F14" s="3"/>
      <c r="H14" s="3"/>
      <c r="I14" s="3"/>
      <c r="K14" s="3"/>
      <c r="L14" s="3"/>
      <c r="N14" s="3"/>
      <c r="O14" s="3"/>
      <c r="S14" s="4"/>
      <c r="T14" s="3"/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2:85" x14ac:dyDescent="0.2">
      <c r="B15" s="3"/>
      <c r="C15" s="3"/>
      <c r="E15" s="3"/>
      <c r="F15" s="3"/>
      <c r="H15" s="3"/>
      <c r="I15" s="3"/>
      <c r="K15" s="3"/>
      <c r="L15" s="3"/>
      <c r="N15" s="3"/>
      <c r="O15" s="3"/>
    </row>
    <row r="16" spans="2:85" x14ac:dyDescent="0.2">
      <c r="B16" s="3"/>
      <c r="C16" s="3"/>
      <c r="E16" s="3"/>
      <c r="F16" s="3"/>
      <c r="H16" s="3"/>
      <c r="I16" s="3"/>
      <c r="K16" s="3"/>
      <c r="L16" s="3"/>
      <c r="N16" s="3"/>
      <c r="O16" s="3"/>
    </row>
    <row r="17" spans="2:15" x14ac:dyDescent="0.2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2:15" x14ac:dyDescent="0.2">
      <c r="F18" s="3"/>
      <c r="I18" s="3"/>
      <c r="L18" s="3"/>
      <c r="O18" s="3"/>
    </row>
    <row r="19" spans="2:15" x14ac:dyDescent="0.2">
      <c r="C19" s="3"/>
      <c r="F19" s="3"/>
      <c r="I19" s="3"/>
      <c r="L19" s="3"/>
      <c r="O19" s="3"/>
    </row>
    <row r="20" spans="2:15" x14ac:dyDescent="0.2">
      <c r="E20" s="3"/>
      <c r="F20" s="3"/>
      <c r="H20" s="3"/>
      <c r="I20" s="3"/>
      <c r="K20" s="3"/>
      <c r="L20" s="3"/>
      <c r="N20" s="3"/>
      <c r="O20" s="3"/>
    </row>
    <row r="21" spans="2:15" x14ac:dyDescent="0.2">
      <c r="E21" s="3"/>
      <c r="F21" s="3"/>
      <c r="H21" s="3"/>
      <c r="I21" s="3"/>
      <c r="K21" s="3"/>
      <c r="L21" s="3"/>
      <c r="N21" s="3"/>
      <c r="O21" s="3"/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13">
    <mergeCell ref="AL1:AM1"/>
    <mergeCell ref="T1:U1"/>
    <mergeCell ref="W1:X1"/>
    <mergeCell ref="Z1:AA1"/>
    <mergeCell ref="AC1:AD1"/>
    <mergeCell ref="AF1:AG1"/>
    <mergeCell ref="AI1:AJ1"/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14AD-829C-D249-AC5F-2E937425D406}">
  <dimension ref="B1:M25"/>
  <sheetViews>
    <sheetView zoomScale="73" zoomScaleNormal="73" workbookViewId="0">
      <selection activeCell="B2" sqref="B2:C2"/>
    </sheetView>
  </sheetViews>
  <sheetFormatPr baseColWidth="10" defaultRowHeight="16" x14ac:dyDescent="0.2"/>
  <cols>
    <col min="1" max="1" width="3" customWidth="1"/>
    <col min="4" max="4" width="16.83203125" bestFit="1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D1" s="7"/>
      <c r="F1" s="6"/>
      <c r="G1" s="6"/>
      <c r="I1" s="6"/>
      <c r="J1" s="6"/>
      <c r="L1" s="6"/>
      <c r="M1" s="6"/>
    </row>
    <row r="2" spans="2:13" x14ac:dyDescent="0.2">
      <c r="B2" t="s">
        <v>47</v>
      </c>
      <c r="C2" t="s">
        <v>48</v>
      </c>
      <c r="D2" t="s">
        <v>49</v>
      </c>
      <c r="F2" s="2"/>
      <c r="G2" s="2"/>
      <c r="I2" s="2"/>
      <c r="J2" s="2"/>
      <c r="L2" s="2"/>
      <c r="M2" s="2"/>
    </row>
    <row r="3" spans="2:13" x14ac:dyDescent="0.2">
      <c r="B3" s="3">
        <v>28</v>
      </c>
      <c r="C3" s="3">
        <v>9</v>
      </c>
      <c r="D3">
        <v>13</v>
      </c>
      <c r="F3" s="3"/>
      <c r="G3" s="3"/>
      <c r="I3" s="3"/>
      <c r="J3" s="3"/>
      <c r="L3" s="3"/>
      <c r="M3" s="3"/>
    </row>
    <row r="4" spans="2:13" x14ac:dyDescent="0.2">
      <c r="B4" s="3">
        <v>28</v>
      </c>
      <c r="C4" s="3">
        <v>14</v>
      </c>
      <c r="D4">
        <v>14</v>
      </c>
      <c r="F4" s="3"/>
      <c r="G4" s="3"/>
      <c r="I4" s="3"/>
      <c r="J4" s="3"/>
      <c r="L4" s="3"/>
      <c r="M4" s="3"/>
    </row>
    <row r="5" spans="2:13" x14ac:dyDescent="0.2">
      <c r="B5" s="3">
        <v>28</v>
      </c>
      <c r="C5" s="3">
        <v>28</v>
      </c>
      <c r="D5">
        <v>14</v>
      </c>
      <c r="F5" s="3"/>
      <c r="G5" s="3"/>
      <c r="I5" s="3"/>
      <c r="J5" s="3"/>
      <c r="L5" s="3"/>
      <c r="M5" s="3"/>
    </row>
    <row r="6" spans="2:13" x14ac:dyDescent="0.2">
      <c r="B6" s="3">
        <v>28</v>
      </c>
      <c r="C6" s="3">
        <v>28</v>
      </c>
      <c r="D6">
        <v>15</v>
      </c>
      <c r="F6" s="3"/>
      <c r="G6" s="3"/>
      <c r="I6" s="3"/>
      <c r="J6" s="3"/>
      <c r="L6" s="3"/>
      <c r="M6" s="3"/>
    </row>
    <row r="7" spans="2:13" x14ac:dyDescent="0.2">
      <c r="B7" s="3">
        <v>28</v>
      </c>
      <c r="C7" s="3">
        <v>28</v>
      </c>
      <c r="D7">
        <v>62</v>
      </c>
      <c r="F7" s="3"/>
      <c r="G7" s="3"/>
      <c r="I7" s="3"/>
      <c r="J7" s="3"/>
      <c r="L7" s="3"/>
      <c r="M7" s="3"/>
    </row>
    <row r="8" spans="2:13" x14ac:dyDescent="0.2">
      <c r="B8" s="3">
        <v>28</v>
      </c>
      <c r="C8" s="3">
        <v>28</v>
      </c>
      <c r="F8" s="3"/>
      <c r="G8" s="3"/>
      <c r="I8" s="3"/>
      <c r="J8" s="3"/>
      <c r="L8" s="3"/>
      <c r="M8" s="3"/>
    </row>
    <row r="9" spans="2:13" x14ac:dyDescent="0.2">
      <c r="B9" s="3"/>
      <c r="C9" s="3">
        <v>28</v>
      </c>
      <c r="F9" s="3"/>
      <c r="G9" s="3"/>
      <c r="I9" s="3"/>
      <c r="J9" s="3"/>
      <c r="L9" s="3"/>
      <c r="M9" s="3"/>
    </row>
    <row r="10" spans="2:13" x14ac:dyDescent="0.2">
      <c r="B10" s="3"/>
      <c r="C10" s="3">
        <v>28</v>
      </c>
      <c r="F10" s="3"/>
      <c r="G10" s="3"/>
      <c r="I10" s="3"/>
      <c r="J10" s="3"/>
    </row>
    <row r="11" spans="2:13" x14ac:dyDescent="0.2">
      <c r="B11" s="3"/>
      <c r="C11" s="3">
        <v>28</v>
      </c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F1:G1"/>
    <mergeCell ref="I1:J1"/>
    <mergeCell ref="L1:M1"/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14D3-55EF-EA43-A951-1B943058615C}">
  <dimension ref="B1:T25"/>
  <sheetViews>
    <sheetView zoomScale="73" zoomScaleNormal="73" workbookViewId="0">
      <selection activeCell="L21" sqref="L21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0" x14ac:dyDescent="0.2">
      <c r="B1" s="7" t="s">
        <v>50</v>
      </c>
      <c r="C1" s="7"/>
      <c r="E1" s="6" t="s">
        <v>51</v>
      </c>
      <c r="F1" s="6"/>
      <c r="H1" s="6" t="s">
        <v>52</v>
      </c>
      <c r="I1" s="6"/>
      <c r="K1" s="6" t="s">
        <v>53</v>
      </c>
      <c r="L1" s="6"/>
      <c r="N1" s="7"/>
      <c r="O1" s="7"/>
    </row>
    <row r="2" spans="2:20" x14ac:dyDescent="0.2">
      <c r="B2" t="s">
        <v>47</v>
      </c>
      <c r="C2" t="s">
        <v>48</v>
      </c>
      <c r="E2" t="s">
        <v>47</v>
      </c>
      <c r="F2" t="s">
        <v>48</v>
      </c>
      <c r="H2" t="s">
        <v>47</v>
      </c>
      <c r="I2" t="s">
        <v>48</v>
      </c>
      <c r="K2" t="s">
        <v>47</v>
      </c>
      <c r="L2" t="s">
        <v>48</v>
      </c>
    </row>
    <row r="3" spans="2:20" x14ac:dyDescent="0.2">
      <c r="B3" s="3">
        <v>2001</v>
      </c>
      <c r="C3" s="3">
        <v>31914</v>
      </c>
      <c r="E3" s="3">
        <v>117</v>
      </c>
      <c r="F3" s="3">
        <v>1962</v>
      </c>
      <c r="H3" s="3">
        <v>270</v>
      </c>
      <c r="I3" s="3">
        <v>594</v>
      </c>
      <c r="K3" s="3">
        <v>0</v>
      </c>
      <c r="L3" s="3">
        <v>207</v>
      </c>
      <c r="N3" s="3"/>
      <c r="O3" s="3"/>
    </row>
    <row r="4" spans="2:20" x14ac:dyDescent="0.2">
      <c r="B4" s="3">
        <v>6000</v>
      </c>
      <c r="C4" s="3">
        <v>942</v>
      </c>
      <c r="E4" s="3">
        <v>363</v>
      </c>
      <c r="F4" s="3">
        <v>3060</v>
      </c>
      <c r="H4" s="3">
        <v>261</v>
      </c>
      <c r="I4" s="3">
        <v>1452</v>
      </c>
      <c r="K4" s="3">
        <v>6</v>
      </c>
      <c r="L4" s="3">
        <v>276</v>
      </c>
      <c r="N4" s="3"/>
      <c r="O4" s="3"/>
    </row>
    <row r="5" spans="2:20" x14ac:dyDescent="0.2">
      <c r="B5" s="3">
        <v>10734</v>
      </c>
      <c r="C5" s="3">
        <v>4131</v>
      </c>
      <c r="E5" s="3">
        <v>165</v>
      </c>
      <c r="F5" s="3">
        <v>1242</v>
      </c>
      <c r="H5" s="3">
        <v>54</v>
      </c>
      <c r="I5" s="3">
        <v>4893</v>
      </c>
      <c r="K5" s="3">
        <v>21</v>
      </c>
      <c r="L5" s="3">
        <v>897</v>
      </c>
      <c r="N5" s="3"/>
      <c r="O5" s="3"/>
    </row>
    <row r="6" spans="2:20" x14ac:dyDescent="0.2">
      <c r="B6" s="3">
        <v>31122</v>
      </c>
      <c r="C6" s="3">
        <v>46026</v>
      </c>
      <c r="E6" s="3">
        <v>714</v>
      </c>
      <c r="F6" s="3">
        <v>13536</v>
      </c>
      <c r="H6" s="3">
        <v>237</v>
      </c>
      <c r="I6" s="3">
        <v>342</v>
      </c>
      <c r="K6" s="3">
        <v>138</v>
      </c>
      <c r="L6" s="3">
        <v>315</v>
      </c>
      <c r="N6" s="3"/>
      <c r="O6" s="3"/>
    </row>
    <row r="7" spans="2:20" x14ac:dyDescent="0.2">
      <c r="B7" s="3">
        <v>36780</v>
      </c>
      <c r="C7" s="3">
        <v>14091</v>
      </c>
      <c r="E7" s="3">
        <v>975</v>
      </c>
      <c r="F7" s="3">
        <v>107850</v>
      </c>
      <c r="H7" s="3">
        <v>516</v>
      </c>
      <c r="I7" s="3">
        <v>798</v>
      </c>
      <c r="K7" s="3">
        <v>99</v>
      </c>
      <c r="L7" s="3">
        <v>3000</v>
      </c>
    </row>
    <row r="8" spans="2:20" x14ac:dyDescent="0.2">
      <c r="B8" s="3">
        <v>68316</v>
      </c>
      <c r="C8" s="3">
        <v>2679</v>
      </c>
      <c r="E8" s="3">
        <v>390</v>
      </c>
      <c r="F8" s="3">
        <v>1983</v>
      </c>
      <c r="H8" s="3">
        <v>39</v>
      </c>
      <c r="I8" s="3">
        <v>729</v>
      </c>
      <c r="K8" s="3">
        <v>114</v>
      </c>
      <c r="L8" s="3">
        <v>9693</v>
      </c>
    </row>
    <row r="9" spans="2:20" x14ac:dyDescent="0.2">
      <c r="B9" s="4"/>
      <c r="C9" s="3">
        <v>8580</v>
      </c>
      <c r="D9" s="3"/>
      <c r="E9" s="3"/>
      <c r="F9" s="3">
        <v>436290</v>
      </c>
      <c r="G9" s="3"/>
      <c r="H9" s="3"/>
      <c r="I9" s="3">
        <v>552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x14ac:dyDescent="0.2">
      <c r="B10" s="4"/>
      <c r="C10" s="3">
        <v>1023</v>
      </c>
      <c r="D10" s="3"/>
      <c r="E10" s="3"/>
      <c r="F10" s="3">
        <v>1626</v>
      </c>
      <c r="G10" s="3"/>
      <c r="H10" s="3"/>
      <c r="J10" s="3"/>
      <c r="K10" s="3"/>
      <c r="M10" s="3"/>
      <c r="N10" s="3"/>
      <c r="O10" s="3"/>
      <c r="P10" s="3"/>
      <c r="Q10" s="3"/>
      <c r="R10" s="3"/>
      <c r="S10" s="3"/>
      <c r="T10" s="3"/>
    </row>
    <row r="11" spans="2:20" x14ac:dyDescent="0.2">
      <c r="B11" s="4"/>
      <c r="C11" s="3">
        <v>8661</v>
      </c>
      <c r="D11" s="3"/>
      <c r="E11" s="3"/>
      <c r="G11" s="3"/>
      <c r="H11" s="3"/>
      <c r="J11" s="3"/>
      <c r="K11" s="3"/>
      <c r="M11" s="3"/>
      <c r="N11" s="3"/>
      <c r="O11" s="3"/>
      <c r="P11" s="3"/>
      <c r="Q11" s="3"/>
      <c r="R11" s="3"/>
      <c r="S11" s="3"/>
      <c r="T11" s="3"/>
    </row>
    <row r="12" spans="2:20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">
      <c r="B13" s="3"/>
      <c r="C13" s="3"/>
      <c r="E13" s="3"/>
      <c r="F13" s="3"/>
    </row>
    <row r="14" spans="2:20" x14ac:dyDescent="0.2">
      <c r="B14" s="3"/>
      <c r="C14" s="3"/>
      <c r="E14" s="3"/>
      <c r="F14" s="3"/>
    </row>
    <row r="15" spans="2:20" x14ac:dyDescent="0.2">
      <c r="B15" s="3"/>
      <c r="C15" s="3"/>
      <c r="E15" s="3"/>
      <c r="F15" s="3"/>
    </row>
    <row r="16" spans="2:20" x14ac:dyDescent="0.2">
      <c r="B16" s="3"/>
      <c r="C16" s="3"/>
      <c r="E16" s="3"/>
      <c r="F16" s="3"/>
    </row>
    <row r="17" spans="2:6" x14ac:dyDescent="0.2">
      <c r="B17" s="3"/>
      <c r="C17" s="3"/>
      <c r="E17" s="3"/>
      <c r="F17" s="3"/>
    </row>
    <row r="18" spans="2:6" x14ac:dyDescent="0.2">
      <c r="F18" s="3"/>
    </row>
    <row r="19" spans="2:6" x14ac:dyDescent="0.2">
      <c r="C19" s="3"/>
      <c r="F19" s="3"/>
    </row>
    <row r="20" spans="2:6" x14ac:dyDescent="0.2">
      <c r="E20" s="3"/>
      <c r="F20" s="3"/>
    </row>
    <row r="21" spans="2:6" x14ac:dyDescent="0.2">
      <c r="E21" s="3"/>
      <c r="F21" s="3"/>
    </row>
    <row r="22" spans="2:6" x14ac:dyDescent="0.2">
      <c r="E22" s="3"/>
    </row>
    <row r="23" spans="2:6" x14ac:dyDescent="0.2">
      <c r="B23" s="3"/>
      <c r="E23" s="3"/>
    </row>
    <row r="24" spans="2:6" x14ac:dyDescent="0.2">
      <c r="E24" s="3"/>
    </row>
    <row r="25" spans="2:6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1CD0-43BE-014C-9F9C-4CB987A8474C}">
  <dimension ref="B1:T25"/>
  <sheetViews>
    <sheetView zoomScale="73" zoomScaleNormal="73" workbookViewId="0">
      <selection activeCell="A14" sqref="A14:XFD18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0" x14ac:dyDescent="0.2">
      <c r="B1" s="7" t="s">
        <v>50</v>
      </c>
      <c r="C1" s="7"/>
      <c r="E1" s="6" t="s">
        <v>51</v>
      </c>
      <c r="F1" s="6"/>
      <c r="H1" s="6" t="s">
        <v>52</v>
      </c>
      <c r="I1" s="6"/>
      <c r="K1" s="6" t="s">
        <v>53</v>
      </c>
      <c r="L1" s="6"/>
      <c r="N1" s="7"/>
      <c r="O1" s="7"/>
    </row>
    <row r="2" spans="2:20" x14ac:dyDescent="0.2">
      <c r="B2" t="s">
        <v>47</v>
      </c>
      <c r="C2" t="s">
        <v>48</v>
      </c>
      <c r="E2" t="s">
        <v>47</v>
      </c>
      <c r="F2" t="s">
        <v>48</v>
      </c>
      <c r="H2" t="s">
        <v>47</v>
      </c>
      <c r="I2" t="s">
        <v>48</v>
      </c>
      <c r="K2" t="s">
        <v>47</v>
      </c>
      <c r="L2" t="s">
        <v>48</v>
      </c>
    </row>
    <row r="3" spans="2:20" x14ac:dyDescent="0.2">
      <c r="B3" s="3">
        <v>79988</v>
      </c>
      <c r="C3" s="3">
        <v>134333</v>
      </c>
      <c r="E3" s="3">
        <v>4377</v>
      </c>
      <c r="F3" s="3">
        <v>15153</v>
      </c>
      <c r="H3" s="3">
        <v>21078</v>
      </c>
      <c r="I3" s="3">
        <v>16618</v>
      </c>
      <c r="K3" s="3">
        <v>1668</v>
      </c>
      <c r="L3" s="3">
        <v>6279.5</v>
      </c>
      <c r="N3" s="3"/>
      <c r="O3" s="3"/>
    </row>
    <row r="4" spans="2:20" x14ac:dyDescent="0.2">
      <c r="B4" s="3">
        <v>111559.5</v>
      </c>
      <c r="C4" s="3">
        <v>40559</v>
      </c>
      <c r="E4" s="3">
        <v>6472.5</v>
      </c>
      <c r="F4" s="3">
        <v>68258.5</v>
      </c>
      <c r="H4" s="3">
        <v>8828.5</v>
      </c>
      <c r="I4" s="3">
        <v>133576</v>
      </c>
      <c r="K4" s="3">
        <v>4190</v>
      </c>
      <c r="L4" s="3">
        <v>7839.5</v>
      </c>
      <c r="N4" s="3"/>
      <c r="O4" s="3"/>
    </row>
    <row r="5" spans="2:20" x14ac:dyDescent="0.2">
      <c r="B5" s="3">
        <v>122524.5</v>
      </c>
      <c r="C5" s="3">
        <v>17249.5</v>
      </c>
      <c r="E5" s="3">
        <v>2545.5</v>
      </c>
      <c r="F5" s="3">
        <v>17039</v>
      </c>
      <c r="H5" s="3">
        <v>4941.5</v>
      </c>
      <c r="I5" s="3">
        <v>66359</v>
      </c>
      <c r="K5" s="3">
        <v>7643</v>
      </c>
      <c r="L5" s="3">
        <v>6472.5</v>
      </c>
      <c r="N5" s="3"/>
      <c r="O5" s="3"/>
    </row>
    <row r="6" spans="2:20" x14ac:dyDescent="0.2">
      <c r="B6" s="3">
        <v>59750.5</v>
      </c>
      <c r="C6" s="3">
        <v>172866.5</v>
      </c>
      <c r="E6" s="3">
        <v>513</v>
      </c>
      <c r="F6" s="3">
        <v>5894</v>
      </c>
      <c r="H6" s="3">
        <v>20649.5</v>
      </c>
      <c r="I6" s="3">
        <v>10633.5</v>
      </c>
      <c r="K6" s="3">
        <v>6086.5</v>
      </c>
      <c r="L6" s="3">
        <v>10836</v>
      </c>
      <c r="N6" s="3"/>
      <c r="O6" s="3"/>
    </row>
    <row r="7" spans="2:20" x14ac:dyDescent="0.2">
      <c r="C7" s="3">
        <v>181138</v>
      </c>
      <c r="E7" s="3">
        <v>20008</v>
      </c>
      <c r="F7" s="3">
        <v>2545.5</v>
      </c>
      <c r="H7" s="3">
        <v>6472.5</v>
      </c>
      <c r="I7" s="3">
        <v>11241.5</v>
      </c>
      <c r="K7" s="3">
        <v>6472.5</v>
      </c>
      <c r="L7" s="3">
        <v>10836</v>
      </c>
    </row>
    <row r="8" spans="2:20" x14ac:dyDescent="0.2">
      <c r="C8" s="3">
        <v>52043.5</v>
      </c>
      <c r="F8" s="3">
        <v>39878</v>
      </c>
      <c r="L8" s="3">
        <v>74941</v>
      </c>
    </row>
    <row r="9" spans="2:20" x14ac:dyDescent="0.2">
      <c r="B9" s="4"/>
      <c r="C9" s="3">
        <v>42379</v>
      </c>
      <c r="D9" s="3"/>
      <c r="E9" s="3"/>
      <c r="F9" s="3">
        <v>52740</v>
      </c>
      <c r="G9" s="3"/>
      <c r="H9" s="3"/>
      <c r="J9" s="3"/>
      <c r="K9" s="3"/>
      <c r="M9" s="3"/>
      <c r="N9" s="3"/>
      <c r="O9" s="3"/>
      <c r="P9" s="3"/>
      <c r="Q9" s="3"/>
      <c r="R9" s="3"/>
      <c r="S9" s="3"/>
      <c r="T9" s="3"/>
    </row>
    <row r="10" spans="2:20" x14ac:dyDescent="0.2">
      <c r="B10" s="4"/>
      <c r="C10" s="3">
        <v>33798</v>
      </c>
      <c r="D10" s="3"/>
      <c r="E10" s="3"/>
      <c r="F10" s="3">
        <v>27154</v>
      </c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  <c r="T10" s="3"/>
    </row>
    <row r="11" spans="2:20" x14ac:dyDescent="0.2">
      <c r="B11" s="4"/>
      <c r="C11" s="3">
        <v>41240.5</v>
      </c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">
      <c r="B13" s="3"/>
      <c r="C13" s="3"/>
      <c r="E13" s="3"/>
      <c r="F13" s="3"/>
    </row>
    <row r="14" spans="2:20" x14ac:dyDescent="0.2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0" x14ac:dyDescent="0.2">
      <c r="B15" s="4"/>
      <c r="C15" s="3"/>
      <c r="D15" s="3"/>
      <c r="E15" s="3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0" x14ac:dyDescent="0.2">
      <c r="B16" s="4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x14ac:dyDescent="0.2">
      <c r="F18" s="3"/>
    </row>
    <row r="19" spans="2:20" x14ac:dyDescent="0.2">
      <c r="C19" s="3"/>
      <c r="F19" s="3"/>
    </row>
    <row r="20" spans="2:20" x14ac:dyDescent="0.2">
      <c r="E20" s="3"/>
      <c r="F20" s="3"/>
    </row>
    <row r="21" spans="2:20" x14ac:dyDescent="0.2">
      <c r="E21" s="3"/>
      <c r="F21" s="3"/>
    </row>
    <row r="22" spans="2:20" x14ac:dyDescent="0.2">
      <c r="E22" s="3"/>
    </row>
    <row r="23" spans="2:20" x14ac:dyDescent="0.2">
      <c r="B23" s="3"/>
      <c r="E23" s="3"/>
    </row>
    <row r="24" spans="2:20" x14ac:dyDescent="0.2">
      <c r="E24" s="3"/>
    </row>
    <row r="25" spans="2:20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A870-AE99-8C4D-AD34-69DBD7AD54EF}">
  <dimension ref="B1:T25"/>
  <sheetViews>
    <sheetView zoomScale="73" zoomScaleNormal="73" workbookViewId="0">
      <selection activeCell="A14" sqref="A14:XFD19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0" x14ac:dyDescent="0.2">
      <c r="B1" s="7" t="s">
        <v>50</v>
      </c>
      <c r="C1" s="7"/>
      <c r="E1" s="6" t="s">
        <v>51</v>
      </c>
      <c r="F1" s="6"/>
      <c r="H1" s="6" t="s">
        <v>52</v>
      </c>
      <c r="I1" s="6"/>
      <c r="K1" s="6" t="s">
        <v>53</v>
      </c>
      <c r="L1" s="6"/>
      <c r="N1" s="7"/>
      <c r="O1" s="7"/>
    </row>
    <row r="2" spans="2:20" x14ac:dyDescent="0.2">
      <c r="B2" t="s">
        <v>47</v>
      </c>
      <c r="C2" t="s">
        <v>48</v>
      </c>
      <c r="E2" t="s">
        <v>47</v>
      </c>
      <c r="F2" t="s">
        <v>48</v>
      </c>
      <c r="H2" t="s">
        <v>47</v>
      </c>
      <c r="I2" t="s">
        <v>48</v>
      </c>
      <c r="K2" t="s">
        <v>47</v>
      </c>
      <c r="L2" t="s">
        <v>48</v>
      </c>
    </row>
    <row r="3" spans="2:20" x14ac:dyDescent="0.2">
      <c r="B3" s="3">
        <v>58.35</v>
      </c>
      <c r="C3" s="3">
        <v>91.95</v>
      </c>
      <c r="E3" s="3">
        <v>66.900000000000006</v>
      </c>
      <c r="F3" s="3">
        <v>37.1</v>
      </c>
      <c r="H3" s="3">
        <v>43.4</v>
      </c>
      <c r="I3" s="3">
        <v>63.4</v>
      </c>
      <c r="K3" s="3">
        <v>59.95</v>
      </c>
      <c r="L3" s="3">
        <v>45.95</v>
      </c>
      <c r="N3" s="3"/>
      <c r="O3" s="3"/>
    </row>
    <row r="4" spans="2:20" x14ac:dyDescent="0.2">
      <c r="B4" s="3">
        <v>80.95</v>
      </c>
      <c r="C4" s="3">
        <v>46.65</v>
      </c>
      <c r="E4" s="3">
        <v>40.65</v>
      </c>
      <c r="F4" s="3">
        <v>68</v>
      </c>
      <c r="H4" s="3">
        <v>31.05</v>
      </c>
      <c r="I4" s="3">
        <v>87.75</v>
      </c>
      <c r="K4" s="3">
        <v>47.55</v>
      </c>
      <c r="L4" s="3">
        <v>74.150000000000006</v>
      </c>
      <c r="N4" s="3"/>
      <c r="O4" s="3"/>
    </row>
    <row r="5" spans="2:20" x14ac:dyDescent="0.2">
      <c r="B5" s="3">
        <v>66.400000000000006</v>
      </c>
      <c r="C5" s="3">
        <v>502.45</v>
      </c>
      <c r="E5" s="3">
        <v>79.150000000000006</v>
      </c>
      <c r="F5" s="3">
        <v>52.9</v>
      </c>
      <c r="H5" s="3">
        <v>46.2</v>
      </c>
      <c r="I5" s="3">
        <v>56.45</v>
      </c>
      <c r="K5" s="3">
        <v>65.849999999999994</v>
      </c>
      <c r="L5" s="3">
        <v>90.45</v>
      </c>
      <c r="N5" s="3"/>
      <c r="O5" s="3"/>
    </row>
    <row r="6" spans="2:20" x14ac:dyDescent="0.2">
      <c r="B6" s="3">
        <v>74.75</v>
      </c>
      <c r="C6" s="3">
        <v>111.75</v>
      </c>
      <c r="E6" s="3">
        <v>106.45</v>
      </c>
      <c r="F6" s="3">
        <v>458.1</v>
      </c>
      <c r="H6" s="3">
        <v>73.95</v>
      </c>
      <c r="I6" s="3">
        <v>88.3</v>
      </c>
      <c r="K6" s="3">
        <v>48.35</v>
      </c>
      <c r="L6" s="3">
        <v>64.5</v>
      </c>
      <c r="N6" s="3"/>
      <c r="O6" s="3"/>
    </row>
    <row r="7" spans="2:20" x14ac:dyDescent="0.2">
      <c r="B7" s="3">
        <v>70.400000000000006</v>
      </c>
      <c r="C7" s="3">
        <v>184.65</v>
      </c>
      <c r="E7" s="3">
        <v>188.05</v>
      </c>
      <c r="F7" s="3">
        <v>106.6</v>
      </c>
      <c r="H7" s="3">
        <v>49.3</v>
      </c>
      <c r="I7" s="3">
        <v>108.95</v>
      </c>
      <c r="K7" s="3">
        <v>64.5</v>
      </c>
      <c r="L7" s="3">
        <v>100.15</v>
      </c>
    </row>
    <row r="8" spans="2:20" x14ac:dyDescent="0.2">
      <c r="B8" s="3">
        <v>83.45</v>
      </c>
      <c r="C8" s="3">
        <v>217.65</v>
      </c>
      <c r="E8" s="3">
        <v>79.8</v>
      </c>
      <c r="F8" s="3">
        <v>146.35</v>
      </c>
      <c r="H8" s="3">
        <v>36.950000000000003</v>
      </c>
      <c r="L8" s="3">
        <v>319.05</v>
      </c>
    </row>
    <row r="9" spans="2:20" x14ac:dyDescent="0.2">
      <c r="B9" s="4"/>
      <c r="C9" s="3">
        <v>76.400000000000006</v>
      </c>
      <c r="D9" s="3"/>
      <c r="E9" s="3"/>
      <c r="F9" s="3">
        <v>126.9</v>
      </c>
      <c r="G9" s="3"/>
      <c r="H9" s="3"/>
      <c r="J9" s="3"/>
      <c r="K9" s="3"/>
      <c r="M9" s="3"/>
      <c r="N9" s="3"/>
      <c r="O9" s="3"/>
      <c r="P9" s="3"/>
      <c r="Q9" s="3"/>
      <c r="R9" s="3"/>
      <c r="S9" s="3"/>
      <c r="T9" s="3"/>
    </row>
    <row r="10" spans="2:20" x14ac:dyDescent="0.2">
      <c r="B10" s="4"/>
      <c r="C10" s="3">
        <v>118.45</v>
      </c>
      <c r="D10" s="3"/>
      <c r="E10" s="3"/>
      <c r="F10" s="3">
        <v>73.150000000000006</v>
      </c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  <c r="T10" s="3"/>
    </row>
    <row r="11" spans="2:20" x14ac:dyDescent="0.2">
      <c r="B11" s="4"/>
      <c r="C11" s="3">
        <v>130.85</v>
      </c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">
      <c r="B13" s="3"/>
      <c r="C13" s="3"/>
      <c r="E13" s="3"/>
      <c r="F13" s="3"/>
    </row>
    <row r="14" spans="2:20" x14ac:dyDescent="0.2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0" x14ac:dyDescent="0.2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0" x14ac:dyDescent="0.2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x14ac:dyDescent="0.2">
      <c r="F18" s="3"/>
    </row>
    <row r="19" spans="2:20" x14ac:dyDescent="0.2">
      <c r="C19" s="3"/>
      <c r="F19" s="3"/>
    </row>
    <row r="20" spans="2:20" x14ac:dyDescent="0.2">
      <c r="E20" s="3"/>
      <c r="F20" s="3"/>
    </row>
    <row r="21" spans="2:20" x14ac:dyDescent="0.2">
      <c r="E21" s="3"/>
      <c r="F21" s="3"/>
    </row>
    <row r="22" spans="2:20" x14ac:dyDescent="0.2">
      <c r="E22" s="3"/>
    </row>
    <row r="23" spans="2:20" x14ac:dyDescent="0.2">
      <c r="B23" s="3"/>
      <c r="E23" s="3"/>
    </row>
    <row r="24" spans="2:20" x14ac:dyDescent="0.2">
      <c r="E24" s="3"/>
    </row>
    <row r="25" spans="2:20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2AA4-7000-044C-B139-335FC0E526DE}">
  <dimension ref="B1:U25"/>
  <sheetViews>
    <sheetView zoomScale="73" zoomScaleNormal="73" workbookViewId="0">
      <selection activeCell="A3" sqref="A3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50</v>
      </c>
      <c r="C1" s="7"/>
      <c r="E1" s="6" t="s">
        <v>51</v>
      </c>
      <c r="F1" s="6"/>
      <c r="H1" s="6" t="s">
        <v>52</v>
      </c>
      <c r="I1" s="6"/>
      <c r="K1" s="6" t="s">
        <v>53</v>
      </c>
      <c r="L1" s="6"/>
      <c r="N1" s="7"/>
      <c r="O1" s="7"/>
    </row>
    <row r="2" spans="2:21" x14ac:dyDescent="0.2">
      <c r="B2" t="s">
        <v>47</v>
      </c>
      <c r="C2" t="s">
        <v>48</v>
      </c>
      <c r="E2" t="s">
        <v>47</v>
      </c>
      <c r="F2" t="s">
        <v>48</v>
      </c>
      <c r="H2" t="s">
        <v>47</v>
      </c>
      <c r="I2" t="s">
        <v>48</v>
      </c>
      <c r="K2" t="s">
        <v>47</v>
      </c>
      <c r="L2" t="s">
        <v>48</v>
      </c>
    </row>
    <row r="3" spans="2:21" x14ac:dyDescent="0.2">
      <c r="B3" s="3">
        <v>0.125</v>
      </c>
      <c r="C3" s="3">
        <v>0.17349999999999999</v>
      </c>
      <c r="E3" s="3">
        <v>0.158</v>
      </c>
      <c r="F3" s="3">
        <v>0.184</v>
      </c>
      <c r="H3" s="3">
        <v>0.127</v>
      </c>
      <c r="I3" s="3">
        <v>0.20200000000000001</v>
      </c>
      <c r="K3" s="3">
        <v>0.125</v>
      </c>
      <c r="L3" s="3">
        <v>0.1085</v>
      </c>
      <c r="N3" s="3"/>
      <c r="O3" s="3"/>
    </row>
    <row r="4" spans="2:21" x14ac:dyDescent="0.2">
      <c r="B4" s="3">
        <v>0.109</v>
      </c>
      <c r="C4" s="3">
        <v>0.16750000000000001</v>
      </c>
      <c r="E4" s="3">
        <v>0.14249999999999999</v>
      </c>
      <c r="F4" s="3">
        <v>0.20100000000000001</v>
      </c>
      <c r="H4" s="3">
        <v>0.109</v>
      </c>
      <c r="I4" s="3">
        <v>0.20250000000000001</v>
      </c>
      <c r="K4" s="3">
        <v>7.3499999999999996E-2</v>
      </c>
      <c r="L4" s="3">
        <v>0.1875</v>
      </c>
      <c r="N4" s="3"/>
      <c r="O4" s="3"/>
    </row>
    <row r="5" spans="2:21" x14ac:dyDescent="0.2">
      <c r="B5" s="3">
        <v>9.9000000000000005E-2</v>
      </c>
      <c r="C5" s="3">
        <v>0.2</v>
      </c>
      <c r="E5" s="3">
        <v>0.17899999999999999</v>
      </c>
      <c r="F5" s="3">
        <v>0.16300000000000001</v>
      </c>
      <c r="H5" s="3">
        <v>0.1135</v>
      </c>
      <c r="I5" s="3">
        <v>0.251</v>
      </c>
      <c r="K5" s="3">
        <v>0.21</v>
      </c>
      <c r="L5" s="3">
        <v>0.19550000000000001</v>
      </c>
      <c r="N5" s="3"/>
      <c r="O5" s="3"/>
    </row>
    <row r="6" spans="2:21" x14ac:dyDescent="0.2">
      <c r="B6" s="3">
        <v>0.1045</v>
      </c>
      <c r="C6" s="3">
        <v>0.18049999999999999</v>
      </c>
      <c r="E6" s="3">
        <v>7.5999999999999998E-2</v>
      </c>
      <c r="F6" s="3">
        <v>0.158</v>
      </c>
      <c r="H6" s="3">
        <v>0.129</v>
      </c>
      <c r="I6" s="3">
        <v>0.20150000000000001</v>
      </c>
      <c r="K6" s="3">
        <v>0.14499999999999999</v>
      </c>
      <c r="L6" s="3">
        <v>0.26</v>
      </c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0.1285</v>
      </c>
      <c r="C7" s="3">
        <v>0.308</v>
      </c>
      <c r="E7" s="3">
        <v>0.22900000000000001</v>
      </c>
      <c r="F7" s="3">
        <v>0.28149999999999997</v>
      </c>
      <c r="H7" s="3">
        <v>0.14799999999999999</v>
      </c>
      <c r="I7" s="3"/>
      <c r="K7" s="3">
        <v>0.20599999999999999</v>
      </c>
      <c r="L7" s="3">
        <v>0.26200000000000001</v>
      </c>
      <c r="N7" s="3"/>
      <c r="O7" s="3"/>
      <c r="P7" s="3"/>
      <c r="Q7" s="3"/>
      <c r="R7" s="3"/>
      <c r="S7" s="3"/>
      <c r="T7" s="3"/>
    </row>
    <row r="8" spans="2:21" x14ac:dyDescent="0.2">
      <c r="B8" s="3">
        <v>0.10249999999999999</v>
      </c>
      <c r="C8" s="3">
        <v>0.24249999999999999</v>
      </c>
      <c r="E8" s="5"/>
      <c r="F8" s="3">
        <v>0.13700000000000001</v>
      </c>
      <c r="H8" s="3">
        <v>7.3999999999999996E-2</v>
      </c>
      <c r="L8" s="3"/>
      <c r="N8" s="3"/>
      <c r="O8" s="3"/>
      <c r="P8" s="3"/>
      <c r="Q8" s="3"/>
      <c r="T8" s="3"/>
    </row>
    <row r="9" spans="2:21" x14ac:dyDescent="0.2">
      <c r="C9" s="3">
        <v>0.15</v>
      </c>
      <c r="F9" s="3">
        <v>0.17249999999999999</v>
      </c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>
        <v>0.1105</v>
      </c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B11" s="4"/>
      <c r="C11" s="3"/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8AD1-058F-7442-B761-1D685F2AF61B}">
  <dimension ref="B1:U25"/>
  <sheetViews>
    <sheetView zoomScale="73" zoomScaleNormal="73" workbookViewId="0">
      <selection activeCell="R9" sqref="R9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50</v>
      </c>
      <c r="C1" s="7"/>
      <c r="E1" s="6" t="s">
        <v>51</v>
      </c>
      <c r="F1" s="6"/>
      <c r="H1" s="6" t="s">
        <v>52</v>
      </c>
      <c r="I1" s="6"/>
      <c r="K1" s="6" t="s">
        <v>53</v>
      </c>
      <c r="L1" s="6"/>
      <c r="N1" s="7"/>
      <c r="O1" s="7"/>
    </row>
    <row r="2" spans="2:21" x14ac:dyDescent="0.2">
      <c r="B2" t="s">
        <v>47</v>
      </c>
      <c r="C2" t="s">
        <v>48</v>
      </c>
      <c r="E2" t="s">
        <v>47</v>
      </c>
      <c r="F2" t="s">
        <v>48</v>
      </c>
      <c r="H2" t="s">
        <v>47</v>
      </c>
      <c r="I2" t="s">
        <v>48</v>
      </c>
      <c r="K2" t="s">
        <v>47</v>
      </c>
      <c r="L2" t="s">
        <v>48</v>
      </c>
    </row>
    <row r="3" spans="2:21" x14ac:dyDescent="0.2">
      <c r="B3" s="3">
        <v>0.14849999999999999</v>
      </c>
      <c r="C3" s="3">
        <v>0.376</v>
      </c>
      <c r="E3" s="3">
        <v>0.14599999999999999</v>
      </c>
      <c r="F3" s="3">
        <v>0.2235</v>
      </c>
      <c r="H3" s="3">
        <v>0.13500000000000001</v>
      </c>
      <c r="I3" s="3">
        <v>0.2185</v>
      </c>
      <c r="K3" s="3">
        <v>0.11</v>
      </c>
      <c r="L3" s="3">
        <v>0.18099999999999999</v>
      </c>
      <c r="N3" s="3"/>
      <c r="O3" s="3"/>
      <c r="P3" s="3"/>
      <c r="Q3" s="3"/>
      <c r="R3" s="3"/>
      <c r="S3" s="3"/>
    </row>
    <row r="4" spans="2:21" x14ac:dyDescent="0.2">
      <c r="B4" s="3">
        <v>0.33</v>
      </c>
      <c r="C4" s="3">
        <v>0.24199999999999999</v>
      </c>
      <c r="E4" s="3">
        <v>0.17100000000000001</v>
      </c>
      <c r="F4" s="3">
        <v>0.26100000000000001</v>
      </c>
      <c r="H4" s="3">
        <v>0.16900000000000001</v>
      </c>
      <c r="I4" s="3">
        <v>0.20349999999999999</v>
      </c>
      <c r="K4" s="3">
        <v>0.19600000000000001</v>
      </c>
      <c r="L4" s="3">
        <v>0.23549999999999999</v>
      </c>
      <c r="N4" s="3"/>
      <c r="O4" s="3"/>
      <c r="P4" s="3"/>
      <c r="Q4" s="3"/>
      <c r="R4" s="3"/>
      <c r="S4" s="3"/>
    </row>
    <row r="5" spans="2:21" x14ac:dyDescent="0.2">
      <c r="B5" s="3">
        <v>0.2225</v>
      </c>
      <c r="C5" s="3">
        <v>0.16250000000000001</v>
      </c>
      <c r="E5" s="3">
        <v>0.19800000000000001</v>
      </c>
      <c r="F5" s="3">
        <v>0.30299999999999999</v>
      </c>
      <c r="H5" s="3">
        <v>0.11799999999999999</v>
      </c>
      <c r="I5" s="3">
        <v>0.21149999999999999</v>
      </c>
      <c r="K5" s="3">
        <v>7.85E-2</v>
      </c>
      <c r="L5" s="3">
        <v>0.39800000000000002</v>
      </c>
      <c r="N5" s="3"/>
      <c r="O5" s="3"/>
      <c r="P5" s="3"/>
      <c r="Q5" s="3"/>
      <c r="R5" s="3"/>
      <c r="S5" s="3"/>
    </row>
    <row r="6" spans="2:21" x14ac:dyDescent="0.2">
      <c r="B6" s="3">
        <v>0.22600000000000001</v>
      </c>
      <c r="C6" s="3">
        <v>0.40749999999999997</v>
      </c>
      <c r="E6" s="3">
        <v>0.08</v>
      </c>
      <c r="F6" s="3">
        <v>0.16</v>
      </c>
      <c r="H6" s="3">
        <v>0.14199999999999999</v>
      </c>
      <c r="I6" s="3">
        <v>0.18149999999999999</v>
      </c>
      <c r="K6" s="3">
        <v>0.13450000000000001</v>
      </c>
      <c r="L6" s="3">
        <v>0.22800000000000001</v>
      </c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0.29799999999999999</v>
      </c>
      <c r="C7" s="3">
        <v>0.36499999999999999</v>
      </c>
      <c r="E7" s="3">
        <v>0.2465</v>
      </c>
      <c r="F7" s="3">
        <v>0.2515</v>
      </c>
      <c r="H7" s="3">
        <v>8.1500000000000003E-2</v>
      </c>
      <c r="I7" s="3"/>
      <c r="K7" s="3">
        <v>0.11650000000000001</v>
      </c>
      <c r="L7" s="3">
        <v>0.246</v>
      </c>
      <c r="N7" s="3"/>
      <c r="O7" s="3"/>
      <c r="P7" s="3"/>
      <c r="Q7" s="3"/>
      <c r="R7" s="3"/>
      <c r="S7" s="3"/>
      <c r="T7" s="3"/>
    </row>
    <row r="8" spans="2:21" x14ac:dyDescent="0.2">
      <c r="B8" s="3">
        <v>0.2465</v>
      </c>
      <c r="C8" s="3">
        <v>0.2505</v>
      </c>
      <c r="E8" s="3">
        <v>6.5000000000000002E-2</v>
      </c>
      <c r="F8" s="3">
        <v>0.188</v>
      </c>
      <c r="H8" s="3">
        <v>5.6000000000000001E-2</v>
      </c>
      <c r="L8" s="3"/>
      <c r="N8" s="3"/>
      <c r="O8" s="3"/>
      <c r="P8" s="3"/>
      <c r="Q8" s="3"/>
      <c r="T8" s="3"/>
    </row>
    <row r="9" spans="2:21" x14ac:dyDescent="0.2">
      <c r="C9" s="3">
        <v>0.29349999999999998</v>
      </c>
      <c r="F9" s="3">
        <v>0.1525</v>
      </c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>
        <v>0.13</v>
      </c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B11" s="4"/>
      <c r="C11" s="3"/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6E7E-5766-284C-A5F1-16BAEAB7D460}">
  <dimension ref="B1:U25"/>
  <sheetViews>
    <sheetView zoomScale="73" zoomScaleNormal="73" workbookViewId="0">
      <selection activeCell="H11" sqref="H11"/>
    </sheetView>
  </sheetViews>
  <sheetFormatPr baseColWidth="10" defaultRowHeight="16" x14ac:dyDescent="0.2"/>
  <cols>
    <col min="1" max="1" width="3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54</v>
      </c>
      <c r="C1" s="7"/>
      <c r="E1" s="6"/>
      <c r="F1" s="6"/>
      <c r="H1" s="6"/>
      <c r="I1" s="6"/>
      <c r="K1" s="6"/>
      <c r="L1" s="6"/>
      <c r="N1" s="7"/>
      <c r="O1" s="7"/>
    </row>
    <row r="2" spans="2:21" x14ac:dyDescent="0.2">
      <c r="B2" t="s">
        <v>47</v>
      </c>
      <c r="C2" t="s">
        <v>48</v>
      </c>
    </row>
    <row r="3" spans="2:21" x14ac:dyDescent="0.2">
      <c r="B3" s="3">
        <v>238</v>
      </c>
      <c r="C3" s="3">
        <v>832</v>
      </c>
      <c r="E3" s="3"/>
      <c r="F3" s="3"/>
      <c r="H3" s="3"/>
      <c r="I3" s="3"/>
      <c r="K3" s="3"/>
      <c r="L3" s="3"/>
      <c r="N3" s="3"/>
      <c r="O3" s="3"/>
      <c r="P3" s="3"/>
      <c r="Q3" s="3"/>
      <c r="R3" s="3"/>
      <c r="S3" s="3"/>
    </row>
    <row r="4" spans="2:21" x14ac:dyDescent="0.2">
      <c r="B4" s="3">
        <v>296</v>
      </c>
      <c r="C4" s="3">
        <v>700</v>
      </c>
      <c r="E4" s="3"/>
      <c r="F4" s="3"/>
      <c r="H4" s="3"/>
      <c r="I4" s="3"/>
      <c r="K4" s="3"/>
      <c r="L4" s="3"/>
      <c r="N4" s="3"/>
      <c r="O4" s="3"/>
      <c r="P4" s="3"/>
      <c r="Q4" s="3"/>
      <c r="R4" s="3"/>
      <c r="S4" s="3"/>
    </row>
    <row r="5" spans="2:21" x14ac:dyDescent="0.2">
      <c r="B5" s="3">
        <v>52</v>
      </c>
      <c r="C5" s="3">
        <v>692</v>
      </c>
      <c r="E5" s="3"/>
      <c r="F5" s="3"/>
      <c r="H5" s="3"/>
      <c r="I5" s="3"/>
      <c r="K5" s="3"/>
      <c r="L5" s="3"/>
      <c r="N5" s="3"/>
      <c r="O5" s="3"/>
      <c r="P5" s="3"/>
      <c r="Q5" s="3"/>
      <c r="R5" s="3"/>
      <c r="S5" s="3"/>
    </row>
    <row r="6" spans="2:21" x14ac:dyDescent="0.2">
      <c r="B6" s="3">
        <v>64</v>
      </c>
      <c r="C6" s="3">
        <v>528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48</v>
      </c>
      <c r="C7" s="3">
        <v>392</v>
      </c>
      <c r="E7" s="3"/>
      <c r="F7" s="3"/>
      <c r="H7" s="3"/>
      <c r="I7" s="3"/>
      <c r="K7" s="3"/>
      <c r="L7" s="3"/>
      <c r="N7" s="3"/>
      <c r="O7" s="3"/>
      <c r="P7" s="3"/>
      <c r="Q7" s="3"/>
      <c r="R7" s="3"/>
      <c r="S7" s="3"/>
      <c r="T7" s="3"/>
    </row>
    <row r="8" spans="2:21" x14ac:dyDescent="0.2">
      <c r="B8" s="3"/>
      <c r="C8" s="3">
        <v>704</v>
      </c>
      <c r="E8" s="3"/>
      <c r="F8" s="3"/>
      <c r="H8" s="3"/>
      <c r="L8" s="3"/>
      <c r="N8" s="3"/>
      <c r="O8" s="3"/>
      <c r="P8" s="3"/>
      <c r="Q8" s="3"/>
      <c r="T8" s="3"/>
    </row>
    <row r="9" spans="2:21" x14ac:dyDescent="0.2">
      <c r="B9" s="3"/>
      <c r="C9" s="3">
        <v>732</v>
      </c>
      <c r="F9" s="3"/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B11" s="4"/>
      <c r="C11" s="3"/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012F-EA63-6A44-B2F3-8D25C7942BDD}">
  <dimension ref="B1:U25"/>
  <sheetViews>
    <sheetView zoomScale="73" zoomScaleNormal="73" workbookViewId="0">
      <selection activeCell="O18" sqref="O18:O21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</cols>
  <sheetData>
    <row r="1" spans="2:21" x14ac:dyDescent="0.2">
      <c r="B1" s="7" t="s">
        <v>9</v>
      </c>
      <c r="C1" s="7"/>
      <c r="E1" s="7" t="s">
        <v>10</v>
      </c>
      <c r="F1" s="7"/>
      <c r="H1" s="7" t="s">
        <v>11</v>
      </c>
      <c r="I1" s="7"/>
      <c r="K1" s="6" t="s">
        <v>12</v>
      </c>
      <c r="L1" s="6"/>
      <c r="N1" s="6" t="s">
        <v>13</v>
      </c>
      <c r="O1" s="6"/>
      <c r="Q1" s="6" t="s">
        <v>14</v>
      </c>
      <c r="R1" s="6"/>
      <c r="T1" s="6"/>
      <c r="U1" s="6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 t="s">
        <v>1</v>
      </c>
      <c r="O2" s="2" t="s">
        <v>2</v>
      </c>
      <c r="Q2" s="2" t="s">
        <v>1</v>
      </c>
      <c r="R2" s="2" t="s">
        <v>2</v>
      </c>
      <c r="T2" s="2"/>
      <c r="U2" s="2"/>
    </row>
    <row r="3" spans="2:21" x14ac:dyDescent="0.2">
      <c r="B3" s="3">
        <v>3110400</v>
      </c>
      <c r="C3" s="3">
        <v>1990000</v>
      </c>
      <c r="E3" s="3">
        <v>6614400</v>
      </c>
      <c r="F3" s="3">
        <v>6890000</v>
      </c>
      <c r="H3" s="3">
        <v>32448000</v>
      </c>
      <c r="I3" s="3">
        <v>33000000</v>
      </c>
      <c r="K3" s="3">
        <v>1046400</v>
      </c>
      <c r="L3" s="3">
        <v>1150000</v>
      </c>
      <c r="N3" s="3">
        <v>32640</v>
      </c>
      <c r="O3" s="3">
        <v>340000</v>
      </c>
      <c r="Q3" s="3">
        <v>175000</v>
      </c>
      <c r="R3" s="3">
        <v>382800</v>
      </c>
      <c r="T3" s="3"/>
      <c r="U3" s="3"/>
    </row>
    <row r="4" spans="2:21" x14ac:dyDescent="0.2">
      <c r="B4" s="3">
        <v>4452000</v>
      </c>
      <c r="C4" s="3">
        <v>4923200</v>
      </c>
      <c r="E4" s="3">
        <v>3351600</v>
      </c>
      <c r="F4" s="3">
        <v>7425600</v>
      </c>
      <c r="H4" s="3">
        <v>27972000</v>
      </c>
      <c r="I4" s="3">
        <v>42568000</v>
      </c>
      <c r="K4" s="3">
        <v>856800</v>
      </c>
      <c r="L4" s="3">
        <v>2924000</v>
      </c>
      <c r="N4" s="3">
        <v>42000</v>
      </c>
      <c r="O4" s="3">
        <v>1006400</v>
      </c>
      <c r="Q4" s="3">
        <v>315000</v>
      </c>
      <c r="R4" s="3">
        <v>245700</v>
      </c>
      <c r="T4" s="3"/>
      <c r="U4" s="3"/>
    </row>
    <row r="5" spans="2:21" x14ac:dyDescent="0.2">
      <c r="B5" s="3">
        <v>1449000</v>
      </c>
      <c r="C5" s="3">
        <v>1768600</v>
      </c>
      <c r="E5" s="3">
        <v>6678000</v>
      </c>
      <c r="F5" s="3">
        <v>2419800</v>
      </c>
      <c r="H5" s="3">
        <v>30690000</v>
      </c>
      <c r="I5" s="3">
        <v>14726000</v>
      </c>
      <c r="K5" s="3">
        <v>1107000</v>
      </c>
      <c r="L5" s="3">
        <v>1139600</v>
      </c>
      <c r="N5" s="3">
        <v>99000</v>
      </c>
      <c r="O5" s="3">
        <v>754800</v>
      </c>
      <c r="Q5" s="3">
        <v>173800</v>
      </c>
      <c r="R5" s="3">
        <v>273000</v>
      </c>
      <c r="T5" s="3"/>
      <c r="U5" s="3"/>
    </row>
    <row r="6" spans="2:21" x14ac:dyDescent="0.2">
      <c r="B6" s="3">
        <v>1470000</v>
      </c>
      <c r="C6" s="3">
        <v>2814000</v>
      </c>
      <c r="E6" s="3">
        <v>4110000</v>
      </c>
      <c r="F6" s="3">
        <v>4641000</v>
      </c>
      <c r="H6" s="3">
        <v>15500000</v>
      </c>
      <c r="I6" s="3">
        <v>25515000</v>
      </c>
      <c r="K6" s="3">
        <v>970000</v>
      </c>
      <c r="L6" s="3">
        <v>1375500</v>
      </c>
      <c r="N6" s="3">
        <v>130000</v>
      </c>
      <c r="O6" s="3">
        <v>1165500</v>
      </c>
      <c r="Q6" s="3"/>
      <c r="R6" s="3">
        <v>1028200</v>
      </c>
      <c r="T6" s="3"/>
      <c r="U6" s="3"/>
    </row>
    <row r="7" spans="2:21" x14ac:dyDescent="0.2">
      <c r="B7" s="3">
        <v>910000</v>
      </c>
      <c r="C7" s="3">
        <v>531000</v>
      </c>
      <c r="E7" s="3">
        <v>6955000</v>
      </c>
      <c r="F7" s="3">
        <v>5121200</v>
      </c>
      <c r="H7" s="3">
        <v>26195000</v>
      </c>
      <c r="I7" s="3">
        <v>12213000</v>
      </c>
      <c r="K7" s="3">
        <v>2080000</v>
      </c>
      <c r="L7" s="3">
        <v>619500</v>
      </c>
      <c r="N7" s="3">
        <v>123500</v>
      </c>
      <c r="O7" s="3">
        <v>389400</v>
      </c>
      <c r="Q7" s="3"/>
      <c r="R7" s="3">
        <v>205000</v>
      </c>
      <c r="T7" s="3"/>
      <c r="U7" s="3"/>
    </row>
    <row r="8" spans="2:21" x14ac:dyDescent="0.2">
      <c r="B8" s="3">
        <v>770800</v>
      </c>
      <c r="C8" s="3">
        <v>953750</v>
      </c>
      <c r="E8" s="3">
        <v>3816400</v>
      </c>
      <c r="F8" s="3">
        <v>2642500</v>
      </c>
      <c r="H8" s="3">
        <v>18894000</v>
      </c>
      <c r="I8" s="3">
        <v>9843750</v>
      </c>
      <c r="K8" s="3">
        <v>1551000</v>
      </c>
      <c r="L8" s="3">
        <v>490000</v>
      </c>
      <c r="N8" s="3">
        <v>216200</v>
      </c>
      <c r="O8" s="3">
        <v>266875</v>
      </c>
      <c r="Q8" s="3"/>
      <c r="R8" s="3">
        <v>370000</v>
      </c>
      <c r="T8" s="3"/>
      <c r="U8" s="3"/>
    </row>
    <row r="9" spans="2:21" x14ac:dyDescent="0.2">
      <c r="B9" s="3">
        <v>1191800</v>
      </c>
      <c r="C9" s="3">
        <v>2394000</v>
      </c>
      <c r="E9" s="3">
        <v>6262000</v>
      </c>
      <c r="F9" s="3">
        <v>5985000</v>
      </c>
      <c r="H9" s="3">
        <v>28381000</v>
      </c>
      <c r="I9" s="3">
        <v>33725000</v>
      </c>
      <c r="K9" s="3">
        <v>1595800</v>
      </c>
      <c r="L9" s="3">
        <v>1244500</v>
      </c>
      <c r="N9" s="3">
        <v>121200</v>
      </c>
      <c r="O9" s="3">
        <v>142500</v>
      </c>
      <c r="Q9" s="3"/>
      <c r="R9" s="3">
        <v>594000</v>
      </c>
      <c r="T9" s="3"/>
      <c r="U9" s="3"/>
    </row>
    <row r="10" spans="2:21" x14ac:dyDescent="0.2">
      <c r="B10" s="3">
        <v>2385000</v>
      </c>
      <c r="C10" s="3">
        <v>2017800</v>
      </c>
      <c r="E10" s="3">
        <v>17850000</v>
      </c>
      <c r="F10" s="3">
        <v>5551800</v>
      </c>
      <c r="H10" s="3">
        <v>54150000</v>
      </c>
      <c r="I10" s="3">
        <v>43320000</v>
      </c>
      <c r="K10" s="3">
        <v>2550000</v>
      </c>
      <c r="L10" s="3">
        <v>1482000</v>
      </c>
      <c r="N10" s="3">
        <v>705000</v>
      </c>
      <c r="O10" s="3">
        <v>228000</v>
      </c>
      <c r="Q10" s="3"/>
      <c r="R10" s="3">
        <v>729600</v>
      </c>
    </row>
    <row r="11" spans="2:21" x14ac:dyDescent="0.2">
      <c r="B11" s="3">
        <v>877200</v>
      </c>
      <c r="C11" s="3">
        <v>4203200</v>
      </c>
      <c r="E11" s="3">
        <v>5208800</v>
      </c>
      <c r="F11" s="3">
        <v>13808400</v>
      </c>
      <c r="H11" s="3">
        <v>25976000</v>
      </c>
      <c r="I11" s="3">
        <v>60976000</v>
      </c>
      <c r="K11" s="3">
        <v>1196800</v>
      </c>
      <c r="L11" s="3">
        <v>2160800</v>
      </c>
      <c r="N11" s="3">
        <v>129200</v>
      </c>
      <c r="O11" s="3">
        <v>222000</v>
      </c>
    </row>
    <row r="12" spans="2:21" x14ac:dyDescent="0.2">
      <c r="B12" s="3">
        <v>2377500</v>
      </c>
      <c r="C12" s="3">
        <v>2365200</v>
      </c>
      <c r="E12" s="3">
        <v>3810000</v>
      </c>
      <c r="F12" s="3">
        <v>9190800</v>
      </c>
      <c r="H12" s="3">
        <v>28650000</v>
      </c>
      <c r="I12" s="3">
        <v>42012000</v>
      </c>
      <c r="K12" s="3">
        <v>1365000</v>
      </c>
      <c r="L12" s="3">
        <v>1760400</v>
      </c>
      <c r="N12" s="3">
        <v>97500</v>
      </c>
      <c r="O12" s="3">
        <v>162000</v>
      </c>
    </row>
    <row r="13" spans="2:21" x14ac:dyDescent="0.2">
      <c r="B13" s="3">
        <v>2080000</v>
      </c>
      <c r="C13" s="3">
        <v>3446500</v>
      </c>
      <c r="E13" s="3">
        <v>5651200</v>
      </c>
      <c r="F13" s="3">
        <v>6926900</v>
      </c>
      <c r="H13" s="3">
        <v>19200000</v>
      </c>
      <c r="I13" s="3">
        <v>46443000</v>
      </c>
      <c r="K13" s="3">
        <v>1395200</v>
      </c>
      <c r="L13" s="3">
        <v>2305200</v>
      </c>
      <c r="N13" s="3">
        <v>76800</v>
      </c>
      <c r="O13" s="3">
        <v>248600</v>
      </c>
    </row>
    <row r="14" spans="2:21" x14ac:dyDescent="0.2">
      <c r="B14" s="3">
        <v>1902600</v>
      </c>
      <c r="C14" s="3">
        <v>1848000</v>
      </c>
      <c r="E14" s="3">
        <v>6867000</v>
      </c>
      <c r="F14" s="3">
        <v>2138400</v>
      </c>
      <c r="H14" s="3">
        <v>21735000</v>
      </c>
      <c r="I14" s="3">
        <v>50688000</v>
      </c>
      <c r="K14" s="3">
        <v>567000</v>
      </c>
      <c r="L14" s="3">
        <v>2904000</v>
      </c>
      <c r="N14" s="3">
        <v>119700</v>
      </c>
      <c r="O14" s="3">
        <v>343200</v>
      </c>
    </row>
    <row r="15" spans="2:21" x14ac:dyDescent="0.2">
      <c r="B15" s="3">
        <v>1232000</v>
      </c>
      <c r="C15" s="3">
        <v>1731600</v>
      </c>
      <c r="E15" s="3">
        <v>3542000</v>
      </c>
      <c r="F15" s="3">
        <v>5206500</v>
      </c>
      <c r="H15" s="3">
        <v>26670000</v>
      </c>
      <c r="I15" s="3">
        <v>49023000</v>
      </c>
      <c r="K15" s="3">
        <v>854000</v>
      </c>
      <c r="L15" s="3">
        <v>1181700</v>
      </c>
      <c r="N15" s="3">
        <v>476000</v>
      </c>
      <c r="O15" s="3">
        <v>432900</v>
      </c>
    </row>
    <row r="16" spans="2:21" x14ac:dyDescent="0.2">
      <c r="B16" s="3">
        <v>1432500</v>
      </c>
      <c r="C16" s="3">
        <v>1601600</v>
      </c>
      <c r="E16" s="3">
        <v>2302500</v>
      </c>
      <c r="F16" s="3">
        <v>1292200</v>
      </c>
      <c r="H16" s="3">
        <v>30975000</v>
      </c>
      <c r="I16" s="3">
        <v>28028000</v>
      </c>
      <c r="K16" s="3">
        <v>547500</v>
      </c>
      <c r="L16" s="3">
        <v>1938300</v>
      </c>
      <c r="N16" s="3">
        <v>285000</v>
      </c>
      <c r="O16" s="3">
        <v>273000</v>
      </c>
    </row>
    <row r="17" spans="2:15" x14ac:dyDescent="0.2">
      <c r="B17" s="3">
        <v>1990800</v>
      </c>
      <c r="C17" s="3">
        <v>1076700</v>
      </c>
      <c r="E17" s="3">
        <v>1485200</v>
      </c>
      <c r="F17" s="3">
        <v>1425900</v>
      </c>
      <c r="H17" s="3">
        <v>33101000</v>
      </c>
      <c r="I17" s="3">
        <v>26675000</v>
      </c>
      <c r="K17" s="3">
        <v>853200</v>
      </c>
      <c r="L17" s="3">
        <v>1455000</v>
      </c>
      <c r="N17" s="3">
        <v>347600</v>
      </c>
      <c r="O17" s="3">
        <v>426800</v>
      </c>
    </row>
    <row r="18" spans="2:15" x14ac:dyDescent="0.2">
      <c r="F18" s="3">
        <v>3181600</v>
      </c>
      <c r="I18" s="3">
        <v>21730000</v>
      </c>
      <c r="L18" s="3">
        <v>2353400</v>
      </c>
      <c r="O18" s="3">
        <v>328000</v>
      </c>
    </row>
    <row r="19" spans="2:15" x14ac:dyDescent="0.2">
      <c r="C19" s="3"/>
      <c r="F19" s="3">
        <v>4299400</v>
      </c>
      <c r="I19" s="3">
        <v>17464000</v>
      </c>
      <c r="L19" s="3">
        <v>1724200</v>
      </c>
      <c r="O19" s="3">
        <v>362600</v>
      </c>
    </row>
    <row r="20" spans="2:15" x14ac:dyDescent="0.2">
      <c r="E20" s="3"/>
      <c r="F20" s="3">
        <v>4438800</v>
      </c>
      <c r="H20" s="3"/>
      <c r="I20" s="3">
        <v>17280000</v>
      </c>
      <c r="K20" s="3"/>
      <c r="L20" s="3">
        <v>2181600</v>
      </c>
      <c r="N20" s="3"/>
      <c r="O20" s="3">
        <v>464400</v>
      </c>
    </row>
    <row r="21" spans="2:15" x14ac:dyDescent="0.2">
      <c r="E21" s="3"/>
      <c r="F21" s="3">
        <v>4126800</v>
      </c>
      <c r="H21" s="3"/>
      <c r="I21" s="3">
        <v>20178000</v>
      </c>
      <c r="K21" s="3"/>
      <c r="L21" s="3">
        <v>2245800</v>
      </c>
      <c r="N21" s="3"/>
      <c r="O21" s="3">
        <v>638400</v>
      </c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31DF-67DF-4B4E-93EE-B748D226B578}">
  <dimension ref="B1:M25"/>
  <sheetViews>
    <sheetView zoomScale="73" zoomScaleNormal="73" workbookViewId="0">
      <selection activeCell="B2" sqref="B2:C2"/>
    </sheetView>
  </sheetViews>
  <sheetFormatPr baseColWidth="10" defaultRowHeight="16" x14ac:dyDescent="0.2"/>
  <cols>
    <col min="1" max="1" width="3" customWidth="1"/>
    <col min="2" max="2" width="13.6640625" bestFit="1" customWidth="1"/>
    <col min="3" max="3" width="17.5" bestFit="1" customWidth="1"/>
    <col min="4" max="4" width="16.83203125" bestFit="1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D1" s="7"/>
      <c r="F1" s="6"/>
      <c r="G1" s="6"/>
      <c r="I1" s="6"/>
      <c r="J1" s="6"/>
      <c r="L1" s="6"/>
      <c r="M1" s="6"/>
    </row>
    <row r="2" spans="2:13" x14ac:dyDescent="0.2">
      <c r="B2" t="s">
        <v>55</v>
      </c>
      <c r="C2" t="s">
        <v>56</v>
      </c>
      <c r="D2" t="s">
        <v>49</v>
      </c>
      <c r="F2" s="2"/>
      <c r="G2" s="2"/>
      <c r="I2" s="2"/>
      <c r="J2" s="2"/>
      <c r="L2" s="2"/>
      <c r="M2" s="2"/>
    </row>
    <row r="3" spans="2:13" x14ac:dyDescent="0.2">
      <c r="B3" s="3">
        <v>28</v>
      </c>
      <c r="C3" s="3">
        <v>10</v>
      </c>
      <c r="D3">
        <v>13</v>
      </c>
      <c r="F3" s="3"/>
      <c r="G3" s="3"/>
      <c r="I3" s="3"/>
      <c r="J3" s="3"/>
      <c r="L3" s="3"/>
      <c r="M3" s="3"/>
    </row>
    <row r="4" spans="2:13" x14ac:dyDescent="0.2">
      <c r="B4" s="3">
        <v>28</v>
      </c>
      <c r="C4" s="3">
        <v>16</v>
      </c>
      <c r="D4">
        <v>14</v>
      </c>
      <c r="F4" s="3"/>
      <c r="G4" s="3"/>
      <c r="I4" s="3"/>
      <c r="J4" s="3"/>
      <c r="L4" s="3"/>
      <c r="M4" s="3"/>
    </row>
    <row r="5" spans="2:13" x14ac:dyDescent="0.2">
      <c r="B5" s="3">
        <v>28</v>
      </c>
      <c r="C5" s="3">
        <v>16</v>
      </c>
      <c r="D5">
        <v>14</v>
      </c>
      <c r="F5" s="3"/>
      <c r="G5" s="3"/>
      <c r="I5" s="3"/>
      <c r="J5" s="3"/>
      <c r="L5" s="3"/>
      <c r="M5" s="3"/>
    </row>
    <row r="6" spans="2:13" x14ac:dyDescent="0.2">
      <c r="B6" s="3">
        <v>28</v>
      </c>
      <c r="C6" s="3">
        <v>16</v>
      </c>
      <c r="D6">
        <v>15</v>
      </c>
      <c r="F6" s="3"/>
      <c r="G6" s="3"/>
      <c r="I6" s="3"/>
      <c r="J6" s="3"/>
      <c r="L6" s="3"/>
      <c r="M6" s="3"/>
    </row>
    <row r="7" spans="2:13" x14ac:dyDescent="0.2">
      <c r="B7" s="3"/>
      <c r="C7" s="3">
        <v>24</v>
      </c>
      <c r="D7">
        <v>62</v>
      </c>
      <c r="F7" s="3"/>
      <c r="G7" s="3"/>
      <c r="I7" s="3"/>
      <c r="J7" s="3"/>
      <c r="L7" s="3"/>
      <c r="M7" s="3"/>
    </row>
    <row r="8" spans="2:13" x14ac:dyDescent="0.2">
      <c r="B8" s="3"/>
      <c r="C8" s="3">
        <v>28</v>
      </c>
      <c r="F8" s="3"/>
      <c r="G8" s="3"/>
      <c r="I8" s="3"/>
      <c r="J8" s="3"/>
      <c r="L8" s="3"/>
      <c r="M8" s="3"/>
    </row>
    <row r="9" spans="2:13" x14ac:dyDescent="0.2">
      <c r="B9" s="3"/>
      <c r="C9" s="3"/>
      <c r="F9" s="3"/>
      <c r="G9" s="3"/>
      <c r="I9" s="3"/>
      <c r="J9" s="3"/>
      <c r="L9" s="3"/>
      <c r="M9" s="3"/>
    </row>
    <row r="10" spans="2:13" x14ac:dyDescent="0.2">
      <c r="B10" s="3"/>
      <c r="C10" s="3"/>
      <c r="F10" s="3"/>
      <c r="G10" s="3"/>
      <c r="I10" s="3"/>
      <c r="J10" s="3"/>
    </row>
    <row r="11" spans="2:13" x14ac:dyDescent="0.2">
      <c r="B11" s="3"/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B1:D1"/>
    <mergeCell ref="F1:G1"/>
    <mergeCell ref="I1:J1"/>
    <mergeCell ref="L1:M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295A-885C-D14B-9E6F-9A46E22C5BB8}">
  <dimension ref="A1:Z20"/>
  <sheetViews>
    <sheetView zoomScale="70" zoomScaleNormal="70" workbookViewId="0">
      <selection activeCell="E3" sqref="E3:F3"/>
    </sheetView>
  </sheetViews>
  <sheetFormatPr baseColWidth="10" defaultRowHeight="16" x14ac:dyDescent="0.2"/>
  <cols>
    <col min="2" max="2" width="13" bestFit="1" customWidth="1"/>
    <col min="3" max="3" width="16.83203125" bestFit="1" customWidth="1"/>
    <col min="4" max="4" width="2.6640625" customWidth="1"/>
    <col min="5" max="5" width="13" bestFit="1" customWidth="1"/>
    <col min="6" max="6" width="16.83203125" bestFit="1" customWidth="1"/>
    <col min="7" max="7" width="2.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1:26" x14ac:dyDescent="0.2">
      <c r="B1" s="7"/>
      <c r="C1" s="7"/>
      <c r="D1" s="7"/>
      <c r="E1" s="7"/>
      <c r="F1" s="7"/>
      <c r="G1" s="1"/>
      <c r="H1" s="7"/>
      <c r="I1" s="7"/>
      <c r="J1" s="7"/>
      <c r="K1" s="7"/>
      <c r="L1" s="7"/>
    </row>
    <row r="2" spans="1:26" x14ac:dyDescent="0.2">
      <c r="B2" s="7" t="s">
        <v>57</v>
      </c>
      <c r="C2" s="7"/>
      <c r="E2" s="7" t="s">
        <v>58</v>
      </c>
      <c r="F2" s="7"/>
      <c r="G2" s="1"/>
      <c r="H2" s="7"/>
      <c r="I2" s="7"/>
      <c r="K2" s="7"/>
      <c r="L2" s="7"/>
      <c r="N2" s="7"/>
      <c r="O2" s="7"/>
      <c r="Q2" s="7"/>
      <c r="R2" s="7"/>
      <c r="T2" s="7"/>
      <c r="U2" s="7"/>
      <c r="W2" s="7"/>
      <c r="X2" s="7"/>
    </row>
    <row r="3" spans="1:26" x14ac:dyDescent="0.2">
      <c r="B3" t="s">
        <v>55</v>
      </c>
      <c r="C3" t="s">
        <v>56</v>
      </c>
      <c r="E3" t="s">
        <v>55</v>
      </c>
      <c r="F3" t="s">
        <v>56</v>
      </c>
    </row>
    <row r="4" spans="1:26" x14ac:dyDescent="0.2">
      <c r="B4" s="3">
        <v>0.51900000000000002</v>
      </c>
      <c r="C4" s="3">
        <v>0.77500000000000002</v>
      </c>
      <c r="E4" s="3">
        <v>0.28799999999999998</v>
      </c>
      <c r="F4" s="3">
        <v>0.61550000000000005</v>
      </c>
      <c r="G4" s="3"/>
      <c r="H4" s="3"/>
      <c r="I4" s="3"/>
      <c r="K4" s="3"/>
      <c r="L4" s="3"/>
      <c r="N4" s="3"/>
      <c r="O4" s="3"/>
      <c r="Q4" s="3"/>
      <c r="R4" s="3"/>
      <c r="T4" s="3"/>
      <c r="U4" s="3"/>
      <c r="W4" s="3"/>
      <c r="X4" s="3"/>
    </row>
    <row r="5" spans="1:26" x14ac:dyDescent="0.2">
      <c r="A5" s="4"/>
      <c r="B5" s="3">
        <v>0.45500000000000002</v>
      </c>
      <c r="C5" s="3">
        <v>1.0445</v>
      </c>
      <c r="D5" s="3"/>
      <c r="E5" s="3">
        <v>0.35449999999999998</v>
      </c>
      <c r="F5" s="3">
        <v>0.42749999999999999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4"/>
      <c r="B6" s="3">
        <v>1.081</v>
      </c>
      <c r="C6" s="3">
        <v>0.79549999999999998</v>
      </c>
      <c r="D6" s="3"/>
      <c r="E6" s="3">
        <v>0.36</v>
      </c>
      <c r="F6" s="3">
        <v>0.34849999999999998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B7" s="3">
        <v>0.55549999999999999</v>
      </c>
      <c r="C7" s="3">
        <v>1.2475000000000001</v>
      </c>
      <c r="E7" s="3">
        <v>0.34649999999999997</v>
      </c>
      <c r="F7" s="3">
        <v>0.64749999999999996</v>
      </c>
      <c r="G7" s="3"/>
      <c r="H7" s="3"/>
      <c r="I7" s="3"/>
      <c r="L7" s="3"/>
      <c r="N7" s="3"/>
      <c r="O7" s="3"/>
      <c r="Q7" s="3"/>
      <c r="R7" s="3"/>
      <c r="T7" s="3"/>
      <c r="U7" s="3"/>
      <c r="W7" s="3"/>
      <c r="X7" s="3"/>
    </row>
    <row r="8" spans="1:26" x14ac:dyDescent="0.2">
      <c r="B8" s="3">
        <v>0.63400000000000001</v>
      </c>
      <c r="C8" s="3">
        <v>1.121</v>
      </c>
      <c r="E8" s="3">
        <v>0.24399999999999999</v>
      </c>
      <c r="F8" s="3">
        <v>0.66700000000000004</v>
      </c>
      <c r="G8" s="3"/>
      <c r="H8" s="3"/>
      <c r="I8" s="3"/>
      <c r="L8" s="3"/>
      <c r="O8" s="3"/>
      <c r="R8" s="3"/>
      <c r="U8" s="3"/>
      <c r="X8" s="3"/>
    </row>
    <row r="9" spans="1:26" x14ac:dyDescent="0.2">
      <c r="B9" s="3"/>
      <c r="C9" s="3">
        <v>0.78300000000000003</v>
      </c>
      <c r="E9" s="3"/>
      <c r="F9" s="3">
        <v>0.39950000000000002</v>
      </c>
      <c r="G9" s="3"/>
      <c r="H9" s="3"/>
      <c r="I9" s="3"/>
      <c r="L9" s="3"/>
      <c r="O9" s="3"/>
      <c r="R9" s="3"/>
      <c r="U9" s="3"/>
      <c r="X9" s="3"/>
    </row>
    <row r="10" spans="1:26" x14ac:dyDescent="0.2">
      <c r="B10" s="3"/>
      <c r="C10" s="3">
        <v>0.77649999999999997</v>
      </c>
      <c r="E10" s="3"/>
      <c r="F10" s="3">
        <v>0.43049999999999999</v>
      </c>
      <c r="G10" s="3"/>
      <c r="H10" s="3"/>
      <c r="I10" s="3"/>
    </row>
    <row r="11" spans="1:26" x14ac:dyDescent="0.2">
      <c r="B11" s="3"/>
      <c r="C11" s="3">
        <v>0.66600000000000004</v>
      </c>
      <c r="E11" s="3"/>
      <c r="F11" s="3">
        <v>0.49149999999999999</v>
      </c>
      <c r="I11" s="3"/>
    </row>
    <row r="12" spans="1:26" x14ac:dyDescent="0.2">
      <c r="B12" s="3"/>
      <c r="C12" s="3">
        <v>1.1305000000000001</v>
      </c>
      <c r="E12" s="3"/>
      <c r="F12" s="3">
        <v>0.47549999999999998</v>
      </c>
      <c r="I12" s="3"/>
      <c r="L12" s="3"/>
      <c r="N12" s="3"/>
      <c r="O12" s="3"/>
      <c r="P12" s="3"/>
      <c r="Q12" s="3"/>
      <c r="R12" s="3"/>
      <c r="S12" s="3"/>
    </row>
    <row r="13" spans="1:26" x14ac:dyDescent="0.2">
      <c r="B13" s="3"/>
      <c r="C13" s="3">
        <v>1.0860000000000001</v>
      </c>
      <c r="E13" s="3"/>
      <c r="F13" s="3">
        <v>0.40400000000000003</v>
      </c>
      <c r="N13" s="3"/>
      <c r="O13" s="3"/>
      <c r="P13" s="3"/>
      <c r="Q13" s="3"/>
      <c r="R13" s="3"/>
      <c r="S13" s="3"/>
    </row>
    <row r="14" spans="1:26" x14ac:dyDescent="0.2">
      <c r="N14" s="3"/>
      <c r="O14" s="3"/>
      <c r="P14" s="3"/>
      <c r="Q14" s="3"/>
      <c r="R14" s="3"/>
      <c r="S14" s="3"/>
    </row>
    <row r="15" spans="1:26" x14ac:dyDescent="0.2">
      <c r="N15" s="3"/>
      <c r="O15" s="3"/>
      <c r="P15" s="3"/>
      <c r="Q15" s="3"/>
      <c r="R15" s="3"/>
      <c r="S15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</row>
  </sheetData>
  <mergeCells count="10">
    <mergeCell ref="N2:O2"/>
    <mergeCell ref="Q2:R2"/>
    <mergeCell ref="T2:U2"/>
    <mergeCell ref="W2:X2"/>
    <mergeCell ref="B1:F1"/>
    <mergeCell ref="H1:L1"/>
    <mergeCell ref="B2:C2"/>
    <mergeCell ref="E2:F2"/>
    <mergeCell ref="H2:I2"/>
    <mergeCell ref="K2:L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6921-6E4B-0F46-8A9D-B42084144AFE}">
  <dimension ref="B1:U25"/>
  <sheetViews>
    <sheetView zoomScale="73" zoomScaleNormal="73" workbookViewId="0">
      <selection activeCell="E10" sqref="E10"/>
    </sheetView>
  </sheetViews>
  <sheetFormatPr baseColWidth="10" defaultRowHeight="16" x14ac:dyDescent="0.2"/>
  <cols>
    <col min="1" max="1" width="3" customWidth="1"/>
    <col min="2" max="2" width="13.6640625" bestFit="1" customWidth="1"/>
    <col min="3" max="3" width="17.5" bestFit="1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45</v>
      </c>
      <c r="C1" s="7"/>
      <c r="E1" s="6"/>
      <c r="F1" s="6"/>
      <c r="H1" s="6"/>
      <c r="I1" s="6"/>
      <c r="K1" s="6"/>
      <c r="L1" s="6"/>
      <c r="N1" s="7"/>
      <c r="O1" s="7"/>
    </row>
    <row r="2" spans="2:21" x14ac:dyDescent="0.2">
      <c r="B2" t="s">
        <v>55</v>
      </c>
      <c r="C2" t="s">
        <v>56</v>
      </c>
    </row>
    <row r="3" spans="2:21" x14ac:dyDescent="0.2">
      <c r="B3" s="3">
        <v>240</v>
      </c>
      <c r="C3" s="3">
        <v>482</v>
      </c>
      <c r="E3" s="3"/>
      <c r="F3" s="3"/>
      <c r="H3" s="3"/>
      <c r="I3" s="3"/>
      <c r="K3" s="3"/>
      <c r="L3" s="3"/>
      <c r="N3" s="3"/>
      <c r="O3" s="3"/>
      <c r="P3" s="3"/>
      <c r="Q3" s="3"/>
      <c r="R3" s="3"/>
      <c r="S3" s="3"/>
    </row>
    <row r="4" spans="2:21" x14ac:dyDescent="0.2">
      <c r="B4" s="3">
        <v>120</v>
      </c>
      <c r="C4" s="3">
        <v>222</v>
      </c>
      <c r="E4" s="3"/>
      <c r="F4" s="3"/>
      <c r="H4" s="3"/>
      <c r="I4" s="3"/>
      <c r="K4" s="3"/>
      <c r="L4" s="3"/>
      <c r="N4" s="3"/>
      <c r="O4" s="3"/>
      <c r="P4" s="3"/>
      <c r="Q4" s="3"/>
      <c r="R4" s="3"/>
      <c r="S4" s="3"/>
    </row>
    <row r="5" spans="2:21" x14ac:dyDescent="0.2">
      <c r="B5" s="3">
        <v>120</v>
      </c>
      <c r="C5" s="3">
        <v>1056</v>
      </c>
      <c r="E5" s="3"/>
      <c r="F5" s="3"/>
      <c r="H5" s="3"/>
      <c r="I5" s="3"/>
      <c r="K5" s="3"/>
      <c r="L5" s="3"/>
      <c r="N5" s="3"/>
      <c r="O5" s="3"/>
      <c r="P5" s="3"/>
      <c r="Q5" s="3"/>
      <c r="R5" s="3"/>
      <c r="S5" s="3"/>
    </row>
    <row r="6" spans="2:21" x14ac:dyDescent="0.2">
      <c r="B6" s="3">
        <v>290</v>
      </c>
      <c r="C6" s="3">
        <v>640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70</v>
      </c>
      <c r="C7" s="3">
        <v>168</v>
      </c>
      <c r="E7" s="3"/>
      <c r="F7" s="3"/>
      <c r="H7" s="3"/>
      <c r="I7" s="3"/>
      <c r="K7" s="3"/>
      <c r="L7" s="3"/>
      <c r="N7" s="3"/>
      <c r="O7" s="3"/>
      <c r="P7" s="3"/>
      <c r="Q7" s="3"/>
      <c r="R7" s="3"/>
      <c r="S7" s="3"/>
      <c r="T7" s="3"/>
    </row>
    <row r="8" spans="2:21" x14ac:dyDescent="0.2">
      <c r="B8" s="3">
        <v>156</v>
      </c>
      <c r="C8" s="3">
        <v>220</v>
      </c>
      <c r="E8" s="3"/>
      <c r="F8" s="3"/>
      <c r="H8" s="3"/>
      <c r="L8" s="3"/>
      <c r="N8" s="3"/>
      <c r="O8" s="3"/>
      <c r="P8" s="3"/>
      <c r="Q8" s="3"/>
      <c r="T8" s="3"/>
    </row>
    <row r="9" spans="2:21" x14ac:dyDescent="0.2">
      <c r="B9" s="3">
        <v>180</v>
      </c>
      <c r="C9" s="3">
        <v>116</v>
      </c>
      <c r="F9" s="3"/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>
        <v>202</v>
      </c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232B-38CD-4E46-BD9E-60EFA819B03A}">
  <dimension ref="B1:M25"/>
  <sheetViews>
    <sheetView zoomScale="73" zoomScaleNormal="73" workbookViewId="0">
      <selection activeCell="D11" sqref="D11"/>
    </sheetView>
  </sheetViews>
  <sheetFormatPr baseColWidth="10" defaultRowHeight="16" x14ac:dyDescent="0.2"/>
  <cols>
    <col min="1" max="1" width="3" customWidth="1"/>
    <col min="2" max="2" width="13.6640625" bestFit="1" customWidth="1"/>
    <col min="3" max="3" width="17.5" bestFit="1" customWidth="1"/>
    <col min="4" max="4" width="16.83203125" bestFit="1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D1" s="7"/>
      <c r="F1" s="6"/>
      <c r="G1" s="6"/>
      <c r="I1" s="6"/>
      <c r="J1" s="6"/>
      <c r="L1" s="6"/>
      <c r="M1" s="6"/>
    </row>
    <row r="2" spans="2:13" x14ac:dyDescent="0.2">
      <c r="B2" t="s">
        <v>59</v>
      </c>
      <c r="C2" t="s">
        <v>60</v>
      </c>
      <c r="D2" t="s">
        <v>49</v>
      </c>
      <c r="F2" s="2"/>
      <c r="G2" s="2"/>
      <c r="I2" s="2"/>
      <c r="J2" s="2"/>
      <c r="L2" s="2"/>
      <c r="M2" s="2"/>
    </row>
    <row r="3" spans="2:13" x14ac:dyDescent="0.2">
      <c r="B3">
        <v>14</v>
      </c>
      <c r="C3" s="3">
        <v>13</v>
      </c>
      <c r="D3">
        <v>13</v>
      </c>
      <c r="F3" s="3"/>
      <c r="G3" s="3"/>
      <c r="I3" s="3"/>
      <c r="J3" s="3"/>
      <c r="L3" s="3"/>
      <c r="M3" s="3"/>
    </row>
    <row r="4" spans="2:13" x14ac:dyDescent="0.2">
      <c r="B4" s="3">
        <v>17</v>
      </c>
      <c r="C4" s="3">
        <v>19</v>
      </c>
      <c r="D4">
        <v>14</v>
      </c>
      <c r="F4" s="3"/>
      <c r="G4" s="3"/>
      <c r="I4" s="3"/>
      <c r="J4" s="3"/>
      <c r="L4" s="3"/>
      <c r="M4" s="3"/>
    </row>
    <row r="5" spans="2:13" x14ac:dyDescent="0.2">
      <c r="B5" s="3">
        <v>17</v>
      </c>
      <c r="C5" s="3">
        <v>28</v>
      </c>
      <c r="D5">
        <v>14</v>
      </c>
      <c r="F5" s="3"/>
      <c r="G5" s="3"/>
      <c r="I5" s="3"/>
      <c r="J5" s="3"/>
      <c r="L5" s="3"/>
      <c r="M5" s="3"/>
    </row>
    <row r="6" spans="2:13" x14ac:dyDescent="0.2">
      <c r="B6" s="3">
        <v>28</v>
      </c>
      <c r="C6" s="3">
        <v>28</v>
      </c>
      <c r="D6">
        <v>15</v>
      </c>
      <c r="F6" s="3"/>
      <c r="G6" s="3"/>
      <c r="I6" s="3"/>
      <c r="J6" s="3"/>
      <c r="L6" s="3"/>
      <c r="M6" s="3"/>
    </row>
    <row r="7" spans="2:13" x14ac:dyDescent="0.2">
      <c r="B7" s="3">
        <v>28</v>
      </c>
      <c r="C7" s="3">
        <v>28</v>
      </c>
      <c r="D7">
        <v>62</v>
      </c>
      <c r="F7" s="3"/>
      <c r="G7" s="3"/>
      <c r="I7" s="3"/>
      <c r="J7" s="3"/>
      <c r="L7" s="3"/>
      <c r="M7" s="3"/>
    </row>
    <row r="8" spans="2:13" x14ac:dyDescent="0.2">
      <c r="B8" s="3">
        <v>28</v>
      </c>
      <c r="C8" s="3">
        <v>28</v>
      </c>
      <c r="F8" s="3"/>
      <c r="G8" s="3"/>
      <c r="I8" s="3"/>
      <c r="J8" s="3"/>
      <c r="L8" s="3"/>
      <c r="M8" s="3"/>
    </row>
    <row r="9" spans="2:13" x14ac:dyDescent="0.2">
      <c r="B9" s="3">
        <v>28</v>
      </c>
      <c r="C9" s="3">
        <v>28</v>
      </c>
      <c r="F9" s="3"/>
      <c r="G9" s="3"/>
      <c r="I9" s="3"/>
      <c r="J9" s="3"/>
      <c r="L9" s="3"/>
      <c r="M9" s="3"/>
    </row>
    <row r="10" spans="2:13" x14ac:dyDescent="0.2">
      <c r="B10" s="3">
        <v>28</v>
      </c>
      <c r="C10" s="3">
        <v>28</v>
      </c>
      <c r="F10" s="3"/>
      <c r="G10" s="3"/>
      <c r="I10" s="3"/>
      <c r="J10" s="3"/>
    </row>
    <row r="11" spans="2:13" x14ac:dyDescent="0.2">
      <c r="B11" s="3">
        <v>28</v>
      </c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B1:D1"/>
    <mergeCell ref="F1:G1"/>
    <mergeCell ref="I1:J1"/>
    <mergeCell ref="L1:M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1136-9087-644F-A27D-47B534001184}">
  <dimension ref="A1:Z20"/>
  <sheetViews>
    <sheetView zoomScale="70" zoomScaleNormal="70" workbookViewId="0">
      <selection activeCell="F15" sqref="F15"/>
    </sheetView>
  </sheetViews>
  <sheetFormatPr baseColWidth="10" defaultRowHeight="16" x14ac:dyDescent="0.2"/>
  <cols>
    <col min="2" max="2" width="19.1640625" bestFit="1" customWidth="1"/>
    <col min="3" max="3" width="23" bestFit="1" customWidth="1"/>
    <col min="4" max="4" width="2.6640625" customWidth="1"/>
    <col min="5" max="5" width="19.1640625" customWidth="1"/>
    <col min="6" max="6" width="23" bestFit="1" customWidth="1"/>
    <col min="7" max="7" width="2.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1:26" x14ac:dyDescent="0.2">
      <c r="B1" s="7"/>
      <c r="C1" s="7"/>
      <c r="D1" s="7"/>
      <c r="E1" s="7"/>
      <c r="F1" s="7"/>
      <c r="G1" s="1"/>
      <c r="H1" s="7"/>
      <c r="I1" s="7"/>
      <c r="J1" s="7"/>
      <c r="K1" s="7"/>
      <c r="L1" s="7"/>
    </row>
    <row r="2" spans="1:26" x14ac:dyDescent="0.2">
      <c r="B2" s="7" t="s">
        <v>57</v>
      </c>
      <c r="C2" s="7"/>
      <c r="E2" s="7" t="s">
        <v>58</v>
      </c>
      <c r="F2" s="7"/>
      <c r="G2" s="1"/>
      <c r="H2" s="7"/>
      <c r="I2" s="7"/>
      <c r="K2" s="7"/>
      <c r="L2" s="7"/>
      <c r="N2" s="7"/>
      <c r="O2" s="7"/>
      <c r="Q2" s="7"/>
      <c r="R2" s="7"/>
      <c r="T2" s="7"/>
      <c r="U2" s="7"/>
      <c r="W2" s="7"/>
      <c r="X2" s="7"/>
    </row>
    <row r="3" spans="1:26" x14ac:dyDescent="0.2">
      <c r="B3" t="s">
        <v>59</v>
      </c>
      <c r="C3" t="s">
        <v>60</v>
      </c>
      <c r="E3" t="s">
        <v>59</v>
      </c>
      <c r="F3" t="s">
        <v>60</v>
      </c>
    </row>
    <row r="4" spans="1:26" x14ac:dyDescent="0.2">
      <c r="B4" s="3">
        <v>0.1265</v>
      </c>
      <c r="C4" s="3">
        <v>0.1865</v>
      </c>
      <c r="E4" s="3">
        <v>9.0499999999999997E-2</v>
      </c>
      <c r="F4" s="3">
        <v>0.11650000000000001</v>
      </c>
      <c r="G4" s="3"/>
      <c r="H4" s="3"/>
      <c r="I4" s="3"/>
      <c r="K4" s="3"/>
      <c r="L4" s="3"/>
      <c r="N4" s="3"/>
      <c r="O4" s="3"/>
      <c r="Q4" s="3"/>
      <c r="R4" s="3"/>
      <c r="T4" s="3"/>
      <c r="U4" s="3"/>
      <c r="W4" s="3"/>
      <c r="X4" s="3"/>
    </row>
    <row r="5" spans="1:26" x14ac:dyDescent="0.2">
      <c r="A5" s="4"/>
      <c r="B5" s="3">
        <v>0.1605</v>
      </c>
      <c r="C5" s="3">
        <v>0.1555</v>
      </c>
      <c r="D5" s="3"/>
      <c r="E5" s="3">
        <v>9.1999999999999998E-2</v>
      </c>
      <c r="F5" s="3">
        <v>0.15049999999999999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4"/>
      <c r="B6" s="3">
        <v>0.108</v>
      </c>
      <c r="C6" s="3">
        <v>8.1000000000000003E-2</v>
      </c>
      <c r="D6" s="3"/>
      <c r="E6" s="3">
        <v>0.20799999999999999</v>
      </c>
      <c r="F6" s="3">
        <v>0.06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B7" s="3">
        <v>0.1535</v>
      </c>
      <c r="C7" s="3">
        <v>0.126</v>
      </c>
      <c r="E7" s="3">
        <v>0.11550000000000001</v>
      </c>
      <c r="F7" s="3">
        <v>0.106</v>
      </c>
      <c r="G7" s="3"/>
      <c r="H7" s="3"/>
      <c r="I7" s="3"/>
      <c r="L7" s="3"/>
      <c r="N7" s="3"/>
      <c r="O7" s="3"/>
      <c r="Q7" s="3"/>
      <c r="R7" s="3"/>
      <c r="T7" s="3"/>
      <c r="U7" s="3"/>
      <c r="W7" s="3"/>
      <c r="X7" s="3"/>
    </row>
    <row r="8" spans="1:26" x14ac:dyDescent="0.2">
      <c r="B8" s="3">
        <v>0.28050000000000003</v>
      </c>
      <c r="C8" s="3">
        <v>9.5500000000000002E-2</v>
      </c>
      <c r="E8" s="3">
        <v>0.22450000000000001</v>
      </c>
      <c r="F8" s="3">
        <v>7.1999999999999995E-2</v>
      </c>
      <c r="G8" s="3"/>
      <c r="H8" s="3"/>
      <c r="I8" s="3"/>
      <c r="L8" s="3"/>
      <c r="O8" s="3"/>
      <c r="R8" s="3"/>
      <c r="U8" s="3"/>
      <c r="X8" s="3"/>
    </row>
    <row r="9" spans="1:26" x14ac:dyDescent="0.2">
      <c r="B9" s="3"/>
      <c r="C9" s="3"/>
      <c r="E9" s="3"/>
      <c r="F9" s="3"/>
      <c r="G9" s="3"/>
      <c r="H9" s="3"/>
      <c r="I9" s="3"/>
      <c r="L9" s="3"/>
      <c r="O9" s="3"/>
      <c r="R9" s="3"/>
      <c r="U9" s="3"/>
      <c r="X9" s="3"/>
    </row>
    <row r="10" spans="1:26" x14ac:dyDescent="0.2">
      <c r="B10" s="3"/>
      <c r="C10" s="3"/>
      <c r="E10" s="3"/>
      <c r="F10" s="3"/>
      <c r="G10" s="3"/>
      <c r="H10" s="3"/>
      <c r="I10" s="3"/>
    </row>
    <row r="11" spans="1:26" x14ac:dyDescent="0.2">
      <c r="B11" s="3"/>
      <c r="C11" s="3"/>
      <c r="E11" s="3"/>
      <c r="F11" s="3"/>
      <c r="I11" s="3"/>
    </row>
    <row r="12" spans="1:26" x14ac:dyDescent="0.2">
      <c r="B12" s="3"/>
      <c r="C12" s="3"/>
      <c r="E12" s="3"/>
      <c r="F12" s="3"/>
      <c r="I12" s="3"/>
      <c r="L12" s="3"/>
      <c r="N12" s="3"/>
      <c r="O12" s="3"/>
      <c r="P12" s="3"/>
      <c r="Q12" s="3"/>
      <c r="R12" s="3"/>
      <c r="S12" s="3"/>
    </row>
    <row r="13" spans="1:26" x14ac:dyDescent="0.2">
      <c r="B13" s="3"/>
      <c r="C13" s="3"/>
      <c r="E13" s="3"/>
      <c r="F13" s="3"/>
      <c r="N13" s="3"/>
      <c r="O13" s="3"/>
      <c r="P13" s="3"/>
      <c r="Q13" s="3"/>
      <c r="R13" s="3"/>
      <c r="S13" s="3"/>
    </row>
    <row r="14" spans="1:26" x14ac:dyDescent="0.2">
      <c r="N14" s="3"/>
      <c r="O14" s="3"/>
      <c r="P14" s="3"/>
      <c r="Q14" s="3"/>
      <c r="R14" s="3"/>
      <c r="S14" s="3"/>
    </row>
    <row r="15" spans="1:26" x14ac:dyDescent="0.2">
      <c r="N15" s="3"/>
      <c r="O15" s="3"/>
      <c r="P15" s="3"/>
      <c r="Q15" s="3"/>
      <c r="R15" s="3"/>
      <c r="S15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</row>
  </sheetData>
  <mergeCells count="10">
    <mergeCell ref="N2:O2"/>
    <mergeCell ref="Q2:R2"/>
    <mergeCell ref="T2:U2"/>
    <mergeCell ref="W2:X2"/>
    <mergeCell ref="B1:F1"/>
    <mergeCell ref="H1:L1"/>
    <mergeCell ref="B2:C2"/>
    <mergeCell ref="E2:F2"/>
    <mergeCell ref="H2:I2"/>
    <mergeCell ref="K2:L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FE16-B1E9-154B-9038-7CCA8BACD3CD}">
  <dimension ref="B1:U25"/>
  <sheetViews>
    <sheetView zoomScale="73" zoomScaleNormal="73" workbookViewId="0">
      <selection activeCell="C11" sqref="C11"/>
    </sheetView>
  </sheetViews>
  <sheetFormatPr baseColWidth="10" defaultRowHeight="16" x14ac:dyDescent="0.2"/>
  <cols>
    <col min="1" max="1" width="3" customWidth="1"/>
    <col min="2" max="2" width="20.33203125" bestFit="1" customWidth="1"/>
    <col min="3" max="3" width="24.1640625" bestFit="1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45</v>
      </c>
      <c r="C1" s="7"/>
      <c r="E1" s="6"/>
      <c r="F1" s="6"/>
      <c r="H1" s="6"/>
      <c r="I1" s="6"/>
      <c r="K1" s="6"/>
      <c r="L1" s="6"/>
      <c r="N1" s="7"/>
      <c r="O1" s="7"/>
    </row>
    <row r="2" spans="2:21" x14ac:dyDescent="0.2">
      <c r="B2" t="s">
        <v>59</v>
      </c>
      <c r="C2" t="s">
        <v>60</v>
      </c>
    </row>
    <row r="3" spans="2:21" x14ac:dyDescent="0.2">
      <c r="B3" s="3">
        <v>72</v>
      </c>
      <c r="C3" s="3">
        <v>183.33333300000001</v>
      </c>
      <c r="E3" s="3"/>
      <c r="F3" s="3"/>
      <c r="H3" s="3"/>
      <c r="I3" s="3"/>
      <c r="K3" s="3"/>
      <c r="L3" s="3"/>
      <c r="N3" s="3"/>
      <c r="O3" s="3"/>
      <c r="P3" s="3"/>
      <c r="Q3" s="3"/>
      <c r="R3" s="3"/>
      <c r="S3" s="3"/>
    </row>
    <row r="4" spans="2:21" x14ac:dyDescent="0.2">
      <c r="B4" s="3">
        <v>60</v>
      </c>
      <c r="C4" s="3">
        <v>210</v>
      </c>
      <c r="E4" s="3"/>
      <c r="F4" s="3"/>
      <c r="H4" s="3"/>
      <c r="I4" s="3"/>
      <c r="K4" s="3"/>
      <c r="L4" s="3"/>
      <c r="N4" s="3"/>
      <c r="O4" s="3"/>
      <c r="P4" s="3"/>
      <c r="Q4" s="3"/>
      <c r="R4" s="3"/>
      <c r="S4" s="3"/>
    </row>
    <row r="5" spans="2:21" x14ac:dyDescent="0.2">
      <c r="B5" s="3">
        <v>134</v>
      </c>
      <c r="C5" s="3">
        <v>692</v>
      </c>
      <c r="E5" s="3"/>
      <c r="F5" s="3"/>
      <c r="H5" s="3"/>
      <c r="I5" s="3"/>
      <c r="K5" s="3"/>
      <c r="L5" s="3"/>
      <c r="N5" s="3"/>
      <c r="O5" s="3"/>
      <c r="P5" s="3"/>
      <c r="Q5" s="3"/>
      <c r="R5" s="3"/>
      <c r="S5" s="3"/>
    </row>
    <row r="6" spans="2:21" x14ac:dyDescent="0.2">
      <c r="B6" s="3">
        <v>126</v>
      </c>
      <c r="C6" s="3">
        <v>520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170</v>
      </c>
      <c r="C7" s="3">
        <v>328</v>
      </c>
      <c r="E7" s="3"/>
      <c r="F7" s="3"/>
      <c r="H7" s="3"/>
      <c r="I7" s="3"/>
      <c r="K7" s="3"/>
      <c r="L7" s="3"/>
      <c r="N7" s="3"/>
      <c r="O7" s="3"/>
      <c r="P7" s="3"/>
      <c r="Q7" s="3"/>
      <c r="R7" s="3"/>
      <c r="S7" s="3"/>
      <c r="T7" s="3"/>
    </row>
    <row r="8" spans="2:21" x14ac:dyDescent="0.2">
      <c r="B8" s="3">
        <v>62</v>
      </c>
      <c r="C8" s="3"/>
      <c r="E8" s="3"/>
      <c r="F8" s="3"/>
      <c r="H8" s="3"/>
      <c r="L8" s="3"/>
      <c r="N8" s="3"/>
      <c r="O8" s="3"/>
      <c r="P8" s="3"/>
      <c r="Q8" s="3"/>
      <c r="T8" s="3"/>
    </row>
    <row r="9" spans="2:21" x14ac:dyDescent="0.2">
      <c r="C9" s="3"/>
      <c r="F9" s="3"/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2073-0277-5747-9185-7A45FDD41BE8}">
  <dimension ref="B1:M25"/>
  <sheetViews>
    <sheetView zoomScale="73" zoomScaleNormal="73" workbookViewId="0">
      <selection activeCell="B1" sqref="B1:D10"/>
    </sheetView>
  </sheetViews>
  <sheetFormatPr baseColWidth="10" defaultRowHeight="16" x14ac:dyDescent="0.2"/>
  <cols>
    <col min="1" max="1" width="3" customWidth="1"/>
    <col min="2" max="2" width="13.6640625" bestFit="1" customWidth="1"/>
    <col min="3" max="3" width="17.5" bestFit="1" customWidth="1"/>
    <col min="4" max="4" width="16.83203125" bestFit="1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D1" s="7"/>
      <c r="F1" s="6"/>
      <c r="G1" s="6"/>
      <c r="I1" s="6"/>
      <c r="J1" s="6"/>
      <c r="L1" s="6"/>
      <c r="M1" s="6"/>
    </row>
    <row r="2" spans="2:13" x14ac:dyDescent="0.2">
      <c r="B2" t="s">
        <v>63</v>
      </c>
      <c r="C2" t="s">
        <v>64</v>
      </c>
      <c r="D2" t="s">
        <v>49</v>
      </c>
      <c r="F2" s="2"/>
      <c r="G2" s="2"/>
      <c r="I2" s="2"/>
      <c r="J2" s="2"/>
      <c r="L2" s="2"/>
      <c r="M2" s="2"/>
    </row>
    <row r="3" spans="2:13" x14ac:dyDescent="0.2">
      <c r="B3" s="3">
        <v>65</v>
      </c>
      <c r="C3" s="3">
        <v>28</v>
      </c>
      <c r="D3">
        <v>13</v>
      </c>
      <c r="F3" s="3"/>
      <c r="G3" s="3"/>
      <c r="I3" s="3"/>
      <c r="J3" s="3"/>
      <c r="L3" s="3"/>
      <c r="M3" s="3"/>
    </row>
    <row r="4" spans="2:13" x14ac:dyDescent="0.2">
      <c r="B4" s="3">
        <v>65</v>
      </c>
      <c r="C4" s="3">
        <v>28</v>
      </c>
      <c r="D4">
        <v>14</v>
      </c>
      <c r="F4" s="3"/>
      <c r="G4" s="3"/>
      <c r="I4" s="3"/>
      <c r="J4" s="3"/>
      <c r="L4" s="3"/>
      <c r="M4" s="3"/>
    </row>
    <row r="5" spans="2:13" x14ac:dyDescent="0.2">
      <c r="B5" s="3">
        <v>65</v>
      </c>
      <c r="C5" s="3">
        <v>28</v>
      </c>
      <c r="D5">
        <v>14</v>
      </c>
      <c r="F5" s="3"/>
      <c r="G5" s="3"/>
      <c r="I5" s="3"/>
      <c r="J5" s="3"/>
      <c r="L5" s="3"/>
      <c r="M5" s="3"/>
    </row>
    <row r="6" spans="2:13" x14ac:dyDescent="0.2">
      <c r="B6" s="3">
        <v>65</v>
      </c>
      <c r="C6" s="3">
        <v>28</v>
      </c>
      <c r="D6">
        <v>15</v>
      </c>
      <c r="F6" s="3"/>
      <c r="G6" s="3"/>
      <c r="I6" s="3"/>
      <c r="J6" s="3"/>
      <c r="L6" s="3"/>
      <c r="M6" s="3"/>
    </row>
    <row r="7" spans="2:13" x14ac:dyDescent="0.2">
      <c r="B7" s="3">
        <v>65</v>
      </c>
      <c r="C7" s="3">
        <v>65</v>
      </c>
      <c r="D7">
        <v>62</v>
      </c>
      <c r="F7" s="3"/>
      <c r="G7" s="3"/>
      <c r="I7" s="3"/>
      <c r="J7" s="3"/>
      <c r="L7" s="3"/>
      <c r="M7" s="3"/>
    </row>
    <row r="8" spans="2:13" x14ac:dyDescent="0.2">
      <c r="B8" s="3">
        <v>65</v>
      </c>
      <c r="C8" s="3"/>
      <c r="F8" s="3"/>
      <c r="G8" s="3"/>
      <c r="I8" s="3"/>
      <c r="J8" s="3"/>
      <c r="L8" s="3"/>
      <c r="M8" s="3"/>
    </row>
    <row r="9" spans="2:13" x14ac:dyDescent="0.2">
      <c r="B9" s="3">
        <v>65</v>
      </c>
      <c r="C9" s="3"/>
      <c r="F9" s="3"/>
      <c r="G9" s="3"/>
      <c r="I9" s="3"/>
      <c r="J9" s="3"/>
      <c r="L9" s="3"/>
      <c r="M9" s="3"/>
    </row>
    <row r="10" spans="2:13" x14ac:dyDescent="0.2">
      <c r="B10" s="3"/>
      <c r="C10" s="3"/>
      <c r="F10" s="3"/>
      <c r="G10" s="3"/>
      <c r="I10" s="3"/>
      <c r="J10" s="3"/>
    </row>
    <row r="11" spans="2:13" x14ac:dyDescent="0.2">
      <c r="B11" s="3"/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B1:D1"/>
    <mergeCell ref="F1:G1"/>
    <mergeCell ref="I1:J1"/>
    <mergeCell ref="L1:M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F123-E4AF-DB4D-AFBF-617F76D234D6}">
  <dimension ref="A1:Z20"/>
  <sheetViews>
    <sheetView zoomScale="70" zoomScaleNormal="70" workbookViewId="0">
      <selection activeCell="B3" sqref="B3:C3"/>
    </sheetView>
  </sheetViews>
  <sheetFormatPr baseColWidth="10" defaultRowHeight="16" x14ac:dyDescent="0.2"/>
  <cols>
    <col min="2" max="2" width="19.1640625" bestFit="1" customWidth="1"/>
    <col min="3" max="3" width="23" bestFit="1" customWidth="1"/>
    <col min="4" max="4" width="2.6640625" customWidth="1"/>
    <col min="5" max="5" width="19.1640625" customWidth="1"/>
    <col min="6" max="6" width="23" bestFit="1" customWidth="1"/>
    <col min="7" max="7" width="2.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1:26" x14ac:dyDescent="0.2">
      <c r="B1" s="7"/>
      <c r="C1" s="7"/>
      <c r="D1" s="7"/>
      <c r="E1" s="7"/>
      <c r="F1" s="7"/>
      <c r="G1" s="1"/>
      <c r="H1" s="7"/>
      <c r="I1" s="7"/>
      <c r="J1" s="7"/>
      <c r="K1" s="7"/>
      <c r="L1" s="7"/>
    </row>
    <row r="2" spans="1:26" x14ac:dyDescent="0.2">
      <c r="B2" s="7" t="s">
        <v>57</v>
      </c>
      <c r="C2" s="7"/>
      <c r="E2" s="7" t="s">
        <v>58</v>
      </c>
      <c r="F2" s="7"/>
      <c r="G2" s="1"/>
      <c r="H2" s="7"/>
      <c r="I2" s="7"/>
      <c r="K2" s="7"/>
      <c r="L2" s="7"/>
      <c r="N2" s="7"/>
      <c r="O2" s="7"/>
      <c r="Q2" s="7"/>
      <c r="R2" s="7"/>
      <c r="T2" s="7"/>
      <c r="U2" s="7"/>
      <c r="W2" s="7"/>
      <c r="X2" s="7"/>
    </row>
    <row r="3" spans="1:26" x14ac:dyDescent="0.2">
      <c r="B3" t="s">
        <v>63</v>
      </c>
      <c r="C3" t="s">
        <v>65</v>
      </c>
      <c r="E3" t="s">
        <v>63</v>
      </c>
      <c r="F3" t="s">
        <v>65</v>
      </c>
    </row>
    <row r="4" spans="1:26" x14ac:dyDescent="0.2">
      <c r="B4" s="3">
        <v>0.33150000000000002</v>
      </c>
      <c r="C4" s="3">
        <v>0.498</v>
      </c>
      <c r="E4" s="3">
        <v>0.376</v>
      </c>
      <c r="F4" s="3">
        <v>0.8175</v>
      </c>
      <c r="G4" s="3"/>
      <c r="H4" s="3"/>
      <c r="I4" s="3"/>
      <c r="K4" s="3"/>
      <c r="L4" s="3"/>
      <c r="N4" s="3"/>
      <c r="O4" s="3"/>
      <c r="Q4" s="3"/>
      <c r="R4" s="3"/>
      <c r="T4" s="3"/>
      <c r="U4" s="3"/>
      <c r="W4" s="3"/>
      <c r="X4" s="3"/>
    </row>
    <row r="5" spans="1:26" x14ac:dyDescent="0.2">
      <c r="A5" s="4"/>
      <c r="B5" s="3">
        <v>0.30249999999999999</v>
      </c>
      <c r="C5" s="3">
        <v>0.70799999999999996</v>
      </c>
      <c r="D5" s="3"/>
      <c r="E5" s="3">
        <v>0.33350000000000002</v>
      </c>
      <c r="F5" s="3">
        <v>0.88200000000000001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4"/>
      <c r="B6" s="3">
        <v>0.47749999999999998</v>
      </c>
      <c r="C6" s="3">
        <v>0.36799999999999999</v>
      </c>
      <c r="D6" s="3"/>
      <c r="E6" s="3">
        <v>0.51549999999999996</v>
      </c>
      <c r="F6" s="3">
        <v>0.58199999999999996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B7" s="3">
        <v>0.26850000000000002</v>
      </c>
      <c r="C7" s="3">
        <v>0.43</v>
      </c>
      <c r="E7" s="3">
        <v>0.38350000000000001</v>
      </c>
      <c r="F7" s="3">
        <v>0.60950000000000004</v>
      </c>
      <c r="G7" s="3"/>
      <c r="H7" s="3"/>
      <c r="I7" s="3"/>
      <c r="L7" s="3"/>
      <c r="N7" s="3"/>
      <c r="O7" s="3"/>
      <c r="Q7" s="3"/>
      <c r="R7" s="3"/>
      <c r="T7" s="3"/>
      <c r="U7" s="3"/>
      <c r="W7" s="3"/>
      <c r="X7" s="3"/>
    </row>
    <row r="8" spans="1:26" x14ac:dyDescent="0.2">
      <c r="B8" s="3">
        <v>0.254</v>
      </c>
      <c r="C8" s="3">
        <v>0.51849999999999996</v>
      </c>
      <c r="E8" s="3">
        <v>0.433</v>
      </c>
      <c r="F8" s="3">
        <v>0.748</v>
      </c>
      <c r="G8" s="3"/>
      <c r="H8" s="3"/>
      <c r="I8" s="3"/>
      <c r="L8" s="3"/>
      <c r="O8" s="3"/>
      <c r="R8" s="3"/>
      <c r="U8" s="3"/>
      <c r="X8" s="3"/>
    </row>
    <row r="9" spans="1:26" x14ac:dyDescent="0.2">
      <c r="B9" s="3">
        <v>0.26350000000000001</v>
      </c>
      <c r="C9" s="3"/>
      <c r="E9" s="3">
        <v>0.48649999999999999</v>
      </c>
      <c r="F9" s="3"/>
      <c r="G9" s="3"/>
      <c r="H9" s="3"/>
      <c r="I9" s="3"/>
      <c r="L9" s="3"/>
      <c r="O9" s="3"/>
      <c r="R9" s="3"/>
      <c r="U9" s="3"/>
      <c r="X9" s="3"/>
    </row>
    <row r="10" spans="1:26" x14ac:dyDescent="0.2">
      <c r="B10" s="3"/>
      <c r="C10" s="3"/>
      <c r="E10" s="3"/>
      <c r="F10" s="3"/>
      <c r="G10" s="3"/>
      <c r="H10" s="3"/>
      <c r="I10" s="3"/>
    </row>
    <row r="11" spans="1:26" x14ac:dyDescent="0.2">
      <c r="B11" s="3"/>
      <c r="C11" s="3"/>
      <c r="E11" s="3"/>
      <c r="F11" s="3"/>
      <c r="I11" s="3"/>
    </row>
    <row r="12" spans="1:26" x14ac:dyDescent="0.2">
      <c r="B12" s="3"/>
      <c r="C12" s="3"/>
      <c r="E12" s="3"/>
      <c r="F12" s="3"/>
      <c r="I12" s="3"/>
      <c r="L12" s="3"/>
      <c r="N12" s="3"/>
      <c r="O12" s="3"/>
      <c r="P12" s="3"/>
      <c r="Q12" s="3"/>
      <c r="R12" s="3"/>
      <c r="S12" s="3"/>
    </row>
    <row r="13" spans="1:26" x14ac:dyDescent="0.2">
      <c r="B13" s="3"/>
      <c r="C13" s="3"/>
      <c r="E13" s="3"/>
      <c r="F13" s="3"/>
      <c r="N13" s="3"/>
      <c r="O13" s="3"/>
      <c r="P13" s="3"/>
      <c r="Q13" s="3"/>
      <c r="R13" s="3"/>
      <c r="S13" s="3"/>
    </row>
    <row r="14" spans="1:26" x14ac:dyDescent="0.2">
      <c r="N14" s="3"/>
      <c r="O14" s="3"/>
      <c r="P14" s="3"/>
      <c r="Q14" s="3"/>
      <c r="R14" s="3"/>
      <c r="S14" s="3"/>
    </row>
    <row r="15" spans="1:26" x14ac:dyDescent="0.2">
      <c r="N15" s="3"/>
      <c r="O15" s="3"/>
      <c r="P15" s="3"/>
      <c r="Q15" s="3"/>
      <c r="R15" s="3"/>
      <c r="S15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</row>
  </sheetData>
  <mergeCells count="10">
    <mergeCell ref="N2:O2"/>
    <mergeCell ref="Q2:R2"/>
    <mergeCell ref="T2:U2"/>
    <mergeCell ref="W2:X2"/>
    <mergeCell ref="B1:F1"/>
    <mergeCell ref="H1:L1"/>
    <mergeCell ref="B2:C2"/>
    <mergeCell ref="E2:F2"/>
    <mergeCell ref="H2:I2"/>
    <mergeCell ref="K2:L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F063-6221-5E4D-BCED-D83CA7C86E3A}">
  <dimension ref="B1:U25"/>
  <sheetViews>
    <sheetView zoomScale="73" zoomScaleNormal="73" workbookViewId="0">
      <selection activeCell="C12" sqref="C12"/>
    </sheetView>
  </sheetViews>
  <sheetFormatPr baseColWidth="10" defaultRowHeight="16" x14ac:dyDescent="0.2"/>
  <cols>
    <col min="1" max="1" width="3" customWidth="1"/>
    <col min="2" max="2" width="20.33203125" bestFit="1" customWidth="1"/>
    <col min="3" max="3" width="24.1640625" bestFit="1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45</v>
      </c>
      <c r="C1" s="7"/>
      <c r="E1" s="6"/>
      <c r="F1" s="6"/>
      <c r="H1" s="6"/>
      <c r="I1" s="6"/>
      <c r="K1" s="6"/>
      <c r="L1" s="6"/>
      <c r="N1" s="7"/>
      <c r="O1" s="7"/>
    </row>
    <row r="2" spans="2:21" x14ac:dyDescent="0.2">
      <c r="B2" t="s">
        <v>63</v>
      </c>
      <c r="C2" t="s">
        <v>65</v>
      </c>
    </row>
    <row r="3" spans="2:21" x14ac:dyDescent="0.2">
      <c r="B3" s="3">
        <v>276</v>
      </c>
      <c r="C3" s="3">
        <v>106</v>
      </c>
      <c r="E3" s="3"/>
      <c r="F3" s="3"/>
      <c r="H3" s="3"/>
      <c r="I3" s="3"/>
      <c r="K3" s="3"/>
      <c r="L3" s="3"/>
      <c r="N3" s="3"/>
      <c r="O3" s="3"/>
      <c r="P3" s="3"/>
      <c r="Q3" s="3"/>
      <c r="R3" s="3"/>
      <c r="S3" s="3"/>
    </row>
    <row r="4" spans="2:21" x14ac:dyDescent="0.2">
      <c r="B4" s="3">
        <v>524</v>
      </c>
      <c r="C4" s="3">
        <v>248</v>
      </c>
      <c r="E4" s="3"/>
      <c r="F4" s="3"/>
      <c r="H4" s="3"/>
      <c r="I4" s="3"/>
      <c r="K4" s="3"/>
      <c r="L4" s="3"/>
      <c r="N4" s="3"/>
      <c r="O4" s="3"/>
      <c r="P4" s="3"/>
      <c r="Q4" s="3"/>
      <c r="R4" s="3"/>
      <c r="S4" s="3"/>
    </row>
    <row r="5" spans="2:21" x14ac:dyDescent="0.2">
      <c r="B5" s="3">
        <v>448</v>
      </c>
      <c r="C5" s="3">
        <v>398</v>
      </c>
      <c r="E5" s="3"/>
      <c r="F5" s="3"/>
      <c r="H5" s="3"/>
      <c r="I5" s="3"/>
      <c r="K5" s="3"/>
      <c r="L5" s="3"/>
      <c r="N5" s="3"/>
      <c r="O5" s="3"/>
      <c r="P5" s="3"/>
      <c r="Q5" s="3"/>
      <c r="R5" s="3"/>
      <c r="S5" s="3"/>
    </row>
    <row r="6" spans="2:21" x14ac:dyDescent="0.2">
      <c r="B6" s="3">
        <v>344</v>
      </c>
      <c r="C6" s="3">
        <v>142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324</v>
      </c>
      <c r="C7" s="3">
        <v>458</v>
      </c>
      <c r="E7" s="3"/>
      <c r="F7" s="3"/>
      <c r="H7" s="3"/>
      <c r="I7" s="3"/>
      <c r="K7" s="3"/>
      <c r="L7" s="3"/>
      <c r="N7" s="3"/>
      <c r="O7" s="3"/>
      <c r="P7" s="3"/>
      <c r="Q7" s="3"/>
      <c r="R7" s="3"/>
      <c r="S7" s="3"/>
      <c r="T7" s="3"/>
    </row>
    <row r="8" spans="2:21" x14ac:dyDescent="0.2">
      <c r="C8" s="3"/>
      <c r="E8" s="3"/>
      <c r="F8" s="3"/>
      <c r="H8" s="3"/>
      <c r="L8" s="3"/>
      <c r="N8" s="3"/>
      <c r="O8" s="3"/>
      <c r="P8" s="3"/>
      <c r="Q8" s="3"/>
      <c r="T8" s="3"/>
    </row>
    <row r="9" spans="2:21" x14ac:dyDescent="0.2">
      <c r="C9" s="3"/>
      <c r="F9" s="3"/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9F9-FF72-3747-9228-706C031308C0}">
  <dimension ref="B1:M25"/>
  <sheetViews>
    <sheetView zoomScale="73" zoomScaleNormal="73" workbookViewId="0">
      <selection activeCell="F10" sqref="F10"/>
    </sheetView>
  </sheetViews>
  <sheetFormatPr baseColWidth="10" defaultRowHeight="16" x14ac:dyDescent="0.2"/>
  <cols>
    <col min="1" max="1" width="3" customWidth="1"/>
    <col min="2" max="2" width="13.6640625" bestFit="1" customWidth="1"/>
    <col min="3" max="3" width="17.5" bestFit="1" customWidth="1"/>
    <col min="4" max="4" width="16.83203125" bestFit="1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D1" s="7"/>
      <c r="F1" s="6"/>
      <c r="G1" s="6"/>
      <c r="I1" s="6"/>
      <c r="J1" s="6"/>
      <c r="L1" s="6"/>
      <c r="M1" s="6"/>
    </row>
    <row r="2" spans="2:13" x14ac:dyDescent="0.2">
      <c r="B2" t="s">
        <v>61</v>
      </c>
      <c r="C2" t="s">
        <v>62</v>
      </c>
      <c r="D2" t="s">
        <v>49</v>
      </c>
      <c r="F2" s="2"/>
      <c r="G2" s="2"/>
      <c r="I2" s="2"/>
      <c r="J2" s="2"/>
      <c r="L2" s="2"/>
      <c r="M2" s="2"/>
    </row>
    <row r="3" spans="2:13" x14ac:dyDescent="0.2">
      <c r="B3" s="3">
        <v>10</v>
      </c>
      <c r="C3" s="3">
        <v>28</v>
      </c>
      <c r="D3">
        <v>13</v>
      </c>
      <c r="F3" s="3"/>
      <c r="G3" s="3"/>
      <c r="I3" s="3"/>
      <c r="J3" s="3"/>
      <c r="L3" s="3"/>
      <c r="M3" s="3"/>
    </row>
    <row r="4" spans="2:13" x14ac:dyDescent="0.2">
      <c r="B4" s="3">
        <v>65</v>
      </c>
      <c r="C4" s="3">
        <v>28</v>
      </c>
      <c r="D4">
        <v>14</v>
      </c>
      <c r="F4" s="3"/>
      <c r="G4" s="3"/>
      <c r="I4" s="3"/>
      <c r="J4" s="3"/>
      <c r="L4" s="3"/>
      <c r="M4" s="3"/>
    </row>
    <row r="5" spans="2:13" x14ac:dyDescent="0.2">
      <c r="B5" s="3">
        <v>65</v>
      </c>
      <c r="C5" s="3">
        <v>28</v>
      </c>
      <c r="D5">
        <v>14</v>
      </c>
      <c r="F5" s="3"/>
      <c r="G5" s="3"/>
      <c r="I5" s="3"/>
      <c r="J5" s="3"/>
      <c r="L5" s="3"/>
      <c r="M5" s="3"/>
    </row>
    <row r="6" spans="2:13" x14ac:dyDescent="0.2">
      <c r="B6" s="3">
        <v>65</v>
      </c>
      <c r="C6" s="3">
        <v>28</v>
      </c>
      <c r="D6">
        <v>15</v>
      </c>
      <c r="F6" s="3"/>
      <c r="G6" s="3"/>
      <c r="I6" s="3"/>
      <c r="J6" s="3"/>
      <c r="L6" s="3"/>
      <c r="M6" s="3"/>
    </row>
    <row r="7" spans="2:13" x14ac:dyDescent="0.2">
      <c r="B7" s="3">
        <v>65</v>
      </c>
      <c r="C7" s="3">
        <v>28</v>
      </c>
      <c r="D7">
        <v>62</v>
      </c>
      <c r="F7" s="3"/>
      <c r="G7" s="3"/>
      <c r="I7" s="3"/>
      <c r="J7" s="3"/>
      <c r="L7" s="3"/>
      <c r="M7" s="3"/>
    </row>
    <row r="8" spans="2:13" x14ac:dyDescent="0.2">
      <c r="B8" s="3">
        <v>65</v>
      </c>
      <c r="C8" s="3">
        <v>28</v>
      </c>
      <c r="F8" s="3"/>
      <c r="G8" s="3"/>
      <c r="I8" s="3"/>
      <c r="J8" s="3"/>
      <c r="L8" s="3"/>
      <c r="M8" s="3"/>
    </row>
    <row r="9" spans="2:13" x14ac:dyDescent="0.2">
      <c r="B9" s="3">
        <v>65</v>
      </c>
      <c r="C9" s="3">
        <v>28</v>
      </c>
      <c r="F9" s="3"/>
      <c r="G9" s="3"/>
      <c r="I9" s="3"/>
      <c r="J9" s="3"/>
      <c r="L9" s="3"/>
      <c r="M9" s="3"/>
    </row>
    <row r="10" spans="2:13" x14ac:dyDescent="0.2">
      <c r="B10" s="3"/>
      <c r="C10" s="3">
        <v>28</v>
      </c>
      <c r="F10" s="3"/>
      <c r="G10" s="3"/>
      <c r="I10" s="3"/>
      <c r="J10" s="3"/>
    </row>
    <row r="11" spans="2:13" x14ac:dyDescent="0.2">
      <c r="B11" s="3"/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B1:D1"/>
    <mergeCell ref="F1:G1"/>
    <mergeCell ref="I1:J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90D2-AD30-5446-BBBF-06E58408DC73}">
  <dimension ref="B1:U25"/>
  <sheetViews>
    <sheetView zoomScale="73" zoomScaleNormal="73" workbookViewId="0">
      <selection activeCell="K20" sqref="K20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</cols>
  <sheetData>
    <row r="1" spans="2:21" x14ac:dyDescent="0.2">
      <c r="B1" s="7" t="s">
        <v>15</v>
      </c>
      <c r="C1" s="7"/>
      <c r="E1" s="7" t="s">
        <v>16</v>
      </c>
      <c r="F1" s="7"/>
      <c r="H1" s="7" t="s">
        <v>17</v>
      </c>
      <c r="I1" s="7"/>
      <c r="K1" s="6" t="s">
        <v>18</v>
      </c>
      <c r="L1" s="6"/>
      <c r="N1" s="6"/>
      <c r="O1" s="6"/>
      <c r="Q1" s="6"/>
      <c r="R1" s="6"/>
      <c r="T1" s="6"/>
      <c r="U1" s="6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/>
      <c r="O2" s="2"/>
      <c r="Q2" s="2"/>
      <c r="R2" s="2"/>
      <c r="T2" s="2"/>
      <c r="U2" s="2"/>
    </row>
    <row r="3" spans="2:21" x14ac:dyDescent="0.2">
      <c r="B3" s="3">
        <v>4</v>
      </c>
      <c r="C3" s="3">
        <v>76</v>
      </c>
      <c r="E3" s="3">
        <v>76</v>
      </c>
      <c r="F3" s="3">
        <v>580</v>
      </c>
      <c r="H3" s="3">
        <v>4</v>
      </c>
      <c r="I3" s="3">
        <v>184</v>
      </c>
      <c r="K3" s="3">
        <v>14</v>
      </c>
      <c r="L3" s="3">
        <v>258</v>
      </c>
      <c r="N3" s="3"/>
      <c r="O3" s="3"/>
      <c r="Q3" s="3"/>
      <c r="R3" s="3"/>
      <c r="T3" s="3"/>
      <c r="U3" s="3"/>
    </row>
    <row r="4" spans="2:21" x14ac:dyDescent="0.2">
      <c r="B4" s="3">
        <v>38.888888899999998</v>
      </c>
      <c r="C4" s="3">
        <v>64</v>
      </c>
      <c r="E4" s="3">
        <v>66.666666699999993</v>
      </c>
      <c r="F4" s="3">
        <v>360</v>
      </c>
      <c r="H4" s="3">
        <v>155.555556</v>
      </c>
      <c r="I4" s="3">
        <v>106</v>
      </c>
      <c r="K4" s="3">
        <v>285.18518499999999</v>
      </c>
      <c r="L4" s="3">
        <v>216</v>
      </c>
      <c r="N4" s="3"/>
      <c r="O4" s="3"/>
      <c r="Q4" s="3"/>
      <c r="R4" s="3"/>
      <c r="T4" s="3"/>
      <c r="U4" s="3"/>
    </row>
    <row r="5" spans="2:21" x14ac:dyDescent="0.2">
      <c r="B5" s="3">
        <v>41.025641</v>
      </c>
      <c r="C5" s="3">
        <v>105.454545</v>
      </c>
      <c r="E5" s="3">
        <v>38.461538500000003</v>
      </c>
      <c r="F5" s="3">
        <v>111.81818199999999</v>
      </c>
      <c r="H5" s="3">
        <v>62.820512800000003</v>
      </c>
      <c r="I5" s="3">
        <v>117.272727</v>
      </c>
      <c r="K5" s="3">
        <v>132.05128199999999</v>
      </c>
      <c r="L5" s="3">
        <v>240.90909099999999</v>
      </c>
      <c r="N5" s="3"/>
      <c r="O5" s="3"/>
      <c r="Q5" s="3"/>
      <c r="R5" s="3"/>
      <c r="T5" s="3"/>
      <c r="U5" s="3"/>
    </row>
    <row r="6" spans="2:21" x14ac:dyDescent="0.2">
      <c r="B6" s="3">
        <v>112.931034</v>
      </c>
      <c r="C6" s="3">
        <v>138.157895</v>
      </c>
      <c r="E6" s="3">
        <v>156.89655200000001</v>
      </c>
      <c r="F6" s="3">
        <v>143.421053</v>
      </c>
      <c r="H6" s="3">
        <v>123.275862</v>
      </c>
      <c r="I6" s="3">
        <v>130.921053</v>
      </c>
      <c r="K6" s="3">
        <v>169.827586</v>
      </c>
      <c r="L6" s="3">
        <v>183.55263199999999</v>
      </c>
      <c r="N6" s="3"/>
      <c r="O6" s="3"/>
      <c r="Q6" s="3"/>
      <c r="R6" s="3"/>
      <c r="T6" s="3"/>
      <c r="U6" s="3"/>
    </row>
    <row r="7" spans="2:21" x14ac:dyDescent="0.2">
      <c r="B7" s="3">
        <v>75.396825399999997</v>
      </c>
      <c r="C7" s="3">
        <v>164.444444</v>
      </c>
      <c r="E7" s="3">
        <v>56.349206299999999</v>
      </c>
      <c r="F7" s="3">
        <v>166.66666699999999</v>
      </c>
      <c r="H7" s="3">
        <v>33.3333333</v>
      </c>
      <c r="I7" s="3">
        <v>83.333333300000007</v>
      </c>
      <c r="K7" s="3">
        <v>101.58730199999999</v>
      </c>
      <c r="L7" s="3">
        <v>136.66666699999999</v>
      </c>
      <c r="N7" s="3"/>
      <c r="O7" s="3"/>
      <c r="Q7" s="3"/>
      <c r="R7" s="3"/>
      <c r="T7" s="3"/>
      <c r="U7" s="3"/>
    </row>
    <row r="8" spans="2:21" x14ac:dyDescent="0.2">
      <c r="C8" s="3">
        <v>285.71428600000002</v>
      </c>
      <c r="F8" s="3">
        <v>170.63492099999999</v>
      </c>
      <c r="I8" s="3">
        <v>126.190476</v>
      </c>
      <c r="L8" s="3">
        <v>196.82539700000001</v>
      </c>
      <c r="N8" s="3"/>
      <c r="O8" s="3"/>
      <c r="Q8" s="3"/>
      <c r="R8" s="3"/>
      <c r="T8" s="3"/>
      <c r="U8" s="3"/>
    </row>
    <row r="9" spans="2:21" x14ac:dyDescent="0.2"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</row>
    <row r="10" spans="2:21" x14ac:dyDescent="0.2"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</row>
    <row r="11" spans="2:21" x14ac:dyDescent="0.2">
      <c r="B11" s="3"/>
      <c r="C11" s="3"/>
      <c r="E11" s="3"/>
      <c r="F11" s="3"/>
      <c r="H11" s="3"/>
      <c r="I11" s="3"/>
      <c r="K11" s="3"/>
      <c r="L11" s="3"/>
      <c r="N11" s="3"/>
      <c r="O11" s="3"/>
    </row>
    <row r="12" spans="2:21" x14ac:dyDescent="0.2">
      <c r="B12" s="3"/>
      <c r="C12" s="3"/>
      <c r="E12" s="3"/>
      <c r="F12" s="3"/>
      <c r="H12" s="3"/>
      <c r="I12" s="3"/>
      <c r="K12" s="3"/>
      <c r="L12" s="3"/>
      <c r="N12" s="3"/>
      <c r="O12" s="3"/>
    </row>
    <row r="13" spans="2:21" x14ac:dyDescent="0.2">
      <c r="B13" s="3"/>
      <c r="C13" s="3"/>
      <c r="E13" s="3"/>
      <c r="F13" s="3"/>
      <c r="H13" s="3"/>
      <c r="I13" s="3"/>
      <c r="K13" s="3"/>
      <c r="L13" s="3"/>
      <c r="N13" s="3"/>
      <c r="O13" s="3"/>
    </row>
    <row r="14" spans="2:21" x14ac:dyDescent="0.2">
      <c r="B14" s="3"/>
      <c r="C14" s="3"/>
      <c r="E14" s="3"/>
      <c r="F14" s="3"/>
      <c r="H14" s="3"/>
      <c r="I14" s="3"/>
      <c r="K14" s="3"/>
      <c r="L14" s="3"/>
      <c r="N14" s="3"/>
      <c r="O14" s="3"/>
    </row>
    <row r="15" spans="2:21" x14ac:dyDescent="0.2">
      <c r="B15" s="3"/>
      <c r="C15" s="3"/>
      <c r="E15" s="3"/>
      <c r="F15" s="3"/>
      <c r="H15" s="3"/>
      <c r="I15" s="3"/>
      <c r="K15" s="3"/>
      <c r="L15" s="3"/>
      <c r="N15" s="3"/>
      <c r="O15" s="3"/>
    </row>
    <row r="16" spans="2:21" x14ac:dyDescent="0.2">
      <c r="B16" s="3"/>
      <c r="C16" s="3"/>
      <c r="E16" s="3"/>
      <c r="F16" s="3"/>
      <c r="H16" s="3"/>
      <c r="I16" s="3"/>
      <c r="K16" s="3"/>
      <c r="L16" s="3"/>
      <c r="N16" s="3"/>
      <c r="O16" s="3"/>
    </row>
    <row r="17" spans="2:15" x14ac:dyDescent="0.2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2:15" x14ac:dyDescent="0.2">
      <c r="F18" s="3"/>
      <c r="I18" s="3"/>
      <c r="L18" s="3"/>
      <c r="O18" s="3"/>
    </row>
    <row r="19" spans="2:15" x14ac:dyDescent="0.2">
      <c r="C19" s="3"/>
      <c r="F19" s="3"/>
      <c r="I19" s="3"/>
      <c r="L19" s="3"/>
      <c r="O19" s="3"/>
    </row>
    <row r="20" spans="2:15" x14ac:dyDescent="0.2">
      <c r="E20" s="3"/>
      <c r="F20" s="3"/>
      <c r="H20" s="3"/>
      <c r="I20" s="3"/>
      <c r="K20" s="3"/>
      <c r="L20" s="3"/>
      <c r="N20" s="3"/>
      <c r="O20" s="3"/>
    </row>
    <row r="21" spans="2:15" x14ac:dyDescent="0.2">
      <c r="E21" s="3"/>
      <c r="F21" s="3"/>
      <c r="H21" s="3"/>
      <c r="I21" s="3"/>
      <c r="K21" s="3"/>
      <c r="L21" s="3"/>
      <c r="N21" s="3"/>
      <c r="O21" s="3"/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F047-A830-CE45-8FE6-A5BEA01897F8}">
  <dimension ref="A1:Z20"/>
  <sheetViews>
    <sheetView zoomScale="70" zoomScaleNormal="70" workbookViewId="0">
      <selection activeCell="E4" sqref="E4:E7"/>
    </sheetView>
  </sheetViews>
  <sheetFormatPr baseColWidth="10" defaultRowHeight="16" x14ac:dyDescent="0.2"/>
  <cols>
    <col min="2" max="2" width="19.1640625" bestFit="1" customWidth="1"/>
    <col min="3" max="3" width="23" bestFit="1" customWidth="1"/>
    <col min="4" max="4" width="2.6640625" customWidth="1"/>
    <col min="5" max="5" width="19.1640625" customWidth="1"/>
    <col min="6" max="6" width="23" bestFit="1" customWidth="1"/>
    <col min="7" max="7" width="2.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1:26" x14ac:dyDescent="0.2">
      <c r="B1" s="7"/>
      <c r="C1" s="7"/>
      <c r="D1" s="7"/>
      <c r="E1" s="7"/>
      <c r="F1" s="7"/>
      <c r="G1" s="1"/>
      <c r="H1" s="7"/>
      <c r="I1" s="7"/>
      <c r="J1" s="7"/>
      <c r="K1" s="7"/>
      <c r="L1" s="7"/>
    </row>
    <row r="2" spans="1:26" x14ac:dyDescent="0.2">
      <c r="B2" s="7" t="s">
        <v>57</v>
      </c>
      <c r="C2" s="7"/>
      <c r="E2" s="7" t="s">
        <v>58</v>
      </c>
      <c r="F2" s="7"/>
      <c r="G2" s="1"/>
      <c r="H2" s="7"/>
      <c r="I2" s="7"/>
      <c r="K2" s="7"/>
      <c r="L2" s="7"/>
      <c r="N2" s="7"/>
      <c r="O2" s="7"/>
      <c r="Q2" s="7"/>
      <c r="R2" s="7"/>
      <c r="T2" s="7"/>
      <c r="U2" s="7"/>
      <c r="W2" s="7"/>
      <c r="X2" s="7"/>
    </row>
    <row r="3" spans="1:26" x14ac:dyDescent="0.2">
      <c r="B3" t="s">
        <v>61</v>
      </c>
      <c r="C3" t="s">
        <v>66</v>
      </c>
      <c r="E3" t="s">
        <v>61</v>
      </c>
      <c r="F3" t="s">
        <v>66</v>
      </c>
    </row>
    <row r="4" spans="1:26" x14ac:dyDescent="0.2">
      <c r="B4" s="3">
        <v>0.41099999999999998</v>
      </c>
      <c r="C4" s="3">
        <v>0.64300000000000002</v>
      </c>
      <c r="E4" s="3">
        <v>0.17549999999999999</v>
      </c>
      <c r="F4" s="3">
        <v>0.3155</v>
      </c>
      <c r="G4" s="3"/>
      <c r="H4" s="3"/>
      <c r="I4" s="3"/>
      <c r="K4" s="3"/>
      <c r="L4" s="3"/>
      <c r="N4" s="3"/>
      <c r="O4" s="3"/>
      <c r="Q4" s="3"/>
      <c r="R4" s="3"/>
      <c r="T4" s="3"/>
      <c r="U4" s="3"/>
      <c r="W4" s="3"/>
      <c r="X4" s="3"/>
    </row>
    <row r="5" spans="1:26" x14ac:dyDescent="0.2">
      <c r="A5" s="4"/>
      <c r="B5" s="3">
        <v>0.31</v>
      </c>
      <c r="C5" s="3">
        <v>0.502</v>
      </c>
      <c r="D5" s="3"/>
      <c r="E5" s="3">
        <v>0.16250000000000001</v>
      </c>
      <c r="F5" s="3">
        <v>0.33750000000000002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4"/>
      <c r="B6" s="3">
        <v>0.26750000000000002</v>
      </c>
      <c r="C6" s="3">
        <v>0.33950000000000002</v>
      </c>
      <c r="D6" s="3"/>
      <c r="E6" s="3">
        <v>0.17899999999999999</v>
      </c>
      <c r="F6" s="3">
        <v>0.19450000000000001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B7" s="3">
        <v>0.28999999999999998</v>
      </c>
      <c r="C7" s="3">
        <v>0.56399999999999995</v>
      </c>
      <c r="E7" s="3">
        <v>0.1535</v>
      </c>
      <c r="F7" s="3">
        <v>0.26600000000000001</v>
      </c>
      <c r="G7" s="3"/>
      <c r="H7" s="3"/>
      <c r="I7" s="3"/>
      <c r="L7" s="3"/>
      <c r="N7" s="3"/>
      <c r="O7" s="3"/>
      <c r="Q7" s="3"/>
      <c r="R7" s="3"/>
      <c r="T7" s="3"/>
      <c r="U7" s="3"/>
      <c r="W7" s="3"/>
      <c r="X7" s="3"/>
    </row>
    <row r="8" spans="1:26" x14ac:dyDescent="0.2">
      <c r="C8" s="3">
        <v>1.448</v>
      </c>
      <c r="F8" s="3">
        <v>0.55200000000000005</v>
      </c>
      <c r="G8" s="3"/>
      <c r="H8" s="3"/>
      <c r="I8" s="3"/>
      <c r="L8" s="3"/>
      <c r="O8" s="3"/>
      <c r="R8" s="3"/>
      <c r="U8" s="3"/>
      <c r="X8" s="3"/>
    </row>
    <row r="9" spans="1:26" x14ac:dyDescent="0.2">
      <c r="B9" s="3"/>
      <c r="C9" s="3">
        <v>0.33700000000000002</v>
      </c>
      <c r="E9" s="3"/>
      <c r="F9" s="3">
        <v>0.1615</v>
      </c>
      <c r="G9" s="3"/>
      <c r="H9" s="3"/>
      <c r="I9" s="3"/>
      <c r="L9" s="3"/>
      <c r="O9" s="3"/>
      <c r="R9" s="3"/>
      <c r="U9" s="3"/>
      <c r="X9" s="3"/>
    </row>
    <row r="10" spans="1:26" x14ac:dyDescent="0.2">
      <c r="B10" s="3"/>
      <c r="C10" s="3"/>
      <c r="E10" s="3"/>
      <c r="F10" s="3"/>
      <c r="G10" s="3"/>
      <c r="H10" s="3"/>
      <c r="I10" s="3"/>
    </row>
    <row r="11" spans="1:26" x14ac:dyDescent="0.2">
      <c r="B11" s="3"/>
      <c r="C11" s="3"/>
      <c r="E11" s="3"/>
      <c r="F11" s="3"/>
      <c r="I11" s="3"/>
    </row>
    <row r="12" spans="1:26" x14ac:dyDescent="0.2">
      <c r="B12" s="3"/>
      <c r="C12" s="3"/>
      <c r="E12" s="3"/>
      <c r="F12" s="3"/>
      <c r="I12" s="3"/>
      <c r="L12" s="3"/>
      <c r="N12" s="3"/>
      <c r="O12" s="3"/>
      <c r="P12" s="3"/>
      <c r="Q12" s="3"/>
      <c r="R12" s="3"/>
      <c r="S12" s="3"/>
    </row>
    <row r="13" spans="1:26" x14ac:dyDescent="0.2">
      <c r="B13" s="3"/>
      <c r="C13" s="3"/>
      <c r="E13" s="3"/>
      <c r="F13" s="3"/>
      <c r="N13" s="3"/>
      <c r="O13" s="3"/>
      <c r="P13" s="3"/>
      <c r="Q13" s="3"/>
      <c r="R13" s="3"/>
      <c r="S13" s="3"/>
    </row>
    <row r="14" spans="1:26" x14ac:dyDescent="0.2">
      <c r="N14" s="3"/>
      <c r="O14" s="3"/>
      <c r="P14" s="3"/>
      <c r="Q14" s="3"/>
      <c r="R14" s="3"/>
      <c r="S14" s="3"/>
    </row>
    <row r="15" spans="1:26" x14ac:dyDescent="0.2">
      <c r="N15" s="3"/>
      <c r="O15" s="3"/>
      <c r="P15" s="3"/>
      <c r="Q15" s="3"/>
      <c r="R15" s="3"/>
      <c r="S15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</row>
  </sheetData>
  <mergeCells count="10">
    <mergeCell ref="N2:O2"/>
    <mergeCell ref="Q2:R2"/>
    <mergeCell ref="T2:U2"/>
    <mergeCell ref="W2:X2"/>
    <mergeCell ref="B1:F1"/>
    <mergeCell ref="H1:L1"/>
    <mergeCell ref="B2:C2"/>
    <mergeCell ref="E2:F2"/>
    <mergeCell ref="H2:I2"/>
    <mergeCell ref="K2:L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E5D7-092E-A644-AEF0-22E762DE3782}">
  <dimension ref="B1:U25"/>
  <sheetViews>
    <sheetView zoomScale="73" zoomScaleNormal="73" workbookViewId="0">
      <selection activeCell="B6" sqref="B6:B7"/>
    </sheetView>
  </sheetViews>
  <sheetFormatPr baseColWidth="10" defaultRowHeight="16" x14ac:dyDescent="0.2"/>
  <cols>
    <col min="1" max="1" width="3" customWidth="1"/>
    <col min="2" max="2" width="20.33203125" bestFit="1" customWidth="1"/>
    <col min="3" max="3" width="24.1640625" bestFit="1" customWidth="1"/>
    <col min="4" max="4" width="2.83203125" customWidth="1"/>
    <col min="7" max="7" width="2.83203125" customWidth="1"/>
    <col min="10" max="10" width="2.83203125" customWidth="1"/>
    <col min="13" max="13" width="2.83203125" customWidth="1"/>
  </cols>
  <sheetData>
    <row r="1" spans="2:21" x14ac:dyDescent="0.2">
      <c r="B1" s="7" t="s">
        <v>45</v>
      </c>
      <c r="C1" s="7"/>
      <c r="E1" s="6"/>
      <c r="F1" s="6"/>
      <c r="H1" s="6"/>
      <c r="I1" s="6"/>
      <c r="K1" s="6"/>
      <c r="L1" s="6"/>
      <c r="N1" s="7"/>
      <c r="O1" s="7"/>
    </row>
    <row r="2" spans="2:21" x14ac:dyDescent="0.2">
      <c r="B2" t="s">
        <v>61</v>
      </c>
      <c r="C2" t="s">
        <v>66</v>
      </c>
    </row>
    <row r="3" spans="2:21" x14ac:dyDescent="0.2">
      <c r="B3" s="3">
        <v>266</v>
      </c>
      <c r="C3" s="3">
        <v>142</v>
      </c>
      <c r="E3" s="3"/>
      <c r="F3" s="3"/>
      <c r="H3" s="3"/>
      <c r="I3" s="3"/>
      <c r="K3" s="3"/>
      <c r="L3" s="3"/>
      <c r="N3" s="3"/>
      <c r="O3" s="3"/>
      <c r="P3" s="3"/>
      <c r="Q3" s="3"/>
      <c r="R3" s="3"/>
      <c r="S3" s="3"/>
    </row>
    <row r="4" spans="2:21" x14ac:dyDescent="0.2">
      <c r="B4" s="3">
        <v>134</v>
      </c>
      <c r="C4" s="3">
        <v>104</v>
      </c>
      <c r="E4" s="3"/>
      <c r="F4" s="3"/>
      <c r="H4" s="3"/>
      <c r="I4" s="3"/>
      <c r="K4" s="3"/>
      <c r="L4" s="3"/>
      <c r="N4" s="3"/>
      <c r="O4" s="3"/>
      <c r="P4" s="3"/>
      <c r="Q4" s="3"/>
      <c r="R4" s="3"/>
      <c r="S4" s="3"/>
    </row>
    <row r="5" spans="2:21" x14ac:dyDescent="0.2">
      <c r="B5" s="3">
        <v>196</v>
      </c>
      <c r="C5" s="3">
        <v>42</v>
      </c>
      <c r="E5" s="3"/>
      <c r="F5" s="3"/>
      <c r="H5" s="3"/>
      <c r="I5" s="3"/>
      <c r="K5" s="3"/>
      <c r="L5" s="3"/>
      <c r="N5" s="3"/>
      <c r="O5" s="3"/>
      <c r="P5" s="3"/>
      <c r="Q5" s="3"/>
      <c r="R5" s="3"/>
      <c r="S5" s="3"/>
    </row>
    <row r="6" spans="2:21" x14ac:dyDescent="0.2">
      <c r="B6" s="3">
        <v>40</v>
      </c>
      <c r="C6" s="3">
        <v>344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192</v>
      </c>
      <c r="C7" s="3">
        <v>232</v>
      </c>
      <c r="E7" s="3"/>
      <c r="F7" s="3"/>
      <c r="H7" s="3"/>
      <c r="I7" s="3"/>
      <c r="K7" s="3"/>
      <c r="L7" s="3"/>
      <c r="N7" s="3"/>
      <c r="O7" s="3"/>
      <c r="P7" s="3"/>
      <c r="Q7" s="3"/>
      <c r="R7" s="3"/>
      <c r="S7" s="3"/>
      <c r="T7" s="3"/>
    </row>
    <row r="8" spans="2:21" x14ac:dyDescent="0.2">
      <c r="C8" s="3"/>
      <c r="E8" s="3"/>
      <c r="F8" s="3"/>
      <c r="H8" s="3"/>
      <c r="L8" s="3"/>
      <c r="N8" s="3"/>
      <c r="O8" s="3"/>
      <c r="P8" s="3"/>
      <c r="Q8" s="3"/>
      <c r="T8" s="3"/>
    </row>
    <row r="9" spans="2:21" x14ac:dyDescent="0.2">
      <c r="F9" s="3"/>
      <c r="H9" s="3"/>
      <c r="J9" s="3"/>
      <c r="K9" s="3"/>
      <c r="M9" s="3"/>
      <c r="N9" s="3"/>
      <c r="O9" s="3"/>
      <c r="P9" s="3"/>
      <c r="Q9" s="3"/>
      <c r="R9" s="3"/>
      <c r="T9" s="3"/>
    </row>
    <row r="10" spans="2:21" x14ac:dyDescent="0.2">
      <c r="C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</row>
    <row r="11" spans="2:21" x14ac:dyDescent="0.2">
      <c r="D11" s="3"/>
      <c r="E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N13" s="3"/>
      <c r="O13" s="3"/>
      <c r="P13" s="3"/>
      <c r="Q13" s="3"/>
      <c r="R13" s="3"/>
      <c r="S13" s="3"/>
      <c r="T13" s="3"/>
      <c r="U13" s="3"/>
    </row>
    <row r="14" spans="2:21" x14ac:dyDescent="0.2"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U15" s="3"/>
    </row>
    <row r="16" spans="2:2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U16" s="3"/>
    </row>
    <row r="17" spans="2:19" x14ac:dyDescent="0.2"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">
      <c r="F18" s="3"/>
    </row>
    <row r="19" spans="2:19" x14ac:dyDescent="0.2">
      <c r="C19" s="3"/>
      <c r="F19" s="3"/>
    </row>
    <row r="20" spans="2:19" x14ac:dyDescent="0.2">
      <c r="E20" s="3"/>
      <c r="F20" s="3"/>
    </row>
    <row r="21" spans="2:19" x14ac:dyDescent="0.2">
      <c r="E21" s="3"/>
      <c r="F21" s="3"/>
    </row>
    <row r="22" spans="2:19" x14ac:dyDescent="0.2">
      <c r="E22" s="3"/>
    </row>
    <row r="23" spans="2:19" x14ac:dyDescent="0.2">
      <c r="B23" s="3"/>
      <c r="E23" s="3"/>
    </row>
    <row r="24" spans="2:19" x14ac:dyDescent="0.2">
      <c r="E24" s="3"/>
    </row>
    <row r="25" spans="2:19" x14ac:dyDescent="0.2">
      <c r="E25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1395C-22CB-7D40-9225-0085F4440E99}">
  <dimension ref="B1:U24"/>
  <sheetViews>
    <sheetView zoomScale="73" zoomScaleNormal="73" workbookViewId="0">
      <selection activeCell="H23" sqref="H23"/>
    </sheetView>
  </sheetViews>
  <sheetFormatPr baseColWidth="10" defaultRowHeight="16" x14ac:dyDescent="0.2"/>
  <cols>
    <col min="1" max="1" width="3" customWidth="1"/>
    <col min="3" max="3" width="17.6640625" bestFit="1" customWidth="1"/>
    <col min="4" max="4" width="2.83203125" customWidth="1"/>
    <col min="6" max="6" width="17.6640625" bestFit="1" customWidth="1"/>
    <col min="7" max="7" width="2.83203125" customWidth="1"/>
    <col min="9" max="9" width="17.6640625" bestFit="1" customWidth="1"/>
    <col min="10" max="10" width="2.83203125" customWidth="1"/>
    <col min="13" max="13" width="2.83203125" customWidth="1"/>
  </cols>
  <sheetData>
    <row r="1" spans="2:21" x14ac:dyDescent="0.2">
      <c r="B1" s="7" t="s">
        <v>67</v>
      </c>
      <c r="C1" s="7"/>
      <c r="E1" s="7"/>
      <c r="F1" s="7"/>
      <c r="H1" s="7"/>
      <c r="I1" s="7"/>
      <c r="K1" s="6"/>
      <c r="L1" s="6"/>
      <c r="N1" s="7"/>
      <c r="O1" s="7"/>
    </row>
    <row r="2" spans="2:21" x14ac:dyDescent="0.2">
      <c r="B2" t="s">
        <v>1</v>
      </c>
      <c r="C2" t="s">
        <v>2</v>
      </c>
    </row>
    <row r="3" spans="2:21" x14ac:dyDescent="0.2">
      <c r="B3" s="3">
        <v>4502.3171990000001</v>
      </c>
      <c r="C3" s="3">
        <v>5397.5972540000002</v>
      </c>
      <c r="E3" s="3"/>
      <c r="F3" s="3"/>
      <c r="H3" s="3"/>
      <c r="I3" s="3"/>
      <c r="K3" s="3"/>
      <c r="L3" s="3"/>
      <c r="N3" s="3"/>
      <c r="O3" s="3"/>
    </row>
    <row r="4" spans="2:21" x14ac:dyDescent="0.2">
      <c r="B4" s="3">
        <v>2156.0196559999999</v>
      </c>
      <c r="C4" s="3">
        <v>6582.0224719999997</v>
      </c>
      <c r="E4" s="3"/>
      <c r="F4" s="3"/>
      <c r="H4" s="3"/>
      <c r="I4" s="3"/>
      <c r="K4" s="3"/>
      <c r="L4" s="3"/>
      <c r="N4" s="3"/>
      <c r="O4" s="3"/>
    </row>
    <row r="5" spans="2:21" x14ac:dyDescent="0.2">
      <c r="B5" s="3">
        <v>3313.4496340000001</v>
      </c>
      <c r="C5" s="3">
        <v>9105.2247869999992</v>
      </c>
      <c r="E5" s="3"/>
      <c r="F5" s="3"/>
      <c r="H5" s="3"/>
      <c r="I5" s="3"/>
      <c r="K5" s="3"/>
      <c r="L5" s="3"/>
      <c r="N5" s="3"/>
      <c r="O5" s="3"/>
    </row>
    <row r="6" spans="2:21" x14ac:dyDescent="0.2">
      <c r="B6" s="3">
        <v>3386.720609</v>
      </c>
      <c r="C6" s="3">
        <v>6160.3838249999999</v>
      </c>
      <c r="E6" s="3"/>
      <c r="F6" s="3"/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3367.6148800000001</v>
      </c>
      <c r="C7" s="3"/>
      <c r="E7" s="3"/>
      <c r="F7" s="3"/>
      <c r="H7" s="3"/>
      <c r="I7" s="3"/>
      <c r="L7" s="3"/>
      <c r="N7" s="3"/>
      <c r="O7" s="3"/>
      <c r="P7" s="3"/>
      <c r="Q7" s="3"/>
      <c r="T7" s="3"/>
    </row>
    <row r="8" spans="2:21" x14ac:dyDescent="0.2">
      <c r="C8" s="3"/>
      <c r="F8" s="3"/>
      <c r="I8" s="3"/>
      <c r="J8" s="3"/>
      <c r="K8" s="3"/>
      <c r="M8" s="3"/>
      <c r="N8" s="3"/>
      <c r="O8" s="3"/>
      <c r="P8" s="3"/>
      <c r="Q8" s="3"/>
      <c r="R8" s="3"/>
      <c r="T8" s="3"/>
    </row>
    <row r="9" spans="2:21" x14ac:dyDescent="0.2">
      <c r="C9" s="3"/>
      <c r="F9" s="3"/>
      <c r="I9" s="3"/>
      <c r="J9" s="3"/>
      <c r="K9" s="3"/>
      <c r="M9" s="3"/>
      <c r="N9" s="3"/>
      <c r="O9" s="3"/>
      <c r="P9" s="3"/>
      <c r="Q9" s="3"/>
      <c r="R9" s="3"/>
      <c r="S9" s="3"/>
    </row>
    <row r="10" spans="2:21" x14ac:dyDescent="0.2">
      <c r="B10" s="4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21" x14ac:dyDescent="0.2"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3"/>
      <c r="C12" s="3"/>
      <c r="D12" s="3"/>
      <c r="E12" s="3"/>
      <c r="F12" s="3"/>
      <c r="G12" s="3"/>
    </row>
    <row r="13" spans="2:21" x14ac:dyDescent="0.2"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21" x14ac:dyDescent="0.2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6" x14ac:dyDescent="0.2">
      <c r="F17" s="3"/>
    </row>
    <row r="18" spans="2:6" x14ac:dyDescent="0.2">
      <c r="C18" s="3"/>
      <c r="F18" s="3"/>
    </row>
    <row r="19" spans="2:6" x14ac:dyDescent="0.2">
      <c r="E19" s="3"/>
      <c r="F19" s="3"/>
    </row>
    <row r="20" spans="2:6" x14ac:dyDescent="0.2">
      <c r="E20" s="3"/>
      <c r="F20" s="3"/>
    </row>
    <row r="21" spans="2:6" x14ac:dyDescent="0.2">
      <c r="E21" s="3"/>
    </row>
    <row r="22" spans="2:6" x14ac:dyDescent="0.2">
      <c r="B22" s="3"/>
      <c r="E22" s="3"/>
    </row>
    <row r="23" spans="2:6" x14ac:dyDescent="0.2">
      <c r="E23" s="3"/>
    </row>
    <row r="24" spans="2:6" x14ac:dyDescent="0.2">
      <c r="E24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4E16-BB40-084D-BB89-F5EE0D15A973}">
  <dimension ref="B1:U23"/>
  <sheetViews>
    <sheetView zoomScale="73" zoomScaleNormal="73" workbookViewId="0">
      <selection activeCell="F8" sqref="F8"/>
    </sheetView>
  </sheetViews>
  <sheetFormatPr baseColWidth="10" defaultRowHeight="16" x14ac:dyDescent="0.2"/>
  <cols>
    <col min="1" max="1" width="3" customWidth="1"/>
    <col min="3" max="3" width="17.6640625" bestFit="1" customWidth="1"/>
    <col min="4" max="4" width="2.83203125" customWidth="1"/>
    <col min="6" max="6" width="17.6640625" bestFit="1" customWidth="1"/>
    <col min="7" max="7" width="2.83203125" customWidth="1"/>
    <col min="9" max="9" width="17.6640625" bestFit="1" customWidth="1"/>
    <col min="10" max="10" width="2.83203125" customWidth="1"/>
    <col min="13" max="13" width="2.83203125" customWidth="1"/>
  </cols>
  <sheetData>
    <row r="1" spans="2:21" x14ac:dyDescent="0.2">
      <c r="B1" s="7" t="s">
        <v>68</v>
      </c>
      <c r="C1" s="7"/>
      <c r="E1" s="7" t="s">
        <v>69</v>
      </c>
      <c r="F1" s="7"/>
      <c r="H1" s="7"/>
      <c r="I1" s="7"/>
      <c r="K1" s="6"/>
      <c r="L1" s="6"/>
      <c r="N1" s="7"/>
      <c r="O1" s="7"/>
    </row>
    <row r="2" spans="2:21" x14ac:dyDescent="0.2">
      <c r="B2" t="s">
        <v>1</v>
      </c>
      <c r="C2" t="s">
        <v>2</v>
      </c>
      <c r="E2" t="s">
        <v>1</v>
      </c>
      <c r="F2" t="s">
        <v>2</v>
      </c>
    </row>
    <row r="3" spans="2:21" x14ac:dyDescent="0.2">
      <c r="B3" s="3">
        <v>9.82</v>
      </c>
      <c r="C3" s="3">
        <v>25.6</v>
      </c>
      <c r="E3" s="3">
        <v>442.12754899999999</v>
      </c>
      <c r="F3" s="3">
        <v>1381.7849000000001</v>
      </c>
      <c r="H3" s="3"/>
      <c r="I3" s="3"/>
      <c r="K3" s="3"/>
      <c r="L3" s="3"/>
      <c r="N3" s="3"/>
      <c r="O3" s="3"/>
    </row>
    <row r="4" spans="2:21" x14ac:dyDescent="0.2">
      <c r="B4" s="3">
        <v>19.899999999999999</v>
      </c>
      <c r="C4" s="3">
        <v>19.8</v>
      </c>
      <c r="E4" s="3">
        <v>429.047912</v>
      </c>
      <c r="F4" s="3">
        <v>1303.24045</v>
      </c>
      <c r="H4" s="3"/>
      <c r="I4" s="3"/>
      <c r="K4" s="3"/>
      <c r="L4" s="3"/>
      <c r="N4" s="3"/>
      <c r="O4" s="3"/>
    </row>
    <row r="5" spans="2:21" x14ac:dyDescent="0.2">
      <c r="B5" s="3">
        <v>5.26</v>
      </c>
      <c r="C5" s="3">
        <v>10</v>
      </c>
      <c r="E5" s="3">
        <v>174.287451</v>
      </c>
      <c r="F5" s="3">
        <v>910.52247899999998</v>
      </c>
      <c r="H5" s="3"/>
      <c r="I5" s="3"/>
      <c r="K5" s="3"/>
      <c r="L5" s="3"/>
      <c r="N5" s="3"/>
      <c r="O5" s="3"/>
    </row>
    <row r="6" spans="2:21" x14ac:dyDescent="0.2">
      <c r="B6" s="3">
        <v>5.56</v>
      </c>
      <c r="C6" s="3">
        <v>9.74</v>
      </c>
      <c r="E6" s="3">
        <v>188.30166600000001</v>
      </c>
      <c r="F6" s="3">
        <v>600.02138500000001</v>
      </c>
      <c r="H6" s="3"/>
      <c r="I6" s="3"/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>
        <v>11.4</v>
      </c>
      <c r="C7" s="3"/>
      <c r="E7" s="3">
        <v>383.908096</v>
      </c>
      <c r="F7" s="3"/>
      <c r="I7" s="3"/>
      <c r="J7" s="3"/>
      <c r="K7" s="3"/>
      <c r="M7" s="3"/>
      <c r="N7" s="3"/>
      <c r="O7" s="3"/>
      <c r="P7" s="3"/>
      <c r="Q7" s="3"/>
      <c r="R7" s="3"/>
      <c r="T7" s="3"/>
    </row>
    <row r="8" spans="2:21" x14ac:dyDescent="0.2">
      <c r="C8" s="3"/>
      <c r="F8" s="3"/>
      <c r="I8" s="3"/>
      <c r="J8" s="3"/>
      <c r="K8" s="3"/>
      <c r="M8" s="3"/>
      <c r="N8" s="3"/>
      <c r="O8" s="3"/>
      <c r="P8" s="3"/>
      <c r="Q8" s="3"/>
      <c r="R8" s="3"/>
      <c r="S8" s="3"/>
    </row>
    <row r="9" spans="2:21" x14ac:dyDescent="0.2">
      <c r="B9" s="4"/>
      <c r="C9" s="3"/>
      <c r="D9" s="3"/>
      <c r="E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2:21" x14ac:dyDescent="0.2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21" x14ac:dyDescent="0.2">
      <c r="B11" s="3"/>
      <c r="C11" s="3"/>
      <c r="D11" s="3"/>
      <c r="E11" s="3"/>
      <c r="F11" s="3"/>
      <c r="G11" s="3"/>
    </row>
    <row r="12" spans="2:21" x14ac:dyDescent="0.2"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21" x14ac:dyDescent="0.2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21" x14ac:dyDescent="0.2">
      <c r="F16" s="3"/>
    </row>
    <row r="17" spans="2:6" x14ac:dyDescent="0.2">
      <c r="C17" s="3"/>
      <c r="F17" s="3"/>
    </row>
    <row r="18" spans="2:6" x14ac:dyDescent="0.2">
      <c r="E18" s="3"/>
      <c r="F18" s="3"/>
    </row>
    <row r="19" spans="2:6" x14ac:dyDescent="0.2">
      <c r="E19" s="3"/>
      <c r="F19" s="3"/>
    </row>
    <row r="20" spans="2:6" x14ac:dyDescent="0.2">
      <c r="E20" s="3"/>
    </row>
    <row r="21" spans="2:6" x14ac:dyDescent="0.2">
      <c r="B21" s="3"/>
      <c r="E21" s="3"/>
    </row>
    <row r="22" spans="2:6" x14ac:dyDescent="0.2">
      <c r="E22" s="3"/>
    </row>
    <row r="23" spans="2:6" x14ac:dyDescent="0.2">
      <c r="E23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B4EF-EB45-714B-8948-AD7797565B7D}">
  <dimension ref="B1:U22"/>
  <sheetViews>
    <sheetView zoomScale="73" zoomScaleNormal="73" workbookViewId="0">
      <selection activeCell="B2" sqref="B2:C7"/>
    </sheetView>
  </sheetViews>
  <sheetFormatPr baseColWidth="10" defaultRowHeight="16" x14ac:dyDescent="0.2"/>
  <cols>
    <col min="1" max="1" width="3" customWidth="1"/>
    <col min="3" max="3" width="8.1640625" bestFit="1" customWidth="1"/>
    <col min="4" max="4" width="2.83203125" customWidth="1"/>
    <col min="6" max="6" width="11.1640625" bestFit="1" customWidth="1"/>
    <col min="7" max="7" width="2.83203125" customWidth="1"/>
    <col min="9" max="9" width="8.1640625" bestFit="1" customWidth="1"/>
    <col min="10" max="10" width="2.83203125" customWidth="1"/>
    <col min="13" max="13" width="2.83203125" customWidth="1"/>
    <col min="16" max="16" width="2.83203125" customWidth="1"/>
  </cols>
  <sheetData>
    <row r="1" spans="2:21" x14ac:dyDescent="0.2">
      <c r="B1" s="7" t="s">
        <v>70</v>
      </c>
      <c r="C1" s="7"/>
      <c r="E1" s="7" t="s">
        <v>71</v>
      </c>
      <c r="F1" s="7"/>
      <c r="H1" s="7" t="s">
        <v>72</v>
      </c>
      <c r="I1" s="7"/>
      <c r="K1" s="7" t="s">
        <v>73</v>
      </c>
      <c r="L1" s="7"/>
      <c r="N1" s="7" t="s">
        <v>74</v>
      </c>
      <c r="O1" s="7"/>
      <c r="Q1" s="7" t="s">
        <v>75</v>
      </c>
      <c r="R1" s="7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t="s">
        <v>1</v>
      </c>
      <c r="L2" t="s">
        <v>2</v>
      </c>
      <c r="N2" t="s">
        <v>1</v>
      </c>
      <c r="O2" t="s">
        <v>2</v>
      </c>
      <c r="Q2" t="s">
        <v>1</v>
      </c>
      <c r="R2" t="s">
        <v>2</v>
      </c>
    </row>
    <row r="3" spans="2:21" x14ac:dyDescent="0.2">
      <c r="B3" s="3">
        <v>37.1</v>
      </c>
      <c r="C3" s="3">
        <v>59</v>
      </c>
      <c r="E3" s="3">
        <v>1670.35968</v>
      </c>
      <c r="F3" s="3">
        <v>3184.5823799999998</v>
      </c>
      <c r="H3" s="3">
        <v>1.99</v>
      </c>
      <c r="I3" s="3">
        <v>8.4000000000000005E-2</v>
      </c>
      <c r="K3" s="3">
        <v>89.596112300000001</v>
      </c>
      <c r="L3" s="3">
        <v>4.5339816900000001</v>
      </c>
      <c r="N3" s="3">
        <v>76.7</v>
      </c>
      <c r="O3" s="3">
        <v>50</v>
      </c>
      <c r="Q3" s="3">
        <v>3453.27729</v>
      </c>
      <c r="R3" s="3">
        <v>2698.7986299999998</v>
      </c>
    </row>
    <row r="4" spans="2:21" x14ac:dyDescent="0.2">
      <c r="B4" s="3">
        <v>3.71</v>
      </c>
      <c r="C4" s="3">
        <v>65.599999999999994</v>
      </c>
      <c r="E4" s="3">
        <v>79.988329199999995</v>
      </c>
      <c r="F4" s="3">
        <v>4317.80674</v>
      </c>
      <c r="H4" s="3">
        <v>2.57</v>
      </c>
      <c r="I4" s="3">
        <v>12.5</v>
      </c>
      <c r="K4" s="3">
        <v>55.409705199999998</v>
      </c>
      <c r="L4" s="3">
        <v>822.75280899999996</v>
      </c>
      <c r="N4" s="3">
        <v>40.200000000000003</v>
      </c>
      <c r="O4" s="3">
        <v>52.1</v>
      </c>
      <c r="Q4" s="3">
        <v>866.71990200000005</v>
      </c>
      <c r="R4" s="3">
        <v>3429.23371</v>
      </c>
    </row>
    <row r="5" spans="2:21" x14ac:dyDescent="0.2">
      <c r="B5" s="3">
        <v>9.49</v>
      </c>
      <c r="C5" s="3">
        <v>36</v>
      </c>
      <c r="E5" s="3">
        <v>314.44637</v>
      </c>
      <c r="F5" s="3">
        <v>3277.8809200000001</v>
      </c>
      <c r="H5" s="3">
        <v>2.2799999999999998</v>
      </c>
      <c r="I5" s="3">
        <v>6.31</v>
      </c>
      <c r="K5" s="3">
        <v>75.546651699999998</v>
      </c>
      <c r="L5" s="3">
        <v>574.53968399999997</v>
      </c>
      <c r="N5" s="3">
        <v>51.8</v>
      </c>
      <c r="O5" s="3">
        <v>37.4</v>
      </c>
      <c r="Q5" s="3">
        <v>1716.36691</v>
      </c>
      <c r="R5" s="3">
        <v>3405.3540699999999</v>
      </c>
    </row>
    <row r="6" spans="2:21" x14ac:dyDescent="0.2">
      <c r="B6" s="3">
        <v>46.2</v>
      </c>
      <c r="C6" s="3">
        <v>28.1</v>
      </c>
      <c r="E6" s="3">
        <v>1564.6649199999999</v>
      </c>
      <c r="F6" s="3">
        <v>1731.0678499999999</v>
      </c>
      <c r="H6" s="3">
        <v>1.46</v>
      </c>
      <c r="I6" s="3">
        <v>0.57999999999999996</v>
      </c>
      <c r="K6" s="3">
        <v>49.446120899999997</v>
      </c>
      <c r="L6" s="3">
        <v>35.730226199999997</v>
      </c>
      <c r="N6" s="3">
        <v>78.3</v>
      </c>
      <c r="O6" s="3">
        <v>26.9</v>
      </c>
      <c r="Q6" s="3">
        <v>2651.80224</v>
      </c>
      <c r="R6" s="3">
        <v>1657.1432500000001</v>
      </c>
      <c r="S6" s="3"/>
      <c r="T6" s="3"/>
      <c r="U6" s="3"/>
    </row>
    <row r="7" spans="2:21" x14ac:dyDescent="0.2">
      <c r="B7" s="3">
        <v>3.87</v>
      </c>
      <c r="C7" s="3"/>
      <c r="E7" s="3">
        <v>130.326696</v>
      </c>
      <c r="F7" s="3"/>
      <c r="H7" s="3">
        <v>0.59</v>
      </c>
      <c r="I7" s="3"/>
      <c r="J7" s="3"/>
      <c r="K7" s="3">
        <v>19.868927800000002</v>
      </c>
      <c r="L7" s="3"/>
      <c r="M7" s="3"/>
      <c r="N7" s="3">
        <v>33.1</v>
      </c>
      <c r="O7" s="3"/>
      <c r="P7" s="3"/>
      <c r="Q7" s="3">
        <v>1114.6805300000001</v>
      </c>
      <c r="R7" s="3"/>
      <c r="S7" s="3"/>
    </row>
    <row r="8" spans="2:21" x14ac:dyDescent="0.2">
      <c r="B8" s="4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2:21" x14ac:dyDescent="0.2"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2:21" x14ac:dyDescent="0.2">
      <c r="B10" s="3"/>
      <c r="C10" s="3"/>
      <c r="D10" s="3"/>
      <c r="E10" s="3"/>
      <c r="F10" s="3"/>
      <c r="G10" s="3"/>
    </row>
    <row r="11" spans="2:21" x14ac:dyDescent="0.2">
      <c r="B11" s="3"/>
      <c r="C11" s="3"/>
      <c r="D11" s="3"/>
      <c r="E11" s="3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2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1" x14ac:dyDescent="0.2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21" x14ac:dyDescent="0.2">
      <c r="F15" s="3"/>
    </row>
    <row r="16" spans="2:21" x14ac:dyDescent="0.2">
      <c r="C16" s="3"/>
      <c r="F16" s="3"/>
    </row>
    <row r="17" spans="2:6" x14ac:dyDescent="0.2">
      <c r="E17" s="3"/>
      <c r="F17" s="3"/>
    </row>
    <row r="18" spans="2:6" x14ac:dyDescent="0.2">
      <c r="E18" s="3"/>
      <c r="F18" s="3"/>
    </row>
    <row r="19" spans="2:6" x14ac:dyDescent="0.2">
      <c r="E19" s="3"/>
    </row>
    <row r="20" spans="2:6" x14ac:dyDescent="0.2">
      <c r="B20" s="3"/>
      <c r="E20" s="3"/>
    </row>
    <row r="21" spans="2:6" x14ac:dyDescent="0.2">
      <c r="E21" s="3"/>
    </row>
    <row r="22" spans="2:6" x14ac:dyDescent="0.2">
      <c r="E22" s="3"/>
    </row>
  </sheetData>
  <mergeCells count="6"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C56B-6868-9549-8AF0-14EF8334BA36}">
  <dimension ref="B1:AN17"/>
  <sheetViews>
    <sheetView zoomScale="70" zoomScaleNormal="70" workbookViewId="0">
      <selection activeCell="Y49" sqref="Y49"/>
    </sheetView>
  </sheetViews>
  <sheetFormatPr baseColWidth="10" defaultRowHeight="16" x14ac:dyDescent="0.2"/>
  <cols>
    <col min="1" max="1" width="2.6640625" customWidth="1"/>
    <col min="2" max="2" width="6.1640625" bestFit="1" customWidth="1"/>
    <col min="3" max="3" width="7.6640625" bestFit="1" customWidth="1"/>
    <col min="4" max="4" width="7.1640625" customWidth="1"/>
    <col min="5" max="5" width="7.6640625" customWidth="1"/>
    <col min="6" max="6" width="2.6640625" customWidth="1"/>
    <col min="7" max="7" width="6.1640625" bestFit="1" customWidth="1"/>
    <col min="8" max="8" width="7.6640625" bestFit="1" customWidth="1"/>
    <col min="9" max="9" width="6.1640625" bestFit="1" customWidth="1"/>
    <col min="10" max="10" width="7.6640625" bestFit="1" customWidth="1"/>
    <col min="11" max="11" width="2.6640625" customWidth="1"/>
    <col min="12" max="12" width="6.1640625" bestFit="1" customWidth="1"/>
    <col min="13" max="13" width="7.6640625" bestFit="1" customWidth="1"/>
    <col min="14" max="14" width="6.1640625" bestFit="1" customWidth="1"/>
    <col min="15" max="15" width="7.6640625" bestFit="1" customWidth="1"/>
    <col min="16" max="16" width="2.5" customWidth="1"/>
    <col min="17" max="17" width="6.1640625" bestFit="1" customWidth="1"/>
    <col min="18" max="18" width="7.6640625" bestFit="1" customWidth="1"/>
    <col min="19" max="19" width="6.1640625" bestFit="1" customWidth="1"/>
    <col min="20" max="20" width="7.6640625" bestFit="1" customWidth="1"/>
    <col min="21" max="21" width="2.5" customWidth="1"/>
    <col min="22" max="22" width="6.1640625" bestFit="1" customWidth="1"/>
    <col min="23" max="23" width="7.6640625" bestFit="1" customWidth="1"/>
    <col min="24" max="24" width="6.1640625" bestFit="1" customWidth="1"/>
    <col min="25" max="25" width="7.6640625" bestFit="1" customWidth="1"/>
    <col min="26" max="26" width="2.5" customWidth="1"/>
    <col min="27" max="27" width="6.1640625" bestFit="1" customWidth="1"/>
    <col min="28" max="28" width="7.6640625" bestFit="1" customWidth="1"/>
    <col min="29" max="29" width="6.1640625" bestFit="1" customWidth="1"/>
    <col min="30" max="30" width="7.6640625" bestFit="1" customWidth="1"/>
    <col min="31" max="31" width="2.5" customWidth="1"/>
    <col min="32" max="32" width="6.1640625" bestFit="1" customWidth="1"/>
    <col min="33" max="33" width="7.6640625" bestFit="1" customWidth="1"/>
    <col min="34" max="34" width="6.1640625" bestFit="1" customWidth="1"/>
    <col min="35" max="35" width="7.6640625" bestFit="1" customWidth="1"/>
    <col min="36" max="36" width="2.5" customWidth="1"/>
    <col min="37" max="37" width="6.1640625" bestFit="1" customWidth="1"/>
    <col min="38" max="38" width="7.6640625" bestFit="1" customWidth="1"/>
    <col min="39" max="39" width="6.1640625" bestFit="1" customWidth="1"/>
    <col min="40" max="40" width="7.6640625" bestFit="1" customWidth="1"/>
    <col min="41" max="41" width="3.1640625" customWidth="1"/>
  </cols>
  <sheetData>
    <row r="1" spans="2:40" x14ac:dyDescent="0.2">
      <c r="B1" s="7" t="s">
        <v>84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1</v>
      </c>
      <c r="C4" t="s">
        <v>2</v>
      </c>
      <c r="D4" t="s">
        <v>1</v>
      </c>
      <c r="E4" t="s">
        <v>2</v>
      </c>
      <c r="G4" t="s">
        <v>1</v>
      </c>
      <c r="H4" t="s">
        <v>2</v>
      </c>
      <c r="I4" t="s">
        <v>1</v>
      </c>
      <c r="J4" t="s">
        <v>2</v>
      </c>
      <c r="L4" t="s">
        <v>1</v>
      </c>
      <c r="M4" t="s">
        <v>2</v>
      </c>
      <c r="N4" t="s">
        <v>1</v>
      </c>
      <c r="O4" t="s">
        <v>2</v>
      </c>
      <c r="Q4" t="s">
        <v>1</v>
      </c>
      <c r="R4" t="s">
        <v>2</v>
      </c>
      <c r="S4" t="s">
        <v>1</v>
      </c>
      <c r="T4" t="s">
        <v>2</v>
      </c>
      <c r="V4" t="s">
        <v>1</v>
      </c>
      <c r="W4" t="s">
        <v>2</v>
      </c>
      <c r="X4" t="s">
        <v>1</v>
      </c>
      <c r="Y4" t="s">
        <v>2</v>
      </c>
      <c r="AA4" t="s">
        <v>1</v>
      </c>
      <c r="AB4" t="s">
        <v>2</v>
      </c>
      <c r="AC4" t="s">
        <v>1</v>
      </c>
      <c r="AD4" t="s">
        <v>2</v>
      </c>
      <c r="AF4" t="s">
        <v>1</v>
      </c>
      <c r="AG4" t="s">
        <v>2</v>
      </c>
      <c r="AH4" t="s">
        <v>1</v>
      </c>
      <c r="AI4" t="s">
        <v>2</v>
      </c>
      <c r="AK4" t="s">
        <v>1</v>
      </c>
      <c r="AL4" t="s">
        <v>2</v>
      </c>
      <c r="AM4" t="s">
        <v>1</v>
      </c>
      <c r="AN4" t="s">
        <v>2</v>
      </c>
    </row>
    <row r="5" spans="2:40" x14ac:dyDescent="0.2">
      <c r="B5" s="3">
        <v>2.5999999999999999E-2</v>
      </c>
      <c r="C5">
        <v>0.17899999999999999</v>
      </c>
      <c r="D5" s="3">
        <v>0.75600000000000001</v>
      </c>
      <c r="E5" s="3">
        <v>1.022</v>
      </c>
      <c r="F5" s="3"/>
      <c r="G5" s="3">
        <v>1.7999999999999999E-2</v>
      </c>
      <c r="H5" s="3">
        <v>4.9000000000000002E-2</v>
      </c>
      <c r="I5" s="3">
        <v>0.57699999999999996</v>
      </c>
      <c r="J5" s="3">
        <v>0.91300000000000003</v>
      </c>
      <c r="L5" s="3">
        <v>4.2000000000000003E-2</v>
      </c>
      <c r="M5" s="3">
        <v>2.7E-2</v>
      </c>
      <c r="N5" s="3">
        <v>0.23200000000000001</v>
      </c>
      <c r="O5" s="3">
        <v>0.92400000000000004</v>
      </c>
      <c r="Q5" s="3">
        <v>2.8000000000000001E-2</v>
      </c>
      <c r="R5" s="3">
        <v>2.1000000000000001E-2</v>
      </c>
      <c r="S5" s="3">
        <v>5.8000000000000003E-2</v>
      </c>
      <c r="T5" s="3">
        <v>0.49199999999999999</v>
      </c>
      <c r="V5" s="3">
        <v>1.6E-2</v>
      </c>
      <c r="W5" s="3">
        <v>3.9E-2</v>
      </c>
      <c r="X5" s="3">
        <v>0.02</v>
      </c>
      <c r="Y5" s="3">
        <v>0.17</v>
      </c>
      <c r="AA5" s="3">
        <v>2.4E-2</v>
      </c>
      <c r="AB5" s="3">
        <v>4.8000000000000001E-2</v>
      </c>
      <c r="AC5" s="3">
        <v>0.01</v>
      </c>
      <c r="AD5" s="3">
        <v>5.6000000000000001E-2</v>
      </c>
      <c r="AF5" s="3">
        <v>1.7000000000000001E-2</v>
      </c>
      <c r="AG5" s="3">
        <v>3.3000000000000002E-2</v>
      </c>
      <c r="AH5" s="3">
        <v>1.9E-2</v>
      </c>
      <c r="AI5" s="3">
        <v>2.4E-2</v>
      </c>
      <c r="AK5" s="3">
        <v>1.4999999999999999E-2</v>
      </c>
      <c r="AL5" s="3">
        <v>2.3E-2</v>
      </c>
      <c r="AM5" s="3">
        <v>0.01</v>
      </c>
      <c r="AN5" s="3">
        <v>1.2E-2</v>
      </c>
    </row>
    <row r="6" spans="2:40" x14ac:dyDescent="0.2">
      <c r="B6" s="3">
        <v>0.11799999999999999</v>
      </c>
      <c r="D6" s="3">
        <v>0.75900000000000001</v>
      </c>
      <c r="E6" s="3">
        <v>1.129</v>
      </c>
      <c r="F6" s="3"/>
      <c r="G6" s="3">
        <v>2.1999999999999999E-2</v>
      </c>
      <c r="I6" s="3">
        <v>0.71099999999999997</v>
      </c>
      <c r="J6" s="3">
        <v>0.93600000000000005</v>
      </c>
      <c r="L6" s="3">
        <v>8.9999999999999993E-3</v>
      </c>
      <c r="N6" s="3">
        <v>0.58899999999999997</v>
      </c>
      <c r="O6" s="3">
        <v>0.98</v>
      </c>
      <c r="Q6" s="3">
        <v>1.7000000000000001E-2</v>
      </c>
      <c r="S6" s="3">
        <v>0.19600000000000001</v>
      </c>
      <c r="T6" s="3">
        <v>0.54800000000000004</v>
      </c>
      <c r="V6" s="3">
        <v>-1.0999999999999999E-2</v>
      </c>
      <c r="X6" s="3">
        <v>6.3E-2</v>
      </c>
      <c r="Y6" s="3">
        <v>0.20599999999999999</v>
      </c>
      <c r="AA6" s="3">
        <v>0.01</v>
      </c>
      <c r="AC6" s="3">
        <v>2.1999999999999999E-2</v>
      </c>
      <c r="AD6" s="3">
        <v>6.9000000000000006E-2</v>
      </c>
      <c r="AF6" s="3">
        <v>1.0999999999999999E-2</v>
      </c>
      <c r="AH6" s="3">
        <v>1.4E-2</v>
      </c>
      <c r="AI6" s="3">
        <v>2.8000000000000001E-2</v>
      </c>
      <c r="AK6" s="3">
        <v>1.2E-2</v>
      </c>
      <c r="AM6" s="3">
        <v>0.01</v>
      </c>
      <c r="AN6" s="3">
        <v>1.4E-2</v>
      </c>
    </row>
    <row r="7" spans="2:40" x14ac:dyDescent="0.2">
      <c r="D7" s="3">
        <v>0.81100000000000005</v>
      </c>
      <c r="E7" s="3">
        <v>1.286</v>
      </c>
      <c r="F7" s="3"/>
      <c r="I7" s="3">
        <v>0.69699999999999995</v>
      </c>
      <c r="J7" s="3">
        <v>1.079</v>
      </c>
      <c r="N7" s="3">
        <v>0.56699999999999995</v>
      </c>
      <c r="O7" s="3">
        <v>0.996</v>
      </c>
      <c r="S7" s="3">
        <v>0.19900000000000001</v>
      </c>
      <c r="T7" s="3">
        <v>0.435</v>
      </c>
      <c r="X7" s="3">
        <v>6.2E-2</v>
      </c>
      <c r="Y7" s="3">
        <v>0.16900000000000001</v>
      </c>
      <c r="AC7" s="3">
        <v>2.1999999999999999E-2</v>
      </c>
      <c r="AD7" s="3">
        <v>8.7999999999999995E-2</v>
      </c>
      <c r="AH7" s="3">
        <v>1.2999999999999999E-2</v>
      </c>
      <c r="AI7" s="3">
        <v>3.5999999999999997E-2</v>
      </c>
      <c r="AM7" s="3">
        <v>8.9999999999999993E-3</v>
      </c>
      <c r="AN7" s="3">
        <v>2.3E-2</v>
      </c>
    </row>
    <row r="8" spans="2:40" x14ac:dyDescent="0.2">
      <c r="D8" s="3">
        <v>0.86</v>
      </c>
      <c r="E8" s="3">
        <v>1.337</v>
      </c>
      <c r="F8" s="3"/>
      <c r="I8" s="3">
        <v>0.72699999999999998</v>
      </c>
      <c r="J8" s="3">
        <v>1.01</v>
      </c>
      <c r="N8" s="3">
        <v>0.69699999999999995</v>
      </c>
      <c r="O8" s="3">
        <v>0.93799999999999994</v>
      </c>
      <c r="S8" s="3">
        <v>0.26700000000000002</v>
      </c>
      <c r="T8" s="3">
        <v>0.38600000000000001</v>
      </c>
      <c r="X8" s="3">
        <v>8.2000000000000003E-2</v>
      </c>
      <c r="Y8" s="3">
        <v>0.13</v>
      </c>
      <c r="AC8" s="3">
        <v>3.2000000000000001E-2</v>
      </c>
      <c r="AD8" s="3">
        <v>5.3999999999999999E-2</v>
      </c>
      <c r="AH8" s="3">
        <v>1.7999999999999999E-2</v>
      </c>
      <c r="AI8" s="3">
        <v>5.6000000000000001E-2</v>
      </c>
      <c r="AM8" s="3">
        <v>1.2E-2</v>
      </c>
      <c r="AN8" s="3">
        <v>6.2E-2</v>
      </c>
    </row>
    <row r="9" spans="2:40" x14ac:dyDescent="0.2">
      <c r="D9" s="3">
        <v>0.93200000000000005</v>
      </c>
      <c r="E9" s="3"/>
      <c r="F9" s="3"/>
      <c r="I9" s="3">
        <v>0.80400000000000005</v>
      </c>
      <c r="J9" s="3"/>
      <c r="N9" s="3">
        <v>0.71199999999999997</v>
      </c>
      <c r="O9" s="3"/>
      <c r="S9" s="3">
        <v>0.23699999999999999</v>
      </c>
      <c r="T9" s="3"/>
      <c r="X9" s="3">
        <v>8.1000000000000003E-2</v>
      </c>
      <c r="Y9" s="3"/>
      <c r="AC9" s="3">
        <v>2.5999999999999999E-2</v>
      </c>
      <c r="AD9" s="3"/>
      <c r="AH9" s="3">
        <v>1.4E-2</v>
      </c>
      <c r="AI9" s="3"/>
      <c r="AM9" s="3">
        <v>8.9999999999999993E-3</v>
      </c>
      <c r="AN9" s="3"/>
    </row>
    <row r="10" spans="2:40" x14ac:dyDescent="0.2"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2:40" x14ac:dyDescent="0.2">
      <c r="R11" s="3"/>
      <c r="S11" s="3"/>
    </row>
    <row r="12" spans="2:40" x14ac:dyDescent="0.2">
      <c r="Q12" s="3"/>
      <c r="R12" s="3"/>
      <c r="S12" s="3"/>
      <c r="T12" s="3"/>
    </row>
    <row r="13" spans="2:40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Q14" s="3"/>
      <c r="R14" s="3"/>
      <c r="S14" s="3"/>
      <c r="T14" s="3"/>
      <c r="U14" s="3"/>
    </row>
    <row r="15" spans="2:40" x14ac:dyDescent="0.2">
      <c r="Q15" s="3"/>
      <c r="R15" s="3"/>
      <c r="S15" s="3"/>
      <c r="T15" s="3"/>
      <c r="U15" s="3"/>
    </row>
    <row r="16" spans="2:40" x14ac:dyDescent="0.2">
      <c r="Q16" s="3"/>
      <c r="R16" s="3"/>
      <c r="S16" s="3"/>
      <c r="T16" s="3"/>
      <c r="U16" s="3"/>
    </row>
    <row r="17" spans="17:21" x14ac:dyDescent="0.2">
      <c r="Q17" s="3"/>
      <c r="R17" s="3"/>
      <c r="S17" s="3"/>
      <c r="T17" s="3"/>
      <c r="U17" s="3"/>
    </row>
  </sheetData>
  <mergeCells count="25">
    <mergeCell ref="AH3:AI3"/>
    <mergeCell ref="AK3:AL3"/>
    <mergeCell ref="AM3:AN3"/>
    <mergeCell ref="S3:T3"/>
    <mergeCell ref="V3:W3"/>
    <mergeCell ref="X3:Y3"/>
    <mergeCell ref="AA3:AB3"/>
    <mergeCell ref="AC3:AD3"/>
    <mergeCell ref="AF3:AG3"/>
    <mergeCell ref="AF2:AI2"/>
    <mergeCell ref="AK2:AN2"/>
    <mergeCell ref="B1:AN1"/>
    <mergeCell ref="B3:C3"/>
    <mergeCell ref="D3:E3"/>
    <mergeCell ref="G3:H3"/>
    <mergeCell ref="I3:J3"/>
    <mergeCell ref="L3:M3"/>
    <mergeCell ref="N3:O3"/>
    <mergeCell ref="Q3:R3"/>
    <mergeCell ref="B2:E2"/>
    <mergeCell ref="G2:J2"/>
    <mergeCell ref="L2:O2"/>
    <mergeCell ref="Q2:T2"/>
    <mergeCell ref="V2:Y2"/>
    <mergeCell ref="AA2:AD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1ABD-7C3E-4C4F-8FDD-E14FA748D84B}">
  <dimension ref="B1:AN20"/>
  <sheetViews>
    <sheetView zoomScale="70" zoomScaleNormal="70" workbookViewId="0">
      <selection activeCell="A3" sqref="A3:AN3"/>
    </sheetView>
  </sheetViews>
  <sheetFormatPr baseColWidth="10" defaultRowHeight="16" x14ac:dyDescent="0.2"/>
  <cols>
    <col min="1" max="1" width="2.6640625" customWidth="1"/>
    <col min="2" max="2" width="6.1640625" bestFit="1" customWidth="1"/>
    <col min="3" max="3" width="7.6640625" bestFit="1" customWidth="1"/>
    <col min="4" max="4" width="7.1640625" customWidth="1"/>
    <col min="5" max="5" width="7.6640625" customWidth="1"/>
    <col min="6" max="6" width="2.6640625" customWidth="1"/>
    <col min="7" max="7" width="6.1640625" bestFit="1" customWidth="1"/>
    <col min="8" max="8" width="7.6640625" bestFit="1" customWidth="1"/>
    <col min="9" max="9" width="6.1640625" bestFit="1" customWidth="1"/>
    <col min="10" max="10" width="7.6640625" bestFit="1" customWidth="1"/>
    <col min="11" max="11" width="2.6640625" customWidth="1"/>
    <col min="12" max="12" width="6.1640625" bestFit="1" customWidth="1"/>
    <col min="13" max="13" width="7.6640625" bestFit="1" customWidth="1"/>
    <col min="14" max="14" width="6.1640625" bestFit="1" customWidth="1"/>
    <col min="15" max="15" width="7.6640625" bestFit="1" customWidth="1"/>
    <col min="16" max="16" width="2.5" customWidth="1"/>
    <col min="17" max="17" width="6.1640625" bestFit="1" customWidth="1"/>
    <col min="18" max="18" width="7.6640625" bestFit="1" customWidth="1"/>
    <col min="19" max="19" width="6.1640625" bestFit="1" customWidth="1"/>
    <col min="20" max="20" width="7.6640625" bestFit="1" customWidth="1"/>
    <col min="21" max="21" width="2.5" customWidth="1"/>
    <col min="22" max="22" width="6.1640625" bestFit="1" customWidth="1"/>
    <col min="23" max="23" width="7.6640625" bestFit="1" customWidth="1"/>
    <col min="24" max="24" width="6.1640625" bestFit="1" customWidth="1"/>
    <col min="25" max="25" width="7.6640625" bestFit="1" customWidth="1"/>
    <col min="26" max="26" width="2.5" customWidth="1"/>
    <col min="27" max="27" width="6.1640625" bestFit="1" customWidth="1"/>
    <col min="28" max="28" width="7.6640625" bestFit="1" customWidth="1"/>
    <col min="29" max="29" width="6.1640625" bestFit="1" customWidth="1"/>
    <col min="30" max="30" width="7.6640625" bestFit="1" customWidth="1"/>
    <col min="31" max="31" width="2.5" customWidth="1"/>
    <col min="32" max="32" width="6.1640625" bestFit="1" customWidth="1"/>
    <col min="33" max="33" width="7.6640625" bestFit="1" customWidth="1"/>
    <col min="34" max="34" width="6.1640625" bestFit="1" customWidth="1"/>
    <col min="35" max="35" width="7.6640625" bestFit="1" customWidth="1"/>
    <col min="36" max="36" width="2.5" customWidth="1"/>
    <col min="37" max="37" width="6.1640625" bestFit="1" customWidth="1"/>
    <col min="38" max="38" width="7.6640625" bestFit="1" customWidth="1"/>
    <col min="39" max="39" width="6.1640625" bestFit="1" customWidth="1"/>
    <col min="40" max="40" width="7.6640625" bestFit="1" customWidth="1"/>
    <col min="41" max="41" width="3.1640625" customWidth="1"/>
  </cols>
  <sheetData>
    <row r="1" spans="2:40" x14ac:dyDescent="0.2">
      <c r="B1" s="7" t="s">
        <v>87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1</v>
      </c>
      <c r="C4" t="s">
        <v>2</v>
      </c>
      <c r="D4" t="s">
        <v>1</v>
      </c>
      <c r="E4" t="s">
        <v>2</v>
      </c>
      <c r="G4" t="s">
        <v>1</v>
      </c>
      <c r="H4" t="s">
        <v>2</v>
      </c>
      <c r="I4" t="s">
        <v>1</v>
      </c>
      <c r="J4" t="s">
        <v>2</v>
      </c>
      <c r="L4" t="s">
        <v>1</v>
      </c>
      <c r="M4" t="s">
        <v>2</v>
      </c>
      <c r="N4" t="s">
        <v>1</v>
      </c>
      <c r="O4" t="s">
        <v>2</v>
      </c>
      <c r="Q4" t="s">
        <v>1</v>
      </c>
      <c r="R4" t="s">
        <v>2</v>
      </c>
      <c r="S4" t="s">
        <v>1</v>
      </c>
      <c r="T4" t="s">
        <v>2</v>
      </c>
      <c r="V4" t="s">
        <v>1</v>
      </c>
      <c r="W4" t="s">
        <v>2</v>
      </c>
      <c r="X4" t="s">
        <v>1</v>
      </c>
      <c r="Y4" t="s">
        <v>2</v>
      </c>
      <c r="AA4" t="s">
        <v>1</v>
      </c>
      <c r="AB4" t="s">
        <v>2</v>
      </c>
      <c r="AC4" t="s">
        <v>1</v>
      </c>
      <c r="AD4" t="s">
        <v>2</v>
      </c>
      <c r="AF4" t="s">
        <v>1</v>
      </c>
      <c r="AG4" t="s">
        <v>2</v>
      </c>
      <c r="AH4" t="s">
        <v>1</v>
      </c>
      <c r="AI4" t="s">
        <v>2</v>
      </c>
      <c r="AK4" t="s">
        <v>1</v>
      </c>
      <c r="AL4" t="s">
        <v>2</v>
      </c>
      <c r="AM4" t="s">
        <v>1</v>
      </c>
      <c r="AN4" t="s">
        <v>2</v>
      </c>
    </row>
    <row r="5" spans="2:40" x14ac:dyDescent="0.2">
      <c r="B5" s="3">
        <v>2.1999999999999999E-2</v>
      </c>
      <c r="D5" s="3">
        <v>0.58599999999999997</v>
      </c>
      <c r="E5" s="3">
        <v>0.92</v>
      </c>
      <c r="F5" s="3"/>
      <c r="G5" s="3">
        <v>0.01</v>
      </c>
      <c r="H5" s="3"/>
      <c r="I5" s="3">
        <v>9.4E-2</v>
      </c>
      <c r="J5" s="3">
        <v>0.72099999999999997</v>
      </c>
      <c r="L5" s="3">
        <v>8.9999999999999993E-3</v>
      </c>
      <c r="M5" s="3"/>
      <c r="N5" s="3">
        <v>2.1000000000000001E-2</v>
      </c>
      <c r="O5" s="3">
        <v>0.48499999999999999</v>
      </c>
      <c r="Q5" s="3">
        <v>0.01</v>
      </c>
      <c r="R5" s="3"/>
      <c r="S5" s="3">
        <v>1.4999999999999999E-2</v>
      </c>
      <c r="T5" s="3">
        <v>0.155</v>
      </c>
      <c r="V5" s="3">
        <v>8.0000000000000002E-3</v>
      </c>
      <c r="W5" s="3"/>
      <c r="X5" s="3">
        <v>0.01</v>
      </c>
      <c r="Y5" s="3">
        <v>4.1000000000000002E-2</v>
      </c>
      <c r="AA5" s="3">
        <v>3.7999999999999999E-2</v>
      </c>
      <c r="AB5" s="3"/>
      <c r="AC5" s="3">
        <v>0.01</v>
      </c>
      <c r="AD5" s="3">
        <v>2.1000000000000001E-2</v>
      </c>
      <c r="AF5" s="3">
        <v>8.0000000000000002E-3</v>
      </c>
      <c r="AG5" s="3"/>
      <c r="AH5" s="3">
        <v>1.0999999999999999E-2</v>
      </c>
      <c r="AI5" s="3">
        <v>1.4E-2</v>
      </c>
      <c r="AK5" s="3">
        <v>0.01</v>
      </c>
      <c r="AL5" s="3"/>
      <c r="AM5" s="3">
        <v>8.9999999999999993E-3</v>
      </c>
      <c r="AN5" s="3">
        <v>8.9999999999999993E-3</v>
      </c>
    </row>
    <row r="6" spans="2:40" x14ac:dyDescent="0.2">
      <c r="B6" s="3">
        <v>1.7000000000000001E-2</v>
      </c>
      <c r="D6" s="3">
        <v>0.70099999999999996</v>
      </c>
      <c r="E6" s="3">
        <v>1.0249999999999999</v>
      </c>
      <c r="F6" s="3"/>
      <c r="G6" s="3">
        <v>8.9999999999999993E-3</v>
      </c>
      <c r="I6" s="3">
        <v>0.504</v>
      </c>
      <c r="J6" s="3">
        <v>0.76100000000000001</v>
      </c>
      <c r="L6" s="3">
        <v>7.0000000000000001E-3</v>
      </c>
      <c r="N6" s="3">
        <v>0.16300000000000001</v>
      </c>
      <c r="O6" s="3">
        <v>0.52500000000000002</v>
      </c>
      <c r="Q6" s="3">
        <v>1.0999999999999999E-2</v>
      </c>
      <c r="S6" s="3">
        <v>4.4999999999999998E-2</v>
      </c>
      <c r="T6" s="3">
        <v>0.16600000000000001</v>
      </c>
      <c r="V6" s="3">
        <v>0.01</v>
      </c>
      <c r="X6" s="3">
        <v>0.03</v>
      </c>
      <c r="Y6" s="3">
        <v>3.5999999999999997E-2</v>
      </c>
      <c r="AA6" s="3">
        <v>8.0000000000000002E-3</v>
      </c>
      <c r="AC6" s="3">
        <v>1.2E-2</v>
      </c>
      <c r="AD6" s="3">
        <v>2.5999999999999999E-2</v>
      </c>
      <c r="AF6" s="3">
        <v>0.01</v>
      </c>
      <c r="AH6" s="3">
        <v>1.2E-2</v>
      </c>
      <c r="AI6" s="3">
        <v>0.02</v>
      </c>
      <c r="AK6" s="3">
        <v>1.7000000000000001E-2</v>
      </c>
      <c r="AM6" s="3">
        <v>8.9999999999999993E-3</v>
      </c>
      <c r="AN6" s="3">
        <v>1.6E-2</v>
      </c>
    </row>
    <row r="7" spans="2:40" x14ac:dyDescent="0.2">
      <c r="D7" s="3">
        <v>0.77100000000000002</v>
      </c>
      <c r="E7" s="3">
        <v>0.98699999999999999</v>
      </c>
      <c r="F7" s="3"/>
      <c r="I7" s="3">
        <v>0.56899999999999995</v>
      </c>
      <c r="J7" s="3">
        <v>0.76</v>
      </c>
      <c r="N7" s="3">
        <v>0.219</v>
      </c>
      <c r="O7" s="3">
        <v>0.50900000000000001</v>
      </c>
      <c r="S7" s="3">
        <v>5.5E-2</v>
      </c>
      <c r="T7" s="3">
        <v>0.17299999999999999</v>
      </c>
      <c r="X7" s="3">
        <v>1.4E-2</v>
      </c>
      <c r="Y7" s="3">
        <v>4.8000000000000001E-2</v>
      </c>
      <c r="AC7" s="3">
        <v>0.01</v>
      </c>
      <c r="AD7" s="3">
        <v>2.4E-2</v>
      </c>
      <c r="AH7" s="3">
        <v>1.0999999999999999E-2</v>
      </c>
      <c r="AI7" s="3">
        <v>0.02</v>
      </c>
      <c r="AM7" s="3">
        <v>7.0000000000000001E-3</v>
      </c>
      <c r="AN7" s="3">
        <v>1.9E-2</v>
      </c>
    </row>
    <row r="8" spans="2:40" x14ac:dyDescent="0.2">
      <c r="D8" s="3">
        <v>0.76400000000000001</v>
      </c>
      <c r="E8" s="3">
        <v>1.008</v>
      </c>
      <c r="F8" s="3"/>
      <c r="I8" s="3">
        <v>0.54900000000000004</v>
      </c>
      <c r="J8" s="3">
        <v>0.64700000000000002</v>
      </c>
      <c r="N8" s="3">
        <v>0.17299999999999999</v>
      </c>
      <c r="O8" s="3">
        <v>0.39100000000000001</v>
      </c>
      <c r="S8" s="3">
        <v>0.04</v>
      </c>
      <c r="T8" s="3">
        <v>0.112</v>
      </c>
      <c r="X8" s="3">
        <v>1.0999999999999999E-2</v>
      </c>
      <c r="Y8" s="3">
        <v>3.6999999999999998E-2</v>
      </c>
      <c r="AC8" s="3">
        <v>0.01</v>
      </c>
      <c r="AD8" s="3">
        <v>2.3E-2</v>
      </c>
      <c r="AH8" s="3">
        <v>7.0000000000000001E-3</v>
      </c>
      <c r="AI8" s="3">
        <v>2.1000000000000001E-2</v>
      </c>
      <c r="AM8" s="3">
        <v>0.01</v>
      </c>
      <c r="AN8" s="3">
        <v>1.2999999999999999E-2</v>
      </c>
    </row>
    <row r="9" spans="2:40" x14ac:dyDescent="0.2">
      <c r="D9" s="3">
        <v>0.85299999999999998</v>
      </c>
      <c r="E9" s="3"/>
      <c r="F9" s="3"/>
      <c r="I9" s="3">
        <v>0.55100000000000005</v>
      </c>
      <c r="J9" s="3"/>
      <c r="N9" s="3">
        <v>0.155</v>
      </c>
      <c r="O9" s="3"/>
      <c r="S9" s="3">
        <v>3.6999999999999998E-2</v>
      </c>
      <c r="T9" s="3"/>
      <c r="X9" s="3">
        <v>1.4999999999999999E-2</v>
      </c>
      <c r="Y9" s="3"/>
      <c r="AC9" s="3">
        <v>0.01</v>
      </c>
      <c r="AD9" s="3"/>
      <c r="AH9" s="3">
        <v>8.9999999999999993E-3</v>
      </c>
      <c r="AI9" s="3"/>
      <c r="AM9" s="3">
        <v>5.0000000000000001E-3</v>
      </c>
      <c r="AN9" s="3"/>
    </row>
    <row r="10" spans="2:40" x14ac:dyDescent="0.2"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2:40" x14ac:dyDescent="0.2">
      <c r="R11" s="3"/>
      <c r="S11" s="3"/>
    </row>
    <row r="12" spans="2:40" x14ac:dyDescent="0.2">
      <c r="G12" s="3"/>
      <c r="H12" s="3"/>
      <c r="I12" s="3"/>
      <c r="J12" s="3"/>
      <c r="K12" s="3"/>
      <c r="M12" s="3"/>
      <c r="N12" s="3"/>
      <c r="Q12" s="3"/>
      <c r="R12" s="3"/>
      <c r="S12" s="3"/>
      <c r="T12" s="3"/>
    </row>
    <row r="13" spans="2:40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G14" s="3"/>
      <c r="H14" s="3"/>
      <c r="I14" s="3"/>
      <c r="J14" s="3"/>
      <c r="K14" s="3"/>
      <c r="L14" s="3"/>
      <c r="M14" s="3"/>
      <c r="N14" s="3"/>
      <c r="O14" s="3"/>
      <c r="Q14" s="3"/>
      <c r="R14" s="3"/>
      <c r="S14" s="3"/>
      <c r="T14" s="3"/>
      <c r="U14" s="3"/>
    </row>
    <row r="15" spans="2:40" x14ac:dyDescent="0.2">
      <c r="G15" s="3"/>
      <c r="H15" s="3"/>
      <c r="I15" s="3"/>
      <c r="J15" s="3"/>
      <c r="K15" s="3"/>
      <c r="L15" s="3"/>
      <c r="M15" s="3"/>
      <c r="N15" s="3"/>
      <c r="O15" s="3"/>
      <c r="Q15" s="3"/>
      <c r="R15" s="3"/>
      <c r="S15" s="3"/>
      <c r="T15" s="3"/>
      <c r="U15" s="3"/>
    </row>
    <row r="16" spans="2:40" x14ac:dyDescent="0.2">
      <c r="G16" s="3"/>
      <c r="H16" s="3"/>
      <c r="I16" s="3"/>
      <c r="J16" s="3"/>
      <c r="K16" s="3"/>
      <c r="L16" s="3"/>
      <c r="M16" s="3"/>
      <c r="N16" s="3"/>
      <c r="O16" s="3"/>
      <c r="Q16" s="3"/>
      <c r="R16" s="3"/>
      <c r="S16" s="3"/>
      <c r="T16" s="3"/>
      <c r="U16" s="3"/>
    </row>
    <row r="17" spans="7:21" x14ac:dyDescent="0.2">
      <c r="G17" s="3"/>
      <c r="H17" s="3"/>
      <c r="I17" s="3"/>
      <c r="J17" s="3"/>
      <c r="K17" s="3"/>
      <c r="L17" s="3"/>
      <c r="M17" s="3"/>
      <c r="N17" s="3"/>
      <c r="O17" s="3"/>
      <c r="Q17" s="3"/>
      <c r="R17" s="3"/>
      <c r="S17" s="3"/>
      <c r="T17" s="3"/>
      <c r="U17" s="3"/>
    </row>
    <row r="18" spans="7:21" x14ac:dyDescent="0.2">
      <c r="G18" s="3"/>
      <c r="H18" s="3"/>
      <c r="I18" s="3"/>
      <c r="J18" s="3"/>
      <c r="K18" s="3"/>
      <c r="L18" s="3"/>
      <c r="M18" s="3"/>
      <c r="N18" s="3"/>
      <c r="O18" s="3"/>
    </row>
    <row r="19" spans="7:21" x14ac:dyDescent="0.2">
      <c r="G19" s="3"/>
      <c r="H19" s="3"/>
      <c r="I19" s="3"/>
      <c r="J19" s="3"/>
      <c r="K19" s="3"/>
      <c r="L19" s="3"/>
      <c r="M19" s="3"/>
      <c r="N19" s="3"/>
      <c r="O19" s="3"/>
    </row>
    <row r="20" spans="7:21" x14ac:dyDescent="0.2">
      <c r="L20" s="3"/>
      <c r="M20" s="3"/>
      <c r="N20" s="3"/>
      <c r="O20" s="3"/>
    </row>
  </sheetData>
  <mergeCells count="25">
    <mergeCell ref="AH3:AI3"/>
    <mergeCell ref="AK3:AL3"/>
    <mergeCell ref="AM3:AN3"/>
    <mergeCell ref="S3:T3"/>
    <mergeCell ref="V3:W3"/>
    <mergeCell ref="X3:Y3"/>
    <mergeCell ref="AA3:AB3"/>
    <mergeCell ref="AC3:AD3"/>
    <mergeCell ref="AF3:AG3"/>
    <mergeCell ref="AF2:AI2"/>
    <mergeCell ref="AK2:AN2"/>
    <mergeCell ref="B1:AN1"/>
    <mergeCell ref="B3:C3"/>
    <mergeCell ref="D3:E3"/>
    <mergeCell ref="G3:H3"/>
    <mergeCell ref="I3:J3"/>
    <mergeCell ref="L3:M3"/>
    <mergeCell ref="N3:O3"/>
    <mergeCell ref="Q3:R3"/>
    <mergeCell ref="B2:E2"/>
    <mergeCell ref="G2:J2"/>
    <mergeCell ref="L2:O2"/>
    <mergeCell ref="Q2:T2"/>
    <mergeCell ref="V2:Y2"/>
    <mergeCell ref="AA2:AD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E044-1B92-7D4A-AEA9-EB4DB0D8660D}">
  <dimension ref="B1:AN19"/>
  <sheetViews>
    <sheetView zoomScale="70" zoomScaleNormal="70" workbookViewId="0">
      <selection activeCell="AM3" sqref="A3:AN3"/>
    </sheetView>
  </sheetViews>
  <sheetFormatPr baseColWidth="10" defaultRowHeight="16" x14ac:dyDescent="0.2"/>
  <cols>
    <col min="1" max="1" width="2.6640625" customWidth="1"/>
    <col min="2" max="2" width="6.1640625" bestFit="1" customWidth="1"/>
    <col min="3" max="3" width="7.6640625" bestFit="1" customWidth="1"/>
    <col min="4" max="4" width="7.1640625" customWidth="1"/>
    <col min="5" max="5" width="7.6640625" customWidth="1"/>
    <col min="6" max="6" width="2.6640625" customWidth="1"/>
    <col min="7" max="7" width="6.1640625" bestFit="1" customWidth="1"/>
    <col min="8" max="8" width="7.6640625" bestFit="1" customWidth="1"/>
    <col min="9" max="9" width="6.1640625" bestFit="1" customWidth="1"/>
    <col min="10" max="10" width="7.6640625" bestFit="1" customWidth="1"/>
    <col min="11" max="11" width="2.6640625" customWidth="1"/>
    <col min="12" max="12" width="6.1640625" bestFit="1" customWidth="1"/>
    <col min="13" max="13" width="7.6640625" bestFit="1" customWidth="1"/>
    <col min="14" max="14" width="6.1640625" bestFit="1" customWidth="1"/>
    <col min="15" max="15" width="7.6640625" bestFit="1" customWidth="1"/>
    <col min="16" max="16" width="2.5" customWidth="1"/>
    <col min="17" max="17" width="6.1640625" bestFit="1" customWidth="1"/>
    <col min="18" max="18" width="7.6640625" bestFit="1" customWidth="1"/>
    <col min="19" max="19" width="6.1640625" bestFit="1" customWidth="1"/>
    <col min="20" max="20" width="7.6640625" bestFit="1" customWidth="1"/>
    <col min="21" max="21" width="2.5" customWidth="1"/>
    <col min="22" max="22" width="6.1640625" bestFit="1" customWidth="1"/>
    <col min="23" max="23" width="7.6640625" bestFit="1" customWidth="1"/>
    <col min="24" max="24" width="6.1640625" bestFit="1" customWidth="1"/>
    <col min="25" max="25" width="7.6640625" bestFit="1" customWidth="1"/>
    <col min="26" max="26" width="2.5" customWidth="1"/>
    <col min="27" max="27" width="6.1640625" bestFit="1" customWidth="1"/>
    <col min="28" max="28" width="7.6640625" bestFit="1" customWidth="1"/>
    <col min="29" max="29" width="6.1640625" bestFit="1" customWidth="1"/>
    <col min="30" max="30" width="7.6640625" bestFit="1" customWidth="1"/>
    <col min="31" max="31" width="2.5" customWidth="1"/>
    <col min="32" max="32" width="6.1640625" bestFit="1" customWidth="1"/>
    <col min="33" max="33" width="7.6640625" bestFit="1" customWidth="1"/>
    <col min="34" max="34" width="6.1640625" bestFit="1" customWidth="1"/>
    <col min="35" max="35" width="7.6640625" bestFit="1" customWidth="1"/>
    <col min="36" max="36" width="2.5" customWidth="1"/>
    <col min="37" max="37" width="6.1640625" bestFit="1" customWidth="1"/>
    <col min="38" max="38" width="7.6640625" bestFit="1" customWidth="1"/>
    <col min="39" max="39" width="6.1640625" bestFit="1" customWidth="1"/>
    <col min="40" max="40" width="7.6640625" bestFit="1" customWidth="1"/>
    <col min="41" max="41" width="3.1640625" customWidth="1"/>
  </cols>
  <sheetData>
    <row r="1" spans="2:40" x14ac:dyDescent="0.2">
      <c r="B1" s="7" t="s">
        <v>85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1</v>
      </c>
      <c r="C4" t="s">
        <v>2</v>
      </c>
      <c r="D4" t="s">
        <v>1</v>
      </c>
      <c r="E4" t="s">
        <v>2</v>
      </c>
      <c r="G4" t="s">
        <v>1</v>
      </c>
      <c r="H4" t="s">
        <v>2</v>
      </c>
      <c r="I4" t="s">
        <v>1</v>
      </c>
      <c r="J4" t="s">
        <v>2</v>
      </c>
      <c r="L4" t="s">
        <v>1</v>
      </c>
      <c r="M4" t="s">
        <v>2</v>
      </c>
      <c r="N4" t="s">
        <v>1</v>
      </c>
      <c r="O4" t="s">
        <v>2</v>
      </c>
      <c r="Q4" t="s">
        <v>1</v>
      </c>
      <c r="R4" t="s">
        <v>2</v>
      </c>
      <c r="S4" t="s">
        <v>1</v>
      </c>
      <c r="T4" t="s">
        <v>2</v>
      </c>
      <c r="V4" t="s">
        <v>1</v>
      </c>
      <c r="W4" t="s">
        <v>2</v>
      </c>
      <c r="X4" t="s">
        <v>1</v>
      </c>
      <c r="Y4" t="s">
        <v>2</v>
      </c>
      <c r="AA4" t="s">
        <v>1</v>
      </c>
      <c r="AB4" t="s">
        <v>2</v>
      </c>
      <c r="AC4" t="s">
        <v>1</v>
      </c>
      <c r="AD4" t="s">
        <v>2</v>
      </c>
      <c r="AF4" t="s">
        <v>1</v>
      </c>
      <c r="AG4" t="s">
        <v>2</v>
      </c>
      <c r="AH4" t="s">
        <v>1</v>
      </c>
      <c r="AI4" t="s">
        <v>2</v>
      </c>
      <c r="AK4" t="s">
        <v>1</v>
      </c>
      <c r="AL4" t="s">
        <v>2</v>
      </c>
      <c r="AM4" t="s">
        <v>1</v>
      </c>
      <c r="AN4" t="s">
        <v>2</v>
      </c>
    </row>
    <row r="5" spans="2:40" x14ac:dyDescent="0.2">
      <c r="B5" s="3">
        <v>2.5000000000000001E-2</v>
      </c>
      <c r="C5" s="3">
        <v>0.02</v>
      </c>
      <c r="D5" s="3">
        <v>0.40699999999999997</v>
      </c>
      <c r="E5" s="3">
        <v>1.5589999999999999</v>
      </c>
      <c r="F5" s="3"/>
      <c r="G5" s="3">
        <v>1.7999999999999999E-2</v>
      </c>
      <c r="H5" s="3">
        <v>1.2999999999999999E-2</v>
      </c>
      <c r="I5" s="3">
        <v>0.11700000000000001</v>
      </c>
      <c r="J5" s="3">
        <v>0.63100000000000001</v>
      </c>
      <c r="L5" s="3">
        <v>1.7000000000000001E-2</v>
      </c>
      <c r="M5" s="3">
        <v>8.9999999999999993E-3</v>
      </c>
      <c r="N5" s="3">
        <v>2.3E-2</v>
      </c>
      <c r="O5" s="3">
        <v>0.14299999999999999</v>
      </c>
      <c r="Q5" s="3">
        <v>1.4E-2</v>
      </c>
      <c r="R5" s="3">
        <v>2E-3</v>
      </c>
      <c r="S5" s="3">
        <v>0.01</v>
      </c>
      <c r="T5" s="3">
        <v>3.5999999999999997E-2</v>
      </c>
      <c r="V5" s="3">
        <v>1.7000000000000001E-2</v>
      </c>
      <c r="W5" s="3">
        <v>-4.7E-2</v>
      </c>
      <c r="X5" s="3">
        <v>8.9999999999999993E-3</v>
      </c>
      <c r="Y5" s="3">
        <v>1.0999999999999999E-2</v>
      </c>
      <c r="AA5" s="3">
        <v>0.01</v>
      </c>
      <c r="AB5" s="3">
        <v>8.9999999999999993E-3</v>
      </c>
      <c r="AC5" s="3">
        <v>8.9999999999999993E-3</v>
      </c>
      <c r="AD5" s="3">
        <v>1.0999999999999999E-2</v>
      </c>
      <c r="AF5" s="3">
        <v>0.01</v>
      </c>
      <c r="AG5" s="3">
        <v>0</v>
      </c>
      <c r="AH5" s="3">
        <v>8.9999999999999993E-3</v>
      </c>
      <c r="AI5" s="3">
        <v>7.0000000000000001E-3</v>
      </c>
      <c r="AK5" s="3">
        <v>0.01</v>
      </c>
      <c r="AL5" s="3">
        <v>8.0000000000000002E-3</v>
      </c>
      <c r="AM5" s="3">
        <v>1.2E-2</v>
      </c>
      <c r="AN5" s="3">
        <v>7.0000000000000001E-3</v>
      </c>
    </row>
    <row r="6" spans="2:40" x14ac:dyDescent="0.2">
      <c r="B6" s="3">
        <v>3.0000000000000001E-3</v>
      </c>
      <c r="D6" s="3">
        <v>0.36599999999999999</v>
      </c>
      <c r="E6" s="3">
        <v>1.8240000000000001</v>
      </c>
      <c r="F6" s="3"/>
      <c r="G6" s="3">
        <v>8.9999999999999993E-3</v>
      </c>
      <c r="I6" s="3">
        <v>0.39800000000000002</v>
      </c>
      <c r="J6" s="3">
        <v>0.76</v>
      </c>
      <c r="L6" s="3">
        <v>1.0999999999999999E-2</v>
      </c>
      <c r="N6" s="3">
        <v>5.1999999999999998E-2</v>
      </c>
      <c r="O6" s="3">
        <v>0.156</v>
      </c>
      <c r="Q6" s="3">
        <v>6.0000000000000001E-3</v>
      </c>
      <c r="S6" s="3">
        <v>-0.01</v>
      </c>
      <c r="T6" s="3">
        <v>4.3999999999999997E-2</v>
      </c>
      <c r="V6" s="3">
        <v>8.0000000000000002E-3</v>
      </c>
      <c r="X6" s="3">
        <v>1.4E-2</v>
      </c>
      <c r="Y6" s="3">
        <v>1.2999999999999999E-2</v>
      </c>
      <c r="AA6" s="3">
        <v>0.01</v>
      </c>
      <c r="AC6" s="3">
        <v>0.01</v>
      </c>
      <c r="AD6" s="3">
        <v>8.9999999999999993E-3</v>
      </c>
      <c r="AF6" s="3">
        <v>8.0000000000000002E-3</v>
      </c>
      <c r="AH6" s="3">
        <v>1.0999999999999999E-2</v>
      </c>
      <c r="AI6" s="3">
        <v>0.01</v>
      </c>
      <c r="AK6" s="3">
        <v>0.01</v>
      </c>
      <c r="AM6" s="3">
        <v>7.0000000000000001E-3</v>
      </c>
      <c r="AN6" s="3">
        <v>8.0000000000000002E-3</v>
      </c>
    </row>
    <row r="7" spans="2:40" x14ac:dyDescent="0.2">
      <c r="D7" s="3">
        <v>0.52400000000000002</v>
      </c>
      <c r="E7" s="3"/>
      <c r="F7" s="3"/>
      <c r="I7" s="3">
        <v>8.3000000000000004E-2</v>
      </c>
      <c r="J7" s="3">
        <v>0.63100000000000001</v>
      </c>
      <c r="N7" s="3">
        <v>8.9999999999999993E-3</v>
      </c>
      <c r="O7" s="3">
        <v>9.2999999999999999E-2</v>
      </c>
      <c r="S7" s="3">
        <v>1.7000000000000001E-2</v>
      </c>
      <c r="T7" s="3">
        <v>2.5999999999999999E-2</v>
      </c>
      <c r="X7" s="3">
        <v>-2.5999999999999999E-2</v>
      </c>
      <c r="Y7" s="3">
        <v>1.2E-2</v>
      </c>
      <c r="AC7" s="3">
        <v>-3.0000000000000001E-3</v>
      </c>
      <c r="AD7" s="3">
        <v>7.0000000000000001E-3</v>
      </c>
      <c r="AH7" s="3">
        <v>7.0000000000000001E-3</v>
      </c>
      <c r="AI7" s="3">
        <v>-8.0000000000000002E-3</v>
      </c>
      <c r="AM7" s="3">
        <v>0.01</v>
      </c>
      <c r="AN7" s="3">
        <v>5.0000000000000001E-3</v>
      </c>
    </row>
    <row r="8" spans="2:40" x14ac:dyDescent="0.2">
      <c r="D8" s="3">
        <v>0.64</v>
      </c>
      <c r="E8" s="3"/>
      <c r="F8" s="3"/>
      <c r="I8" s="3">
        <v>0.122</v>
      </c>
      <c r="J8" s="3">
        <v>0.56200000000000006</v>
      </c>
      <c r="N8" s="3">
        <v>2.5999999999999999E-2</v>
      </c>
      <c r="O8" s="3">
        <v>6.5000000000000002E-2</v>
      </c>
      <c r="S8" s="3">
        <v>1.0999999999999999E-2</v>
      </c>
      <c r="T8" s="3">
        <v>0.02</v>
      </c>
      <c r="X8" s="3">
        <v>-2.4E-2</v>
      </c>
      <c r="Y8" s="3">
        <v>1.2E-2</v>
      </c>
      <c r="AC8" s="3">
        <v>7.0000000000000001E-3</v>
      </c>
      <c r="AD8" s="3">
        <v>4.0000000000000001E-3</v>
      </c>
      <c r="AH8" s="3">
        <v>1.0999999999999999E-2</v>
      </c>
      <c r="AI8" s="3">
        <v>3.0000000000000001E-3</v>
      </c>
      <c r="AM8" s="3">
        <v>8.0000000000000002E-3</v>
      </c>
      <c r="AN8" s="3">
        <v>4.0000000000000001E-3</v>
      </c>
    </row>
    <row r="9" spans="2:40" x14ac:dyDescent="0.2">
      <c r="D9" s="3">
        <v>0.63100000000000001</v>
      </c>
      <c r="E9" s="3"/>
      <c r="F9" s="3"/>
      <c r="I9" s="3">
        <v>0.182</v>
      </c>
      <c r="J9" s="3"/>
      <c r="N9" s="3">
        <v>5.8000000000000003E-2</v>
      </c>
      <c r="O9" s="3"/>
      <c r="S9" s="3">
        <v>2.5000000000000001E-2</v>
      </c>
      <c r="T9" s="3"/>
      <c r="X9" s="3">
        <v>1.0999999999999999E-2</v>
      </c>
      <c r="Y9" s="3"/>
      <c r="AC9" s="3">
        <v>1.0999999999999999E-2</v>
      </c>
      <c r="AD9" s="3"/>
      <c r="AH9" s="3">
        <v>0.01</v>
      </c>
      <c r="AI9" s="3"/>
      <c r="AM9" s="3">
        <v>8.0000000000000002E-3</v>
      </c>
      <c r="AN9" s="3"/>
    </row>
    <row r="10" spans="2:40" x14ac:dyDescent="0.2"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2:40" x14ac:dyDescent="0.2">
      <c r="G11" s="3"/>
      <c r="I11" s="3"/>
      <c r="J11" s="3"/>
      <c r="K11" s="3"/>
      <c r="L11" s="5"/>
      <c r="M11" s="3"/>
      <c r="N11" s="3"/>
      <c r="O11" s="5"/>
      <c r="R11" s="3"/>
      <c r="S11" s="3"/>
    </row>
    <row r="12" spans="2:40" x14ac:dyDescent="0.2">
      <c r="G12" s="3"/>
      <c r="H12" s="3"/>
      <c r="I12" s="3"/>
      <c r="J12" s="3"/>
      <c r="K12" s="3"/>
      <c r="L12" s="3"/>
      <c r="M12" s="3"/>
      <c r="N12" s="3"/>
      <c r="O12" s="3"/>
      <c r="Q12" s="3"/>
      <c r="R12" s="3"/>
      <c r="S12" s="3"/>
      <c r="T12" s="3"/>
    </row>
    <row r="13" spans="2:40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G14" s="3"/>
      <c r="H14" s="3"/>
      <c r="I14" s="3"/>
      <c r="J14" s="3"/>
      <c r="K14" s="3"/>
      <c r="L14" s="3"/>
      <c r="M14" s="3"/>
      <c r="N14" s="3"/>
      <c r="O14" s="3"/>
      <c r="Q14" s="3"/>
      <c r="R14" s="3"/>
      <c r="S14" s="3"/>
      <c r="T14" s="3"/>
      <c r="U14" s="3"/>
    </row>
    <row r="15" spans="2:40" x14ac:dyDescent="0.2">
      <c r="G15" s="3"/>
      <c r="H15" s="3"/>
      <c r="I15" s="3"/>
      <c r="J15" s="3"/>
      <c r="K15" s="3"/>
      <c r="L15" s="3"/>
      <c r="M15" s="3"/>
      <c r="N15" s="3"/>
      <c r="O15" s="3"/>
      <c r="Q15" s="3"/>
      <c r="R15" s="3"/>
      <c r="S15" s="3"/>
      <c r="T15" s="3"/>
      <c r="U15" s="3"/>
    </row>
    <row r="16" spans="2:40" x14ac:dyDescent="0.2">
      <c r="G16" s="3"/>
      <c r="H16" s="3"/>
      <c r="I16" s="3"/>
      <c r="J16" s="3"/>
      <c r="K16" s="3"/>
      <c r="L16" s="3"/>
      <c r="M16" s="3"/>
      <c r="N16" s="3"/>
      <c r="O16" s="3"/>
      <c r="Q16" s="3"/>
      <c r="R16" s="3"/>
      <c r="S16" s="3"/>
      <c r="T16" s="3"/>
      <c r="U16" s="3"/>
    </row>
    <row r="17" spans="7:21" x14ac:dyDescent="0.2">
      <c r="G17" s="3"/>
      <c r="H17" s="3"/>
      <c r="I17" s="3"/>
      <c r="J17" s="3"/>
      <c r="K17" s="3"/>
      <c r="L17" s="3"/>
      <c r="M17" s="3"/>
      <c r="N17" s="3"/>
      <c r="O17" s="3"/>
      <c r="Q17" s="3"/>
      <c r="R17" s="3"/>
      <c r="S17" s="3"/>
      <c r="T17" s="3"/>
      <c r="U17" s="3"/>
    </row>
    <row r="18" spans="7:21" x14ac:dyDescent="0.2">
      <c r="G18" s="3"/>
      <c r="H18" s="3"/>
      <c r="I18" s="3"/>
      <c r="J18" s="3"/>
      <c r="K18" s="3"/>
      <c r="L18" s="3"/>
      <c r="M18" s="3"/>
      <c r="N18" s="3"/>
      <c r="O18" s="3"/>
    </row>
    <row r="19" spans="7:21" x14ac:dyDescent="0.2">
      <c r="M19" s="3"/>
      <c r="N19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7910-D590-E94D-B15C-698468659D8E}">
  <dimension ref="B1:AO19"/>
  <sheetViews>
    <sheetView topLeftCell="G1" zoomScale="70" zoomScaleNormal="70" workbookViewId="0">
      <selection activeCell="G3" sqref="G3:J3"/>
    </sheetView>
  </sheetViews>
  <sheetFormatPr baseColWidth="10" defaultRowHeight="16" x14ac:dyDescent="0.2"/>
  <cols>
    <col min="1" max="1" width="2.6640625" customWidth="1"/>
    <col min="2" max="2" width="6.1640625" bestFit="1" customWidth="1"/>
    <col min="3" max="3" width="7.6640625" bestFit="1" customWidth="1"/>
    <col min="4" max="4" width="7.1640625" customWidth="1"/>
    <col min="5" max="5" width="7.6640625" customWidth="1"/>
    <col min="6" max="6" width="2.6640625" customWidth="1"/>
    <col min="7" max="7" width="6.1640625" bestFit="1" customWidth="1"/>
    <col min="8" max="8" width="7.6640625" bestFit="1" customWidth="1"/>
    <col min="9" max="9" width="6.1640625" bestFit="1" customWidth="1"/>
    <col min="10" max="10" width="7.6640625" bestFit="1" customWidth="1"/>
    <col min="11" max="11" width="2.6640625" customWidth="1"/>
    <col min="12" max="12" width="6.1640625" bestFit="1" customWidth="1"/>
    <col min="13" max="13" width="7.6640625" bestFit="1" customWidth="1"/>
    <col min="14" max="14" width="6.1640625" bestFit="1" customWidth="1"/>
    <col min="15" max="15" width="7.6640625" bestFit="1" customWidth="1"/>
    <col min="16" max="16" width="2.5" customWidth="1"/>
    <col min="17" max="17" width="6.1640625" bestFit="1" customWidth="1"/>
    <col min="18" max="18" width="7.6640625" bestFit="1" customWidth="1"/>
    <col min="19" max="19" width="6.1640625" bestFit="1" customWidth="1"/>
    <col min="20" max="20" width="7.6640625" bestFit="1" customWidth="1"/>
    <col min="21" max="21" width="2.5" customWidth="1"/>
    <col min="22" max="22" width="6.1640625" bestFit="1" customWidth="1"/>
    <col min="23" max="23" width="7.6640625" bestFit="1" customWidth="1"/>
    <col min="24" max="24" width="6.1640625" bestFit="1" customWidth="1"/>
    <col min="25" max="25" width="7.6640625" bestFit="1" customWidth="1"/>
    <col min="26" max="26" width="2.5" customWidth="1"/>
    <col min="27" max="27" width="6.1640625" bestFit="1" customWidth="1"/>
    <col min="28" max="28" width="7.6640625" bestFit="1" customWidth="1"/>
    <col min="29" max="29" width="6.1640625" bestFit="1" customWidth="1"/>
    <col min="30" max="30" width="7.6640625" bestFit="1" customWidth="1"/>
    <col min="31" max="31" width="2.5" customWidth="1"/>
    <col min="32" max="32" width="6.1640625" bestFit="1" customWidth="1"/>
    <col min="33" max="33" width="7.6640625" bestFit="1" customWidth="1"/>
    <col min="34" max="34" width="6.1640625" bestFit="1" customWidth="1"/>
    <col min="35" max="35" width="7.6640625" bestFit="1" customWidth="1"/>
    <col min="36" max="36" width="2.5" customWidth="1"/>
    <col min="37" max="37" width="6.1640625" bestFit="1" customWidth="1"/>
    <col min="38" max="38" width="7.6640625" bestFit="1" customWidth="1"/>
    <col min="39" max="39" width="6.1640625" bestFit="1" customWidth="1"/>
    <col min="40" max="40" width="7.6640625" bestFit="1" customWidth="1"/>
    <col min="41" max="41" width="3.1640625" customWidth="1"/>
  </cols>
  <sheetData>
    <row r="1" spans="2:41" x14ac:dyDescent="0.2">
      <c r="B1" s="7" t="s">
        <v>86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1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1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1" x14ac:dyDescent="0.2">
      <c r="B4" t="s">
        <v>1</v>
      </c>
      <c r="C4" t="s">
        <v>2</v>
      </c>
      <c r="D4" t="s">
        <v>1</v>
      </c>
      <c r="E4" t="s">
        <v>2</v>
      </c>
      <c r="G4" t="s">
        <v>1</v>
      </c>
      <c r="H4" t="s">
        <v>2</v>
      </c>
      <c r="I4" t="s">
        <v>1</v>
      </c>
      <c r="J4" t="s">
        <v>2</v>
      </c>
      <c r="L4" t="s">
        <v>1</v>
      </c>
      <c r="M4" t="s">
        <v>2</v>
      </c>
      <c r="N4" t="s">
        <v>1</v>
      </c>
      <c r="O4" t="s">
        <v>2</v>
      </c>
      <c r="Q4" t="s">
        <v>1</v>
      </c>
      <c r="R4" t="s">
        <v>2</v>
      </c>
      <c r="S4" t="s">
        <v>1</v>
      </c>
      <c r="T4" t="s">
        <v>2</v>
      </c>
      <c r="V4" t="s">
        <v>1</v>
      </c>
      <c r="W4" t="s">
        <v>2</v>
      </c>
      <c r="X4" t="s">
        <v>1</v>
      </c>
      <c r="Y4" t="s">
        <v>2</v>
      </c>
      <c r="AA4" t="s">
        <v>1</v>
      </c>
      <c r="AB4" t="s">
        <v>2</v>
      </c>
      <c r="AC4" t="s">
        <v>1</v>
      </c>
      <c r="AD4" t="s">
        <v>2</v>
      </c>
      <c r="AF4" t="s">
        <v>1</v>
      </c>
      <c r="AG4" t="s">
        <v>2</v>
      </c>
      <c r="AH4" t="s">
        <v>1</v>
      </c>
      <c r="AI4" t="s">
        <v>2</v>
      </c>
      <c r="AK4" t="s">
        <v>1</v>
      </c>
      <c r="AL4" t="s">
        <v>2</v>
      </c>
      <c r="AM4" t="s">
        <v>1</v>
      </c>
      <c r="AN4" t="s">
        <v>2</v>
      </c>
    </row>
    <row r="5" spans="2:41" x14ac:dyDescent="0.2">
      <c r="B5" s="3">
        <v>3.7999999999999999E-2</v>
      </c>
      <c r="C5" s="3">
        <v>3.3000000000000002E-2</v>
      </c>
      <c r="D5" s="3">
        <v>5.2999999999999999E-2</v>
      </c>
      <c r="E5" s="3">
        <v>0.309</v>
      </c>
      <c r="G5" s="3">
        <v>2.8000000000000001E-2</v>
      </c>
      <c r="H5" s="3">
        <v>0.02</v>
      </c>
      <c r="I5" s="3">
        <v>4.1000000000000002E-2</v>
      </c>
      <c r="J5" s="3">
        <v>5.6000000000000001E-2</v>
      </c>
      <c r="K5" s="3"/>
      <c r="L5" s="3">
        <v>2.9000000000000001E-2</v>
      </c>
      <c r="M5" s="3">
        <v>1.4E-2</v>
      </c>
      <c r="N5" s="3">
        <v>4.2000000000000003E-2</v>
      </c>
      <c r="O5" s="3">
        <v>3.5000000000000003E-2</v>
      </c>
      <c r="P5" s="3"/>
      <c r="Q5" s="3">
        <v>3.2000000000000001E-2</v>
      </c>
      <c r="R5" s="3">
        <v>2.7E-2</v>
      </c>
      <c r="S5" s="3">
        <v>0.06</v>
      </c>
      <c r="T5" s="3">
        <v>2.5999999999999999E-2</v>
      </c>
      <c r="U5" s="3"/>
      <c r="V5" s="3">
        <v>2.3E-2</v>
      </c>
      <c r="W5" s="3">
        <v>2.5999999999999999E-2</v>
      </c>
      <c r="X5" s="3">
        <v>2.1000000000000001E-2</v>
      </c>
      <c r="Y5" s="3">
        <v>2.1000000000000001E-2</v>
      </c>
      <c r="Z5" s="3"/>
      <c r="AA5" s="3">
        <v>0.04</v>
      </c>
      <c r="AB5" s="3">
        <v>2.7E-2</v>
      </c>
      <c r="AC5" s="3">
        <v>8.6999999999999994E-2</v>
      </c>
      <c r="AD5" s="3">
        <v>2.3E-2</v>
      </c>
      <c r="AE5" s="3"/>
      <c r="AF5" s="3">
        <v>2.7E-2</v>
      </c>
      <c r="AG5" s="3">
        <v>2.5000000000000001E-2</v>
      </c>
      <c r="AH5" s="3">
        <v>2.5000000000000001E-2</v>
      </c>
      <c r="AI5" s="3">
        <v>2.8000000000000001E-2</v>
      </c>
      <c r="AJ5" s="3"/>
      <c r="AK5" s="3">
        <v>0.02</v>
      </c>
      <c r="AL5" s="3">
        <v>1.7000000000000001E-2</v>
      </c>
      <c r="AM5" s="3">
        <v>1.4999999999999999E-2</v>
      </c>
      <c r="AN5" s="3">
        <v>2.5000000000000001E-2</v>
      </c>
      <c r="AO5" s="3"/>
    </row>
    <row r="6" spans="2:41" x14ac:dyDescent="0.2">
      <c r="B6" s="3">
        <v>3.9E-2</v>
      </c>
      <c r="D6" s="3">
        <v>3.5999999999999997E-2</v>
      </c>
      <c r="E6" s="3">
        <v>1.3720000000000001</v>
      </c>
      <c r="F6" s="3"/>
      <c r="G6" s="3">
        <v>0.02</v>
      </c>
      <c r="I6" s="3">
        <v>4.5999999999999999E-2</v>
      </c>
      <c r="J6" s="3">
        <v>5.5E-2</v>
      </c>
      <c r="K6" s="3"/>
      <c r="L6" s="3">
        <v>2.1999999999999999E-2</v>
      </c>
      <c r="N6" s="3">
        <v>6.3E-2</v>
      </c>
      <c r="O6" s="3">
        <v>1.9E-2</v>
      </c>
      <c r="P6" s="3"/>
      <c r="Q6" s="3">
        <v>3.1E-2</v>
      </c>
      <c r="S6" s="3">
        <v>4.1000000000000002E-2</v>
      </c>
      <c r="T6" s="3">
        <v>1.9E-2</v>
      </c>
      <c r="U6" s="3"/>
      <c r="V6" s="3">
        <v>2.4E-2</v>
      </c>
      <c r="X6" s="3">
        <v>2.5999999999999999E-2</v>
      </c>
      <c r="Y6" s="3">
        <v>0.02</v>
      </c>
      <c r="Z6" s="3"/>
      <c r="AA6" s="3">
        <v>2.1000000000000001E-2</v>
      </c>
      <c r="AC6" s="3">
        <v>2.7E-2</v>
      </c>
      <c r="AD6" s="3">
        <v>0.02</v>
      </c>
      <c r="AE6" s="3"/>
      <c r="AF6" s="3">
        <v>2.3E-2</v>
      </c>
      <c r="AG6" s="3">
        <v>1.7000000000000001E-2</v>
      </c>
      <c r="AH6" s="3">
        <v>2.3E-2</v>
      </c>
      <c r="AI6" s="3">
        <v>2.4E-2</v>
      </c>
      <c r="AJ6" s="3"/>
      <c r="AK6" s="3">
        <v>0.02</v>
      </c>
      <c r="AM6" s="3">
        <v>7.0000000000000001E-3</v>
      </c>
      <c r="AN6" s="3">
        <v>1.9E-2</v>
      </c>
      <c r="AO6" s="3"/>
    </row>
    <row r="7" spans="2:41" x14ac:dyDescent="0.2">
      <c r="D7" s="3">
        <v>3.5000000000000003E-2</v>
      </c>
      <c r="F7" s="3"/>
      <c r="G7" s="3"/>
      <c r="I7" s="3">
        <v>1.9E-2</v>
      </c>
      <c r="J7" s="3">
        <v>0.36599999999999999</v>
      </c>
      <c r="K7" s="3"/>
      <c r="L7" s="3"/>
      <c r="N7" s="3">
        <v>1.7999999999999999E-2</v>
      </c>
      <c r="O7" s="3">
        <v>8.5999999999999993E-2</v>
      </c>
      <c r="P7" s="3"/>
      <c r="Q7" s="3"/>
      <c r="S7" s="3">
        <v>2.1999999999999999E-2</v>
      </c>
      <c r="T7" s="3">
        <v>2.8000000000000001E-2</v>
      </c>
      <c r="U7" s="3"/>
      <c r="V7" s="3"/>
      <c r="X7" s="3">
        <v>1.6E-2</v>
      </c>
      <c r="Y7" s="3">
        <v>2.8000000000000001E-2</v>
      </c>
      <c r="Z7" s="3"/>
      <c r="AA7" s="3"/>
      <c r="AC7" s="3">
        <v>1.4E-2</v>
      </c>
      <c r="AD7" s="3">
        <v>2.5000000000000001E-2</v>
      </c>
      <c r="AE7" s="3"/>
      <c r="AF7" s="3"/>
      <c r="AH7" s="3">
        <v>1.4999999999999999E-2</v>
      </c>
      <c r="AI7" s="3">
        <v>2.4E-2</v>
      </c>
      <c r="AJ7" s="3"/>
      <c r="AK7" s="3"/>
      <c r="AM7" s="3">
        <v>1.4999999999999999E-2</v>
      </c>
      <c r="AN7" s="3">
        <v>1.2E-2</v>
      </c>
      <c r="AO7" s="3"/>
    </row>
    <row r="8" spans="2:41" x14ac:dyDescent="0.2">
      <c r="D8" s="3">
        <v>5.5E-2</v>
      </c>
      <c r="F8" s="3"/>
      <c r="G8" s="3"/>
      <c r="I8" s="3">
        <v>2.3E-2</v>
      </c>
      <c r="J8" s="3">
        <v>3.5000000000000003E-2</v>
      </c>
      <c r="K8" s="3"/>
      <c r="L8" s="3"/>
      <c r="N8" s="3">
        <v>3.5999999999999997E-2</v>
      </c>
      <c r="O8" s="3">
        <v>1.9E-2</v>
      </c>
      <c r="P8" s="3"/>
      <c r="Q8" s="3"/>
      <c r="S8" s="3">
        <v>0.03</v>
      </c>
      <c r="T8" s="3">
        <v>1.9E-2</v>
      </c>
      <c r="U8" s="3"/>
      <c r="V8" s="3"/>
      <c r="X8" s="3">
        <v>2.5999999999999999E-2</v>
      </c>
      <c r="Y8" s="3">
        <v>2.1000000000000001E-2</v>
      </c>
      <c r="Z8" s="3"/>
      <c r="AA8" s="3"/>
      <c r="AC8" s="3">
        <v>2.3E-2</v>
      </c>
      <c r="AD8" s="3">
        <v>4.9000000000000002E-2</v>
      </c>
      <c r="AE8" s="3"/>
      <c r="AF8" s="3"/>
      <c r="AH8" s="3">
        <v>2.1999999999999999E-2</v>
      </c>
      <c r="AI8" s="3">
        <v>3.6999999999999998E-2</v>
      </c>
      <c r="AJ8" s="3"/>
      <c r="AK8" s="3"/>
      <c r="AM8" s="3">
        <v>1.2999999999999999E-2</v>
      </c>
      <c r="AN8" s="3">
        <v>2.1999999999999999E-2</v>
      </c>
      <c r="AO8" s="3"/>
    </row>
    <row r="9" spans="2:41" x14ac:dyDescent="0.2">
      <c r="D9" s="3">
        <v>9.7000000000000003E-2</v>
      </c>
      <c r="F9" s="3"/>
      <c r="G9" s="3"/>
      <c r="I9" s="3">
        <v>3.4000000000000002E-2</v>
      </c>
      <c r="K9" s="3"/>
      <c r="L9" s="3"/>
      <c r="N9" s="3">
        <v>3.5000000000000003E-2</v>
      </c>
      <c r="P9" s="3"/>
      <c r="Q9" s="3"/>
      <c r="S9" s="3">
        <v>2.5999999999999999E-2</v>
      </c>
      <c r="U9" s="3"/>
      <c r="V9" s="3"/>
      <c r="X9" s="3">
        <v>1.6E-2</v>
      </c>
      <c r="Z9" s="3"/>
      <c r="AA9" s="3"/>
      <c r="AC9" s="3">
        <v>1.7999999999999999E-2</v>
      </c>
      <c r="AE9" s="3"/>
      <c r="AF9" s="3"/>
      <c r="AH9" s="3">
        <v>1.7999999999999999E-2</v>
      </c>
      <c r="AJ9" s="3"/>
      <c r="AK9" s="3"/>
      <c r="AM9" s="3">
        <v>1.2E-2</v>
      </c>
      <c r="AN9" s="3"/>
      <c r="AO9" s="3"/>
    </row>
    <row r="10" spans="2:41" x14ac:dyDescent="0.2"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2:41" x14ac:dyDescent="0.2">
      <c r="G11" s="3"/>
      <c r="I11" s="3"/>
      <c r="J11" s="3"/>
      <c r="K11" s="3"/>
      <c r="L11" s="5"/>
      <c r="M11" s="3"/>
      <c r="N11" s="3"/>
      <c r="O11" s="5"/>
      <c r="R11" s="3"/>
      <c r="S11" s="3"/>
    </row>
    <row r="12" spans="2:41" x14ac:dyDescent="0.2">
      <c r="G12" s="5"/>
      <c r="J12" s="5"/>
      <c r="K12" s="3"/>
      <c r="L12" s="3"/>
      <c r="M12" s="3"/>
      <c r="N12" s="3"/>
      <c r="O12" s="3"/>
      <c r="Q12" s="3"/>
      <c r="R12" s="3"/>
      <c r="S12" s="3"/>
      <c r="T12" s="3"/>
    </row>
    <row r="13" spans="2:4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1" x14ac:dyDescent="0.2">
      <c r="G14" s="3"/>
      <c r="H14" s="3"/>
      <c r="I14" s="3"/>
      <c r="J14" s="3"/>
      <c r="K14" s="3"/>
      <c r="L14" s="3"/>
      <c r="M14" s="3"/>
      <c r="N14" s="3"/>
      <c r="O14" s="3"/>
      <c r="Q14" s="3"/>
      <c r="R14" s="3"/>
      <c r="S14" s="3"/>
      <c r="T14" s="3"/>
      <c r="U14" s="3"/>
    </row>
    <row r="15" spans="2:41" x14ac:dyDescent="0.2">
      <c r="G15" s="3"/>
      <c r="H15" s="3"/>
      <c r="I15" s="3"/>
      <c r="J15" s="3"/>
      <c r="K15" s="3"/>
      <c r="L15" s="3"/>
      <c r="M15" s="3"/>
      <c r="N15" s="3"/>
      <c r="O15" s="3"/>
      <c r="Q15" s="3"/>
      <c r="R15" s="3"/>
      <c r="S15" s="3"/>
      <c r="T15" s="3"/>
      <c r="U15" s="3"/>
    </row>
    <row r="16" spans="2:41" x14ac:dyDescent="0.2">
      <c r="G16" s="3"/>
      <c r="H16" s="3"/>
      <c r="I16" s="3"/>
      <c r="J16" s="3"/>
      <c r="K16" s="3"/>
      <c r="L16" s="3"/>
      <c r="M16" s="3"/>
      <c r="N16" s="3"/>
      <c r="O16" s="3"/>
      <c r="Q16" s="3"/>
      <c r="R16" s="3"/>
      <c r="S16" s="3"/>
      <c r="T16" s="3"/>
      <c r="U16" s="3"/>
    </row>
    <row r="17" spans="7:21" x14ac:dyDescent="0.2">
      <c r="G17" s="3"/>
      <c r="H17" s="3"/>
      <c r="I17" s="3"/>
      <c r="J17" s="3"/>
      <c r="K17" s="3"/>
      <c r="L17" s="3"/>
      <c r="M17" s="3"/>
      <c r="N17" s="3"/>
      <c r="O17" s="3"/>
      <c r="Q17" s="3"/>
      <c r="R17" s="3"/>
      <c r="S17" s="3"/>
      <c r="T17" s="3"/>
      <c r="U17" s="3"/>
    </row>
    <row r="18" spans="7:21" x14ac:dyDescent="0.2">
      <c r="G18" s="3"/>
      <c r="H18" s="3"/>
      <c r="I18" s="3"/>
      <c r="J18" s="3"/>
      <c r="K18" s="3"/>
      <c r="L18" s="3"/>
      <c r="M18" s="3"/>
      <c r="N18" s="3"/>
      <c r="O18" s="3"/>
    </row>
    <row r="19" spans="7:21" x14ac:dyDescent="0.2">
      <c r="G19" s="3"/>
      <c r="H19" s="3"/>
      <c r="I19" s="3"/>
      <c r="J19" s="3"/>
      <c r="M19" s="3"/>
      <c r="N19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552E-E6E8-2142-A236-EB20586FE2B0}">
  <dimension ref="B1:AN19"/>
  <sheetViews>
    <sheetView zoomScale="70" zoomScaleNormal="70" workbookViewId="0">
      <selection activeCell="B2" sqref="B2:E2"/>
    </sheetView>
  </sheetViews>
  <sheetFormatPr baseColWidth="10" defaultRowHeight="16" x14ac:dyDescent="0.2"/>
  <cols>
    <col min="1" max="1" width="2.6640625" customWidth="1"/>
    <col min="2" max="2" width="8" bestFit="1" customWidth="1"/>
    <col min="3" max="3" width="15.5" bestFit="1" customWidth="1"/>
    <col min="4" max="4" width="8" bestFit="1" customWidth="1"/>
    <col min="5" max="5" width="15.5" bestFit="1" customWidth="1"/>
    <col min="6" max="6" width="2.6640625" customWidth="1"/>
    <col min="7" max="7" width="8" bestFit="1" customWidth="1"/>
    <col min="8" max="8" width="15.5" bestFit="1" customWidth="1"/>
    <col min="9" max="9" width="8" bestFit="1" customWidth="1"/>
    <col min="10" max="10" width="15.5" bestFit="1" customWidth="1"/>
    <col min="11" max="11" width="2.6640625" customWidth="1"/>
    <col min="12" max="12" width="8" bestFit="1" customWidth="1"/>
    <col min="13" max="13" width="15.5" bestFit="1" customWidth="1"/>
    <col min="14" max="14" width="8" bestFit="1" customWidth="1"/>
    <col min="15" max="15" width="15.5" bestFit="1" customWidth="1"/>
    <col min="16" max="16" width="2.5" customWidth="1"/>
    <col min="17" max="17" width="8" bestFit="1" customWidth="1"/>
    <col min="18" max="18" width="15.5" bestFit="1" customWidth="1"/>
    <col min="19" max="19" width="8" bestFit="1" customWidth="1"/>
    <col min="20" max="20" width="15.5" bestFit="1" customWidth="1"/>
    <col min="21" max="21" width="2.5" customWidth="1"/>
    <col min="22" max="22" width="8" bestFit="1" customWidth="1"/>
    <col min="23" max="23" width="15.5" bestFit="1" customWidth="1"/>
    <col min="24" max="24" width="8" bestFit="1" customWidth="1"/>
    <col min="25" max="25" width="15.5" bestFit="1" customWidth="1"/>
    <col min="26" max="26" width="2.5" customWidth="1"/>
    <col min="27" max="27" width="8" bestFit="1" customWidth="1"/>
    <col min="28" max="28" width="15.5" bestFit="1" customWidth="1"/>
    <col min="29" max="29" width="8" bestFit="1" customWidth="1"/>
    <col min="30" max="30" width="15.5" bestFit="1" customWidth="1"/>
    <col min="31" max="31" width="2.5" customWidth="1"/>
    <col min="32" max="32" width="8" bestFit="1" customWidth="1"/>
    <col min="33" max="33" width="15.5" bestFit="1" customWidth="1"/>
    <col min="34" max="34" width="8" bestFit="1" customWidth="1"/>
    <col min="35" max="35" width="15.5" bestFit="1" customWidth="1"/>
    <col min="36" max="36" width="2.5" customWidth="1"/>
    <col min="37" max="37" width="8" bestFit="1" customWidth="1"/>
    <col min="38" max="38" width="15.5" bestFit="1" customWidth="1"/>
    <col min="39" max="39" width="8" bestFit="1" customWidth="1"/>
    <col min="40" max="40" width="15.5" bestFit="1" customWidth="1"/>
    <col min="41" max="41" width="3.1640625" customWidth="1"/>
  </cols>
  <sheetData>
    <row r="1" spans="2:40" x14ac:dyDescent="0.2">
      <c r="B1" s="7" t="s">
        <v>94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61</v>
      </c>
      <c r="C4" t="s">
        <v>66</v>
      </c>
      <c r="D4" t="s">
        <v>61</v>
      </c>
      <c r="E4" t="s">
        <v>66</v>
      </c>
      <c r="G4" t="s">
        <v>61</v>
      </c>
      <c r="H4" t="s">
        <v>66</v>
      </c>
      <c r="I4" t="s">
        <v>61</v>
      </c>
      <c r="J4" t="s">
        <v>66</v>
      </c>
      <c r="L4" t="s">
        <v>61</v>
      </c>
      <c r="M4" t="s">
        <v>66</v>
      </c>
      <c r="N4" t="s">
        <v>61</v>
      </c>
      <c r="O4" t="s">
        <v>66</v>
      </c>
      <c r="Q4" t="s">
        <v>61</v>
      </c>
      <c r="R4" t="s">
        <v>66</v>
      </c>
      <c r="S4" t="s">
        <v>61</v>
      </c>
      <c r="T4" t="s">
        <v>66</v>
      </c>
      <c r="V4" t="s">
        <v>61</v>
      </c>
      <c r="W4" t="s">
        <v>66</v>
      </c>
      <c r="X4" t="s">
        <v>61</v>
      </c>
      <c r="Y4" t="s">
        <v>66</v>
      </c>
      <c r="AA4" t="s">
        <v>61</v>
      </c>
      <c r="AB4" t="s">
        <v>66</v>
      </c>
      <c r="AC4" t="s">
        <v>61</v>
      </c>
      <c r="AD4" t="s">
        <v>66</v>
      </c>
      <c r="AF4" t="s">
        <v>61</v>
      </c>
      <c r="AG4" t="s">
        <v>66</v>
      </c>
      <c r="AH4" t="s">
        <v>61</v>
      </c>
      <c r="AI4" t="s">
        <v>66</v>
      </c>
      <c r="AK4" t="s">
        <v>61</v>
      </c>
      <c r="AL4" t="s">
        <v>66</v>
      </c>
      <c r="AM4" t="s">
        <v>61</v>
      </c>
      <c r="AN4" t="s">
        <v>66</v>
      </c>
    </row>
    <row r="5" spans="2:40" x14ac:dyDescent="0.2">
      <c r="B5" s="3">
        <v>1.4999999999999999E-2</v>
      </c>
      <c r="C5" s="3">
        <v>1.7999999999999999E-2</v>
      </c>
      <c r="D5" s="3">
        <v>0.71099999999999997</v>
      </c>
      <c r="E5" s="3">
        <v>0.69799999999999995</v>
      </c>
      <c r="F5" s="3"/>
      <c r="G5" s="3">
        <v>0.03</v>
      </c>
      <c r="H5" s="3">
        <v>3.6999999999999998E-2</v>
      </c>
      <c r="I5" s="3">
        <v>0.70799999999999996</v>
      </c>
      <c r="J5" s="3">
        <v>0.70399999999999996</v>
      </c>
      <c r="L5" s="3">
        <v>1.0999999999999999E-2</v>
      </c>
      <c r="M5" s="3">
        <v>1.2999999999999999E-2</v>
      </c>
      <c r="N5" s="3">
        <v>0.72299999999999998</v>
      </c>
      <c r="O5" s="3">
        <v>0.68100000000000005</v>
      </c>
      <c r="Q5" s="3">
        <v>7.0000000000000001E-3</v>
      </c>
      <c r="R5" s="3">
        <v>0.01</v>
      </c>
      <c r="S5" s="3">
        <v>0.64800000000000002</v>
      </c>
      <c r="T5" s="3">
        <v>0.68600000000000005</v>
      </c>
      <c r="V5" s="3">
        <v>6.0000000000000001E-3</v>
      </c>
      <c r="W5" s="3">
        <v>1.0999999999999999E-2</v>
      </c>
      <c r="X5" s="3">
        <v>0.52900000000000003</v>
      </c>
      <c r="Y5" s="3">
        <v>0.56000000000000005</v>
      </c>
      <c r="AA5" s="3">
        <v>8.9999999999999993E-3</v>
      </c>
      <c r="AB5" s="3">
        <v>8.0000000000000002E-3</v>
      </c>
      <c r="AC5" s="3">
        <v>0.36199999999999999</v>
      </c>
      <c r="AD5" s="3">
        <v>0.39500000000000002</v>
      </c>
      <c r="AF5" s="3">
        <v>0.01</v>
      </c>
      <c r="AG5" s="3">
        <v>8.9999999999999993E-3</v>
      </c>
      <c r="AH5" s="3">
        <v>0.23499999999999999</v>
      </c>
      <c r="AI5" s="3">
        <v>0.255</v>
      </c>
      <c r="AK5" s="3">
        <v>8.9999999999999993E-3</v>
      </c>
      <c r="AL5" s="3">
        <v>5.0000000000000001E-3</v>
      </c>
      <c r="AM5" s="3">
        <v>0.124</v>
      </c>
      <c r="AN5" s="3">
        <v>0.13600000000000001</v>
      </c>
    </row>
    <row r="6" spans="2:40" x14ac:dyDescent="0.2">
      <c r="B6" s="3"/>
      <c r="D6" s="3">
        <v>0.72899999999999998</v>
      </c>
      <c r="E6" s="3">
        <v>0.70799999999999996</v>
      </c>
      <c r="F6" s="3"/>
      <c r="G6" s="3"/>
      <c r="I6" s="3">
        <v>0.70599999999999996</v>
      </c>
      <c r="J6" s="3">
        <v>0.69</v>
      </c>
      <c r="L6" s="3"/>
      <c r="N6" s="3">
        <v>0.66800000000000004</v>
      </c>
      <c r="O6" s="3">
        <v>0.73099999999999998</v>
      </c>
      <c r="Q6" s="3"/>
      <c r="S6" s="3">
        <v>0.621</v>
      </c>
      <c r="T6" s="3">
        <v>0.68100000000000005</v>
      </c>
      <c r="X6" s="3">
        <v>0.45600000000000002</v>
      </c>
      <c r="Y6" s="3">
        <v>0.65600000000000003</v>
      </c>
      <c r="AC6" s="3">
        <v>0.28999999999999998</v>
      </c>
      <c r="AD6" s="3">
        <v>0.52</v>
      </c>
      <c r="AH6" s="3">
        <v>0.16900000000000001</v>
      </c>
      <c r="AI6" s="3">
        <v>0.38700000000000001</v>
      </c>
      <c r="AK6" s="3"/>
      <c r="AM6" s="3">
        <v>9.0999999999999998E-2</v>
      </c>
      <c r="AN6" s="3">
        <v>0.20599999999999999</v>
      </c>
    </row>
    <row r="7" spans="2:40" x14ac:dyDescent="0.2">
      <c r="D7" s="3">
        <v>0.7</v>
      </c>
      <c r="E7" s="3">
        <v>0.67500000000000004</v>
      </c>
      <c r="F7" s="3"/>
      <c r="I7" s="3">
        <v>0.66200000000000003</v>
      </c>
      <c r="J7" s="3">
        <v>0.70199999999999996</v>
      </c>
      <c r="L7" s="3"/>
      <c r="M7" s="3"/>
      <c r="N7" s="3">
        <v>0.54700000000000004</v>
      </c>
      <c r="O7" s="3">
        <v>0.72199999999999998</v>
      </c>
      <c r="S7" s="3">
        <v>0.38800000000000001</v>
      </c>
      <c r="T7" s="3">
        <v>0.70099999999999996</v>
      </c>
      <c r="X7" s="3">
        <v>0.23100000000000001</v>
      </c>
      <c r="Y7" s="3">
        <v>0.65600000000000003</v>
      </c>
      <c r="AC7" s="3">
        <v>0.122</v>
      </c>
      <c r="AD7" s="3">
        <v>0.52400000000000002</v>
      </c>
      <c r="AH7" s="3">
        <v>7.0000000000000007E-2</v>
      </c>
      <c r="AI7" s="3">
        <v>0.36399999999999999</v>
      </c>
      <c r="AM7" s="3">
        <v>3.7999999999999999E-2</v>
      </c>
      <c r="AN7" s="3">
        <v>0.20399999999999999</v>
      </c>
    </row>
    <row r="8" spans="2:40" x14ac:dyDescent="0.2">
      <c r="D8" s="3">
        <v>0.748</v>
      </c>
      <c r="E8" s="3">
        <v>0.68400000000000005</v>
      </c>
      <c r="F8" s="3"/>
      <c r="I8" s="3">
        <v>0.73499999999999999</v>
      </c>
      <c r="J8" s="3">
        <v>0.68899999999999995</v>
      </c>
      <c r="L8" s="3"/>
      <c r="M8" s="3"/>
      <c r="N8" s="3">
        <v>0.746</v>
      </c>
      <c r="O8" s="3">
        <v>0.69799999999999995</v>
      </c>
      <c r="S8" s="3">
        <v>0.748</v>
      </c>
      <c r="T8" s="3">
        <v>0.70499999999999996</v>
      </c>
      <c r="X8" s="3">
        <v>0.68</v>
      </c>
      <c r="Y8" s="3">
        <v>0.64900000000000002</v>
      </c>
      <c r="AC8" s="3">
        <v>0.57799999999999996</v>
      </c>
      <c r="AD8" s="3">
        <v>0.52800000000000002</v>
      </c>
      <c r="AH8" s="3">
        <v>0.439</v>
      </c>
      <c r="AI8" s="3">
        <v>0.376</v>
      </c>
      <c r="AM8" s="3">
        <v>0.27200000000000002</v>
      </c>
      <c r="AN8" s="3">
        <v>0.21299999999999999</v>
      </c>
    </row>
    <row r="9" spans="2:40" x14ac:dyDescent="0.2">
      <c r="D9" s="3"/>
      <c r="E9" s="3">
        <v>0.67700000000000005</v>
      </c>
      <c r="F9" s="3"/>
      <c r="I9" s="3"/>
      <c r="J9" s="3">
        <v>0.69599999999999995</v>
      </c>
      <c r="L9" s="3"/>
      <c r="M9" s="3"/>
      <c r="N9" s="3"/>
      <c r="O9" s="3">
        <v>0.68100000000000005</v>
      </c>
      <c r="S9" s="3"/>
      <c r="T9" s="3">
        <v>0.69499999999999995</v>
      </c>
      <c r="X9" s="3"/>
      <c r="Y9" s="3">
        <v>0.63300000000000001</v>
      </c>
      <c r="AC9" s="3"/>
      <c r="AD9" s="3">
        <v>0.51700000000000002</v>
      </c>
      <c r="AH9" s="3"/>
      <c r="AI9" s="3">
        <v>0.34300000000000003</v>
      </c>
      <c r="AM9" s="3"/>
      <c r="AN9" s="3">
        <v>0.184</v>
      </c>
    </row>
    <row r="10" spans="2:40" x14ac:dyDescent="0.2">
      <c r="E10" s="3">
        <v>0.69499999999999995</v>
      </c>
      <c r="J10" s="3">
        <v>0.69799999999999995</v>
      </c>
      <c r="L10" s="3"/>
      <c r="M10" s="3"/>
      <c r="N10" s="3"/>
      <c r="O10" s="3">
        <v>0.71399999999999997</v>
      </c>
      <c r="P10" s="3"/>
      <c r="Q10" s="3"/>
      <c r="R10" s="3"/>
      <c r="S10" s="3"/>
      <c r="T10" s="3">
        <v>0.70399999999999996</v>
      </c>
      <c r="U10" s="3"/>
      <c r="V10" s="3"/>
      <c r="W10" s="3"/>
      <c r="X10" s="3"/>
      <c r="Y10" s="3">
        <v>0.65200000000000002</v>
      </c>
      <c r="Z10" s="3"/>
      <c r="AA10" s="3"/>
      <c r="AB10" s="3"/>
      <c r="AC10" s="3"/>
      <c r="AD10" s="3">
        <v>0.55100000000000005</v>
      </c>
      <c r="AE10" s="3"/>
      <c r="AF10" s="3"/>
      <c r="AG10" s="3"/>
      <c r="AH10" s="3"/>
      <c r="AI10" s="3">
        <v>0.38600000000000001</v>
      </c>
      <c r="AJ10" s="3"/>
      <c r="AK10" s="3"/>
      <c r="AL10" s="3"/>
      <c r="AM10" s="3"/>
      <c r="AN10" s="3">
        <v>0.23300000000000001</v>
      </c>
    </row>
    <row r="11" spans="2:40" x14ac:dyDescent="0.2">
      <c r="L11" s="3"/>
      <c r="M11" s="3"/>
      <c r="N11" s="3"/>
      <c r="O11" s="3"/>
      <c r="P11" s="3"/>
      <c r="Q11" s="3"/>
      <c r="R11" s="3"/>
      <c r="S11" s="3"/>
    </row>
    <row r="12" spans="2:40" x14ac:dyDescent="0.2">
      <c r="D12" s="3"/>
      <c r="E12" s="3"/>
      <c r="F12" s="3"/>
      <c r="G12" s="3"/>
      <c r="L12" s="3"/>
      <c r="M12" s="3"/>
      <c r="N12" s="3"/>
      <c r="O12" s="3"/>
      <c r="P12" s="3"/>
      <c r="Q12" s="3"/>
      <c r="R12" s="3"/>
      <c r="S12" s="3"/>
      <c r="T12" s="3"/>
    </row>
    <row r="13" spans="2:40" x14ac:dyDescent="0.2">
      <c r="D13" s="3"/>
      <c r="E13" s="3"/>
      <c r="F13" s="3"/>
      <c r="G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D14" s="3"/>
      <c r="E14" s="3"/>
      <c r="F14" s="3"/>
      <c r="G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40" x14ac:dyDescent="0.2">
      <c r="D15" s="3"/>
      <c r="E15" s="3"/>
      <c r="F15" s="3"/>
      <c r="G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40" x14ac:dyDescent="0.2">
      <c r="D16" s="3"/>
      <c r="E16" s="3"/>
      <c r="F16" s="3"/>
      <c r="G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4:21" x14ac:dyDescent="0.2">
      <c r="D17" s="3"/>
      <c r="E17" s="3"/>
      <c r="F17" s="3"/>
      <c r="G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4:21" x14ac:dyDescent="0.2">
      <c r="D18" s="3"/>
      <c r="E18" s="3"/>
      <c r="F18" s="3"/>
      <c r="G18" s="3"/>
      <c r="L18" s="3"/>
      <c r="M18" s="3"/>
      <c r="N18" s="3"/>
      <c r="O18" s="3"/>
      <c r="P18" s="3"/>
      <c r="Q18" s="3"/>
    </row>
    <row r="19" spans="4:21" x14ac:dyDescent="0.2">
      <c r="D19" s="3"/>
      <c r="E19" s="3"/>
      <c r="F19" s="3"/>
      <c r="G19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5B3B-7A07-ED4E-B1FE-429D68DD50D4}">
  <dimension ref="B1:U25"/>
  <sheetViews>
    <sheetView zoomScale="73" zoomScaleNormal="73" workbookViewId="0">
      <selection activeCell="B1" sqref="B1:C11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</cols>
  <sheetData>
    <row r="1" spans="2:21" x14ac:dyDescent="0.2">
      <c r="B1" s="7" t="s">
        <v>19</v>
      </c>
      <c r="C1" s="7"/>
      <c r="E1" s="7" t="s">
        <v>20</v>
      </c>
      <c r="F1" s="7"/>
      <c r="H1" s="7" t="s">
        <v>21</v>
      </c>
      <c r="I1" s="7"/>
      <c r="K1" s="6" t="s">
        <v>22</v>
      </c>
      <c r="L1" s="6"/>
      <c r="N1" s="6"/>
      <c r="O1" s="6"/>
      <c r="Q1" s="6"/>
      <c r="R1" s="6"/>
      <c r="T1" s="6"/>
      <c r="U1" s="6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/>
      <c r="O2" s="2"/>
      <c r="Q2" s="2"/>
      <c r="R2" s="2"/>
      <c r="T2" s="2"/>
      <c r="U2" s="2"/>
    </row>
    <row r="3" spans="2:21" x14ac:dyDescent="0.2">
      <c r="B3" s="3">
        <v>5.8500000000000003E-2</v>
      </c>
      <c r="C3" s="3">
        <v>0.32900000000000001</v>
      </c>
      <c r="E3" s="3">
        <v>0.18049999999999999</v>
      </c>
      <c r="F3" s="3">
        <v>0.29099999999999998</v>
      </c>
      <c r="H3" s="3">
        <v>0.185</v>
      </c>
      <c r="I3" s="3">
        <v>0.67049999999999998</v>
      </c>
      <c r="K3" s="3">
        <v>0.16500000000000001</v>
      </c>
      <c r="L3" s="3">
        <v>0.45200000000000001</v>
      </c>
      <c r="N3" s="3"/>
      <c r="O3" s="3"/>
      <c r="Q3" s="3"/>
      <c r="R3" s="3"/>
      <c r="T3" s="3"/>
      <c r="U3" s="3"/>
    </row>
    <row r="4" spans="2:21" x14ac:dyDescent="0.2">
      <c r="B4" s="3">
        <v>0.19600000000000001</v>
      </c>
      <c r="C4" s="3">
        <v>1.1545000000000001</v>
      </c>
      <c r="E4" s="3">
        <v>0.17299999999999999</v>
      </c>
      <c r="F4" s="3">
        <v>0.4395</v>
      </c>
      <c r="H4" s="3">
        <v>0.2205</v>
      </c>
      <c r="I4" s="3">
        <v>1.304</v>
      </c>
      <c r="K4" s="3">
        <v>0.22650000000000001</v>
      </c>
      <c r="L4" s="3">
        <v>0.73150000000000004</v>
      </c>
      <c r="N4" s="3"/>
      <c r="O4" s="3"/>
      <c r="Q4" s="3"/>
      <c r="R4" s="3"/>
      <c r="T4" s="3"/>
      <c r="U4" s="3"/>
    </row>
    <row r="5" spans="2:21" x14ac:dyDescent="0.2">
      <c r="B5" s="3">
        <v>0.14799999999999999</v>
      </c>
      <c r="C5" s="3">
        <v>6.5000000000000002E-2</v>
      </c>
      <c r="E5" s="3">
        <v>0.17499999999999999</v>
      </c>
      <c r="F5" s="3">
        <v>0.39900000000000002</v>
      </c>
      <c r="H5" s="3">
        <v>0.20849999999999999</v>
      </c>
      <c r="I5" s="3">
        <v>1.028</v>
      </c>
      <c r="K5" s="3">
        <v>0.1565</v>
      </c>
      <c r="L5" s="3">
        <v>0.63</v>
      </c>
      <c r="N5" s="3"/>
      <c r="O5" s="3"/>
      <c r="Q5" s="3"/>
      <c r="R5" s="3"/>
      <c r="T5" s="3"/>
      <c r="U5" s="3"/>
    </row>
    <row r="6" spans="2:21" x14ac:dyDescent="0.2">
      <c r="B6" s="3">
        <v>0.13200000000000001</v>
      </c>
      <c r="C6" s="3">
        <v>0.122</v>
      </c>
      <c r="E6" s="3">
        <v>0.193</v>
      </c>
      <c r="F6" s="3">
        <v>0.1585</v>
      </c>
      <c r="H6" s="3">
        <v>0.21299999999999999</v>
      </c>
      <c r="I6" s="3">
        <v>0.255</v>
      </c>
      <c r="K6" s="3">
        <v>0.2135</v>
      </c>
      <c r="L6" s="3">
        <v>0.11899999999999999</v>
      </c>
      <c r="N6" s="3"/>
      <c r="O6" s="3"/>
      <c r="Q6" s="3"/>
      <c r="R6" s="3"/>
      <c r="T6" s="3"/>
      <c r="U6" s="3"/>
    </row>
    <row r="7" spans="2:21" x14ac:dyDescent="0.2">
      <c r="B7" s="3">
        <v>0.126</v>
      </c>
      <c r="C7" s="3">
        <v>0.13350000000000001</v>
      </c>
      <c r="E7" s="3">
        <v>0.17899999999999999</v>
      </c>
      <c r="F7" s="3">
        <v>0.14050000000000001</v>
      </c>
      <c r="H7" s="3">
        <v>0.159</v>
      </c>
      <c r="I7" s="3">
        <v>0.1555</v>
      </c>
      <c r="K7" s="3">
        <v>0.1195</v>
      </c>
      <c r="L7" s="3">
        <v>0.121</v>
      </c>
      <c r="N7" s="3"/>
      <c r="O7" s="3"/>
      <c r="Q7" s="3"/>
      <c r="R7" s="3"/>
      <c r="T7" s="3"/>
      <c r="U7" s="3"/>
    </row>
    <row r="8" spans="2:21" x14ac:dyDescent="0.2">
      <c r="B8" s="3">
        <v>4.4999999999999998E-2</v>
      </c>
      <c r="C8" s="3">
        <v>0.1285</v>
      </c>
      <c r="E8" s="3">
        <v>0.13600000000000001</v>
      </c>
      <c r="F8" s="3">
        <v>0.19750000000000001</v>
      </c>
      <c r="H8" s="3">
        <v>0.16400000000000001</v>
      </c>
      <c r="I8" s="3">
        <v>0.14799999999999999</v>
      </c>
      <c r="K8" s="3">
        <v>0.17649999999999999</v>
      </c>
      <c r="L8" s="3">
        <v>0.1565</v>
      </c>
      <c r="N8" s="3"/>
      <c r="O8" s="3"/>
      <c r="Q8" s="3"/>
      <c r="R8" s="3"/>
      <c r="T8" s="3"/>
      <c r="U8" s="3"/>
    </row>
    <row r="9" spans="2:21" x14ac:dyDescent="0.2">
      <c r="B9" s="3">
        <v>0.104</v>
      </c>
      <c r="C9" s="3">
        <v>7.5999999999999998E-2</v>
      </c>
      <c r="E9" s="3">
        <v>0.17649999999999999</v>
      </c>
      <c r="F9" s="3">
        <v>0.14099999999999999</v>
      </c>
      <c r="H9" s="3">
        <v>0.191</v>
      </c>
      <c r="I9" s="3">
        <v>0.14899999999999999</v>
      </c>
      <c r="K9" s="3">
        <v>0.3795</v>
      </c>
      <c r="L9" s="3">
        <v>9.4E-2</v>
      </c>
      <c r="N9" s="3"/>
      <c r="O9" s="3"/>
      <c r="Q9" s="3"/>
      <c r="R9" s="3"/>
      <c r="T9" s="3"/>
      <c r="U9" s="3"/>
    </row>
    <row r="10" spans="2:21" x14ac:dyDescent="0.2">
      <c r="B10" s="3">
        <v>0.10199999999999999</v>
      </c>
      <c r="C10" s="3"/>
      <c r="E10" s="3">
        <v>0.16350000000000001</v>
      </c>
      <c r="F10" s="3"/>
      <c r="H10" s="3">
        <v>0.14299999999999999</v>
      </c>
      <c r="I10" s="3"/>
      <c r="K10" s="3">
        <v>0.36499999999999999</v>
      </c>
      <c r="L10" s="3"/>
      <c r="N10" s="3"/>
      <c r="O10" s="3"/>
      <c r="Q10" s="3"/>
      <c r="R10" s="3"/>
    </row>
    <row r="11" spans="2:21" x14ac:dyDescent="0.2">
      <c r="B11" s="3">
        <v>0.13700000000000001</v>
      </c>
      <c r="C11" s="3"/>
      <c r="E11" s="3">
        <v>0.16900000000000001</v>
      </c>
      <c r="F11" s="3"/>
      <c r="H11" s="3">
        <v>0.27100000000000002</v>
      </c>
      <c r="I11" s="3"/>
      <c r="K11" s="3">
        <v>0.25600000000000001</v>
      </c>
      <c r="L11" s="3"/>
      <c r="N11" s="3"/>
      <c r="O11" s="3"/>
    </row>
    <row r="12" spans="2:21" x14ac:dyDescent="0.2">
      <c r="B12" s="3"/>
      <c r="C12" s="3"/>
      <c r="E12" s="3"/>
      <c r="F12" s="3"/>
      <c r="H12" s="3"/>
      <c r="I12" s="3"/>
      <c r="K12" s="3"/>
      <c r="L12" s="3"/>
      <c r="N12" s="3"/>
      <c r="O12" s="3"/>
    </row>
    <row r="13" spans="2:21" x14ac:dyDescent="0.2">
      <c r="B13" s="3"/>
      <c r="C13" s="3"/>
      <c r="E13" s="3"/>
      <c r="F13" s="3"/>
      <c r="H13" s="3"/>
      <c r="I13" s="3"/>
      <c r="K13" s="3"/>
      <c r="L13" s="3"/>
      <c r="N13" s="3"/>
      <c r="O13" s="3"/>
    </row>
    <row r="14" spans="2:21" x14ac:dyDescent="0.2">
      <c r="B14" s="3"/>
      <c r="C14" s="3"/>
      <c r="E14" s="3"/>
      <c r="F14" s="3"/>
      <c r="H14" s="3"/>
      <c r="I14" s="3"/>
      <c r="K14" s="3"/>
      <c r="L14" s="3"/>
      <c r="N14" s="3"/>
      <c r="O14" s="3"/>
    </row>
    <row r="15" spans="2:21" x14ac:dyDescent="0.2">
      <c r="B15" s="3"/>
      <c r="C15" s="3"/>
      <c r="E15" s="3"/>
      <c r="F15" s="3"/>
      <c r="H15" s="3"/>
      <c r="I15" s="3"/>
      <c r="K15" s="3"/>
      <c r="L15" s="3"/>
      <c r="N15" s="3"/>
      <c r="O15" s="3"/>
    </row>
    <row r="16" spans="2:21" x14ac:dyDescent="0.2">
      <c r="B16" s="3"/>
      <c r="C16" s="3"/>
      <c r="E16" s="3"/>
      <c r="F16" s="3"/>
      <c r="H16" s="3"/>
      <c r="I16" s="3"/>
      <c r="K16" s="3"/>
      <c r="L16" s="3"/>
      <c r="N16" s="3"/>
      <c r="O16" s="3"/>
    </row>
    <row r="17" spans="2:15" x14ac:dyDescent="0.2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2:15" x14ac:dyDescent="0.2">
      <c r="F18" s="3"/>
      <c r="I18" s="3"/>
      <c r="L18" s="3"/>
      <c r="O18" s="3"/>
    </row>
    <row r="19" spans="2:15" x14ac:dyDescent="0.2">
      <c r="C19" s="3"/>
      <c r="F19" s="3"/>
      <c r="I19" s="3"/>
      <c r="L19" s="3"/>
      <c r="O19" s="3"/>
    </row>
    <row r="20" spans="2:15" x14ac:dyDescent="0.2">
      <c r="E20" s="3"/>
      <c r="F20" s="3"/>
      <c r="H20" s="3"/>
      <c r="I20" s="3"/>
      <c r="K20" s="3"/>
      <c r="L20" s="3"/>
      <c r="N20" s="3"/>
      <c r="O20" s="3"/>
    </row>
    <row r="21" spans="2:15" x14ac:dyDescent="0.2">
      <c r="E21" s="3"/>
      <c r="F21" s="3"/>
      <c r="H21" s="3"/>
      <c r="I21" s="3"/>
      <c r="K21" s="3"/>
      <c r="L21" s="3"/>
      <c r="N21" s="3"/>
      <c r="O21" s="3"/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6334-19B4-4F4C-9701-C857950F34F8}">
  <dimension ref="B1:AN20"/>
  <sheetViews>
    <sheetView topLeftCell="B1" zoomScale="70" zoomScaleNormal="70" workbookViewId="0">
      <selection activeCell="J20" sqref="J20"/>
    </sheetView>
  </sheetViews>
  <sheetFormatPr baseColWidth="10" defaultRowHeight="16" x14ac:dyDescent="0.2"/>
  <cols>
    <col min="1" max="1" width="2.6640625" customWidth="1"/>
    <col min="2" max="2" width="8" bestFit="1" customWidth="1"/>
    <col min="3" max="3" width="15.5" bestFit="1" customWidth="1"/>
    <col min="4" max="4" width="8" bestFit="1" customWidth="1"/>
    <col min="5" max="5" width="15.5" bestFit="1" customWidth="1"/>
    <col min="6" max="6" width="2.6640625" customWidth="1"/>
    <col min="7" max="7" width="8" bestFit="1" customWidth="1"/>
    <col min="8" max="8" width="15.5" bestFit="1" customWidth="1"/>
    <col min="9" max="9" width="8" bestFit="1" customWidth="1"/>
    <col min="10" max="10" width="15.5" bestFit="1" customWidth="1"/>
    <col min="11" max="11" width="2.6640625" customWidth="1"/>
    <col min="12" max="12" width="8" bestFit="1" customWidth="1"/>
    <col min="13" max="13" width="15.5" bestFit="1" customWidth="1"/>
    <col min="14" max="14" width="8" bestFit="1" customWidth="1"/>
    <col min="15" max="15" width="15.5" bestFit="1" customWidth="1"/>
    <col min="16" max="16" width="2.5" customWidth="1"/>
    <col min="17" max="17" width="8" bestFit="1" customWidth="1"/>
    <col min="18" max="18" width="15.5" bestFit="1" customWidth="1"/>
    <col min="19" max="19" width="8" bestFit="1" customWidth="1"/>
    <col min="20" max="20" width="15.5" bestFit="1" customWidth="1"/>
    <col min="21" max="21" width="2.5" customWidth="1"/>
    <col min="22" max="22" width="8" bestFit="1" customWidth="1"/>
    <col min="23" max="23" width="15.5" bestFit="1" customWidth="1"/>
    <col min="24" max="24" width="8" bestFit="1" customWidth="1"/>
    <col min="25" max="25" width="15.5" bestFit="1" customWidth="1"/>
    <col min="26" max="26" width="2.5" customWidth="1"/>
    <col min="27" max="27" width="8" bestFit="1" customWidth="1"/>
    <col min="28" max="28" width="15.5" bestFit="1" customWidth="1"/>
    <col min="29" max="29" width="8" bestFit="1" customWidth="1"/>
    <col min="30" max="30" width="15.5" bestFit="1" customWidth="1"/>
    <col min="31" max="31" width="2.5" customWidth="1"/>
    <col min="32" max="32" width="8" bestFit="1" customWidth="1"/>
    <col min="33" max="33" width="15.5" bestFit="1" customWidth="1"/>
    <col min="34" max="34" width="8" bestFit="1" customWidth="1"/>
    <col min="35" max="35" width="15.5" bestFit="1" customWidth="1"/>
    <col min="36" max="36" width="2.5" customWidth="1"/>
    <col min="37" max="37" width="8" bestFit="1" customWidth="1"/>
    <col min="38" max="38" width="15.5" bestFit="1" customWidth="1"/>
    <col min="39" max="39" width="8" bestFit="1" customWidth="1"/>
    <col min="40" max="40" width="15.5" bestFit="1" customWidth="1"/>
    <col min="41" max="41" width="3.1640625" customWidth="1"/>
  </cols>
  <sheetData>
    <row r="1" spans="2:40" x14ac:dyDescent="0.2">
      <c r="B1" s="7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61</v>
      </c>
      <c r="C4" t="s">
        <v>66</v>
      </c>
      <c r="D4" t="s">
        <v>61</v>
      </c>
      <c r="E4" t="s">
        <v>66</v>
      </c>
      <c r="G4" t="s">
        <v>61</v>
      </c>
      <c r="H4" t="s">
        <v>66</v>
      </c>
      <c r="I4" t="s">
        <v>61</v>
      </c>
      <c r="J4" t="s">
        <v>66</v>
      </c>
      <c r="L4" t="s">
        <v>61</v>
      </c>
      <c r="M4" t="s">
        <v>66</v>
      </c>
      <c r="N4" t="s">
        <v>61</v>
      </c>
      <c r="O4" t="s">
        <v>66</v>
      </c>
      <c r="Q4" t="s">
        <v>61</v>
      </c>
      <c r="R4" t="s">
        <v>66</v>
      </c>
      <c r="S4" t="s">
        <v>61</v>
      </c>
      <c r="T4" t="s">
        <v>66</v>
      </c>
      <c r="V4" t="s">
        <v>61</v>
      </c>
      <c r="W4" t="s">
        <v>66</v>
      </c>
      <c r="X4" t="s">
        <v>61</v>
      </c>
      <c r="Y4" t="s">
        <v>66</v>
      </c>
      <c r="AA4" t="s">
        <v>61</v>
      </c>
      <c r="AB4" t="s">
        <v>66</v>
      </c>
      <c r="AC4" t="s">
        <v>61</v>
      </c>
      <c r="AD4" t="s">
        <v>66</v>
      </c>
      <c r="AF4" t="s">
        <v>61</v>
      </c>
      <c r="AG4" t="s">
        <v>66</v>
      </c>
      <c r="AH4" t="s">
        <v>61</v>
      </c>
      <c r="AI4" t="s">
        <v>66</v>
      </c>
      <c r="AK4" t="s">
        <v>61</v>
      </c>
      <c r="AL4" t="s">
        <v>66</v>
      </c>
      <c r="AM4" t="s">
        <v>61</v>
      </c>
      <c r="AN4" t="s">
        <v>66</v>
      </c>
    </row>
    <row r="5" spans="2:40" x14ac:dyDescent="0.2">
      <c r="B5" s="3">
        <v>1.4999999999999999E-2</v>
      </c>
      <c r="C5" s="3">
        <v>1.2E-2</v>
      </c>
      <c r="D5" s="3">
        <v>0.89300000000000002</v>
      </c>
      <c r="E5" s="3">
        <v>0.72399999999999998</v>
      </c>
      <c r="F5" s="3"/>
      <c r="G5" s="3">
        <v>0.03</v>
      </c>
      <c r="H5" s="3">
        <v>2.8000000000000001E-2</v>
      </c>
      <c r="I5" s="3">
        <v>0.79700000000000004</v>
      </c>
      <c r="J5" s="3">
        <v>0.57299999999999995</v>
      </c>
      <c r="L5" s="3">
        <v>1.0999999999999999E-2</v>
      </c>
      <c r="M5" s="3">
        <v>2.8000000000000001E-2</v>
      </c>
      <c r="N5" s="3">
        <v>0.59899999999999998</v>
      </c>
      <c r="O5" s="3">
        <v>0.38</v>
      </c>
      <c r="Q5" s="3">
        <v>7.0000000000000001E-3</v>
      </c>
      <c r="R5" s="3">
        <v>1.4999999999999999E-2</v>
      </c>
      <c r="S5" s="3">
        <v>0.38600000000000001</v>
      </c>
      <c r="T5" s="3">
        <v>0.16200000000000001</v>
      </c>
      <c r="V5" s="3">
        <v>6.0000000000000001E-3</v>
      </c>
      <c r="W5" s="3">
        <v>1.2999999999999999E-2</v>
      </c>
      <c r="X5" s="3">
        <v>0.20699999999999999</v>
      </c>
      <c r="Y5" s="3">
        <v>0.107</v>
      </c>
      <c r="AA5" s="3">
        <v>8.9999999999999993E-3</v>
      </c>
      <c r="AB5" s="3">
        <v>1.4999999999999999E-2</v>
      </c>
      <c r="AC5" s="3">
        <v>0.10100000000000001</v>
      </c>
      <c r="AD5" s="3">
        <v>5.8999999999999997E-2</v>
      </c>
      <c r="AF5" s="3">
        <v>0.01</v>
      </c>
      <c r="AG5" s="3">
        <v>1.7000000000000001E-2</v>
      </c>
      <c r="AH5" s="3">
        <v>6.0999999999999999E-2</v>
      </c>
      <c r="AI5" s="3">
        <v>3.4000000000000002E-2</v>
      </c>
      <c r="AK5" s="3">
        <v>8.9999999999999993E-3</v>
      </c>
      <c r="AL5" s="3">
        <v>1.4E-2</v>
      </c>
      <c r="AM5" s="3">
        <v>3.6999999999999998E-2</v>
      </c>
      <c r="AN5" s="3">
        <v>2.1999999999999999E-2</v>
      </c>
    </row>
    <row r="6" spans="2:40" x14ac:dyDescent="0.2">
      <c r="D6" s="3">
        <v>0.82199999999999995</v>
      </c>
      <c r="E6" s="3">
        <v>0.83499999999999996</v>
      </c>
      <c r="F6" s="3"/>
      <c r="I6" s="3">
        <v>0.625</v>
      </c>
      <c r="J6" s="3">
        <v>0.73699999999999999</v>
      </c>
      <c r="N6" s="3">
        <v>0.38600000000000001</v>
      </c>
      <c r="O6" s="3">
        <v>0.59399999999999997</v>
      </c>
      <c r="S6" s="3">
        <v>0.215</v>
      </c>
      <c r="T6" s="3">
        <v>0.33900000000000002</v>
      </c>
      <c r="X6" s="3">
        <v>0.12</v>
      </c>
      <c r="Y6" s="3">
        <v>0.19600000000000001</v>
      </c>
      <c r="AC6" s="3">
        <v>6.2E-2</v>
      </c>
      <c r="AD6" s="3">
        <v>9.7000000000000003E-2</v>
      </c>
      <c r="AH6" s="3">
        <v>3.6999999999999998E-2</v>
      </c>
      <c r="AI6" s="3">
        <v>5.5E-2</v>
      </c>
      <c r="AK6" s="3"/>
      <c r="AM6" s="3">
        <v>2.5000000000000001E-2</v>
      </c>
      <c r="AN6" s="3">
        <v>0.03</v>
      </c>
    </row>
    <row r="7" spans="2:40" x14ac:dyDescent="0.2">
      <c r="D7" s="3">
        <v>0.61399999999999999</v>
      </c>
      <c r="E7" s="3">
        <v>0.85</v>
      </c>
      <c r="F7" s="3"/>
      <c r="I7" s="3">
        <v>0.376</v>
      </c>
      <c r="J7" s="3">
        <v>0.80300000000000005</v>
      </c>
      <c r="N7" s="3">
        <v>0.193</v>
      </c>
      <c r="O7" s="3">
        <v>0.65400000000000003</v>
      </c>
      <c r="S7" s="3">
        <v>9.7000000000000003E-2</v>
      </c>
      <c r="T7" s="3">
        <v>0.45</v>
      </c>
      <c r="X7" s="3">
        <v>5.8000000000000003E-2</v>
      </c>
      <c r="Y7" s="3">
        <v>0.26400000000000001</v>
      </c>
      <c r="AC7" s="3">
        <v>4.2999999999999997E-2</v>
      </c>
      <c r="AD7" s="3">
        <v>0.14499999999999999</v>
      </c>
      <c r="AH7" s="3">
        <v>3.1E-2</v>
      </c>
      <c r="AI7" s="3">
        <v>7.8E-2</v>
      </c>
      <c r="AM7" s="3">
        <v>2.4E-2</v>
      </c>
      <c r="AN7" s="3">
        <v>4.4999999999999998E-2</v>
      </c>
    </row>
    <row r="8" spans="2:40" x14ac:dyDescent="0.2">
      <c r="D8" s="3">
        <v>0.73299999999999998</v>
      </c>
      <c r="E8" s="3">
        <v>0.89700000000000002</v>
      </c>
      <c r="F8" s="3"/>
      <c r="I8" s="3">
        <v>0.60399999999999998</v>
      </c>
      <c r="J8" s="3">
        <v>0.86499999999999999</v>
      </c>
      <c r="N8" s="3">
        <v>0.39400000000000002</v>
      </c>
      <c r="O8" s="3">
        <v>0.77600000000000002</v>
      </c>
      <c r="S8" s="3">
        <v>0.20300000000000001</v>
      </c>
      <c r="T8" s="3">
        <v>0.58599999999999997</v>
      </c>
      <c r="X8" s="3">
        <v>0.11700000000000001</v>
      </c>
      <c r="Y8" s="3">
        <v>0.38300000000000001</v>
      </c>
      <c r="AC8" s="3">
        <v>7.0000000000000007E-2</v>
      </c>
      <c r="AD8" s="3">
        <v>0.19500000000000001</v>
      </c>
      <c r="AH8" s="3">
        <v>3.5999999999999997E-2</v>
      </c>
      <c r="AI8" s="3">
        <v>9.8000000000000004E-2</v>
      </c>
      <c r="AM8" s="3">
        <v>2.3E-2</v>
      </c>
      <c r="AN8" s="3">
        <v>5.3999999999999999E-2</v>
      </c>
    </row>
    <row r="9" spans="2:40" x14ac:dyDescent="0.2">
      <c r="D9" s="3"/>
      <c r="E9" s="3">
        <v>0.89500000000000002</v>
      </c>
      <c r="F9" s="3"/>
      <c r="I9" s="3"/>
      <c r="J9" s="3">
        <v>0.83099999999999996</v>
      </c>
      <c r="N9" s="3"/>
      <c r="O9" s="3">
        <v>0.68200000000000005</v>
      </c>
      <c r="S9" s="3"/>
      <c r="T9" s="3">
        <v>0.45400000000000001</v>
      </c>
      <c r="X9" s="3"/>
      <c r="Y9" s="3">
        <v>0.247</v>
      </c>
      <c r="AC9" s="3"/>
      <c r="AD9" s="3">
        <v>0.124</v>
      </c>
      <c r="AH9" s="3"/>
      <c r="AI9" s="3">
        <v>6.5000000000000002E-2</v>
      </c>
      <c r="AM9" s="3"/>
      <c r="AN9" s="3">
        <v>3.6999999999999998E-2</v>
      </c>
    </row>
    <row r="10" spans="2:40" x14ac:dyDescent="0.2">
      <c r="E10" s="3">
        <v>0.91900000000000004</v>
      </c>
      <c r="J10" s="3">
        <v>0.88100000000000001</v>
      </c>
      <c r="N10" s="3"/>
      <c r="O10" s="3">
        <v>0.79900000000000004</v>
      </c>
      <c r="P10" s="3"/>
      <c r="Q10" s="3"/>
      <c r="R10" s="3"/>
      <c r="S10" s="3"/>
      <c r="T10" s="3">
        <v>0.56399999999999995</v>
      </c>
      <c r="U10" s="3"/>
      <c r="V10" s="3"/>
      <c r="W10" s="3"/>
      <c r="X10" s="3"/>
      <c r="Y10" s="3">
        <v>0.34599999999999997</v>
      </c>
      <c r="Z10" s="3"/>
      <c r="AA10" s="3"/>
      <c r="AB10" s="3"/>
      <c r="AC10" s="3"/>
      <c r="AD10" s="3">
        <v>0.17499999999999999</v>
      </c>
      <c r="AE10" s="3"/>
      <c r="AF10" s="3"/>
      <c r="AG10" s="3"/>
      <c r="AH10" s="3"/>
      <c r="AI10" s="3">
        <v>9.5000000000000001E-2</v>
      </c>
      <c r="AJ10" s="3"/>
      <c r="AK10" s="3"/>
      <c r="AL10" s="3"/>
      <c r="AM10" s="3"/>
      <c r="AN10" s="3">
        <v>5.2999999999999999E-2</v>
      </c>
    </row>
    <row r="11" spans="2:40" x14ac:dyDescent="0.2">
      <c r="L11" s="3"/>
      <c r="M11" s="3"/>
      <c r="N11" s="3"/>
      <c r="O11" s="3"/>
      <c r="P11" s="3"/>
      <c r="Q11" s="3"/>
      <c r="R11" s="3"/>
      <c r="S11" s="3"/>
      <c r="T11" s="3"/>
    </row>
    <row r="12" spans="2:40" x14ac:dyDescent="0.2">
      <c r="D12" s="3"/>
      <c r="E12" s="3"/>
      <c r="F12" s="3"/>
      <c r="G12" s="3"/>
      <c r="L12" s="3"/>
      <c r="M12" s="3"/>
      <c r="N12" s="3"/>
      <c r="O12" s="3"/>
      <c r="P12" s="3"/>
      <c r="Q12" s="3"/>
      <c r="R12" s="3"/>
      <c r="S12" s="3"/>
      <c r="T12" s="3"/>
    </row>
    <row r="13" spans="2:40" x14ac:dyDescent="0.2">
      <c r="D13" s="3"/>
      <c r="E13" s="3"/>
      <c r="F13" s="3"/>
      <c r="I13" s="3"/>
      <c r="J13" s="3"/>
      <c r="K13" s="3"/>
      <c r="L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D14" s="3"/>
      <c r="E14" s="3"/>
      <c r="F14" s="3"/>
      <c r="I14" s="3"/>
      <c r="J14" s="3"/>
      <c r="K14" s="3"/>
      <c r="L14" s="3"/>
      <c r="N14" s="3"/>
      <c r="O14" s="3"/>
      <c r="P14" s="3"/>
      <c r="Q14" s="3"/>
      <c r="R14" s="3"/>
      <c r="S14" s="3"/>
      <c r="T14" s="3"/>
      <c r="U14" s="3"/>
      <c r="V14" s="3"/>
    </row>
    <row r="15" spans="2:40" x14ac:dyDescent="0.2">
      <c r="D15" s="3"/>
      <c r="E15" s="3"/>
      <c r="F15" s="3"/>
      <c r="I15" s="3"/>
      <c r="J15" s="3"/>
      <c r="K15" s="3"/>
      <c r="L15" s="3"/>
      <c r="N15" s="3"/>
      <c r="O15" s="3"/>
      <c r="P15" s="3"/>
      <c r="Q15" s="3"/>
      <c r="R15" s="3"/>
      <c r="S15" s="3"/>
      <c r="T15" s="3"/>
      <c r="U15" s="3"/>
      <c r="V15" s="3"/>
    </row>
    <row r="16" spans="2:40" x14ac:dyDescent="0.2">
      <c r="D16" s="3"/>
      <c r="E16" s="3"/>
      <c r="F16" s="3"/>
      <c r="I16" s="3"/>
      <c r="J16" s="3"/>
      <c r="K16" s="3"/>
      <c r="L16" s="3"/>
      <c r="N16" s="3"/>
      <c r="O16" s="3"/>
      <c r="P16" s="3"/>
      <c r="Q16" s="3"/>
      <c r="R16" s="3"/>
      <c r="S16" s="3"/>
      <c r="T16" s="3"/>
      <c r="U16" s="3"/>
      <c r="V16" s="3"/>
    </row>
    <row r="17" spans="4:22" x14ac:dyDescent="0.2">
      <c r="D17" s="3"/>
      <c r="E17" s="3"/>
      <c r="F17" s="3"/>
      <c r="I17" s="3"/>
      <c r="J17" s="3"/>
      <c r="K17" s="3"/>
      <c r="L17" s="3"/>
      <c r="N17" s="3"/>
      <c r="O17" s="3"/>
      <c r="P17" s="3"/>
      <c r="Q17" s="3"/>
      <c r="R17" s="3"/>
      <c r="S17" s="3"/>
      <c r="T17" s="3"/>
      <c r="U17" s="3"/>
      <c r="V17" s="3"/>
    </row>
    <row r="18" spans="4:22" x14ac:dyDescent="0.2">
      <c r="D18" s="3"/>
      <c r="E18" s="3"/>
      <c r="F18" s="3"/>
      <c r="I18" s="3"/>
      <c r="J18" s="3"/>
      <c r="K18" s="3"/>
      <c r="L18" s="3"/>
      <c r="N18" s="3"/>
      <c r="O18" s="3"/>
      <c r="P18" s="3"/>
      <c r="Q18" s="3"/>
      <c r="R18" s="3"/>
      <c r="S18" s="3"/>
      <c r="T18" s="3"/>
      <c r="U18" s="3"/>
      <c r="V18" s="3"/>
    </row>
    <row r="19" spans="4:22" x14ac:dyDescent="0.2">
      <c r="D19" s="3"/>
      <c r="E19" s="3"/>
      <c r="F19" s="3"/>
      <c r="I19" s="3"/>
      <c r="J19" s="3"/>
      <c r="K19" s="3"/>
      <c r="L19" s="3"/>
      <c r="Q19" s="3"/>
      <c r="R19" s="3"/>
      <c r="S19" s="3"/>
      <c r="T19" s="3"/>
      <c r="U19" s="3"/>
      <c r="V19" s="3"/>
    </row>
    <row r="20" spans="4:22" x14ac:dyDescent="0.2">
      <c r="I20" s="3"/>
      <c r="J20" s="3"/>
      <c r="K20" s="3"/>
      <c r="L20" s="3"/>
      <c r="Q20" s="3"/>
      <c r="R20" s="3"/>
      <c r="S20" s="3"/>
      <c r="T20" s="3"/>
      <c r="U20" s="3"/>
      <c r="V20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A30F-8268-2B44-A3AE-0DC330D1291C}">
  <dimension ref="B1:AN20"/>
  <sheetViews>
    <sheetView topLeftCell="Q1" zoomScale="70" zoomScaleNormal="70" workbookViewId="0">
      <selection activeCell="AL9" sqref="AL9"/>
    </sheetView>
  </sheetViews>
  <sheetFormatPr baseColWidth="10" defaultRowHeight="16" x14ac:dyDescent="0.2"/>
  <cols>
    <col min="1" max="1" width="2.6640625" customWidth="1"/>
    <col min="2" max="2" width="8" bestFit="1" customWidth="1"/>
    <col min="3" max="3" width="15.5" bestFit="1" customWidth="1"/>
    <col min="4" max="4" width="8" bestFit="1" customWidth="1"/>
    <col min="5" max="5" width="15.5" bestFit="1" customWidth="1"/>
    <col min="6" max="6" width="2.6640625" customWidth="1"/>
    <col min="7" max="7" width="8" bestFit="1" customWidth="1"/>
    <col min="8" max="8" width="15.5" bestFit="1" customWidth="1"/>
    <col min="9" max="9" width="8" bestFit="1" customWidth="1"/>
    <col min="10" max="10" width="15.5" bestFit="1" customWidth="1"/>
    <col min="11" max="11" width="2.6640625" customWidth="1"/>
    <col min="12" max="12" width="8" bestFit="1" customWidth="1"/>
    <col min="13" max="13" width="15.5" bestFit="1" customWidth="1"/>
    <col min="14" max="14" width="8" bestFit="1" customWidth="1"/>
    <col min="15" max="15" width="15.5" bestFit="1" customWidth="1"/>
    <col min="16" max="16" width="2.5" customWidth="1"/>
    <col min="17" max="17" width="8" bestFit="1" customWidth="1"/>
    <col min="18" max="18" width="15.5" bestFit="1" customWidth="1"/>
    <col min="19" max="19" width="8" bestFit="1" customWidth="1"/>
    <col min="20" max="20" width="15.5" bestFit="1" customWidth="1"/>
    <col min="21" max="21" width="2.5" customWidth="1"/>
    <col min="22" max="22" width="8" bestFit="1" customWidth="1"/>
    <col min="23" max="23" width="15.5" bestFit="1" customWidth="1"/>
    <col min="24" max="24" width="8" bestFit="1" customWidth="1"/>
    <col min="25" max="25" width="15.5" bestFit="1" customWidth="1"/>
    <col min="26" max="26" width="2.5" customWidth="1"/>
    <col min="27" max="27" width="8" bestFit="1" customWidth="1"/>
    <col min="28" max="28" width="15.5" bestFit="1" customWidth="1"/>
    <col min="29" max="29" width="8" bestFit="1" customWidth="1"/>
    <col min="30" max="30" width="15.5" bestFit="1" customWidth="1"/>
    <col min="31" max="31" width="2.5" customWidth="1"/>
    <col min="32" max="32" width="8" bestFit="1" customWidth="1"/>
    <col min="33" max="33" width="15.5" bestFit="1" customWidth="1"/>
    <col min="34" max="34" width="8" bestFit="1" customWidth="1"/>
    <col min="35" max="35" width="15.5" bestFit="1" customWidth="1"/>
    <col min="36" max="36" width="2.5" customWidth="1"/>
    <col min="37" max="37" width="8" bestFit="1" customWidth="1"/>
    <col min="38" max="38" width="15.5" bestFit="1" customWidth="1"/>
    <col min="39" max="39" width="8" bestFit="1" customWidth="1"/>
    <col min="40" max="40" width="15.5" bestFit="1" customWidth="1"/>
    <col min="41" max="41" width="3.1640625" customWidth="1"/>
  </cols>
  <sheetData>
    <row r="1" spans="2:40" x14ac:dyDescent="0.2">
      <c r="B1" s="7" t="s">
        <v>93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61</v>
      </c>
      <c r="C4" t="s">
        <v>66</v>
      </c>
      <c r="D4" t="s">
        <v>61</v>
      </c>
      <c r="E4" t="s">
        <v>66</v>
      </c>
      <c r="G4" t="s">
        <v>61</v>
      </c>
      <c r="H4" t="s">
        <v>66</v>
      </c>
      <c r="I4" t="s">
        <v>61</v>
      </c>
      <c r="J4" t="s">
        <v>66</v>
      </c>
      <c r="L4" t="s">
        <v>61</v>
      </c>
      <c r="M4" t="s">
        <v>66</v>
      </c>
      <c r="N4" t="s">
        <v>61</v>
      </c>
      <c r="O4" t="s">
        <v>66</v>
      </c>
      <c r="Q4" t="s">
        <v>61</v>
      </c>
      <c r="R4" t="s">
        <v>66</v>
      </c>
      <c r="S4" t="s">
        <v>61</v>
      </c>
      <c r="T4" t="s">
        <v>66</v>
      </c>
      <c r="V4" t="s">
        <v>61</v>
      </c>
      <c r="W4" t="s">
        <v>66</v>
      </c>
      <c r="X4" t="s">
        <v>61</v>
      </c>
      <c r="Y4" t="s">
        <v>66</v>
      </c>
      <c r="AA4" t="s">
        <v>61</v>
      </c>
      <c r="AB4" t="s">
        <v>66</v>
      </c>
      <c r="AC4" t="s">
        <v>61</v>
      </c>
      <c r="AD4" t="s">
        <v>66</v>
      </c>
      <c r="AF4" t="s">
        <v>61</v>
      </c>
      <c r="AG4" t="s">
        <v>66</v>
      </c>
      <c r="AH4" t="s">
        <v>61</v>
      </c>
      <c r="AI4" t="s">
        <v>66</v>
      </c>
      <c r="AK4" t="s">
        <v>61</v>
      </c>
      <c r="AL4" t="s">
        <v>66</v>
      </c>
      <c r="AM4" t="s">
        <v>61</v>
      </c>
      <c r="AN4" t="s">
        <v>66</v>
      </c>
    </row>
    <row r="5" spans="2:40" x14ac:dyDescent="0.2">
      <c r="B5" s="3">
        <v>3.1E-2</v>
      </c>
      <c r="C5" s="3">
        <v>3.4000000000000002E-2</v>
      </c>
      <c r="D5" s="3">
        <v>0.82499999999999996</v>
      </c>
      <c r="E5" s="3">
        <v>0.93300000000000005</v>
      </c>
      <c r="F5" s="3"/>
      <c r="G5" s="3">
        <v>4.9000000000000002E-2</v>
      </c>
      <c r="H5" s="3">
        <v>7.0999999999999994E-2</v>
      </c>
      <c r="I5" s="3">
        <v>0.40300000000000002</v>
      </c>
      <c r="J5" s="3">
        <v>0.43099999999999999</v>
      </c>
      <c r="L5" s="3">
        <v>3.2000000000000001E-2</v>
      </c>
      <c r="M5" s="3">
        <v>2.9000000000000001E-2</v>
      </c>
      <c r="N5" s="3">
        <v>0.17</v>
      </c>
      <c r="O5" s="3">
        <v>0.22500000000000001</v>
      </c>
      <c r="Q5" s="3">
        <v>1.4999999999999999E-2</v>
      </c>
      <c r="R5" s="3">
        <v>0.02</v>
      </c>
      <c r="S5" s="3">
        <v>9.5000000000000001E-2</v>
      </c>
      <c r="T5" s="3">
        <v>0.124</v>
      </c>
      <c r="V5" s="3">
        <v>1.7000000000000001E-2</v>
      </c>
      <c r="W5" s="3">
        <v>2.4E-2</v>
      </c>
      <c r="X5" s="3">
        <v>5.3999999999999999E-2</v>
      </c>
      <c r="Y5" s="3">
        <v>6.6000000000000003E-2</v>
      </c>
      <c r="AA5" s="3">
        <v>2.3E-2</v>
      </c>
      <c r="AB5" s="3">
        <v>2.1000000000000001E-2</v>
      </c>
      <c r="AC5" s="3">
        <v>3.2000000000000001E-2</v>
      </c>
      <c r="AD5" s="3">
        <v>0.05</v>
      </c>
      <c r="AF5" s="3">
        <v>0.02</v>
      </c>
      <c r="AG5" s="3">
        <v>2.5999999999999999E-2</v>
      </c>
      <c r="AH5" s="3">
        <v>2.8000000000000001E-2</v>
      </c>
      <c r="AI5" s="3">
        <v>3.5999999999999997E-2</v>
      </c>
      <c r="AK5" s="3">
        <v>3.2000000000000001E-2</v>
      </c>
      <c r="AL5" s="3">
        <v>2.1999999999999999E-2</v>
      </c>
      <c r="AM5" s="3">
        <v>2.3E-2</v>
      </c>
      <c r="AN5" s="3">
        <v>2.5999999999999999E-2</v>
      </c>
    </row>
    <row r="6" spans="2:40" x14ac:dyDescent="0.2">
      <c r="D6" s="3">
        <v>0.63</v>
      </c>
      <c r="E6" s="3">
        <v>0.48</v>
      </c>
      <c r="F6" s="3"/>
      <c r="I6" s="3">
        <v>0.27100000000000002</v>
      </c>
      <c r="J6" s="3">
        <v>0.19</v>
      </c>
      <c r="N6" s="3">
        <v>0.124</v>
      </c>
      <c r="O6" s="3">
        <v>0.105</v>
      </c>
      <c r="S6" s="3">
        <v>7.2999999999999995E-2</v>
      </c>
      <c r="T6" s="3">
        <v>5.8000000000000003E-2</v>
      </c>
      <c r="X6" s="3">
        <v>4.2000000000000003E-2</v>
      </c>
      <c r="Y6" s="3">
        <v>3.5000000000000003E-2</v>
      </c>
      <c r="AC6" s="3">
        <v>2.7E-2</v>
      </c>
      <c r="AD6" s="3">
        <v>2.8000000000000001E-2</v>
      </c>
      <c r="AH6" s="3">
        <v>1.9E-2</v>
      </c>
      <c r="AI6" s="3">
        <v>2.3E-2</v>
      </c>
      <c r="AK6" s="3"/>
      <c r="AM6" s="3">
        <v>2.9000000000000001E-2</v>
      </c>
      <c r="AN6" s="3">
        <v>0.02</v>
      </c>
    </row>
    <row r="7" spans="2:40" x14ac:dyDescent="0.2">
      <c r="D7" s="3">
        <v>0.56299999999999994</v>
      </c>
      <c r="E7" s="3">
        <v>0.48899999999999999</v>
      </c>
      <c r="F7" s="3"/>
      <c r="I7" s="3">
        <v>0.22800000000000001</v>
      </c>
      <c r="J7" s="3">
        <v>0.20499999999999999</v>
      </c>
      <c r="N7" s="3">
        <v>0.11</v>
      </c>
      <c r="O7" s="3">
        <v>9.0999999999999998E-2</v>
      </c>
      <c r="S7" s="3">
        <v>6.4000000000000001E-2</v>
      </c>
      <c r="T7" s="3">
        <v>5.2999999999999999E-2</v>
      </c>
      <c r="X7" s="3">
        <v>3.9E-2</v>
      </c>
      <c r="Y7" s="3">
        <v>3.1E-2</v>
      </c>
      <c r="AC7" s="3">
        <v>2.5000000000000001E-2</v>
      </c>
      <c r="AD7" s="3">
        <v>2.4E-2</v>
      </c>
      <c r="AH7" s="3">
        <v>2.1999999999999999E-2</v>
      </c>
      <c r="AI7" s="3">
        <v>1.7000000000000001E-2</v>
      </c>
      <c r="AM7" s="3">
        <v>3.3000000000000002E-2</v>
      </c>
      <c r="AN7" s="3">
        <v>1.6E-2</v>
      </c>
    </row>
    <row r="8" spans="2:40" x14ac:dyDescent="0.2">
      <c r="D8" s="3">
        <v>0.42699999999999999</v>
      </c>
      <c r="E8" s="3">
        <v>0.84</v>
      </c>
      <c r="F8" s="3"/>
      <c r="I8" s="3">
        <v>0.246</v>
      </c>
      <c r="J8" s="3">
        <v>0.35199999999999998</v>
      </c>
      <c r="N8" s="3">
        <v>0.104</v>
      </c>
      <c r="O8" s="3">
        <v>0.16700000000000001</v>
      </c>
      <c r="S8" s="3">
        <v>6.8000000000000005E-2</v>
      </c>
      <c r="T8" s="3">
        <v>9.1999999999999998E-2</v>
      </c>
      <c r="X8" s="3">
        <v>4.5999999999999999E-2</v>
      </c>
      <c r="Y8" s="3">
        <v>4.8000000000000001E-2</v>
      </c>
      <c r="AC8" s="3">
        <v>4.2999999999999997E-2</v>
      </c>
      <c r="AD8" s="3">
        <v>3.5999999999999997E-2</v>
      </c>
      <c r="AH8" s="3">
        <v>3.5999999999999997E-2</v>
      </c>
      <c r="AI8" s="3">
        <v>2.5999999999999999E-2</v>
      </c>
      <c r="AM8" s="3">
        <v>0.02</v>
      </c>
      <c r="AN8" s="3">
        <v>1.9E-2</v>
      </c>
    </row>
    <row r="9" spans="2:40" x14ac:dyDescent="0.2">
      <c r="D9" s="3"/>
      <c r="E9" s="3">
        <v>0.28299999999999997</v>
      </c>
      <c r="F9" s="3"/>
      <c r="I9" s="3"/>
      <c r="J9" s="3">
        <v>0.121</v>
      </c>
      <c r="N9" s="3"/>
      <c r="O9" s="3">
        <v>4.8000000000000001E-2</v>
      </c>
      <c r="S9" s="3"/>
      <c r="T9" s="3">
        <v>2.8000000000000001E-2</v>
      </c>
      <c r="X9" s="3"/>
      <c r="Y9" s="3">
        <v>1.7999999999999999E-2</v>
      </c>
      <c r="AC9" s="3"/>
      <c r="AD9" s="3">
        <v>1.6E-2</v>
      </c>
      <c r="AH9" s="3"/>
      <c r="AI9" s="3">
        <v>1.7000000000000001E-2</v>
      </c>
      <c r="AM9" s="3"/>
      <c r="AN9" s="3">
        <v>2.1999999999999999E-2</v>
      </c>
    </row>
    <row r="10" spans="2:40" x14ac:dyDescent="0.2">
      <c r="E10" s="3">
        <v>1.2509999999999999</v>
      </c>
      <c r="J10" s="3">
        <v>0.69299999999999995</v>
      </c>
      <c r="N10" s="3"/>
      <c r="O10" s="3">
        <v>0.35399999999999998</v>
      </c>
      <c r="P10" s="3"/>
      <c r="Q10" s="3"/>
      <c r="R10" s="3"/>
      <c r="S10" s="3"/>
      <c r="T10" s="3">
        <v>0.17799999999999999</v>
      </c>
      <c r="U10" s="3"/>
      <c r="V10" s="3"/>
      <c r="W10" s="3"/>
      <c r="X10" s="3"/>
      <c r="Y10" s="3">
        <v>9.7000000000000003E-2</v>
      </c>
      <c r="Z10" s="3"/>
      <c r="AA10" s="3"/>
      <c r="AB10" s="3"/>
      <c r="AC10" s="3"/>
      <c r="AD10" s="3">
        <v>5.6000000000000001E-2</v>
      </c>
      <c r="AE10" s="3"/>
      <c r="AF10" s="3"/>
      <c r="AG10" s="3"/>
      <c r="AH10" s="3"/>
      <c r="AI10" s="3">
        <v>3.4000000000000002E-2</v>
      </c>
      <c r="AJ10" s="3"/>
      <c r="AK10" s="3"/>
      <c r="AL10" s="3"/>
      <c r="AM10" s="3"/>
      <c r="AN10" s="3">
        <v>2.5999999999999999E-2</v>
      </c>
    </row>
    <row r="11" spans="2:40" x14ac:dyDescent="0.2">
      <c r="L11" s="3"/>
      <c r="M11" s="3"/>
      <c r="N11" s="3"/>
      <c r="O11" s="3"/>
      <c r="P11" s="3"/>
      <c r="Q11" s="3"/>
      <c r="R11" s="3"/>
      <c r="S11" s="3"/>
    </row>
    <row r="12" spans="2:40" x14ac:dyDescent="0.2">
      <c r="D12" s="3"/>
      <c r="E12" s="3"/>
      <c r="F12" s="3"/>
      <c r="G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40" x14ac:dyDescent="0.2">
      <c r="D13" s="3"/>
      <c r="E13" s="3"/>
      <c r="F13" s="3"/>
      <c r="G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X13" s="3"/>
      <c r="Y13" s="3"/>
      <c r="Z13" s="3"/>
      <c r="AA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D14" s="3"/>
      <c r="E14" s="3"/>
      <c r="F14" s="3"/>
      <c r="G14" s="3"/>
      <c r="L14" s="3"/>
      <c r="M14" s="3"/>
      <c r="N14" s="3"/>
      <c r="O14" s="3"/>
      <c r="P14" s="3"/>
      <c r="Q14" s="3"/>
      <c r="R14" s="3"/>
      <c r="S14" s="3"/>
      <c r="T14" s="3"/>
      <c r="U14" s="3"/>
      <c r="X14" s="3"/>
      <c r="Y14" s="3"/>
      <c r="Z14" s="3"/>
      <c r="AA14" s="3"/>
    </row>
    <row r="15" spans="2:40" x14ac:dyDescent="0.2">
      <c r="D15" s="3"/>
      <c r="E15" s="3"/>
      <c r="F15" s="3"/>
      <c r="G15" s="3"/>
      <c r="L15" s="3"/>
      <c r="M15" s="3"/>
      <c r="N15" s="3"/>
      <c r="O15" s="3"/>
      <c r="P15" s="3"/>
      <c r="Q15" s="3"/>
      <c r="R15" s="3"/>
      <c r="S15" s="3"/>
      <c r="T15" s="3"/>
      <c r="U15" s="3"/>
      <c r="X15" s="3"/>
      <c r="Y15" s="3"/>
      <c r="Z15" s="3"/>
      <c r="AA15" s="3"/>
    </row>
    <row r="16" spans="2:40" x14ac:dyDescent="0.2">
      <c r="D16" s="3"/>
      <c r="E16" s="3"/>
      <c r="F16" s="3"/>
      <c r="G16" s="3"/>
      <c r="L16" s="3"/>
      <c r="M16" s="3"/>
      <c r="N16" s="3"/>
      <c r="O16" s="3"/>
      <c r="P16" s="3"/>
      <c r="Q16" s="3"/>
      <c r="R16" s="3"/>
      <c r="S16" s="3"/>
      <c r="T16" s="3"/>
      <c r="U16" s="3"/>
      <c r="X16" s="3"/>
      <c r="Y16" s="3"/>
      <c r="Z16" s="3"/>
      <c r="AA16" s="3"/>
    </row>
    <row r="17" spans="4:27" x14ac:dyDescent="0.2">
      <c r="D17" s="3"/>
      <c r="E17" s="3"/>
      <c r="F17" s="3"/>
      <c r="G17" s="3"/>
      <c r="L17" s="3"/>
      <c r="M17" s="3"/>
      <c r="N17" s="3"/>
      <c r="O17" s="3"/>
      <c r="P17" s="3"/>
      <c r="Q17" s="3"/>
      <c r="R17" s="3"/>
      <c r="S17" s="3"/>
      <c r="T17" s="3"/>
      <c r="U17" s="3"/>
      <c r="X17" s="3"/>
      <c r="Y17" s="3"/>
      <c r="Z17" s="3"/>
      <c r="AA17" s="3"/>
    </row>
    <row r="18" spans="4:27" x14ac:dyDescent="0.2">
      <c r="D18" s="3"/>
      <c r="E18" s="3"/>
      <c r="F18" s="3"/>
      <c r="G18" s="3"/>
      <c r="L18" s="3"/>
      <c r="M18" s="3"/>
      <c r="N18" s="3"/>
      <c r="O18" s="3"/>
      <c r="P18" s="3"/>
      <c r="Q18" s="3"/>
      <c r="R18" s="3"/>
      <c r="S18" s="3"/>
      <c r="T18" s="3"/>
      <c r="U18" s="3"/>
      <c r="X18" s="3"/>
      <c r="Y18" s="3"/>
      <c r="Z18" s="3"/>
      <c r="AA18" s="3"/>
    </row>
    <row r="19" spans="4:27" x14ac:dyDescent="0.2">
      <c r="D19" s="3"/>
      <c r="E19" s="3"/>
      <c r="F19" s="3"/>
      <c r="G19" s="3"/>
      <c r="Q19" s="3"/>
      <c r="R19" s="3"/>
      <c r="S19" s="3"/>
      <c r="T19" s="3"/>
      <c r="U19" s="3"/>
      <c r="X19" s="3"/>
      <c r="Y19" s="3"/>
      <c r="Z19" s="3"/>
      <c r="AA19" s="3"/>
    </row>
    <row r="20" spans="4:27" x14ac:dyDescent="0.2">
      <c r="X20" s="3"/>
      <c r="Y20" s="3"/>
      <c r="Z20" s="3"/>
      <c r="AA20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1910-B0ED-7040-80F3-37DACFB396B8}">
  <dimension ref="B1:AN20"/>
  <sheetViews>
    <sheetView topLeftCell="N1" zoomScale="70" zoomScaleNormal="70" workbookViewId="0">
      <selection activeCell="Q3" sqref="Q3:T4"/>
    </sheetView>
  </sheetViews>
  <sheetFormatPr baseColWidth="10" defaultRowHeight="16" x14ac:dyDescent="0.2"/>
  <cols>
    <col min="1" max="1" width="2.6640625" customWidth="1"/>
    <col min="2" max="2" width="8" bestFit="1" customWidth="1"/>
    <col min="3" max="3" width="15.5" bestFit="1" customWidth="1"/>
    <col min="4" max="4" width="8" bestFit="1" customWidth="1"/>
    <col min="5" max="5" width="15.5" bestFit="1" customWidth="1"/>
    <col min="6" max="6" width="2.6640625" customWidth="1"/>
    <col min="7" max="7" width="8" bestFit="1" customWidth="1"/>
    <col min="8" max="8" width="15.5" bestFit="1" customWidth="1"/>
    <col min="9" max="9" width="8" bestFit="1" customWidth="1"/>
    <col min="10" max="10" width="15.5" bestFit="1" customWidth="1"/>
    <col min="11" max="11" width="2.6640625" customWidth="1"/>
    <col min="12" max="12" width="8" bestFit="1" customWidth="1"/>
    <col min="13" max="13" width="15.5" bestFit="1" customWidth="1"/>
    <col min="14" max="14" width="8" bestFit="1" customWidth="1"/>
    <col min="15" max="15" width="15.5" bestFit="1" customWidth="1"/>
    <col min="16" max="16" width="2.5" customWidth="1"/>
    <col min="17" max="17" width="8" bestFit="1" customWidth="1"/>
    <col min="18" max="18" width="15.5" bestFit="1" customWidth="1"/>
    <col min="19" max="19" width="8" bestFit="1" customWidth="1"/>
    <col min="20" max="20" width="15.5" bestFit="1" customWidth="1"/>
    <col min="21" max="21" width="2.5" customWidth="1"/>
    <col min="22" max="22" width="8" bestFit="1" customWidth="1"/>
    <col min="23" max="23" width="15.5" bestFit="1" customWidth="1"/>
    <col min="24" max="24" width="8" bestFit="1" customWidth="1"/>
    <col min="25" max="25" width="15.5" bestFit="1" customWidth="1"/>
    <col min="26" max="26" width="2.5" customWidth="1"/>
    <col min="27" max="27" width="8" bestFit="1" customWidth="1"/>
    <col min="28" max="28" width="15.5" bestFit="1" customWidth="1"/>
    <col min="29" max="29" width="8" bestFit="1" customWidth="1"/>
    <col min="30" max="30" width="15.5" bestFit="1" customWidth="1"/>
    <col min="31" max="31" width="2.5" customWidth="1"/>
    <col min="32" max="32" width="8" bestFit="1" customWidth="1"/>
    <col min="33" max="33" width="15.5" bestFit="1" customWidth="1"/>
    <col min="34" max="34" width="8" bestFit="1" customWidth="1"/>
    <col min="35" max="35" width="15.5" bestFit="1" customWidth="1"/>
    <col min="36" max="36" width="2.5" customWidth="1"/>
    <col min="37" max="37" width="8" bestFit="1" customWidth="1"/>
    <col min="38" max="38" width="15.5" bestFit="1" customWidth="1"/>
    <col min="39" max="39" width="8" bestFit="1" customWidth="1"/>
    <col min="40" max="40" width="15.5" bestFit="1" customWidth="1"/>
    <col min="41" max="41" width="3.1640625" customWidth="1"/>
  </cols>
  <sheetData>
    <row r="1" spans="2:40" x14ac:dyDescent="0.2">
      <c r="B1" s="7" t="s">
        <v>96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2:40" x14ac:dyDescent="0.2">
      <c r="B2" s="8" t="s">
        <v>76</v>
      </c>
      <c r="C2" s="7"/>
      <c r="D2" s="7"/>
      <c r="E2" s="7"/>
      <c r="F2" s="1"/>
      <c r="G2" s="8" t="s">
        <v>77</v>
      </c>
      <c r="H2" s="7"/>
      <c r="I2" s="7"/>
      <c r="J2" s="7"/>
      <c r="L2" s="8" t="s">
        <v>78</v>
      </c>
      <c r="M2" s="7"/>
      <c r="N2" s="7"/>
      <c r="O2" s="7"/>
      <c r="Q2" s="8" t="s">
        <v>79</v>
      </c>
      <c r="R2" s="7"/>
      <c r="S2" s="7"/>
      <c r="T2" s="7"/>
      <c r="V2" s="8" t="s">
        <v>80</v>
      </c>
      <c r="W2" s="7"/>
      <c r="X2" s="7"/>
      <c r="Y2" s="7"/>
      <c r="AA2" s="8" t="s">
        <v>81</v>
      </c>
      <c r="AB2" s="7"/>
      <c r="AC2" s="7"/>
      <c r="AD2" s="7"/>
      <c r="AF2" s="8" t="s">
        <v>82</v>
      </c>
      <c r="AG2" s="7"/>
      <c r="AH2" s="7"/>
      <c r="AI2" s="7"/>
      <c r="AK2" s="8" t="s">
        <v>83</v>
      </c>
      <c r="AL2" s="7"/>
      <c r="AM2" s="7"/>
      <c r="AN2" s="7"/>
    </row>
    <row r="3" spans="2:40" x14ac:dyDescent="0.2">
      <c r="B3" s="8" t="s">
        <v>39</v>
      </c>
      <c r="C3" s="8"/>
      <c r="D3" s="7" t="s">
        <v>88</v>
      </c>
      <c r="E3" s="7"/>
      <c r="F3" s="1"/>
      <c r="G3" s="8" t="s">
        <v>39</v>
      </c>
      <c r="H3" s="8"/>
      <c r="I3" s="7" t="s">
        <v>88</v>
      </c>
      <c r="J3" s="7"/>
      <c r="L3" s="8" t="s">
        <v>39</v>
      </c>
      <c r="M3" s="8"/>
      <c r="N3" s="7" t="s">
        <v>88</v>
      </c>
      <c r="O3" s="7"/>
      <c r="Q3" s="8" t="s">
        <v>39</v>
      </c>
      <c r="R3" s="8"/>
      <c r="S3" s="7" t="s">
        <v>88</v>
      </c>
      <c r="T3" s="7"/>
      <c r="V3" s="8" t="s">
        <v>39</v>
      </c>
      <c r="W3" s="8"/>
      <c r="X3" s="7" t="s">
        <v>88</v>
      </c>
      <c r="Y3" s="7"/>
      <c r="AA3" s="8" t="s">
        <v>39</v>
      </c>
      <c r="AB3" s="8"/>
      <c r="AC3" s="7" t="s">
        <v>88</v>
      </c>
      <c r="AD3" s="7"/>
      <c r="AF3" s="8" t="s">
        <v>39</v>
      </c>
      <c r="AG3" s="8"/>
      <c r="AH3" s="7" t="s">
        <v>88</v>
      </c>
      <c r="AI3" s="7"/>
      <c r="AK3" s="8" t="s">
        <v>39</v>
      </c>
      <c r="AL3" s="8"/>
      <c r="AM3" s="7" t="s">
        <v>88</v>
      </c>
      <c r="AN3" s="7"/>
    </row>
    <row r="4" spans="2:40" x14ac:dyDescent="0.2">
      <c r="B4" t="s">
        <v>61</v>
      </c>
      <c r="C4" t="s">
        <v>66</v>
      </c>
      <c r="D4" t="s">
        <v>61</v>
      </c>
      <c r="E4" t="s">
        <v>66</v>
      </c>
      <c r="G4" t="s">
        <v>61</v>
      </c>
      <c r="H4" t="s">
        <v>66</v>
      </c>
      <c r="I4" t="s">
        <v>61</v>
      </c>
      <c r="J4" t="s">
        <v>66</v>
      </c>
      <c r="L4" t="s">
        <v>61</v>
      </c>
      <c r="M4" t="s">
        <v>66</v>
      </c>
      <c r="N4" t="s">
        <v>61</v>
      </c>
      <c r="O4" t="s">
        <v>66</v>
      </c>
      <c r="Q4" t="s">
        <v>61</v>
      </c>
      <c r="R4" t="s">
        <v>66</v>
      </c>
      <c r="S4" t="s">
        <v>61</v>
      </c>
      <c r="T4" t="s">
        <v>66</v>
      </c>
      <c r="V4" t="s">
        <v>61</v>
      </c>
      <c r="W4" t="s">
        <v>66</v>
      </c>
      <c r="X4" t="s">
        <v>61</v>
      </c>
      <c r="Y4" t="s">
        <v>66</v>
      </c>
      <c r="AA4" t="s">
        <v>61</v>
      </c>
      <c r="AB4" t="s">
        <v>66</v>
      </c>
      <c r="AC4" t="s">
        <v>61</v>
      </c>
      <c r="AD4" t="s">
        <v>66</v>
      </c>
      <c r="AF4" t="s">
        <v>61</v>
      </c>
      <c r="AG4" t="s">
        <v>66</v>
      </c>
      <c r="AH4" t="s">
        <v>61</v>
      </c>
      <c r="AI4" t="s">
        <v>66</v>
      </c>
      <c r="AK4" t="s">
        <v>61</v>
      </c>
      <c r="AL4" t="s">
        <v>66</v>
      </c>
      <c r="AM4" t="s">
        <v>61</v>
      </c>
      <c r="AN4" t="s">
        <v>66</v>
      </c>
    </row>
    <row r="5" spans="2:40" x14ac:dyDescent="0.2">
      <c r="B5" s="3">
        <v>4.9000000000000002E-2</v>
      </c>
      <c r="C5" s="3">
        <v>5.2999999999999999E-2</v>
      </c>
      <c r="D5" s="3">
        <v>0.17799999999999999</v>
      </c>
      <c r="E5" s="3">
        <v>5.7000000000000002E-2</v>
      </c>
      <c r="F5" s="3"/>
      <c r="G5" s="3">
        <v>3.5999999999999997E-2</v>
      </c>
      <c r="H5" s="3">
        <v>0.04</v>
      </c>
      <c r="I5" s="3">
        <v>9.0999999999999998E-2</v>
      </c>
      <c r="J5" s="3">
        <v>3.2000000000000001E-2</v>
      </c>
      <c r="L5" s="3">
        <v>3.5999999999999997E-2</v>
      </c>
      <c r="M5" s="3">
        <v>3.4000000000000002E-2</v>
      </c>
      <c r="N5" s="3">
        <v>5.2999999999999999E-2</v>
      </c>
      <c r="O5" s="3">
        <v>2.5000000000000001E-2</v>
      </c>
      <c r="Q5" s="3">
        <v>2.5000000000000001E-2</v>
      </c>
      <c r="R5" s="3">
        <v>4.4999999999999998E-2</v>
      </c>
      <c r="S5" s="3">
        <v>4.2000000000000003E-2</v>
      </c>
      <c r="T5" s="3">
        <v>2.4E-2</v>
      </c>
      <c r="V5" s="3">
        <v>2.3E-2</v>
      </c>
      <c r="W5" s="3">
        <v>4.5999999999999999E-2</v>
      </c>
      <c r="X5" s="3">
        <v>4.3999999999999997E-2</v>
      </c>
      <c r="Y5" s="3">
        <v>2.1999999999999999E-2</v>
      </c>
      <c r="AA5" s="3">
        <v>3.5000000000000003E-2</v>
      </c>
      <c r="AB5" s="3">
        <v>2.1999999999999999E-2</v>
      </c>
      <c r="AC5" s="3">
        <v>3.1E-2</v>
      </c>
      <c r="AD5" s="3">
        <v>2.1000000000000001E-2</v>
      </c>
      <c r="AF5" s="3">
        <v>3.2000000000000001E-2</v>
      </c>
      <c r="AG5" s="3">
        <v>2.7E-2</v>
      </c>
      <c r="AH5" s="3">
        <v>3.4000000000000002E-2</v>
      </c>
      <c r="AI5" s="3">
        <v>0.03</v>
      </c>
      <c r="AK5" s="3">
        <v>5.3999999999999999E-2</v>
      </c>
      <c r="AL5" s="3">
        <v>2.7E-2</v>
      </c>
      <c r="AM5" s="3">
        <v>2.3E-2</v>
      </c>
      <c r="AN5" s="3">
        <v>3.3000000000000002E-2</v>
      </c>
    </row>
    <row r="6" spans="2:40" x14ac:dyDescent="0.2">
      <c r="D6" s="3">
        <v>0.14799999999999999</v>
      </c>
      <c r="E6" s="3">
        <v>5.8999999999999997E-2</v>
      </c>
      <c r="F6" s="3"/>
      <c r="I6" s="3">
        <v>6.9000000000000006E-2</v>
      </c>
      <c r="J6" s="3">
        <v>3.9E-2</v>
      </c>
      <c r="N6" s="3">
        <v>4.4999999999999998E-2</v>
      </c>
      <c r="O6" s="3">
        <v>2.9000000000000001E-2</v>
      </c>
      <c r="S6" s="3">
        <v>4.3999999999999997E-2</v>
      </c>
      <c r="T6" s="3">
        <v>0.03</v>
      </c>
      <c r="X6" s="3">
        <v>4.4999999999999998E-2</v>
      </c>
      <c r="Y6" s="3">
        <v>2.7E-2</v>
      </c>
      <c r="AC6" s="3">
        <v>3.6999999999999998E-2</v>
      </c>
      <c r="AD6" s="3">
        <v>2.3E-2</v>
      </c>
      <c r="AH6" s="3">
        <v>3.7999999999999999E-2</v>
      </c>
      <c r="AI6" s="3">
        <v>2.3E-2</v>
      </c>
      <c r="AK6" s="3"/>
      <c r="AM6" s="3">
        <v>2.5999999999999999E-2</v>
      </c>
      <c r="AN6" s="3">
        <v>1.9E-2</v>
      </c>
    </row>
    <row r="7" spans="2:40" x14ac:dyDescent="0.2">
      <c r="D7" s="3">
        <v>7.6999999999999999E-2</v>
      </c>
      <c r="E7" s="3">
        <v>5.8999999999999997E-2</v>
      </c>
      <c r="F7" s="3"/>
      <c r="I7" s="3">
        <v>3.6999999999999998E-2</v>
      </c>
      <c r="J7" s="3">
        <v>3.2000000000000001E-2</v>
      </c>
      <c r="N7" s="3">
        <v>3.6999999999999998E-2</v>
      </c>
      <c r="O7" s="3">
        <v>2.8000000000000001E-2</v>
      </c>
      <c r="S7" s="3">
        <v>3.6999999999999998E-2</v>
      </c>
      <c r="T7" s="3">
        <v>2.5999999999999999E-2</v>
      </c>
      <c r="X7" s="3">
        <v>4.3999999999999997E-2</v>
      </c>
      <c r="Y7" s="3">
        <v>3.3000000000000002E-2</v>
      </c>
      <c r="AC7" s="3">
        <v>3.7999999999999999E-2</v>
      </c>
      <c r="AD7" s="3">
        <v>2.1000000000000001E-2</v>
      </c>
      <c r="AH7" s="3">
        <v>2.8000000000000001E-2</v>
      </c>
      <c r="AI7" s="3">
        <v>2.5000000000000001E-2</v>
      </c>
      <c r="AM7" s="3">
        <v>2.4E-2</v>
      </c>
      <c r="AN7" s="3">
        <v>2.1000000000000001E-2</v>
      </c>
    </row>
    <row r="8" spans="2:40" x14ac:dyDescent="0.2">
      <c r="D8" s="3">
        <v>7.4999999999999997E-2</v>
      </c>
      <c r="E8" s="3">
        <v>0.154</v>
      </c>
      <c r="F8" s="3"/>
      <c r="I8" s="3">
        <v>6.4000000000000001E-2</v>
      </c>
      <c r="J8" s="3">
        <v>7.3999999999999996E-2</v>
      </c>
      <c r="N8" s="3">
        <v>2.8000000000000001E-2</v>
      </c>
      <c r="O8" s="3">
        <v>3.9E-2</v>
      </c>
      <c r="S8" s="3">
        <v>3.3000000000000002E-2</v>
      </c>
      <c r="T8" s="3">
        <v>0.04</v>
      </c>
      <c r="X8" s="3">
        <v>4.5999999999999999E-2</v>
      </c>
      <c r="Y8" s="3">
        <v>0.04</v>
      </c>
      <c r="AC8" s="3">
        <v>0.03</v>
      </c>
      <c r="AD8" s="3">
        <v>3.4000000000000002E-2</v>
      </c>
      <c r="AH8" s="3">
        <v>3.4000000000000002E-2</v>
      </c>
      <c r="AI8" s="3">
        <v>2.8000000000000001E-2</v>
      </c>
      <c r="AM8" s="3">
        <v>2.7E-2</v>
      </c>
      <c r="AN8" s="3">
        <v>2.1999999999999999E-2</v>
      </c>
    </row>
    <row r="9" spans="2:40" x14ac:dyDescent="0.2">
      <c r="D9" s="3"/>
      <c r="E9" s="3">
        <v>5.1999999999999998E-2</v>
      </c>
      <c r="F9" s="3"/>
      <c r="I9" s="3"/>
      <c r="J9" s="3">
        <v>2.5999999999999999E-2</v>
      </c>
      <c r="N9" s="3"/>
      <c r="O9" s="3">
        <v>2.1999999999999999E-2</v>
      </c>
      <c r="S9" s="3"/>
      <c r="T9" s="3">
        <v>2.3E-2</v>
      </c>
      <c r="X9" s="3"/>
      <c r="Y9" s="3">
        <v>2.1999999999999999E-2</v>
      </c>
      <c r="AC9" s="3"/>
      <c r="AD9" s="3">
        <v>2.4E-2</v>
      </c>
      <c r="AH9" s="3"/>
      <c r="AI9" s="3">
        <v>2.5000000000000001E-2</v>
      </c>
      <c r="AM9" s="3"/>
      <c r="AN9" s="3">
        <v>2.1999999999999999E-2</v>
      </c>
    </row>
    <row r="10" spans="2:40" x14ac:dyDescent="0.2">
      <c r="E10" s="3">
        <v>0.182</v>
      </c>
      <c r="J10" s="3">
        <v>0.09</v>
      </c>
      <c r="N10" s="3"/>
      <c r="O10" s="3">
        <v>4.4999999999999998E-2</v>
      </c>
      <c r="P10" s="3"/>
      <c r="Q10" s="3"/>
      <c r="R10" s="3"/>
      <c r="S10" s="3"/>
      <c r="T10" s="3">
        <v>4.5999999999999999E-2</v>
      </c>
      <c r="U10" s="3"/>
      <c r="V10" s="3"/>
      <c r="W10" s="3"/>
      <c r="X10" s="3"/>
      <c r="Y10" s="3">
        <v>3.9E-2</v>
      </c>
      <c r="Z10" s="3"/>
      <c r="AA10" s="3"/>
      <c r="AB10" s="3"/>
      <c r="AC10" s="3"/>
      <c r="AD10" s="3">
        <v>3.6999999999999998E-2</v>
      </c>
      <c r="AE10" s="3"/>
      <c r="AF10" s="3"/>
      <c r="AG10" s="3"/>
      <c r="AH10" s="3"/>
      <c r="AI10" s="3">
        <v>2.8000000000000001E-2</v>
      </c>
      <c r="AJ10" s="3"/>
      <c r="AK10" s="3"/>
      <c r="AL10" s="3"/>
      <c r="AM10" s="3"/>
      <c r="AN10" s="3">
        <v>2.4E-2</v>
      </c>
    </row>
    <row r="11" spans="2:40" x14ac:dyDescent="0.2">
      <c r="L11" s="3"/>
      <c r="M11" s="3"/>
      <c r="N11" s="3"/>
      <c r="O11" s="3"/>
      <c r="P11" s="3"/>
      <c r="Q11" s="3"/>
      <c r="R11" s="3"/>
      <c r="S11" s="3"/>
    </row>
    <row r="12" spans="2:40" x14ac:dyDescent="0.2">
      <c r="D12" s="3"/>
      <c r="E12" s="3"/>
      <c r="F12" s="3"/>
      <c r="G12" s="3"/>
      <c r="L12" s="3"/>
      <c r="O12" s="3"/>
      <c r="P12" s="3"/>
      <c r="Q12" s="3"/>
      <c r="R12" s="3"/>
      <c r="T12" s="3"/>
      <c r="U12" s="3"/>
      <c r="V12" s="3"/>
    </row>
    <row r="13" spans="2:40" x14ac:dyDescent="0.2">
      <c r="D13" s="3"/>
      <c r="E13" s="3"/>
      <c r="F13" s="3"/>
      <c r="G13" s="3"/>
      <c r="I13" s="3"/>
      <c r="J13" s="3"/>
      <c r="K13" s="3"/>
      <c r="L13" s="3"/>
      <c r="O13" s="3"/>
      <c r="P13" s="3"/>
      <c r="Q13" s="3"/>
      <c r="R13" s="3"/>
      <c r="T13" s="3"/>
      <c r="U13" s="3"/>
      <c r="X13" s="3"/>
      <c r="Y13" s="3"/>
      <c r="Z13" s="3"/>
      <c r="AA13" s="3"/>
      <c r="AC13" s="3"/>
      <c r="AD13" s="3"/>
      <c r="AF13" s="3"/>
      <c r="AG13" s="3"/>
      <c r="AH13" s="3"/>
      <c r="AI13" s="3"/>
      <c r="AK13" s="3"/>
      <c r="AL13" s="3"/>
      <c r="AM13" s="3"/>
      <c r="AN13" s="3"/>
    </row>
    <row r="14" spans="2:40" x14ac:dyDescent="0.2">
      <c r="D14" s="3"/>
      <c r="E14" s="3"/>
      <c r="F14" s="3"/>
      <c r="G14" s="3"/>
      <c r="L14" s="3"/>
      <c r="O14" s="3"/>
      <c r="P14" s="3"/>
      <c r="Q14" s="3"/>
      <c r="R14" s="3"/>
      <c r="T14" s="3"/>
      <c r="U14" s="3"/>
      <c r="X14" s="3"/>
      <c r="Y14" s="3"/>
      <c r="Z14" s="3"/>
      <c r="AA14" s="3"/>
    </row>
    <row r="15" spans="2:40" x14ac:dyDescent="0.2">
      <c r="D15" s="3"/>
      <c r="E15" s="3"/>
      <c r="F15" s="3"/>
      <c r="G15" s="3"/>
      <c r="L15" s="3"/>
      <c r="O15" s="3"/>
      <c r="P15" s="3"/>
      <c r="Q15" s="3"/>
      <c r="R15" s="3"/>
      <c r="T15" s="3"/>
      <c r="U15" s="3"/>
      <c r="X15" s="3"/>
      <c r="Y15" s="3"/>
      <c r="Z15" s="3"/>
      <c r="AA15" s="3"/>
    </row>
    <row r="16" spans="2:40" x14ac:dyDescent="0.2">
      <c r="D16" s="3"/>
      <c r="E16" s="3"/>
      <c r="F16" s="3"/>
      <c r="G16" s="3"/>
      <c r="L16" s="3"/>
      <c r="O16" s="3"/>
      <c r="P16" s="3"/>
      <c r="Q16" s="3"/>
      <c r="R16" s="3"/>
      <c r="T16" s="3"/>
      <c r="U16" s="3"/>
      <c r="X16" s="3"/>
      <c r="Y16" s="3"/>
      <c r="Z16" s="3"/>
      <c r="AA16" s="3"/>
    </row>
    <row r="17" spans="4:27" x14ac:dyDescent="0.2">
      <c r="D17" s="3"/>
      <c r="E17" s="3"/>
      <c r="F17" s="3"/>
      <c r="G17" s="3"/>
      <c r="L17" s="3"/>
      <c r="O17" s="3"/>
      <c r="P17" s="3"/>
      <c r="Q17" s="3"/>
      <c r="R17" s="3"/>
      <c r="T17" s="3"/>
      <c r="U17" s="3"/>
      <c r="X17" s="3"/>
      <c r="Y17" s="3"/>
      <c r="Z17" s="3"/>
      <c r="AA17" s="3"/>
    </row>
    <row r="18" spans="4:27" x14ac:dyDescent="0.2">
      <c r="D18" s="3"/>
      <c r="E18" s="3"/>
      <c r="F18" s="3"/>
      <c r="G18" s="3"/>
      <c r="L18" s="3"/>
      <c r="O18" s="3"/>
      <c r="P18" s="3"/>
      <c r="Q18" s="3"/>
      <c r="R18" s="3"/>
      <c r="T18" s="3"/>
      <c r="U18" s="3"/>
      <c r="X18" s="3"/>
      <c r="Y18" s="3"/>
      <c r="Z18" s="3"/>
      <c r="AA18" s="3"/>
    </row>
    <row r="19" spans="4:27" x14ac:dyDescent="0.2">
      <c r="D19" s="3"/>
      <c r="E19" s="3"/>
      <c r="F19" s="3"/>
      <c r="G19" s="3"/>
      <c r="L19" s="3"/>
      <c r="O19" s="3"/>
      <c r="P19" s="3"/>
      <c r="Q19" s="3"/>
      <c r="R19" s="3"/>
      <c r="T19" s="3"/>
      <c r="U19" s="3"/>
      <c r="X19" s="3"/>
      <c r="Y19" s="3"/>
      <c r="Z19" s="3"/>
      <c r="AA19" s="3"/>
    </row>
    <row r="20" spans="4:27" x14ac:dyDescent="0.2">
      <c r="X20" s="3"/>
      <c r="Y20" s="3"/>
      <c r="Z20" s="3"/>
      <c r="AA20" s="3"/>
    </row>
  </sheetData>
  <mergeCells count="25">
    <mergeCell ref="AH3:AI3"/>
    <mergeCell ref="AK3:AL3"/>
    <mergeCell ref="AM3:AN3"/>
    <mergeCell ref="Q3:R3"/>
    <mergeCell ref="S3:T3"/>
    <mergeCell ref="V3:W3"/>
    <mergeCell ref="X3:Y3"/>
    <mergeCell ref="AA3:AB3"/>
    <mergeCell ref="AC3:AD3"/>
    <mergeCell ref="N3:O3"/>
    <mergeCell ref="B1:AN1"/>
    <mergeCell ref="B2:E2"/>
    <mergeCell ref="G2:J2"/>
    <mergeCell ref="L2:O2"/>
    <mergeCell ref="Q2:T2"/>
    <mergeCell ref="V2:Y2"/>
    <mergeCell ref="AA2:AD2"/>
    <mergeCell ref="AF2:AI2"/>
    <mergeCell ref="AK2:AN2"/>
    <mergeCell ref="B3:C3"/>
    <mergeCell ref="D3:E3"/>
    <mergeCell ref="G3:H3"/>
    <mergeCell ref="I3:J3"/>
    <mergeCell ref="L3:M3"/>
    <mergeCell ref="AF3:AG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3BCF-2025-854B-8822-FC764DDDBEF7}">
  <dimension ref="A1:T10"/>
  <sheetViews>
    <sheetView zoomScale="73" zoomScaleNormal="73" workbookViewId="0">
      <selection activeCell="R17" sqref="R17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6" width="2.83203125" customWidth="1"/>
    <col min="21" max="21" width="2.83203125" customWidth="1"/>
  </cols>
  <sheetData>
    <row r="1" spans="1:20" x14ac:dyDescent="0.2">
      <c r="B1" s="7" t="s">
        <v>99</v>
      </c>
      <c r="C1" s="7"/>
      <c r="D1" s="7"/>
      <c r="E1" s="7"/>
      <c r="G1" s="7" t="s">
        <v>100</v>
      </c>
      <c r="H1" s="7"/>
      <c r="I1" s="7"/>
      <c r="J1" s="7"/>
      <c r="L1" s="7" t="s">
        <v>101</v>
      </c>
      <c r="M1" s="7"/>
      <c r="N1" s="7"/>
      <c r="O1" s="7"/>
      <c r="Q1" s="7" t="s">
        <v>102</v>
      </c>
      <c r="R1" s="7"/>
      <c r="S1" s="7"/>
      <c r="T1" s="7"/>
    </row>
    <row r="2" spans="1:2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 t="s">
        <v>1</v>
      </c>
      <c r="M2" s="8"/>
      <c r="N2" s="7" t="s">
        <v>2</v>
      </c>
      <c r="O2" s="7"/>
      <c r="Q2" s="8" t="s">
        <v>1</v>
      </c>
      <c r="R2" s="8"/>
      <c r="S2" s="7" t="s">
        <v>2</v>
      </c>
      <c r="T2" s="7"/>
    </row>
    <row r="3" spans="1:2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  <c r="L3" t="s">
        <v>97</v>
      </c>
      <c r="M3" t="s">
        <v>98</v>
      </c>
      <c r="N3" t="s">
        <v>97</v>
      </c>
      <c r="O3" t="s">
        <v>98</v>
      </c>
      <c r="Q3" t="s">
        <v>97</v>
      </c>
      <c r="R3" t="s">
        <v>98</v>
      </c>
      <c r="S3" t="s">
        <v>97</v>
      </c>
      <c r="T3" t="s">
        <v>98</v>
      </c>
    </row>
    <row r="4" spans="1:20" x14ac:dyDescent="0.2">
      <c r="B4" s="3">
        <v>2269</v>
      </c>
      <c r="C4" s="3">
        <v>3346</v>
      </c>
      <c r="D4" s="3">
        <v>1714</v>
      </c>
      <c r="E4" s="3">
        <v>2695</v>
      </c>
      <c r="G4" s="3">
        <v>2765</v>
      </c>
      <c r="H4" s="3">
        <v>2839</v>
      </c>
      <c r="I4" s="3">
        <v>1952</v>
      </c>
      <c r="J4" s="3">
        <v>1947</v>
      </c>
      <c r="L4" s="3">
        <v>1370</v>
      </c>
      <c r="M4" s="3">
        <v>1602</v>
      </c>
      <c r="N4" s="3">
        <v>1005</v>
      </c>
      <c r="O4" s="3">
        <v>1233</v>
      </c>
      <c r="Q4" s="3">
        <v>3454</v>
      </c>
      <c r="R4" s="3">
        <v>3716</v>
      </c>
      <c r="S4" s="3">
        <v>2939</v>
      </c>
      <c r="T4" s="3">
        <v>3051</v>
      </c>
    </row>
    <row r="5" spans="1:20" x14ac:dyDescent="0.2">
      <c r="B5" s="3">
        <v>2263</v>
      </c>
      <c r="C5" s="3">
        <v>3514</v>
      </c>
      <c r="D5" s="3">
        <v>2589</v>
      </c>
      <c r="E5" s="3">
        <v>4335</v>
      </c>
      <c r="G5" s="3">
        <v>2522</v>
      </c>
      <c r="H5" s="3">
        <v>2628</v>
      </c>
      <c r="I5" s="3">
        <v>2056</v>
      </c>
      <c r="J5" s="3">
        <v>2648</v>
      </c>
      <c r="L5" s="3">
        <v>1362</v>
      </c>
      <c r="M5" s="3">
        <v>1508</v>
      </c>
      <c r="N5" s="3">
        <v>1016</v>
      </c>
      <c r="O5" s="3">
        <v>1628</v>
      </c>
      <c r="Q5" s="3">
        <v>3420</v>
      </c>
      <c r="R5" s="3">
        <v>3622</v>
      </c>
      <c r="S5" s="3">
        <v>3172</v>
      </c>
      <c r="T5" s="3">
        <v>3568</v>
      </c>
    </row>
    <row r="6" spans="1:20" x14ac:dyDescent="0.2">
      <c r="B6" s="3">
        <v>2450</v>
      </c>
      <c r="C6" s="3">
        <v>3625</v>
      </c>
      <c r="D6" s="3">
        <v>3316</v>
      </c>
      <c r="E6" s="3">
        <v>4129</v>
      </c>
      <c r="G6" s="3">
        <v>2535</v>
      </c>
      <c r="H6" s="3">
        <v>2514</v>
      </c>
      <c r="I6" s="3">
        <v>2812</v>
      </c>
      <c r="J6" s="3">
        <v>2720</v>
      </c>
      <c r="L6" s="3">
        <v>1282</v>
      </c>
      <c r="M6" s="3">
        <v>1750</v>
      </c>
      <c r="N6" s="3">
        <v>1440</v>
      </c>
      <c r="O6" s="3">
        <v>1961</v>
      </c>
      <c r="Q6" s="3">
        <v>3470</v>
      </c>
      <c r="R6" s="3">
        <v>3775</v>
      </c>
      <c r="S6" s="3">
        <v>3778</v>
      </c>
      <c r="T6" s="3">
        <v>3867</v>
      </c>
    </row>
    <row r="7" spans="1:20" x14ac:dyDescent="0.2">
      <c r="B7" s="3">
        <v>3234</v>
      </c>
      <c r="C7" s="3">
        <v>4595</v>
      </c>
      <c r="D7" s="3">
        <v>2982</v>
      </c>
      <c r="E7" s="3">
        <v>4681</v>
      </c>
      <c r="G7" s="3">
        <v>3192</v>
      </c>
      <c r="H7" s="3">
        <v>2705</v>
      </c>
      <c r="I7" s="3">
        <v>2314</v>
      </c>
      <c r="J7" s="3">
        <v>2515</v>
      </c>
      <c r="L7" s="3">
        <v>2074</v>
      </c>
      <c r="M7" s="3">
        <v>2358</v>
      </c>
      <c r="N7" s="3">
        <v>1233</v>
      </c>
      <c r="O7" s="3">
        <v>1932</v>
      </c>
      <c r="Q7" s="3">
        <v>4469</v>
      </c>
      <c r="R7" s="3">
        <v>4647</v>
      </c>
      <c r="S7" s="3">
        <v>3243</v>
      </c>
      <c r="T7" s="3">
        <v>3661</v>
      </c>
    </row>
    <row r="8" spans="1:20" x14ac:dyDescent="0.2">
      <c r="B8" s="3">
        <v>2693</v>
      </c>
      <c r="C8" s="3">
        <v>4442</v>
      </c>
      <c r="D8" s="3">
        <v>2835</v>
      </c>
      <c r="E8" s="3">
        <v>4982</v>
      </c>
      <c r="G8" s="3">
        <v>2944</v>
      </c>
      <c r="H8" s="3">
        <v>2791</v>
      </c>
      <c r="I8" s="3">
        <v>2582</v>
      </c>
      <c r="J8" s="3">
        <v>2944</v>
      </c>
      <c r="L8" s="3">
        <v>1658</v>
      </c>
      <c r="M8" s="3">
        <v>2421</v>
      </c>
      <c r="N8" s="3">
        <v>1358</v>
      </c>
      <c r="O8" s="3">
        <v>2427</v>
      </c>
      <c r="Q8" s="3">
        <v>3986</v>
      </c>
      <c r="R8" s="3">
        <v>4461</v>
      </c>
      <c r="S8" s="3">
        <v>3538</v>
      </c>
      <c r="T8" s="3">
        <v>4117</v>
      </c>
    </row>
    <row r="9" spans="1:20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  <c r="Q9" s="3"/>
      <c r="R9" s="3"/>
      <c r="S9" s="3"/>
      <c r="T9" s="3"/>
    </row>
    <row r="10" spans="1:20" x14ac:dyDescent="0.2">
      <c r="A10" t="s">
        <v>103</v>
      </c>
      <c r="B10" s="3">
        <v>2581.8000000000002</v>
      </c>
      <c r="C10" s="3">
        <v>3904.4</v>
      </c>
      <c r="D10" s="3">
        <v>2687.2</v>
      </c>
      <c r="E10" s="3">
        <v>4164.3999999999996</v>
      </c>
      <c r="G10" s="3">
        <v>2791.6</v>
      </c>
      <c r="H10" s="3">
        <v>2695.4</v>
      </c>
      <c r="I10" s="3">
        <v>2343.1999999999998</v>
      </c>
      <c r="J10" s="3">
        <v>2554.8000000000002</v>
      </c>
      <c r="L10" s="3">
        <v>1549.2</v>
      </c>
      <c r="M10" s="3">
        <v>1927.8</v>
      </c>
      <c r="N10" s="3">
        <v>1210.4000000000001</v>
      </c>
      <c r="O10" s="3">
        <v>1836.2</v>
      </c>
      <c r="Q10" s="3">
        <v>3760</v>
      </c>
      <c r="R10" s="3">
        <v>4044</v>
      </c>
      <c r="S10" s="3">
        <v>3334</v>
      </c>
      <c r="T10" s="3">
        <v>3653</v>
      </c>
    </row>
  </sheetData>
  <mergeCells count="12">
    <mergeCell ref="L1:O1"/>
    <mergeCell ref="L2:M2"/>
    <mergeCell ref="N2:O2"/>
    <mergeCell ref="Q1:T1"/>
    <mergeCell ref="Q2:R2"/>
    <mergeCell ref="S2:T2"/>
    <mergeCell ref="B2:C2"/>
    <mergeCell ref="D2:E2"/>
    <mergeCell ref="B1:E1"/>
    <mergeCell ref="G1:J1"/>
    <mergeCell ref="G2:H2"/>
    <mergeCell ref="I2:J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0A92-1519-8B41-822E-52D19A5E736A}">
  <dimension ref="A1:J10"/>
  <sheetViews>
    <sheetView zoomScale="73" zoomScaleNormal="73" workbookViewId="0">
      <selection activeCell="G2" sqref="G2:H2"/>
    </sheetView>
  </sheetViews>
  <sheetFormatPr baseColWidth="10" defaultRowHeight="16" x14ac:dyDescent="0.2"/>
  <cols>
    <col min="1" max="1" width="15" customWidth="1"/>
    <col min="6" max="6" width="2.83203125" customWidth="1"/>
    <col min="11" max="12" width="2.83203125" customWidth="1"/>
  </cols>
  <sheetData>
    <row r="1" spans="1:10" x14ac:dyDescent="0.2">
      <c r="B1" s="7" t="s">
        <v>104</v>
      </c>
      <c r="C1" s="7"/>
      <c r="D1" s="7"/>
      <c r="E1" s="7"/>
      <c r="G1" s="7" t="s">
        <v>105</v>
      </c>
      <c r="H1" s="7"/>
      <c r="I1" s="7"/>
      <c r="J1" s="7"/>
    </row>
    <row r="2" spans="1:1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</row>
    <row r="3" spans="1:1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</row>
    <row r="4" spans="1:10" x14ac:dyDescent="0.2">
      <c r="B4" s="3">
        <v>2450</v>
      </c>
      <c r="C4" s="3">
        <v>2975</v>
      </c>
      <c r="D4" s="3">
        <v>2366</v>
      </c>
      <c r="E4" s="3">
        <v>2543</v>
      </c>
      <c r="G4" s="3">
        <v>2394</v>
      </c>
      <c r="H4" s="3">
        <v>3013</v>
      </c>
      <c r="I4" s="3">
        <v>2276</v>
      </c>
      <c r="J4" s="3">
        <v>2448</v>
      </c>
    </row>
    <row r="5" spans="1:10" x14ac:dyDescent="0.2">
      <c r="B5" s="3">
        <v>2549</v>
      </c>
      <c r="C5" s="3">
        <v>3053</v>
      </c>
      <c r="D5" s="3">
        <v>2515</v>
      </c>
      <c r="E5" s="3">
        <v>2930</v>
      </c>
      <c r="G5" s="3">
        <v>2489</v>
      </c>
      <c r="H5" s="3">
        <v>3084</v>
      </c>
      <c r="I5" s="3">
        <v>2504</v>
      </c>
      <c r="J5" s="3">
        <v>3022</v>
      </c>
    </row>
    <row r="6" spans="1:10" x14ac:dyDescent="0.2">
      <c r="B6" s="3">
        <v>2572</v>
      </c>
      <c r="C6" s="3">
        <v>3211</v>
      </c>
      <c r="D6" s="3">
        <v>2761</v>
      </c>
      <c r="E6" s="3">
        <v>3084</v>
      </c>
      <c r="G6" s="3">
        <v>2488</v>
      </c>
      <c r="H6" s="3">
        <v>3276</v>
      </c>
      <c r="I6" s="3">
        <v>2888</v>
      </c>
      <c r="J6" s="3">
        <v>3251</v>
      </c>
    </row>
    <row r="7" spans="1:10" x14ac:dyDescent="0.2">
      <c r="B7" s="3">
        <v>2692</v>
      </c>
      <c r="C7" s="3">
        <v>3314</v>
      </c>
      <c r="D7" s="3">
        <v>2576</v>
      </c>
      <c r="E7" s="3">
        <v>3224</v>
      </c>
      <c r="G7" s="3">
        <v>2682</v>
      </c>
      <c r="H7" s="3">
        <v>3505</v>
      </c>
      <c r="I7" s="3">
        <v>2522</v>
      </c>
      <c r="J7" s="3">
        <v>3243</v>
      </c>
    </row>
    <row r="8" spans="1:10" x14ac:dyDescent="0.2">
      <c r="B8" s="3">
        <v>2589</v>
      </c>
      <c r="C8" s="3">
        <v>3366</v>
      </c>
      <c r="D8" s="3">
        <v>2684</v>
      </c>
      <c r="E8" s="3">
        <v>3392</v>
      </c>
      <c r="G8" s="3">
        <v>2556</v>
      </c>
      <c r="H8" s="3">
        <v>3488</v>
      </c>
      <c r="I8" s="3">
        <v>2728</v>
      </c>
      <c r="J8" s="3">
        <v>3588</v>
      </c>
    </row>
    <row r="9" spans="1:10" x14ac:dyDescent="0.2">
      <c r="B9" s="3"/>
      <c r="C9" s="3"/>
      <c r="D9" s="3"/>
      <c r="E9" s="3"/>
      <c r="G9" s="3"/>
      <c r="H9" s="3"/>
      <c r="I9" s="3"/>
      <c r="J9" s="3"/>
    </row>
    <row r="10" spans="1:10" x14ac:dyDescent="0.2">
      <c r="A10" t="s">
        <v>103</v>
      </c>
      <c r="B10" s="3">
        <v>2570.4</v>
      </c>
      <c r="C10" s="3">
        <v>3183.8</v>
      </c>
      <c r="D10" s="3">
        <v>2580.4</v>
      </c>
      <c r="E10" s="3">
        <v>3034.6</v>
      </c>
      <c r="G10" s="3">
        <v>2521.8000000000002</v>
      </c>
      <c r="H10" s="3">
        <v>3273.2</v>
      </c>
      <c r="I10" s="3">
        <v>2583.6</v>
      </c>
      <c r="J10" s="3">
        <v>3110.4</v>
      </c>
    </row>
  </sheetData>
  <mergeCells count="6">
    <mergeCell ref="B1:E1"/>
    <mergeCell ref="G1:J1"/>
    <mergeCell ref="B2:C2"/>
    <mergeCell ref="D2:E2"/>
    <mergeCell ref="G2:H2"/>
    <mergeCell ref="I2:J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C407-8287-1545-988A-437513744CAB}">
  <dimension ref="B1:U24"/>
  <sheetViews>
    <sheetView zoomScale="73" zoomScaleNormal="73" workbookViewId="0">
      <selection activeCell="Q8" sqref="Q8"/>
    </sheetView>
  </sheetViews>
  <sheetFormatPr baseColWidth="10" defaultRowHeight="16" x14ac:dyDescent="0.2"/>
  <cols>
    <col min="1" max="1" width="3" customWidth="1"/>
    <col min="3" max="3" width="17.6640625" bestFit="1" customWidth="1"/>
    <col min="4" max="4" width="2.83203125" customWidth="1"/>
    <col min="6" max="6" width="17.6640625" bestFit="1" customWidth="1"/>
    <col min="7" max="7" width="2.83203125" customWidth="1"/>
    <col min="9" max="9" width="17.6640625" bestFit="1" customWidth="1"/>
    <col min="10" max="10" width="2.83203125" customWidth="1"/>
    <col min="13" max="13" width="2.83203125" customWidth="1"/>
  </cols>
  <sheetData>
    <row r="1" spans="2:21" x14ac:dyDescent="0.2">
      <c r="B1" s="7" t="s">
        <v>106</v>
      </c>
      <c r="C1" s="7"/>
      <c r="E1" s="7" t="s">
        <v>107</v>
      </c>
      <c r="F1" s="7"/>
      <c r="H1" s="7" t="s">
        <v>108</v>
      </c>
      <c r="I1" s="7"/>
      <c r="K1" s="6"/>
      <c r="L1" s="6"/>
      <c r="N1" s="7"/>
      <c r="O1" s="7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</row>
    <row r="3" spans="2:21" x14ac:dyDescent="0.2">
      <c r="B3" s="3">
        <v>10.5</v>
      </c>
      <c r="C3" s="3">
        <v>10.5</v>
      </c>
      <c r="E3" s="3">
        <v>66</v>
      </c>
      <c r="F3" s="3">
        <v>35</v>
      </c>
      <c r="H3" s="3">
        <v>276</v>
      </c>
      <c r="I3" s="3">
        <v>182</v>
      </c>
      <c r="K3" s="3"/>
      <c r="L3" s="3"/>
      <c r="N3" s="3"/>
      <c r="O3" s="3"/>
    </row>
    <row r="4" spans="2:21" x14ac:dyDescent="0.2">
      <c r="B4" s="3">
        <v>13</v>
      </c>
      <c r="C4" s="3">
        <v>4.5</v>
      </c>
      <c r="E4" s="3">
        <v>28</v>
      </c>
      <c r="F4" s="3">
        <v>19</v>
      </c>
      <c r="H4" s="3">
        <v>352</v>
      </c>
      <c r="I4" s="3">
        <v>174</v>
      </c>
      <c r="K4" s="3"/>
      <c r="L4" s="3"/>
      <c r="N4" s="3"/>
      <c r="O4" s="3"/>
    </row>
    <row r="5" spans="2:21" x14ac:dyDescent="0.2">
      <c r="B5" s="3">
        <v>43</v>
      </c>
      <c r="C5" s="3">
        <v>14.5</v>
      </c>
      <c r="E5" s="3">
        <v>127</v>
      </c>
      <c r="F5" s="3">
        <v>23</v>
      </c>
      <c r="H5" s="3">
        <v>112</v>
      </c>
      <c r="I5" s="3">
        <v>158</v>
      </c>
      <c r="K5" s="3"/>
      <c r="L5" s="3"/>
      <c r="N5" s="3"/>
      <c r="O5" s="3"/>
    </row>
    <row r="6" spans="2:21" x14ac:dyDescent="0.2">
      <c r="B6" s="3">
        <v>8</v>
      </c>
      <c r="C6" s="3">
        <v>9.5</v>
      </c>
      <c r="E6" s="3">
        <v>7</v>
      </c>
      <c r="F6" s="3">
        <v>14</v>
      </c>
      <c r="H6" s="3">
        <v>312</v>
      </c>
      <c r="I6" s="3">
        <v>236</v>
      </c>
      <c r="K6" s="3"/>
      <c r="L6" s="3"/>
      <c r="N6" s="3"/>
      <c r="O6" s="3"/>
      <c r="P6" s="3"/>
      <c r="Q6" s="3"/>
      <c r="R6" s="3"/>
      <c r="S6" s="3"/>
      <c r="T6" s="3"/>
      <c r="U6" s="3"/>
    </row>
    <row r="7" spans="2:21" x14ac:dyDescent="0.2">
      <c r="B7" s="3"/>
      <c r="C7" s="3"/>
      <c r="E7" s="3"/>
      <c r="F7" s="3"/>
      <c r="H7" s="3"/>
      <c r="I7" s="3"/>
      <c r="L7" s="3"/>
      <c r="N7" s="3"/>
      <c r="O7" s="3"/>
      <c r="P7" s="3"/>
      <c r="Q7" s="3"/>
      <c r="T7" s="3"/>
    </row>
    <row r="8" spans="2:21" x14ac:dyDescent="0.2">
      <c r="C8" s="3"/>
      <c r="F8" s="3"/>
      <c r="I8" s="3"/>
      <c r="J8" s="3"/>
      <c r="K8" s="3"/>
      <c r="M8" s="3"/>
      <c r="N8" s="3"/>
      <c r="O8" s="3"/>
      <c r="P8" s="3"/>
      <c r="Q8" s="3"/>
      <c r="R8" s="3"/>
      <c r="T8" s="3"/>
    </row>
    <row r="9" spans="2:21" x14ac:dyDescent="0.2">
      <c r="C9" s="3"/>
      <c r="F9" s="3"/>
      <c r="I9" s="3"/>
      <c r="J9" s="3"/>
      <c r="K9" s="3"/>
      <c r="M9" s="3"/>
      <c r="N9" s="3"/>
      <c r="O9" s="3"/>
      <c r="P9" s="3"/>
      <c r="Q9" s="3"/>
      <c r="R9" s="3"/>
      <c r="S9" s="3"/>
    </row>
    <row r="10" spans="2:21" x14ac:dyDescent="0.2">
      <c r="B10" s="4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21" x14ac:dyDescent="0.2"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2:21" x14ac:dyDescent="0.2">
      <c r="B12" s="3"/>
      <c r="C12" s="3"/>
      <c r="D12" s="3"/>
      <c r="E12" s="3"/>
      <c r="F12" s="3"/>
      <c r="G12" s="3"/>
    </row>
    <row r="13" spans="2:21" x14ac:dyDescent="0.2"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2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21" x14ac:dyDescent="0.2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6" x14ac:dyDescent="0.2">
      <c r="F17" s="3"/>
    </row>
    <row r="18" spans="2:6" x14ac:dyDescent="0.2">
      <c r="C18" s="3"/>
      <c r="F18" s="3"/>
    </row>
    <row r="19" spans="2:6" x14ac:dyDescent="0.2">
      <c r="E19" s="3"/>
      <c r="F19" s="3"/>
    </row>
    <row r="20" spans="2:6" x14ac:dyDescent="0.2">
      <c r="E20" s="3"/>
      <c r="F20" s="3"/>
    </row>
    <row r="21" spans="2:6" x14ac:dyDescent="0.2">
      <c r="E21" s="3"/>
    </row>
    <row r="22" spans="2:6" x14ac:dyDescent="0.2">
      <c r="B22" s="3"/>
      <c r="E22" s="3"/>
    </row>
    <row r="23" spans="2:6" x14ac:dyDescent="0.2">
      <c r="E23" s="3"/>
    </row>
    <row r="24" spans="2:6" x14ac:dyDescent="0.2">
      <c r="E24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9A71-A8B7-A54E-A770-527B0BF09E47}">
  <dimension ref="A1:AM19"/>
  <sheetViews>
    <sheetView zoomScale="73" zoomScaleNormal="73" workbookViewId="0">
      <selection activeCell="AE4" sqref="AE4:AL10"/>
    </sheetView>
  </sheetViews>
  <sheetFormatPr baseColWidth="10" defaultRowHeight="16" x14ac:dyDescent="0.2"/>
  <cols>
    <col min="1" max="1" width="15" customWidth="1"/>
    <col min="2" max="2" width="2.83203125" customWidth="1"/>
    <col min="12" max="12" width="2.83203125" customWidth="1"/>
    <col min="21" max="21" width="2.83203125" customWidth="1"/>
    <col min="30" max="30" width="2.83203125" customWidth="1"/>
  </cols>
  <sheetData>
    <row r="1" spans="1:39" x14ac:dyDescent="0.2">
      <c r="D1" s="7" t="s">
        <v>109</v>
      </c>
      <c r="E1" s="7"/>
      <c r="F1" s="7"/>
      <c r="G1" s="7"/>
      <c r="H1" s="7"/>
      <c r="I1" s="7"/>
      <c r="J1" s="7"/>
      <c r="K1" s="7"/>
      <c r="M1" s="7" t="s">
        <v>110</v>
      </c>
      <c r="N1" s="7"/>
      <c r="O1" s="7"/>
      <c r="P1" s="7"/>
      <c r="Q1" s="7"/>
      <c r="R1" s="7"/>
      <c r="S1" s="7"/>
      <c r="T1" s="7"/>
      <c r="V1" s="7" t="s">
        <v>111</v>
      </c>
      <c r="W1" s="7"/>
      <c r="X1" s="7"/>
      <c r="Y1" s="7"/>
      <c r="Z1" s="7"/>
      <c r="AA1" s="7"/>
      <c r="AB1" s="7"/>
      <c r="AC1" s="7"/>
      <c r="AE1" s="7" t="s">
        <v>112</v>
      </c>
      <c r="AF1" s="7"/>
      <c r="AG1" s="7"/>
      <c r="AH1" s="7"/>
      <c r="AI1" s="7"/>
      <c r="AJ1" s="7"/>
      <c r="AK1" s="7"/>
      <c r="AL1" s="7"/>
    </row>
    <row r="2" spans="1:39" x14ac:dyDescent="0.2">
      <c r="D2" s="8" t="s">
        <v>11</v>
      </c>
      <c r="E2" s="8"/>
      <c r="F2" s="7" t="s">
        <v>10</v>
      </c>
      <c r="G2" s="7"/>
      <c r="H2" s="7" t="s">
        <v>9</v>
      </c>
      <c r="I2" s="7"/>
      <c r="J2" s="7" t="s">
        <v>12</v>
      </c>
      <c r="K2" s="7"/>
      <c r="M2" s="8" t="s">
        <v>11</v>
      </c>
      <c r="N2" s="8"/>
      <c r="O2" s="7" t="s">
        <v>10</v>
      </c>
      <c r="P2" s="7"/>
      <c r="Q2" s="7" t="s">
        <v>9</v>
      </c>
      <c r="R2" s="7"/>
      <c r="S2" s="7" t="s">
        <v>12</v>
      </c>
      <c r="T2" s="7"/>
      <c r="V2" s="8" t="s">
        <v>11</v>
      </c>
      <c r="W2" s="8"/>
      <c r="X2" s="7" t="s">
        <v>10</v>
      </c>
      <c r="Y2" s="7"/>
      <c r="Z2" s="7" t="s">
        <v>9</v>
      </c>
      <c r="AA2" s="7"/>
      <c r="AB2" s="7" t="s">
        <v>12</v>
      </c>
      <c r="AC2" s="7"/>
      <c r="AE2" s="8" t="s">
        <v>11</v>
      </c>
      <c r="AF2" s="8"/>
      <c r="AG2" s="7" t="s">
        <v>10</v>
      </c>
      <c r="AH2" s="7"/>
      <c r="AI2" s="7" t="s">
        <v>9</v>
      </c>
      <c r="AJ2" s="7"/>
      <c r="AK2" s="7" t="s">
        <v>12</v>
      </c>
      <c r="AL2" s="7"/>
    </row>
    <row r="3" spans="1:39" x14ac:dyDescent="0.2">
      <c r="D3" t="s">
        <v>1</v>
      </c>
      <c r="E3" t="s">
        <v>2</v>
      </c>
      <c r="F3" t="s">
        <v>1</v>
      </c>
      <c r="G3" t="s">
        <v>2</v>
      </c>
      <c r="H3" t="s">
        <v>1</v>
      </c>
      <c r="I3" t="s">
        <v>2</v>
      </c>
      <c r="J3" t="s">
        <v>1</v>
      </c>
      <c r="K3" t="s">
        <v>2</v>
      </c>
      <c r="M3" t="s">
        <v>1</v>
      </c>
      <c r="N3" t="s">
        <v>2</v>
      </c>
      <c r="O3" t="s">
        <v>1</v>
      </c>
      <c r="P3" t="s">
        <v>2</v>
      </c>
      <c r="Q3" t="s">
        <v>1</v>
      </c>
      <c r="R3" t="s">
        <v>2</v>
      </c>
      <c r="S3" t="s">
        <v>1</v>
      </c>
      <c r="T3" t="s">
        <v>2</v>
      </c>
      <c r="V3" t="s">
        <v>1</v>
      </c>
      <c r="W3" t="s">
        <v>2</v>
      </c>
      <c r="X3" t="s">
        <v>1</v>
      </c>
      <c r="Y3" t="s">
        <v>2</v>
      </c>
      <c r="Z3" t="s">
        <v>1</v>
      </c>
      <c r="AA3" t="s">
        <v>2</v>
      </c>
      <c r="AB3" t="s">
        <v>1</v>
      </c>
      <c r="AC3" t="s">
        <v>2</v>
      </c>
      <c r="AE3" t="s">
        <v>1</v>
      </c>
      <c r="AF3" t="s">
        <v>2</v>
      </c>
      <c r="AG3" t="s">
        <v>1</v>
      </c>
      <c r="AH3" t="s">
        <v>2</v>
      </c>
      <c r="AI3" t="s">
        <v>1</v>
      </c>
      <c r="AJ3" t="s">
        <v>2</v>
      </c>
      <c r="AK3" t="s">
        <v>1</v>
      </c>
      <c r="AL3" t="s">
        <v>2</v>
      </c>
    </row>
    <row r="4" spans="1:39" x14ac:dyDescent="0.2">
      <c r="D4" s="3">
        <v>6095</v>
      </c>
      <c r="E4" s="3">
        <v>5277</v>
      </c>
      <c r="F4" s="3">
        <v>11239</v>
      </c>
      <c r="G4" s="3">
        <v>11359</v>
      </c>
      <c r="H4" s="3">
        <v>3808</v>
      </c>
      <c r="I4" s="3">
        <v>4276</v>
      </c>
      <c r="J4" s="3">
        <v>9997</v>
      </c>
      <c r="K4" s="3">
        <v>9543</v>
      </c>
      <c r="M4" s="3">
        <v>8679</v>
      </c>
      <c r="N4" s="3">
        <v>8888</v>
      </c>
      <c r="O4" s="3">
        <v>12693</v>
      </c>
      <c r="P4" s="3">
        <v>12984</v>
      </c>
      <c r="Q4" s="3">
        <v>6251</v>
      </c>
      <c r="R4" s="3">
        <v>7777</v>
      </c>
      <c r="S4" s="3">
        <v>9595</v>
      </c>
      <c r="T4" s="3">
        <v>10062</v>
      </c>
      <c r="U4" s="3"/>
      <c r="V4" s="3">
        <v>-292</v>
      </c>
      <c r="W4" s="3">
        <v>-371</v>
      </c>
      <c r="X4" s="3">
        <v>-2078</v>
      </c>
      <c r="Y4" s="3">
        <v>-2017</v>
      </c>
      <c r="Z4" s="3">
        <v>653</v>
      </c>
      <c r="AA4" s="3">
        <v>328</v>
      </c>
      <c r="AB4" s="3">
        <v>164</v>
      </c>
      <c r="AC4" s="3">
        <v>-155</v>
      </c>
      <c r="AE4" s="3">
        <v>756000</v>
      </c>
      <c r="AF4" s="3">
        <v>757000</v>
      </c>
      <c r="AG4" s="3">
        <v>1330000</v>
      </c>
      <c r="AH4" s="3">
        <v>1280000</v>
      </c>
      <c r="AI4" s="3">
        <v>119000</v>
      </c>
      <c r="AJ4" s="3">
        <v>120000</v>
      </c>
      <c r="AK4" s="3">
        <v>859000</v>
      </c>
      <c r="AL4" s="3">
        <v>1060000</v>
      </c>
    </row>
    <row r="5" spans="1:39" x14ac:dyDescent="0.2">
      <c r="D5" s="3">
        <v>5561</v>
      </c>
      <c r="E5" s="3">
        <v>5204</v>
      </c>
      <c r="F5" s="3">
        <v>10268</v>
      </c>
      <c r="G5" s="3">
        <v>8234</v>
      </c>
      <c r="H5" s="3">
        <v>3617</v>
      </c>
      <c r="I5" s="3">
        <v>3746</v>
      </c>
      <c r="J5" s="3">
        <v>7668</v>
      </c>
      <c r="K5" s="3">
        <v>9324</v>
      </c>
      <c r="M5" s="3">
        <v>7388</v>
      </c>
      <c r="N5" s="3">
        <v>6330</v>
      </c>
      <c r="O5" s="3">
        <v>11537</v>
      </c>
      <c r="P5" s="3">
        <v>9031</v>
      </c>
      <c r="Q5" s="3">
        <v>5838</v>
      </c>
      <c r="R5" s="3">
        <v>6105</v>
      </c>
      <c r="S5" s="3">
        <v>7778</v>
      </c>
      <c r="T5" s="3">
        <v>8457</v>
      </c>
      <c r="U5" s="3"/>
      <c r="V5" s="3">
        <v>254</v>
      </c>
      <c r="W5" s="3">
        <v>614</v>
      </c>
      <c r="X5" s="3">
        <v>-1671</v>
      </c>
      <c r="Y5" s="3">
        <v>-628</v>
      </c>
      <c r="Z5" s="3">
        <v>882</v>
      </c>
      <c r="AA5" s="3">
        <v>1063</v>
      </c>
      <c r="AB5" s="3">
        <v>551</v>
      </c>
      <c r="AC5" s="3">
        <v>695</v>
      </c>
      <c r="AE5" s="3">
        <v>572000</v>
      </c>
      <c r="AF5" s="3">
        <v>414000</v>
      </c>
      <c r="AG5" s="3">
        <v>1090000</v>
      </c>
      <c r="AH5" s="3">
        <v>595000</v>
      </c>
      <c r="AI5" s="3">
        <v>101000</v>
      </c>
      <c r="AJ5" s="3">
        <v>100000</v>
      </c>
      <c r="AK5" s="3">
        <v>450000</v>
      </c>
      <c r="AL5" s="3">
        <v>832000</v>
      </c>
    </row>
    <row r="6" spans="1:39" x14ac:dyDescent="0.2">
      <c r="D6" s="3">
        <v>6603</v>
      </c>
      <c r="E6" s="3">
        <v>6783</v>
      </c>
      <c r="F6" s="3">
        <v>11894</v>
      </c>
      <c r="G6" s="3">
        <v>10625</v>
      </c>
      <c r="H6" s="3">
        <v>2870</v>
      </c>
      <c r="I6" s="3">
        <v>3507</v>
      </c>
      <c r="J6" s="3">
        <v>9533</v>
      </c>
      <c r="K6" s="3">
        <v>9184</v>
      </c>
      <c r="M6" s="3">
        <v>8881</v>
      </c>
      <c r="N6" s="3">
        <v>8838</v>
      </c>
      <c r="O6" s="3">
        <v>13826</v>
      </c>
      <c r="P6" s="3">
        <v>12901</v>
      </c>
      <c r="Q6" s="3">
        <v>6899</v>
      </c>
      <c r="R6" s="3">
        <v>6530</v>
      </c>
      <c r="S6" s="3">
        <v>11804</v>
      </c>
      <c r="T6" s="3">
        <v>11747</v>
      </c>
      <c r="U6" s="3"/>
      <c r="V6" s="3">
        <v>-262</v>
      </c>
      <c r="W6" s="3">
        <v>-647</v>
      </c>
      <c r="X6" s="3">
        <v>-2169</v>
      </c>
      <c r="Y6" s="3">
        <v>-2169</v>
      </c>
      <c r="Z6" s="3">
        <v>631</v>
      </c>
      <c r="AA6" s="3">
        <v>454</v>
      </c>
      <c r="AB6" s="3">
        <v>-458</v>
      </c>
      <c r="AC6" s="3">
        <v>-809</v>
      </c>
      <c r="AE6" s="3">
        <v>695000</v>
      </c>
      <c r="AF6" s="3">
        <v>759000</v>
      </c>
      <c r="AG6" s="3">
        <v>1490000</v>
      </c>
      <c r="AH6" s="3">
        <v>1160000</v>
      </c>
      <c r="AI6" s="3">
        <v>41800</v>
      </c>
      <c r="AJ6" s="3">
        <v>78900</v>
      </c>
      <c r="AK6" s="3">
        <v>1130000</v>
      </c>
      <c r="AL6" s="3">
        <v>1120000</v>
      </c>
    </row>
    <row r="7" spans="1:39" x14ac:dyDescent="0.2">
      <c r="D7" s="3">
        <v>6080</v>
      </c>
      <c r="E7" s="3">
        <v>6653</v>
      </c>
      <c r="F7" s="3">
        <v>11562</v>
      </c>
      <c r="G7" s="3">
        <v>8327</v>
      </c>
      <c r="H7" s="3">
        <v>3627</v>
      </c>
      <c r="I7" s="3">
        <v>3108</v>
      </c>
      <c r="J7" s="3">
        <v>10026</v>
      </c>
      <c r="K7" s="3">
        <v>8306</v>
      </c>
      <c r="M7" s="3">
        <v>8528</v>
      </c>
      <c r="N7" s="3">
        <v>7115</v>
      </c>
      <c r="O7" s="3">
        <v>13455</v>
      </c>
      <c r="P7" s="3">
        <v>10549</v>
      </c>
      <c r="Q7" s="3">
        <v>6458</v>
      </c>
      <c r="R7" s="3">
        <v>6016</v>
      </c>
      <c r="S7" s="3">
        <v>7653</v>
      </c>
      <c r="T7" s="3">
        <v>9881</v>
      </c>
      <c r="U7" s="3"/>
      <c r="V7" s="3">
        <v>-187</v>
      </c>
      <c r="W7" s="3">
        <v>495</v>
      </c>
      <c r="X7" s="3">
        <v>-2237</v>
      </c>
      <c r="Y7" s="3">
        <v>-1058</v>
      </c>
      <c r="Z7" s="3">
        <v>614</v>
      </c>
      <c r="AA7" s="3">
        <v>1035</v>
      </c>
      <c r="AB7" s="3">
        <v>1390</v>
      </c>
      <c r="AC7" s="3">
        <v>224</v>
      </c>
      <c r="AE7" s="3">
        <v>705000</v>
      </c>
      <c r="AF7" s="3">
        <v>549000</v>
      </c>
      <c r="AG7" s="3">
        <v>1460000</v>
      </c>
      <c r="AH7" s="3">
        <v>853000</v>
      </c>
      <c r="AI7" s="3">
        <v>126000</v>
      </c>
      <c r="AJ7" s="3">
        <v>67555</v>
      </c>
      <c r="AK7" s="3">
        <v>607000</v>
      </c>
      <c r="AL7" s="3">
        <v>782000</v>
      </c>
    </row>
    <row r="8" spans="1:39" x14ac:dyDescent="0.2">
      <c r="D8" s="3">
        <v>6252</v>
      </c>
      <c r="E8" s="3">
        <v>6748</v>
      </c>
      <c r="F8" s="3">
        <v>10163</v>
      </c>
      <c r="G8" s="3">
        <v>10601</v>
      </c>
      <c r="H8" s="3">
        <v>3576</v>
      </c>
      <c r="I8" s="3">
        <v>3905</v>
      </c>
      <c r="J8" s="3">
        <v>8585</v>
      </c>
      <c r="K8" s="3">
        <v>9352</v>
      </c>
      <c r="M8" s="3">
        <v>8160</v>
      </c>
      <c r="N8" s="3">
        <v>9374</v>
      </c>
      <c r="O8" s="3">
        <v>11762</v>
      </c>
      <c r="P8" s="3">
        <v>13392</v>
      </c>
      <c r="Q8" s="3">
        <v>6042</v>
      </c>
      <c r="R8" s="3">
        <v>7393</v>
      </c>
      <c r="S8" s="3">
        <v>9795</v>
      </c>
      <c r="T8" s="3">
        <v>12422</v>
      </c>
      <c r="U8" s="3"/>
      <c r="V8" s="3">
        <v>-171</v>
      </c>
      <c r="W8" s="3">
        <v>-619</v>
      </c>
      <c r="X8" s="3">
        <v>-1788</v>
      </c>
      <c r="Y8" s="3">
        <v>-2250</v>
      </c>
      <c r="Z8" s="3">
        <v>690</v>
      </c>
      <c r="AA8" s="3">
        <v>399</v>
      </c>
      <c r="AB8" s="3">
        <v>-120</v>
      </c>
      <c r="AC8" s="3">
        <v>-1069</v>
      </c>
      <c r="AE8" s="3">
        <v>656000</v>
      </c>
      <c r="AF8" s="3">
        <v>798000</v>
      </c>
      <c r="AG8" s="3">
        <v>1150000</v>
      </c>
      <c r="AH8" s="3">
        <v>1250000</v>
      </c>
      <c r="AI8" s="3">
        <v>93600</v>
      </c>
      <c r="AJ8" s="3">
        <v>115592</v>
      </c>
      <c r="AK8" s="3">
        <v>677000</v>
      </c>
      <c r="AL8" s="3">
        <v>1200000</v>
      </c>
    </row>
    <row r="9" spans="1:39" x14ac:dyDescent="0.2">
      <c r="D9" s="3"/>
      <c r="E9" s="3"/>
      <c r="F9" s="3"/>
      <c r="G9" s="3"/>
      <c r="H9" s="3"/>
      <c r="I9" s="3"/>
      <c r="J9" s="3"/>
      <c r="K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E9" s="3"/>
      <c r="AF9" s="3"/>
      <c r="AG9" s="3"/>
      <c r="AH9" s="3"/>
      <c r="AI9" s="3"/>
      <c r="AJ9" s="3"/>
      <c r="AK9" s="3"/>
      <c r="AL9" s="3"/>
    </row>
    <row r="10" spans="1:39" x14ac:dyDescent="0.2">
      <c r="A10" t="s">
        <v>103</v>
      </c>
      <c r="D10" s="3">
        <v>6118.2</v>
      </c>
      <c r="E10" s="3">
        <v>6113</v>
      </c>
      <c r="F10" s="3">
        <v>11025.2</v>
      </c>
      <c r="G10" s="3">
        <v>9829.2000000000007</v>
      </c>
      <c r="H10" s="3">
        <v>3499.6</v>
      </c>
      <c r="I10" s="3">
        <v>3708.4</v>
      </c>
      <c r="J10" s="3">
        <v>9161.7999999999993</v>
      </c>
      <c r="K10" s="3">
        <v>9141.7999999999993</v>
      </c>
      <c r="M10" s="3">
        <v>8327.2000000000007</v>
      </c>
      <c r="N10" s="3">
        <v>8109</v>
      </c>
      <c r="O10" s="3">
        <v>12654.6</v>
      </c>
      <c r="P10" s="3">
        <v>11771.4</v>
      </c>
      <c r="Q10" s="3">
        <v>6297.6</v>
      </c>
      <c r="R10" s="3">
        <v>6764.2</v>
      </c>
      <c r="S10" s="3">
        <v>9325</v>
      </c>
      <c r="T10" s="3">
        <v>10513</v>
      </c>
      <c r="U10" s="3"/>
      <c r="V10" s="3">
        <v>-131.6</v>
      </c>
      <c r="W10" s="3">
        <v>-105.6</v>
      </c>
      <c r="X10" s="3">
        <v>-1988.6</v>
      </c>
      <c r="Y10" s="3">
        <v>-1624.4</v>
      </c>
      <c r="Z10" s="3">
        <v>694</v>
      </c>
      <c r="AA10" s="3">
        <v>655.8</v>
      </c>
      <c r="AB10" s="3">
        <v>305.39999999999998</v>
      </c>
      <c r="AC10" s="3">
        <v>-222.8</v>
      </c>
      <c r="AE10" s="3">
        <v>677000</v>
      </c>
      <c r="AF10" s="3">
        <v>655000</v>
      </c>
      <c r="AG10" s="3">
        <v>1300000</v>
      </c>
      <c r="AH10" s="3">
        <v>1030000</v>
      </c>
      <c r="AI10" s="3">
        <v>96200</v>
      </c>
      <c r="AJ10" s="3">
        <v>96500</v>
      </c>
      <c r="AK10" s="3">
        <v>745000</v>
      </c>
      <c r="AL10" s="3">
        <v>999000</v>
      </c>
    </row>
    <row r="12" spans="1:39" x14ac:dyDescent="0.2">
      <c r="X12" s="3"/>
      <c r="AA12" s="3"/>
      <c r="AG12" s="3"/>
      <c r="AJ12" s="3"/>
    </row>
    <row r="13" spans="1:39" x14ac:dyDescent="0.2">
      <c r="O13" s="3"/>
      <c r="R13" s="3"/>
      <c r="U13" s="3"/>
      <c r="X13" s="3"/>
      <c r="AA13" s="3"/>
      <c r="AM13" s="3"/>
    </row>
    <row r="14" spans="1:39" x14ac:dyDescent="0.2">
      <c r="O14" s="3"/>
      <c r="R14" s="3"/>
      <c r="U14" s="3"/>
      <c r="X14" s="3"/>
      <c r="AA14" s="3"/>
      <c r="AM14" s="3"/>
    </row>
    <row r="15" spans="1:39" x14ac:dyDescent="0.2">
      <c r="O15" s="3"/>
      <c r="R15" s="3"/>
      <c r="U15" s="3"/>
      <c r="X15" s="3"/>
      <c r="AA15" s="3"/>
      <c r="AM15" s="3"/>
    </row>
    <row r="16" spans="1:39" x14ac:dyDescent="0.2">
      <c r="O16" s="3"/>
      <c r="R16" s="3"/>
      <c r="U16" s="3"/>
      <c r="X16" s="3"/>
      <c r="AA16" s="3"/>
      <c r="AM16" s="3"/>
    </row>
    <row r="17" spans="15:39" x14ac:dyDescent="0.2">
      <c r="O17" s="3"/>
      <c r="R17" s="3"/>
      <c r="U17" s="3"/>
      <c r="X17" s="3"/>
      <c r="AA17" s="3"/>
      <c r="AM17" s="3"/>
    </row>
    <row r="18" spans="15:39" x14ac:dyDescent="0.2">
      <c r="O18" s="3"/>
      <c r="R18" s="3"/>
      <c r="U18" s="3"/>
      <c r="X18" s="3"/>
      <c r="AA18" s="3"/>
      <c r="AM18" s="3"/>
    </row>
    <row r="19" spans="15:39" x14ac:dyDescent="0.2">
      <c r="O19" s="3"/>
      <c r="R19" s="3"/>
      <c r="U19" s="3"/>
      <c r="X19" s="3"/>
      <c r="AA19" s="3"/>
      <c r="AM19" s="3"/>
    </row>
  </sheetData>
  <mergeCells count="20">
    <mergeCell ref="AE1:AL1"/>
    <mergeCell ref="AE2:AF2"/>
    <mergeCell ref="AG2:AH2"/>
    <mergeCell ref="AI2:AJ2"/>
    <mergeCell ref="AK2:AL2"/>
    <mergeCell ref="O2:P2"/>
    <mergeCell ref="V1:AC1"/>
    <mergeCell ref="V2:W2"/>
    <mergeCell ref="X2:Y2"/>
    <mergeCell ref="Z2:AA2"/>
    <mergeCell ref="AB2:AC2"/>
    <mergeCell ref="Q2:R2"/>
    <mergeCell ref="S2:T2"/>
    <mergeCell ref="M1:T1"/>
    <mergeCell ref="M2:N2"/>
    <mergeCell ref="D2:E2"/>
    <mergeCell ref="F2:G2"/>
    <mergeCell ref="H2:I2"/>
    <mergeCell ref="J2:K2"/>
    <mergeCell ref="D1:K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C579-E31C-AE47-999E-40CC19D10185}">
  <dimension ref="A1:J10"/>
  <sheetViews>
    <sheetView zoomScale="73" zoomScaleNormal="73" workbookViewId="0">
      <selection activeCell="M11" sqref="M11"/>
    </sheetView>
  </sheetViews>
  <sheetFormatPr baseColWidth="10" defaultRowHeight="16" x14ac:dyDescent="0.2"/>
  <cols>
    <col min="1" max="1" width="15" customWidth="1"/>
    <col min="6" max="6" width="2.83203125" customWidth="1"/>
    <col min="11" max="12" width="2.83203125" customWidth="1"/>
  </cols>
  <sheetData>
    <row r="1" spans="1:10" x14ac:dyDescent="0.2">
      <c r="B1" s="7" t="s">
        <v>113</v>
      </c>
      <c r="C1" s="7"/>
      <c r="D1" s="7"/>
      <c r="E1" s="7"/>
      <c r="G1" s="7"/>
      <c r="H1" s="7"/>
      <c r="I1" s="7"/>
      <c r="J1" s="7"/>
    </row>
    <row r="2" spans="1:10" x14ac:dyDescent="0.2">
      <c r="B2" s="8" t="s">
        <v>1</v>
      </c>
      <c r="C2" s="8"/>
      <c r="D2" s="7" t="s">
        <v>2</v>
      </c>
      <c r="E2" s="7"/>
      <c r="G2" s="8"/>
      <c r="H2" s="8"/>
      <c r="I2" s="7"/>
      <c r="J2" s="7"/>
    </row>
    <row r="3" spans="1:10" x14ac:dyDescent="0.2">
      <c r="B3" t="s">
        <v>97</v>
      </c>
      <c r="C3" t="s">
        <v>98</v>
      </c>
      <c r="D3" t="s">
        <v>97</v>
      </c>
      <c r="E3" t="s">
        <v>98</v>
      </c>
    </row>
    <row r="4" spans="1:10" x14ac:dyDescent="0.2">
      <c r="B4" s="3">
        <v>4322</v>
      </c>
      <c r="C4" s="3">
        <v>5003</v>
      </c>
      <c r="D4" s="3">
        <v>3865</v>
      </c>
      <c r="E4" s="3">
        <v>3827</v>
      </c>
      <c r="G4" s="3"/>
      <c r="H4" s="3"/>
      <c r="I4" s="3"/>
      <c r="J4" s="3"/>
    </row>
    <row r="5" spans="1:10" x14ac:dyDescent="0.2">
      <c r="B5" s="3">
        <v>4178</v>
      </c>
      <c r="C5" s="3">
        <v>4709</v>
      </c>
      <c r="D5" s="3">
        <v>3909</v>
      </c>
      <c r="E5" s="3">
        <v>4004</v>
      </c>
      <c r="G5" s="3"/>
      <c r="H5" s="3"/>
      <c r="I5" s="3"/>
      <c r="J5" s="3"/>
    </row>
    <row r="6" spans="1:10" x14ac:dyDescent="0.2">
      <c r="B6" s="3">
        <v>4148</v>
      </c>
      <c r="C6" s="3">
        <v>4919</v>
      </c>
      <c r="D6" s="3">
        <v>4071</v>
      </c>
      <c r="E6" s="3">
        <v>4331</v>
      </c>
      <c r="G6" s="3"/>
      <c r="H6" s="3"/>
      <c r="I6" s="3"/>
      <c r="J6" s="3"/>
    </row>
    <row r="7" spans="1:10" x14ac:dyDescent="0.2">
      <c r="B7" s="3">
        <v>3844</v>
      </c>
      <c r="C7" s="3">
        <v>5045</v>
      </c>
      <c r="D7" s="3">
        <v>3821</v>
      </c>
      <c r="E7" s="3">
        <v>4462</v>
      </c>
      <c r="G7" s="3"/>
      <c r="H7" s="3"/>
      <c r="I7" s="3"/>
      <c r="J7" s="3"/>
    </row>
    <row r="8" spans="1:10" x14ac:dyDescent="0.2">
      <c r="B8" s="3">
        <v>4438</v>
      </c>
      <c r="C8" s="3">
        <v>5493</v>
      </c>
      <c r="D8" s="3">
        <v>3868</v>
      </c>
      <c r="E8" s="3">
        <v>4932</v>
      </c>
      <c r="G8" s="3"/>
      <c r="H8" s="3"/>
      <c r="I8" s="3"/>
      <c r="J8" s="3"/>
    </row>
    <row r="9" spans="1:10" x14ac:dyDescent="0.2">
      <c r="B9" s="3"/>
      <c r="C9" s="3"/>
      <c r="D9" s="3"/>
      <c r="E9" s="3"/>
      <c r="G9" s="3"/>
      <c r="H9" s="3"/>
      <c r="I9" s="3"/>
      <c r="J9" s="3"/>
    </row>
    <row r="10" spans="1:10" x14ac:dyDescent="0.2">
      <c r="A10" t="s">
        <v>103</v>
      </c>
      <c r="B10" s="3">
        <v>4186</v>
      </c>
      <c r="C10" s="3">
        <v>5033.8</v>
      </c>
      <c r="D10" s="3">
        <v>3906.8</v>
      </c>
      <c r="E10" s="3">
        <v>4311.2</v>
      </c>
      <c r="G10" s="3"/>
      <c r="H10" s="3"/>
      <c r="I10" s="3"/>
      <c r="J10" s="3"/>
    </row>
  </sheetData>
  <mergeCells count="6">
    <mergeCell ref="B1:E1"/>
    <mergeCell ref="G1:J1"/>
    <mergeCell ref="B2:C2"/>
    <mergeCell ref="D2:E2"/>
    <mergeCell ref="G2:H2"/>
    <mergeCell ref="I2:J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02E8-FAD5-A84D-9D67-E9B276CE419D}">
  <dimension ref="B1:R23"/>
  <sheetViews>
    <sheetView zoomScale="73" zoomScaleNormal="73" workbookViewId="0">
      <selection activeCell="B1" sqref="B1:D6"/>
    </sheetView>
  </sheetViews>
  <sheetFormatPr baseColWidth="10" defaultRowHeight="16" x14ac:dyDescent="0.2"/>
  <cols>
    <col min="1" max="1" width="3" customWidth="1"/>
    <col min="3" max="3" width="17.6640625" bestFit="1" customWidth="1"/>
    <col min="4" max="4" width="2.83203125" customWidth="1"/>
    <col min="6" max="6" width="17.6640625" bestFit="1" customWidth="1"/>
    <col min="7" max="7" width="2.83203125" customWidth="1"/>
    <col min="9" max="9" width="17.6640625" bestFit="1" customWidth="1"/>
    <col min="10" max="10" width="2.83203125" customWidth="1"/>
    <col min="13" max="13" width="2.83203125" customWidth="1"/>
  </cols>
  <sheetData>
    <row r="1" spans="2:18" x14ac:dyDescent="0.2">
      <c r="B1" s="7" t="s">
        <v>114</v>
      </c>
      <c r="C1" s="7"/>
      <c r="E1" s="7" t="s">
        <v>115</v>
      </c>
      <c r="F1" s="7"/>
      <c r="H1" s="7"/>
      <c r="I1" s="7"/>
      <c r="K1" s="6"/>
      <c r="L1" s="6"/>
      <c r="N1" s="1"/>
    </row>
    <row r="2" spans="2:18" x14ac:dyDescent="0.2">
      <c r="B2" t="s">
        <v>116</v>
      </c>
      <c r="C2" t="s">
        <v>117</v>
      </c>
      <c r="E2" t="s">
        <v>116</v>
      </c>
      <c r="F2" t="s">
        <v>117</v>
      </c>
    </row>
    <row r="3" spans="2:18" x14ac:dyDescent="0.2">
      <c r="B3" s="3">
        <v>224</v>
      </c>
      <c r="C3" s="3">
        <v>168</v>
      </c>
      <c r="E3" s="3">
        <v>73.741079999999997</v>
      </c>
      <c r="F3" s="3">
        <v>29.152999999999999</v>
      </c>
      <c r="H3" s="3"/>
      <c r="I3" s="3"/>
      <c r="K3" s="3"/>
      <c r="L3" s="3"/>
      <c r="N3" s="3"/>
    </row>
    <row r="4" spans="2:18" x14ac:dyDescent="0.2">
      <c r="B4" s="3">
        <v>108</v>
      </c>
      <c r="C4" s="3">
        <v>52</v>
      </c>
      <c r="E4" s="3">
        <v>53.122019999999999</v>
      </c>
      <c r="F4" s="3">
        <v>11.657</v>
      </c>
      <c r="H4" s="3"/>
      <c r="I4" s="3"/>
      <c r="K4" s="3"/>
      <c r="L4" s="3"/>
      <c r="N4" s="3"/>
      <c r="O4" s="3"/>
    </row>
    <row r="5" spans="2:18" x14ac:dyDescent="0.2">
      <c r="B5" s="3">
        <v>240</v>
      </c>
      <c r="C5" s="3">
        <v>152</v>
      </c>
      <c r="E5" s="3">
        <v>75.546909999999997</v>
      </c>
      <c r="F5" s="3">
        <v>26.713999999999999</v>
      </c>
      <c r="H5" s="3"/>
      <c r="I5" s="3"/>
      <c r="K5" s="3"/>
      <c r="L5" s="3"/>
      <c r="N5" s="3"/>
      <c r="O5" s="3"/>
    </row>
    <row r="6" spans="2:18" x14ac:dyDescent="0.2">
      <c r="B6" s="3">
        <v>144</v>
      </c>
      <c r="C6" s="3">
        <v>56</v>
      </c>
      <c r="E6" s="3">
        <v>101.04545</v>
      </c>
      <c r="F6" s="3">
        <v>37.667000000000002</v>
      </c>
      <c r="H6" s="3"/>
      <c r="I6" s="3"/>
      <c r="K6" s="3"/>
      <c r="L6" s="3"/>
      <c r="N6" s="3"/>
      <c r="O6" s="3"/>
      <c r="P6" s="3"/>
      <c r="Q6" s="3"/>
      <c r="R6" s="3"/>
    </row>
    <row r="7" spans="2:18" x14ac:dyDescent="0.2">
      <c r="B7" s="3"/>
      <c r="C7" s="3"/>
      <c r="H7" s="3"/>
      <c r="I7" s="3"/>
      <c r="J7" s="3"/>
      <c r="K7" s="3"/>
      <c r="M7" s="3"/>
      <c r="N7" s="3"/>
      <c r="O7" s="3"/>
      <c r="Q7" s="3"/>
    </row>
    <row r="8" spans="2:18" x14ac:dyDescent="0.2">
      <c r="B8" s="3"/>
      <c r="C8" s="3"/>
      <c r="E8" s="3"/>
      <c r="F8" s="3"/>
      <c r="H8" s="3"/>
      <c r="I8" s="3"/>
      <c r="J8" s="3"/>
      <c r="K8" s="3"/>
      <c r="M8" s="3"/>
      <c r="N8" s="3"/>
      <c r="O8" s="3"/>
      <c r="P8" s="3"/>
    </row>
    <row r="9" spans="2:18" x14ac:dyDescent="0.2">
      <c r="B9" s="3"/>
      <c r="C9" s="3"/>
      <c r="D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8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8" x14ac:dyDescent="0.2">
      <c r="B11" s="3"/>
      <c r="C11" s="3"/>
      <c r="D11" s="3"/>
      <c r="E11" s="3"/>
      <c r="F11" s="3"/>
      <c r="G11" s="3"/>
      <c r="H11" s="3"/>
      <c r="I11" s="3"/>
    </row>
    <row r="12" spans="2:18" x14ac:dyDescent="0.2"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</row>
    <row r="13" spans="2:18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8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8" x14ac:dyDescent="0.2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x14ac:dyDescent="0.2">
      <c r="F16" s="3"/>
    </row>
    <row r="17" spans="2:6" x14ac:dyDescent="0.2">
      <c r="C17" s="3"/>
      <c r="F17" s="3"/>
    </row>
    <row r="18" spans="2:6" x14ac:dyDescent="0.2">
      <c r="E18" s="3"/>
      <c r="F18" s="3"/>
    </row>
    <row r="19" spans="2:6" x14ac:dyDescent="0.2">
      <c r="E19" s="3"/>
      <c r="F19" s="3"/>
    </row>
    <row r="20" spans="2:6" x14ac:dyDescent="0.2">
      <c r="E20" s="3"/>
    </row>
    <row r="21" spans="2:6" x14ac:dyDescent="0.2">
      <c r="B21" s="3"/>
      <c r="E21" s="3"/>
    </row>
    <row r="22" spans="2:6" x14ac:dyDescent="0.2">
      <c r="E22" s="3"/>
    </row>
    <row r="23" spans="2:6" x14ac:dyDescent="0.2">
      <c r="E23" s="3"/>
    </row>
  </sheetData>
  <mergeCells count="4">
    <mergeCell ref="B1:C1"/>
    <mergeCell ref="E1:F1"/>
    <mergeCell ref="H1:I1"/>
    <mergeCell ref="K1:L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4E84-78A9-3E45-9D68-FEBFAE1C3158}">
  <dimension ref="B1:U16"/>
  <sheetViews>
    <sheetView zoomScale="73" zoomScaleNormal="73" workbookViewId="0">
      <selection activeCell="D37" sqref="D37"/>
    </sheetView>
  </sheetViews>
  <sheetFormatPr baseColWidth="10" defaultRowHeight="16" x14ac:dyDescent="0.2"/>
  <cols>
    <col min="1" max="1" width="3" customWidth="1"/>
    <col min="3" max="3" width="17.6640625" bestFit="1" customWidth="1"/>
    <col min="6" max="6" width="2.83203125" customWidth="1"/>
    <col min="11" max="11" width="2.83203125" customWidth="1"/>
  </cols>
  <sheetData>
    <row r="1" spans="2:21" x14ac:dyDescent="0.2">
      <c r="B1" s="7" t="s">
        <v>114</v>
      </c>
      <c r="C1" s="7"/>
      <c r="D1" s="7"/>
      <c r="E1" s="7"/>
      <c r="G1" s="7" t="s">
        <v>114</v>
      </c>
      <c r="H1" s="7"/>
      <c r="I1" s="7"/>
      <c r="J1" s="7"/>
    </row>
    <row r="2" spans="2:21" x14ac:dyDescent="0.2">
      <c r="B2" s="7" t="s">
        <v>61</v>
      </c>
      <c r="C2" s="7"/>
      <c r="D2" s="6" t="s">
        <v>66</v>
      </c>
      <c r="E2" s="6"/>
      <c r="G2" s="7" t="s">
        <v>61</v>
      </c>
      <c r="H2" s="7"/>
      <c r="I2" s="6" t="s">
        <v>66</v>
      </c>
      <c r="J2" s="6"/>
    </row>
    <row r="3" spans="2:21" x14ac:dyDescent="0.2">
      <c r="B3" t="s">
        <v>116</v>
      </c>
      <c r="C3" t="s">
        <v>117</v>
      </c>
      <c r="D3" t="s">
        <v>116</v>
      </c>
      <c r="E3" t="s">
        <v>117</v>
      </c>
      <c r="G3" t="s">
        <v>116</v>
      </c>
      <c r="H3" t="s">
        <v>117</v>
      </c>
      <c r="I3" t="s">
        <v>116</v>
      </c>
      <c r="J3" t="s">
        <v>117</v>
      </c>
    </row>
    <row r="4" spans="2:21" x14ac:dyDescent="0.2">
      <c r="B4" s="3">
        <v>264</v>
      </c>
      <c r="C4" s="3">
        <v>188</v>
      </c>
      <c r="D4" s="3">
        <v>784</v>
      </c>
      <c r="E4" s="3">
        <v>764</v>
      </c>
      <c r="G4" s="3">
        <v>84.010130000000004</v>
      </c>
      <c r="H4" s="3">
        <v>50.450679999999998</v>
      </c>
      <c r="I4" s="3">
        <v>67.883030000000005</v>
      </c>
      <c r="J4" s="3">
        <v>63.065159999999999</v>
      </c>
    </row>
    <row r="5" spans="2:21" x14ac:dyDescent="0.2">
      <c r="B5" s="3">
        <v>136</v>
      </c>
      <c r="C5" s="3">
        <v>156</v>
      </c>
      <c r="D5" s="3">
        <v>1260</v>
      </c>
      <c r="E5" s="3">
        <v>1312</v>
      </c>
      <c r="G5" s="3">
        <v>62.383090000000003</v>
      </c>
      <c r="H5" s="3">
        <v>49.076239999999999</v>
      </c>
      <c r="I5" s="3">
        <v>70.156620000000004</v>
      </c>
      <c r="J5" s="3">
        <v>57.264859999999999</v>
      </c>
      <c r="M5" s="3"/>
      <c r="N5" s="3"/>
      <c r="O5" s="3"/>
      <c r="P5" s="3"/>
      <c r="Q5" s="3"/>
      <c r="R5" s="3"/>
      <c r="S5" s="3"/>
      <c r="T5" s="3"/>
      <c r="U5" s="3"/>
    </row>
    <row r="6" spans="2:21" x14ac:dyDescent="0.2">
      <c r="B6" s="3">
        <v>60</v>
      </c>
      <c r="C6" s="3">
        <v>444</v>
      </c>
      <c r="D6" s="3">
        <v>464</v>
      </c>
      <c r="E6" s="3">
        <v>576</v>
      </c>
      <c r="G6" s="3">
        <v>65.201859999999996</v>
      </c>
      <c r="H6" s="3">
        <v>37.79806</v>
      </c>
      <c r="I6" s="3">
        <v>69.098600000000005</v>
      </c>
      <c r="J6" s="3">
        <v>62.860399999999998</v>
      </c>
      <c r="L6" s="3"/>
      <c r="M6" s="3"/>
      <c r="N6" s="3"/>
      <c r="O6" s="3"/>
      <c r="P6" s="3"/>
      <c r="Q6" s="3"/>
      <c r="R6" s="3"/>
      <c r="S6" s="3"/>
      <c r="T6" s="3"/>
    </row>
    <row r="7" spans="2:21" x14ac:dyDescent="0.2">
      <c r="B7" s="3">
        <v>264</v>
      </c>
      <c r="C7" s="3">
        <v>156</v>
      </c>
      <c r="D7" s="3">
        <v>476</v>
      </c>
      <c r="E7" s="3">
        <v>444</v>
      </c>
      <c r="G7" s="3">
        <v>69.05583</v>
      </c>
      <c r="H7" s="3">
        <v>34.509239999999998</v>
      </c>
      <c r="I7" s="3">
        <v>68.342020000000005</v>
      </c>
      <c r="J7" s="3">
        <v>65.946969999999993</v>
      </c>
      <c r="K7" s="3"/>
    </row>
    <row r="8" spans="2:21" x14ac:dyDescent="0.2">
      <c r="B8" s="3"/>
      <c r="C8" s="3"/>
      <c r="D8" s="3"/>
      <c r="F8" s="3"/>
      <c r="G8" s="3"/>
      <c r="H8" s="3"/>
      <c r="J8" s="3"/>
    </row>
    <row r="9" spans="2:21" x14ac:dyDescent="0.2">
      <c r="B9" s="3"/>
      <c r="C9" s="3"/>
      <c r="D9" s="3"/>
      <c r="F9" s="3"/>
      <c r="G9" s="3"/>
      <c r="H9" s="3"/>
      <c r="I9" s="3"/>
    </row>
    <row r="10" spans="2:21" x14ac:dyDescent="0.2">
      <c r="B10" s="3"/>
      <c r="C10" s="3"/>
      <c r="D10" s="3"/>
      <c r="E10" s="3"/>
      <c r="F10" s="3"/>
      <c r="G10" s="3"/>
      <c r="H10" s="3"/>
      <c r="I10" s="3"/>
    </row>
    <row r="11" spans="2:21" x14ac:dyDescent="0.2">
      <c r="B11" s="3"/>
      <c r="C11" s="3"/>
      <c r="D11" s="3"/>
      <c r="E11" s="3"/>
      <c r="F11" s="3"/>
      <c r="G11" s="3"/>
      <c r="H11" s="3"/>
      <c r="I11" s="3"/>
    </row>
    <row r="12" spans="2:21" x14ac:dyDescent="0.2">
      <c r="B12" s="3"/>
      <c r="C12" s="3"/>
    </row>
    <row r="13" spans="2:21" x14ac:dyDescent="0.2">
      <c r="B13" s="3"/>
      <c r="C13" s="3"/>
      <c r="D13" s="3"/>
      <c r="E13" s="3"/>
      <c r="F13" s="3"/>
      <c r="G13" s="3"/>
      <c r="H13" s="3"/>
      <c r="I13" s="3"/>
    </row>
    <row r="14" spans="2:21" x14ac:dyDescent="0.2">
      <c r="B14" s="3"/>
      <c r="C14" s="3"/>
      <c r="D14" s="3"/>
      <c r="E14" s="3"/>
      <c r="F14" s="3"/>
      <c r="G14" s="3"/>
      <c r="H14" s="3"/>
      <c r="I14" s="3"/>
    </row>
    <row r="15" spans="2:21" x14ac:dyDescent="0.2">
      <c r="B15" s="3"/>
      <c r="C15" s="3"/>
      <c r="D15" s="3"/>
      <c r="E15" s="3"/>
      <c r="F15" s="3"/>
      <c r="G15" s="3"/>
      <c r="H15" s="3"/>
      <c r="I15" s="3"/>
    </row>
    <row r="16" spans="2:21" x14ac:dyDescent="0.2">
      <c r="B16" s="3"/>
      <c r="C16" s="3"/>
      <c r="D16" s="3"/>
      <c r="E16" s="3"/>
      <c r="F16" s="3"/>
      <c r="G16" s="3"/>
      <c r="H16" s="3"/>
      <c r="I16" s="3"/>
    </row>
  </sheetData>
  <mergeCells count="6">
    <mergeCell ref="G2:H2"/>
    <mergeCell ref="I2:J2"/>
    <mergeCell ref="B2:C2"/>
    <mergeCell ref="D2:E2"/>
    <mergeCell ref="B1:E1"/>
    <mergeCell ref="G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EEE1-8D48-DB4F-81DA-E914BA9FB55A}">
  <dimension ref="B1:M25"/>
  <sheetViews>
    <sheetView zoomScale="73" zoomScaleNormal="73" workbookViewId="0">
      <selection activeCell="B1" sqref="B1:C7"/>
    </sheetView>
  </sheetViews>
  <sheetFormatPr baseColWidth="10" defaultRowHeight="16" x14ac:dyDescent="0.2"/>
  <cols>
    <col min="1" max="1" width="3" customWidth="1"/>
    <col min="4" max="4" width="3.33203125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23</v>
      </c>
      <c r="C1" s="7"/>
      <c r="F1" s="6"/>
      <c r="G1" s="6"/>
      <c r="I1" s="6"/>
      <c r="J1" s="6"/>
      <c r="L1" s="6"/>
      <c r="M1" s="6"/>
    </row>
    <row r="2" spans="2:13" x14ac:dyDescent="0.2">
      <c r="B2" t="s">
        <v>1</v>
      </c>
      <c r="C2" t="s">
        <v>2</v>
      </c>
      <c r="F2" s="2"/>
      <c r="G2" s="2"/>
      <c r="I2" s="2"/>
      <c r="J2" s="2"/>
      <c r="L2" s="2"/>
      <c r="M2" s="2"/>
    </row>
    <row r="3" spans="2:13" x14ac:dyDescent="0.2">
      <c r="B3" s="3">
        <v>55</v>
      </c>
      <c r="C3" s="3">
        <v>13</v>
      </c>
      <c r="F3" s="3"/>
      <c r="G3" s="3"/>
      <c r="I3" s="3"/>
      <c r="J3" s="3"/>
      <c r="L3" s="3"/>
      <c r="M3" s="3"/>
    </row>
    <row r="4" spans="2:13" x14ac:dyDescent="0.2">
      <c r="B4" s="3">
        <v>55</v>
      </c>
      <c r="C4" s="3">
        <v>14</v>
      </c>
      <c r="F4" s="3"/>
      <c r="G4" s="3"/>
      <c r="I4" s="3"/>
      <c r="J4" s="3"/>
      <c r="L4" s="3"/>
      <c r="M4" s="3"/>
    </row>
    <row r="5" spans="2:13" x14ac:dyDescent="0.2">
      <c r="B5" s="3">
        <v>56</v>
      </c>
      <c r="C5" s="3">
        <v>14</v>
      </c>
      <c r="F5" s="3"/>
      <c r="G5" s="3"/>
      <c r="I5" s="3"/>
      <c r="J5" s="3"/>
      <c r="L5" s="3"/>
      <c r="M5" s="3"/>
    </row>
    <row r="6" spans="2:13" x14ac:dyDescent="0.2">
      <c r="B6" s="3">
        <v>56</v>
      </c>
      <c r="C6" s="3">
        <v>15</v>
      </c>
      <c r="F6" s="3"/>
      <c r="G6" s="3"/>
      <c r="I6" s="3"/>
      <c r="J6" s="3"/>
      <c r="L6" s="3"/>
      <c r="M6" s="3"/>
    </row>
    <row r="7" spans="2:13" x14ac:dyDescent="0.2">
      <c r="B7" s="3"/>
      <c r="C7" s="3">
        <v>62</v>
      </c>
      <c r="F7" s="3"/>
      <c r="G7" s="3"/>
      <c r="I7" s="3"/>
      <c r="J7" s="3"/>
      <c r="L7" s="3"/>
      <c r="M7" s="3"/>
    </row>
    <row r="8" spans="2:13" x14ac:dyDescent="0.2">
      <c r="B8" s="3"/>
      <c r="C8" s="3"/>
      <c r="F8" s="3"/>
      <c r="G8" s="3"/>
      <c r="I8" s="3"/>
      <c r="J8" s="3"/>
      <c r="L8" s="3"/>
      <c r="M8" s="3"/>
    </row>
    <row r="9" spans="2:13" x14ac:dyDescent="0.2">
      <c r="B9" s="3"/>
      <c r="C9" s="3"/>
      <c r="F9" s="3"/>
      <c r="G9" s="3"/>
      <c r="I9" s="3"/>
      <c r="J9" s="3"/>
      <c r="L9" s="3"/>
      <c r="M9" s="3"/>
    </row>
    <row r="10" spans="2:13" x14ac:dyDescent="0.2">
      <c r="B10" s="3"/>
      <c r="C10" s="3"/>
      <c r="F10" s="3"/>
      <c r="G10" s="3"/>
      <c r="I10" s="3"/>
      <c r="J10" s="3"/>
    </row>
    <row r="11" spans="2:13" x14ac:dyDescent="0.2">
      <c r="B11" s="3"/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L1:M1"/>
    <mergeCell ref="B1:C1"/>
    <mergeCell ref="F1:G1"/>
    <mergeCell ref="I1:J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2A45-D705-E043-A559-225C1F88DF13}">
  <dimension ref="B1:AA13"/>
  <sheetViews>
    <sheetView zoomScale="70" zoomScaleNormal="70" workbookViewId="0">
      <selection activeCell="N13" sqref="N11:S13"/>
    </sheetView>
  </sheetViews>
  <sheetFormatPr baseColWidth="10" defaultRowHeight="16" x14ac:dyDescent="0.2"/>
  <cols>
    <col min="1" max="1" width="2.6640625" customWidth="1"/>
    <col min="4" max="4" width="2.6640625" customWidth="1"/>
    <col min="7" max="7" width="2.6640625" customWidth="1"/>
    <col min="12" max="12" width="2.6640625" customWidth="1"/>
  </cols>
  <sheetData>
    <row r="1" spans="2:27" x14ac:dyDescent="0.2">
      <c r="H1" s="7" t="s">
        <v>122</v>
      </c>
      <c r="I1" s="7"/>
      <c r="J1" s="7"/>
      <c r="K1" s="7"/>
      <c r="M1" s="7" t="s">
        <v>123</v>
      </c>
      <c r="N1" s="7"/>
      <c r="O1" s="7"/>
      <c r="P1" s="7"/>
    </row>
    <row r="2" spans="2:27" x14ac:dyDescent="0.2">
      <c r="B2" s="7" t="s">
        <v>118</v>
      </c>
      <c r="C2" s="7"/>
      <c r="E2" s="7" t="s">
        <v>119</v>
      </c>
      <c r="F2" s="7"/>
      <c r="H2" s="7" t="s">
        <v>120</v>
      </c>
      <c r="I2" s="7"/>
      <c r="J2" s="7" t="s">
        <v>121</v>
      </c>
      <c r="K2" s="7"/>
      <c r="M2" s="7" t="s">
        <v>120</v>
      </c>
      <c r="N2" s="7"/>
      <c r="O2" s="7" t="s">
        <v>121</v>
      </c>
      <c r="P2" s="7"/>
    </row>
    <row r="3" spans="2:27" x14ac:dyDescent="0.2">
      <c r="B3" t="s">
        <v>1</v>
      </c>
      <c r="C3" t="s">
        <v>2</v>
      </c>
      <c r="E3" t="s">
        <v>1</v>
      </c>
      <c r="F3" t="s">
        <v>2</v>
      </c>
      <c r="H3" t="s">
        <v>1</v>
      </c>
      <c r="I3" t="s">
        <v>2</v>
      </c>
      <c r="J3" t="s">
        <v>1</v>
      </c>
      <c r="K3" t="s">
        <v>2</v>
      </c>
      <c r="M3" t="s">
        <v>1</v>
      </c>
      <c r="N3" t="s">
        <v>2</v>
      </c>
      <c r="O3" t="s">
        <v>1</v>
      </c>
      <c r="P3" t="s">
        <v>2</v>
      </c>
    </row>
    <row r="4" spans="2:27" x14ac:dyDescent="0.2">
      <c r="B4" s="3">
        <v>1</v>
      </c>
      <c r="C4" s="3">
        <v>3</v>
      </c>
      <c r="E4" s="3">
        <v>3</v>
      </c>
      <c r="F4" s="3">
        <v>3</v>
      </c>
      <c r="H4" s="3">
        <v>0</v>
      </c>
      <c r="I4" s="3">
        <v>2</v>
      </c>
      <c r="J4" s="3">
        <v>2</v>
      </c>
      <c r="K4" s="3">
        <v>3</v>
      </c>
      <c r="M4" s="3">
        <v>0</v>
      </c>
      <c r="N4" s="3">
        <v>2</v>
      </c>
      <c r="O4" s="3">
        <v>2</v>
      </c>
      <c r="P4" s="3">
        <v>3</v>
      </c>
    </row>
    <row r="5" spans="2:27" x14ac:dyDescent="0.2">
      <c r="B5" s="3">
        <v>0</v>
      </c>
      <c r="C5" s="3">
        <v>3</v>
      </c>
      <c r="E5" s="3">
        <v>3</v>
      </c>
      <c r="F5" s="3">
        <v>3</v>
      </c>
      <c r="H5" s="3">
        <v>0</v>
      </c>
      <c r="I5" s="3">
        <v>1</v>
      </c>
      <c r="J5" s="3">
        <v>1</v>
      </c>
      <c r="K5" s="3">
        <v>2</v>
      </c>
      <c r="M5" s="3">
        <v>0</v>
      </c>
      <c r="N5" s="3">
        <v>1</v>
      </c>
      <c r="O5" s="3">
        <v>1</v>
      </c>
      <c r="P5" s="3">
        <v>2</v>
      </c>
    </row>
    <row r="6" spans="2:27" x14ac:dyDescent="0.2">
      <c r="B6" s="3">
        <v>1</v>
      </c>
      <c r="C6" s="3">
        <v>3</v>
      </c>
      <c r="E6" s="3">
        <v>3</v>
      </c>
      <c r="F6" s="3">
        <v>3</v>
      </c>
      <c r="H6" s="3">
        <v>1</v>
      </c>
      <c r="I6" s="3">
        <v>1</v>
      </c>
      <c r="J6" s="3">
        <v>1</v>
      </c>
      <c r="K6" s="3">
        <v>2</v>
      </c>
      <c r="M6" s="3">
        <v>0</v>
      </c>
      <c r="N6" s="3">
        <v>1</v>
      </c>
      <c r="O6" s="3">
        <v>1</v>
      </c>
      <c r="P6" s="3">
        <v>2</v>
      </c>
    </row>
    <row r="7" spans="2:27" x14ac:dyDescent="0.2">
      <c r="B7" s="3">
        <v>2</v>
      </c>
      <c r="C7" s="3">
        <v>3</v>
      </c>
      <c r="E7" s="3">
        <v>3</v>
      </c>
      <c r="F7" s="3">
        <v>3</v>
      </c>
      <c r="H7" s="3">
        <v>0</v>
      </c>
      <c r="I7" s="3">
        <v>1</v>
      </c>
      <c r="J7" s="3">
        <v>0</v>
      </c>
      <c r="K7" s="3">
        <v>2</v>
      </c>
      <c r="M7" s="3">
        <v>0</v>
      </c>
      <c r="N7" s="3">
        <v>1</v>
      </c>
      <c r="O7" s="3">
        <v>0</v>
      </c>
      <c r="P7" s="3">
        <v>2</v>
      </c>
    </row>
    <row r="8" spans="2:27" x14ac:dyDescent="0.2">
      <c r="B8" s="3"/>
      <c r="C8" s="3">
        <v>3</v>
      </c>
      <c r="E8" s="3"/>
      <c r="F8" s="3">
        <v>2</v>
      </c>
      <c r="J8" s="3">
        <v>1</v>
      </c>
      <c r="K8" s="3">
        <v>2</v>
      </c>
      <c r="O8" s="3">
        <v>1</v>
      </c>
      <c r="P8" s="3">
        <v>1</v>
      </c>
    </row>
    <row r="9" spans="2:27" x14ac:dyDescent="0.2">
      <c r="B9" s="3"/>
      <c r="C9" s="3">
        <v>3</v>
      </c>
      <c r="E9" s="3"/>
      <c r="F9" s="3">
        <v>3</v>
      </c>
      <c r="J9" s="3">
        <v>1</v>
      </c>
      <c r="K9" s="3">
        <v>2</v>
      </c>
      <c r="O9" s="3">
        <v>1</v>
      </c>
      <c r="P9" s="3">
        <v>2</v>
      </c>
    </row>
    <row r="10" spans="2:27" x14ac:dyDescent="0.2"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x14ac:dyDescent="0.2"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x14ac:dyDescent="0.2">
      <c r="N12" s="3"/>
      <c r="O12" s="3"/>
      <c r="P12" s="3"/>
      <c r="Q12" s="3"/>
      <c r="R12" s="3"/>
      <c r="S12" s="3"/>
    </row>
    <row r="13" spans="2:27" x14ac:dyDescent="0.2">
      <c r="N13" s="3"/>
      <c r="O13" s="3"/>
      <c r="P13" s="3"/>
      <c r="Q13" s="3"/>
      <c r="R13" s="3"/>
      <c r="S13" s="3"/>
    </row>
  </sheetData>
  <mergeCells count="8">
    <mergeCell ref="M1:P1"/>
    <mergeCell ref="M2:N2"/>
    <mergeCell ref="O2:P2"/>
    <mergeCell ref="B2:C2"/>
    <mergeCell ref="E2:F2"/>
    <mergeCell ref="H2:I2"/>
    <mergeCell ref="J2:K2"/>
    <mergeCell ref="H1:K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001E-C01E-C64B-916A-ED99F5C27244}">
  <dimension ref="B1:U13"/>
  <sheetViews>
    <sheetView zoomScale="70" zoomScaleNormal="70" workbookViewId="0">
      <selection activeCell="T7" sqref="T7"/>
    </sheetView>
  </sheetViews>
  <sheetFormatPr baseColWidth="10" defaultRowHeight="16" x14ac:dyDescent="0.2"/>
  <cols>
    <col min="1" max="1" width="2.6640625" customWidth="1"/>
    <col min="6" max="6" width="2.5" customWidth="1"/>
    <col min="11" max="11" width="2.5" customWidth="1"/>
    <col min="16" max="16" width="2.5" customWidth="1"/>
  </cols>
  <sheetData>
    <row r="1" spans="2:21" x14ac:dyDescent="0.2">
      <c r="B1" s="7" t="s">
        <v>124</v>
      </c>
      <c r="C1" s="7"/>
      <c r="D1" s="7"/>
      <c r="E1" s="7"/>
      <c r="G1" s="7" t="s">
        <v>127</v>
      </c>
      <c r="H1" s="7"/>
      <c r="I1" s="7"/>
      <c r="J1" s="7"/>
      <c r="L1" s="7" t="s">
        <v>128</v>
      </c>
      <c r="M1" s="7"/>
      <c r="N1" s="7"/>
      <c r="O1" s="7"/>
      <c r="Q1" s="7" t="s">
        <v>129</v>
      </c>
      <c r="R1" s="7"/>
      <c r="S1" s="7"/>
      <c r="T1" s="7"/>
    </row>
    <row r="2" spans="2:21" x14ac:dyDescent="0.2">
      <c r="B2" s="7" t="s">
        <v>1</v>
      </c>
      <c r="C2" s="7"/>
      <c r="D2" s="7" t="s">
        <v>2</v>
      </c>
      <c r="E2" s="7"/>
      <c r="G2" s="7" t="s">
        <v>1</v>
      </c>
      <c r="H2" s="7"/>
      <c r="I2" s="7" t="s">
        <v>2</v>
      </c>
      <c r="J2" s="7"/>
      <c r="L2" s="7" t="s">
        <v>1</v>
      </c>
      <c r="M2" s="7"/>
      <c r="N2" s="7" t="s">
        <v>2</v>
      </c>
      <c r="O2" s="7"/>
      <c r="Q2" s="7" t="s">
        <v>1</v>
      </c>
      <c r="R2" s="7"/>
      <c r="S2" s="7" t="s">
        <v>2</v>
      </c>
      <c r="T2" s="7"/>
    </row>
    <row r="3" spans="2:21" x14ac:dyDescent="0.2">
      <c r="B3" t="s">
        <v>125</v>
      </c>
      <c r="C3" t="s">
        <v>126</v>
      </c>
      <c r="D3" t="s">
        <v>125</v>
      </c>
      <c r="E3" t="s">
        <v>126</v>
      </c>
      <c r="G3" t="s">
        <v>125</v>
      </c>
      <c r="H3" t="s">
        <v>126</v>
      </c>
      <c r="I3" t="s">
        <v>125</v>
      </c>
      <c r="J3" t="s">
        <v>126</v>
      </c>
      <c r="L3" t="s">
        <v>125</v>
      </c>
      <c r="M3" t="s">
        <v>126</v>
      </c>
      <c r="N3" t="s">
        <v>125</v>
      </c>
      <c r="O3" t="s">
        <v>126</v>
      </c>
      <c r="Q3" t="s">
        <v>125</v>
      </c>
      <c r="R3" t="s">
        <v>126</v>
      </c>
      <c r="S3" t="s">
        <v>125</v>
      </c>
      <c r="T3" t="s">
        <v>126</v>
      </c>
    </row>
    <row r="4" spans="2:21" x14ac:dyDescent="0.2">
      <c r="B4" s="3">
        <v>28</v>
      </c>
      <c r="C4" s="3">
        <v>1</v>
      </c>
      <c r="D4" s="3">
        <v>10</v>
      </c>
      <c r="E4" s="3">
        <v>3</v>
      </c>
      <c r="G4" s="3">
        <v>28</v>
      </c>
      <c r="H4" s="3">
        <v>3</v>
      </c>
      <c r="I4" s="3">
        <v>10</v>
      </c>
      <c r="J4" s="3">
        <v>2</v>
      </c>
      <c r="K4" s="3"/>
      <c r="L4" s="3">
        <v>28</v>
      </c>
      <c r="M4" s="3">
        <v>1</v>
      </c>
      <c r="N4" s="3">
        <v>10</v>
      </c>
      <c r="O4" s="3">
        <v>2</v>
      </c>
      <c r="P4" s="3"/>
      <c r="Q4" s="3">
        <v>28</v>
      </c>
      <c r="R4" s="3">
        <v>2</v>
      </c>
      <c r="S4" s="3">
        <v>10</v>
      </c>
      <c r="T4" s="3">
        <v>2</v>
      </c>
      <c r="U4" s="3"/>
    </row>
    <row r="5" spans="2:21" x14ac:dyDescent="0.2">
      <c r="B5" s="3">
        <v>28</v>
      </c>
      <c r="C5" s="3">
        <v>2</v>
      </c>
      <c r="D5" s="3">
        <v>10</v>
      </c>
      <c r="E5" s="3">
        <v>3</v>
      </c>
      <c r="G5" s="3">
        <v>28</v>
      </c>
      <c r="H5" s="3">
        <v>2</v>
      </c>
      <c r="I5" s="3">
        <v>16</v>
      </c>
      <c r="J5">
        <v>1</v>
      </c>
      <c r="L5" s="3">
        <v>28</v>
      </c>
      <c r="M5" s="3">
        <v>1</v>
      </c>
      <c r="N5" s="3">
        <v>16</v>
      </c>
      <c r="O5">
        <v>1</v>
      </c>
      <c r="Q5" s="3">
        <v>28</v>
      </c>
      <c r="R5" s="3">
        <v>2</v>
      </c>
      <c r="S5" s="3">
        <v>16</v>
      </c>
      <c r="T5">
        <v>3</v>
      </c>
    </row>
    <row r="6" spans="2:21" x14ac:dyDescent="0.2">
      <c r="B6" s="3"/>
      <c r="C6" s="3"/>
      <c r="D6" s="3">
        <v>16</v>
      </c>
      <c r="E6" s="3">
        <v>3</v>
      </c>
      <c r="G6" s="3"/>
      <c r="H6" s="3"/>
      <c r="I6" s="3">
        <v>16</v>
      </c>
      <c r="J6">
        <v>1</v>
      </c>
      <c r="L6" s="3"/>
      <c r="M6" s="3"/>
      <c r="N6" s="3">
        <v>16</v>
      </c>
      <c r="O6">
        <v>1</v>
      </c>
      <c r="Q6" s="3"/>
      <c r="R6" s="3"/>
      <c r="S6" s="3">
        <v>16</v>
      </c>
      <c r="T6">
        <v>2</v>
      </c>
    </row>
    <row r="7" spans="2:21" x14ac:dyDescent="0.2">
      <c r="B7" s="3"/>
      <c r="C7" s="3"/>
      <c r="D7" s="3">
        <v>16</v>
      </c>
      <c r="E7" s="3">
        <v>3</v>
      </c>
      <c r="G7" s="3"/>
      <c r="H7" s="3"/>
      <c r="I7" s="3"/>
    </row>
    <row r="8" spans="2:21" x14ac:dyDescent="0.2">
      <c r="D8" s="3"/>
      <c r="E8" s="3"/>
    </row>
    <row r="9" spans="2:21" x14ac:dyDescent="0.2">
      <c r="D9" s="3"/>
      <c r="E9" s="3"/>
    </row>
    <row r="10" spans="2:21" x14ac:dyDescent="0.2"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21" x14ac:dyDescent="0.2"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21" x14ac:dyDescent="0.2">
      <c r="C12" s="3"/>
      <c r="D12" s="3"/>
      <c r="E12" s="3"/>
      <c r="F12" s="3"/>
      <c r="G12" s="3"/>
      <c r="H12" s="3"/>
    </row>
    <row r="13" spans="2:21" x14ac:dyDescent="0.2">
      <c r="C13" s="3"/>
      <c r="D13" s="3"/>
      <c r="E13" s="3"/>
      <c r="F13" s="3"/>
      <c r="G13" s="3"/>
      <c r="H13" s="3"/>
    </row>
  </sheetData>
  <mergeCells count="12">
    <mergeCell ref="L1:O1"/>
    <mergeCell ref="L2:M2"/>
    <mergeCell ref="N2:O2"/>
    <mergeCell ref="Q1:T1"/>
    <mergeCell ref="Q2:R2"/>
    <mergeCell ref="S2:T2"/>
    <mergeCell ref="B1:E1"/>
    <mergeCell ref="I2:J2"/>
    <mergeCell ref="B2:C2"/>
    <mergeCell ref="D2:E2"/>
    <mergeCell ref="G1:J1"/>
    <mergeCell ref="G2:H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7037-56C8-ED46-BEBF-54FED92B91F1}">
  <dimension ref="B1:AA13"/>
  <sheetViews>
    <sheetView zoomScale="70" zoomScaleNormal="70" workbookViewId="0">
      <selection activeCell="P7" sqref="P7"/>
    </sheetView>
  </sheetViews>
  <sheetFormatPr baseColWidth="10" defaultRowHeight="16" x14ac:dyDescent="0.2"/>
  <cols>
    <col min="1" max="1" width="2.6640625" customWidth="1"/>
    <col min="4" max="4" width="2.6640625" customWidth="1"/>
    <col min="7" max="7" width="2.6640625" customWidth="1"/>
    <col min="12" max="12" width="2.6640625" customWidth="1"/>
  </cols>
  <sheetData>
    <row r="1" spans="2:27" x14ac:dyDescent="0.2">
      <c r="H1" s="7" t="s">
        <v>122</v>
      </c>
      <c r="I1" s="7"/>
      <c r="J1" s="7"/>
      <c r="K1" s="7"/>
      <c r="M1" s="7" t="s">
        <v>123</v>
      </c>
      <c r="N1" s="7"/>
      <c r="O1" s="7"/>
      <c r="P1" s="7"/>
    </row>
    <row r="2" spans="2:27" x14ac:dyDescent="0.2">
      <c r="B2" s="7" t="s">
        <v>118</v>
      </c>
      <c r="C2" s="7"/>
      <c r="E2" s="7" t="s">
        <v>119</v>
      </c>
      <c r="F2" s="7"/>
      <c r="H2" s="7" t="s">
        <v>120</v>
      </c>
      <c r="I2" s="7"/>
      <c r="J2" s="7" t="s">
        <v>121</v>
      </c>
      <c r="K2" s="7"/>
      <c r="M2" s="7" t="s">
        <v>120</v>
      </c>
      <c r="N2" s="7"/>
      <c r="O2" s="7" t="s">
        <v>121</v>
      </c>
      <c r="P2" s="7"/>
    </row>
    <row r="3" spans="2:27" x14ac:dyDescent="0.2">
      <c r="B3" t="s">
        <v>1</v>
      </c>
      <c r="C3" t="s">
        <v>2</v>
      </c>
      <c r="E3" t="s">
        <v>1</v>
      </c>
      <c r="F3" t="s">
        <v>2</v>
      </c>
      <c r="H3" t="s">
        <v>1</v>
      </c>
      <c r="I3" t="s">
        <v>2</v>
      </c>
      <c r="J3" t="s">
        <v>1</v>
      </c>
      <c r="K3" t="s">
        <v>2</v>
      </c>
      <c r="M3" t="s">
        <v>1</v>
      </c>
      <c r="N3" t="s">
        <v>2</v>
      </c>
      <c r="O3" t="s">
        <v>1</v>
      </c>
      <c r="P3" t="s">
        <v>2</v>
      </c>
    </row>
    <row r="4" spans="2:27" x14ac:dyDescent="0.2">
      <c r="B4" s="3">
        <v>0</v>
      </c>
      <c r="C4" s="3">
        <v>2</v>
      </c>
      <c r="E4" s="3">
        <v>0</v>
      </c>
      <c r="F4" s="3">
        <v>0.5</v>
      </c>
      <c r="H4" s="3">
        <v>0</v>
      </c>
      <c r="I4" s="3">
        <v>0</v>
      </c>
      <c r="J4" s="3">
        <v>0</v>
      </c>
      <c r="K4" s="3">
        <v>0</v>
      </c>
      <c r="M4" s="3">
        <v>0</v>
      </c>
      <c r="N4" s="3">
        <v>0</v>
      </c>
      <c r="O4" s="3">
        <v>0</v>
      </c>
      <c r="P4" s="3">
        <v>0</v>
      </c>
    </row>
    <row r="5" spans="2:27" x14ac:dyDescent="0.2">
      <c r="B5" s="3">
        <v>0</v>
      </c>
      <c r="C5" s="3">
        <v>0</v>
      </c>
      <c r="E5" s="3">
        <v>0</v>
      </c>
      <c r="F5" s="3">
        <v>0.5</v>
      </c>
      <c r="H5" s="3">
        <v>0</v>
      </c>
      <c r="I5" s="3">
        <v>0</v>
      </c>
      <c r="J5" s="3">
        <v>0</v>
      </c>
      <c r="K5" s="3">
        <v>0</v>
      </c>
      <c r="M5" s="3">
        <v>0</v>
      </c>
      <c r="N5" s="3">
        <v>0</v>
      </c>
      <c r="O5" s="3">
        <v>0</v>
      </c>
      <c r="P5" s="3">
        <v>0</v>
      </c>
    </row>
    <row r="6" spans="2:27" x14ac:dyDescent="0.2">
      <c r="B6" s="3"/>
      <c r="C6" s="3">
        <v>0</v>
      </c>
      <c r="E6" s="3"/>
      <c r="F6" s="3">
        <v>0</v>
      </c>
      <c r="H6" s="3"/>
      <c r="I6" s="3">
        <v>0</v>
      </c>
      <c r="J6" s="3"/>
      <c r="K6" s="3">
        <v>0</v>
      </c>
      <c r="M6" s="3"/>
      <c r="N6" s="3">
        <v>0</v>
      </c>
      <c r="O6" s="3"/>
      <c r="P6" s="3">
        <v>0</v>
      </c>
    </row>
    <row r="7" spans="2:27" x14ac:dyDescent="0.2">
      <c r="B7" s="3"/>
      <c r="C7" s="3"/>
      <c r="E7" s="3"/>
      <c r="F7" s="3"/>
      <c r="H7" s="3"/>
      <c r="I7" s="3"/>
      <c r="J7" s="3"/>
      <c r="K7" s="3"/>
      <c r="M7" s="3"/>
      <c r="N7" s="3"/>
      <c r="O7" s="3"/>
      <c r="P7" s="3"/>
    </row>
    <row r="8" spans="2:27" x14ac:dyDescent="0.2">
      <c r="B8" s="3"/>
      <c r="C8" s="3"/>
      <c r="E8" s="3"/>
      <c r="F8" s="3"/>
      <c r="J8" s="3"/>
      <c r="K8" s="3"/>
      <c r="O8" s="3"/>
      <c r="P8" s="3"/>
    </row>
    <row r="9" spans="2:27" x14ac:dyDescent="0.2">
      <c r="B9" s="3"/>
      <c r="C9" s="3"/>
      <c r="E9" s="3"/>
      <c r="F9" s="3"/>
      <c r="J9" s="3"/>
      <c r="K9" s="3"/>
      <c r="O9" s="3"/>
      <c r="P9" s="3"/>
    </row>
    <row r="10" spans="2:27" x14ac:dyDescent="0.2"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x14ac:dyDescent="0.2"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x14ac:dyDescent="0.2">
      <c r="N12" s="3"/>
      <c r="O12" s="3"/>
      <c r="P12" s="3"/>
      <c r="Q12" s="3"/>
      <c r="R12" s="3"/>
      <c r="S12" s="3"/>
    </row>
    <row r="13" spans="2:27" x14ac:dyDescent="0.2">
      <c r="N13" s="3"/>
      <c r="O13" s="3"/>
      <c r="P13" s="3"/>
      <c r="Q13" s="3"/>
      <c r="R13" s="3"/>
      <c r="S13" s="3"/>
    </row>
  </sheetData>
  <mergeCells count="8">
    <mergeCell ref="H1:K1"/>
    <mergeCell ref="M1:P1"/>
    <mergeCell ref="B2:C2"/>
    <mergeCell ref="E2:F2"/>
    <mergeCell ref="H2:I2"/>
    <mergeCell ref="J2:K2"/>
    <mergeCell ref="M2:N2"/>
    <mergeCell ref="O2:P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5ACC-8E2D-494B-B4D1-74CC57167B1E}">
  <dimension ref="B1:AI14"/>
  <sheetViews>
    <sheetView topLeftCell="B1" workbookViewId="0">
      <selection activeCell="G2" sqref="G2:H11"/>
    </sheetView>
  </sheetViews>
  <sheetFormatPr baseColWidth="10" defaultRowHeight="16" x14ac:dyDescent="0.2"/>
  <cols>
    <col min="1" max="1" width="2.6640625" customWidth="1"/>
    <col min="2" max="2" width="5.1640625" bestFit="1" customWidth="1"/>
    <col min="3" max="3" width="7.6640625" bestFit="1" customWidth="1"/>
    <col min="4" max="4" width="5.1640625" bestFit="1" customWidth="1"/>
    <col min="5" max="5" width="7.6640625" bestFit="1" customWidth="1"/>
    <col min="6" max="6" width="2.6640625" customWidth="1"/>
    <col min="7" max="7" width="5.1640625" bestFit="1" customWidth="1"/>
    <col min="8" max="8" width="7.6640625" bestFit="1" customWidth="1"/>
    <col min="9" max="9" width="2.6640625" customWidth="1"/>
    <col min="10" max="10" width="5.1640625" bestFit="1" customWidth="1"/>
    <col min="11" max="11" width="7.6640625" bestFit="1" customWidth="1"/>
    <col min="12" max="12" width="2.6640625" customWidth="1"/>
    <col min="13" max="13" width="5.1640625" bestFit="1" customWidth="1"/>
    <col min="14" max="14" width="7.6640625" bestFit="1" customWidth="1"/>
    <col min="15" max="15" width="2.6640625" customWidth="1"/>
    <col min="16" max="16" width="5.1640625" bestFit="1" customWidth="1"/>
    <col min="17" max="17" width="7.6640625" bestFit="1" customWidth="1"/>
    <col min="18" max="18" width="5.1640625" bestFit="1" customWidth="1"/>
    <col min="19" max="19" width="7.6640625" bestFit="1" customWidth="1"/>
    <col min="20" max="20" width="5.1640625" bestFit="1" customWidth="1"/>
    <col min="21" max="21" width="7.6640625" bestFit="1" customWidth="1"/>
    <col min="22" max="22" width="5.1640625" bestFit="1" customWidth="1"/>
    <col min="23" max="23" width="7.6640625" bestFit="1" customWidth="1"/>
    <col min="24" max="24" width="2.6640625" customWidth="1"/>
    <col min="25" max="25" width="6.1640625" bestFit="1" customWidth="1"/>
    <col min="26" max="26" width="7.6640625" bestFit="1" customWidth="1"/>
    <col min="27" max="27" width="6.1640625" bestFit="1" customWidth="1"/>
    <col min="28" max="28" width="7.6640625" bestFit="1" customWidth="1"/>
    <col min="29" max="29" width="2.6640625" customWidth="1"/>
    <col min="30" max="30" width="5.1640625" bestFit="1" customWidth="1"/>
    <col min="31" max="31" width="7.6640625" bestFit="1" customWidth="1"/>
    <col min="32" max="32" width="5.1640625" bestFit="1" customWidth="1"/>
    <col min="33" max="33" width="7.6640625" bestFit="1" customWidth="1"/>
    <col min="34" max="34" width="5.1640625" bestFit="1" customWidth="1"/>
    <col min="35" max="35" width="7.6640625" bestFit="1" customWidth="1"/>
  </cols>
  <sheetData>
    <row r="1" spans="2:35" x14ac:dyDescent="0.2">
      <c r="B1" s="7" t="s">
        <v>130</v>
      </c>
      <c r="C1" s="7"/>
      <c r="D1" s="7"/>
      <c r="E1" s="7"/>
      <c r="P1" s="7" t="s">
        <v>131</v>
      </c>
      <c r="Q1" s="7"/>
      <c r="R1" s="7"/>
      <c r="S1" s="7"/>
      <c r="T1" s="7"/>
      <c r="U1" s="7"/>
      <c r="V1" s="7"/>
      <c r="W1" s="7"/>
      <c r="Y1" s="7" t="s">
        <v>134</v>
      </c>
      <c r="Z1" s="7"/>
      <c r="AA1" s="7"/>
      <c r="AB1" s="7"/>
      <c r="AD1" s="7" t="s">
        <v>136</v>
      </c>
      <c r="AE1" s="7"/>
      <c r="AF1" s="7"/>
      <c r="AG1" s="7"/>
      <c r="AH1" s="7"/>
      <c r="AI1" s="7"/>
    </row>
    <row r="2" spans="2:35" x14ac:dyDescent="0.2">
      <c r="B2" s="7" t="s">
        <v>0</v>
      </c>
      <c r="C2" s="7"/>
      <c r="D2" s="7" t="s">
        <v>5</v>
      </c>
      <c r="E2" s="7"/>
      <c r="G2" s="7" t="s">
        <v>25</v>
      </c>
      <c r="H2" s="7"/>
      <c r="J2" s="7" t="s">
        <v>0</v>
      </c>
      <c r="K2" s="7"/>
      <c r="M2" s="7" t="s">
        <v>5</v>
      </c>
      <c r="N2" s="7"/>
      <c r="P2" s="7" t="s">
        <v>39</v>
      </c>
      <c r="Q2" s="7"/>
      <c r="R2" s="7" t="s">
        <v>132</v>
      </c>
      <c r="S2" s="7"/>
      <c r="T2" s="6" t="s">
        <v>133</v>
      </c>
      <c r="U2" s="6"/>
      <c r="V2" s="6" t="s">
        <v>26</v>
      </c>
      <c r="W2" s="6"/>
      <c r="Y2" s="7" t="s">
        <v>135</v>
      </c>
      <c r="Z2" s="7"/>
      <c r="AA2" s="7" t="s">
        <v>8</v>
      </c>
      <c r="AB2" s="7"/>
      <c r="AD2" s="7" t="s">
        <v>39</v>
      </c>
      <c r="AE2" s="7"/>
      <c r="AF2" s="7" t="s">
        <v>132</v>
      </c>
      <c r="AG2" s="7"/>
      <c r="AH2" s="7" t="s">
        <v>133</v>
      </c>
      <c r="AI2" s="7"/>
    </row>
    <row r="3" spans="2:35" x14ac:dyDescent="0.2">
      <c r="B3" t="s">
        <v>1</v>
      </c>
      <c r="C3" t="s">
        <v>2</v>
      </c>
      <c r="D3" t="s">
        <v>1</v>
      </c>
      <c r="E3" t="s">
        <v>2</v>
      </c>
      <c r="G3" t="s">
        <v>1</v>
      </c>
      <c r="H3" t="s">
        <v>2</v>
      </c>
      <c r="J3" t="s">
        <v>1</v>
      </c>
      <c r="K3" t="s">
        <v>2</v>
      </c>
      <c r="M3" t="s">
        <v>1</v>
      </c>
      <c r="N3" t="s">
        <v>2</v>
      </c>
      <c r="P3" t="s">
        <v>1</v>
      </c>
      <c r="Q3" t="s">
        <v>2</v>
      </c>
      <c r="R3" t="s">
        <v>1</v>
      </c>
      <c r="S3" t="s">
        <v>2</v>
      </c>
      <c r="T3" s="2" t="s">
        <v>1</v>
      </c>
      <c r="U3" s="2" t="s">
        <v>2</v>
      </c>
      <c r="V3" s="2" t="s">
        <v>1</v>
      </c>
      <c r="W3" s="2" t="s">
        <v>2</v>
      </c>
      <c r="Y3" t="s">
        <v>1</v>
      </c>
      <c r="Z3" t="s">
        <v>2</v>
      </c>
      <c r="AA3" t="s">
        <v>1</v>
      </c>
      <c r="AB3" t="s">
        <v>2</v>
      </c>
      <c r="AD3" t="s">
        <v>1</v>
      </c>
      <c r="AE3" t="s">
        <v>2</v>
      </c>
      <c r="AF3" t="s">
        <v>1</v>
      </c>
      <c r="AG3" t="s">
        <v>2</v>
      </c>
      <c r="AH3" t="s">
        <v>1</v>
      </c>
      <c r="AI3" t="s">
        <v>2</v>
      </c>
    </row>
    <row r="4" spans="2:35" x14ac:dyDescent="0.2">
      <c r="B4" s="3">
        <v>54</v>
      </c>
      <c r="C4" s="3">
        <v>51</v>
      </c>
      <c r="D4" s="3">
        <v>30.5</v>
      </c>
      <c r="E4" s="3">
        <v>35</v>
      </c>
      <c r="G4" s="3">
        <v>16</v>
      </c>
      <c r="H4" s="3">
        <v>19.5</v>
      </c>
      <c r="J4" s="3">
        <v>8.65</v>
      </c>
      <c r="K4" s="3">
        <v>9.9499999999999993</v>
      </c>
      <c r="M4" s="3">
        <v>4.88</v>
      </c>
      <c r="N4" s="3">
        <v>6.83</v>
      </c>
      <c r="P4" s="3">
        <v>13.6</v>
      </c>
      <c r="Q4" s="3">
        <v>7.95</v>
      </c>
      <c r="R4" s="3">
        <v>54.7</v>
      </c>
      <c r="S4" s="3">
        <v>37.6</v>
      </c>
      <c r="T4" s="3">
        <v>22.6</v>
      </c>
      <c r="U4" s="3">
        <v>44.4</v>
      </c>
      <c r="V4" s="3">
        <v>16.7</v>
      </c>
      <c r="W4" s="3">
        <v>20.2</v>
      </c>
      <c r="Y4" s="3">
        <v>9.0999999999999998E-2</v>
      </c>
      <c r="Z4" s="3">
        <v>0.19</v>
      </c>
      <c r="AA4" s="3">
        <v>2.5000000000000001E-2</v>
      </c>
      <c r="AB4" s="3">
        <v>0.1</v>
      </c>
      <c r="AD4" s="3">
        <v>46.5</v>
      </c>
      <c r="AE4" s="3">
        <v>29.9</v>
      </c>
      <c r="AF4" s="3">
        <v>42.5</v>
      </c>
      <c r="AG4" s="3">
        <v>45.5</v>
      </c>
      <c r="AH4" s="3">
        <v>6.18</v>
      </c>
      <c r="AI4" s="3">
        <v>14.9</v>
      </c>
    </row>
    <row r="5" spans="2:35" x14ac:dyDescent="0.2">
      <c r="B5" s="3">
        <v>54.3</v>
      </c>
      <c r="C5" s="3">
        <v>51</v>
      </c>
      <c r="D5" s="3">
        <v>33.200000000000003</v>
      </c>
      <c r="E5" s="3">
        <v>39.5</v>
      </c>
      <c r="G5" s="3">
        <v>22</v>
      </c>
      <c r="H5" s="3">
        <v>24.5</v>
      </c>
      <c r="I5" s="3"/>
      <c r="J5" s="3">
        <v>11.9</v>
      </c>
      <c r="K5" s="3">
        <v>12.5</v>
      </c>
      <c r="L5" s="3"/>
      <c r="M5" s="3">
        <v>7.3</v>
      </c>
      <c r="N5" s="3">
        <v>9.69</v>
      </c>
      <c r="P5" s="3">
        <v>14.9</v>
      </c>
      <c r="Q5" s="3">
        <v>12.9</v>
      </c>
      <c r="R5" s="3">
        <v>52.6</v>
      </c>
      <c r="S5" s="3">
        <v>39.799999999999997</v>
      </c>
      <c r="T5" s="3">
        <v>24.7</v>
      </c>
      <c r="U5" s="3">
        <v>39.1</v>
      </c>
      <c r="V5" s="3">
        <v>16.5</v>
      </c>
      <c r="W5" s="3">
        <v>22</v>
      </c>
      <c r="Y5" s="3">
        <v>8.2000000000000003E-2</v>
      </c>
      <c r="Z5" s="3">
        <v>4.8000000000000001E-2</v>
      </c>
      <c r="AA5" s="3">
        <v>5.6000000000000001E-2</v>
      </c>
      <c r="AB5" s="3">
        <v>6.5000000000000002E-2</v>
      </c>
      <c r="AD5" s="3">
        <v>45.6</v>
      </c>
      <c r="AE5" s="3">
        <v>46.7</v>
      </c>
      <c r="AF5" s="3">
        <v>41.5</v>
      </c>
      <c r="AG5" s="3">
        <v>39</v>
      </c>
      <c r="AH5" s="3">
        <v>7.77</v>
      </c>
      <c r="AI5" s="3">
        <v>5.38</v>
      </c>
    </row>
    <row r="6" spans="2:35" x14ac:dyDescent="0.2">
      <c r="B6" s="3">
        <v>53.8</v>
      </c>
      <c r="C6" s="3">
        <v>47.1</v>
      </c>
      <c r="D6" s="3">
        <v>34.4</v>
      </c>
      <c r="E6" s="3">
        <v>30.6</v>
      </c>
      <c r="G6" s="3">
        <v>24.1</v>
      </c>
      <c r="H6" s="3">
        <v>24.3</v>
      </c>
      <c r="I6" s="3"/>
      <c r="J6" s="3">
        <v>13</v>
      </c>
      <c r="K6" s="3">
        <v>11.4</v>
      </c>
      <c r="L6" s="3"/>
      <c r="M6" s="3">
        <v>8.31</v>
      </c>
      <c r="N6" s="3">
        <v>7.45</v>
      </c>
      <c r="P6" s="3">
        <v>12.5</v>
      </c>
      <c r="Q6" s="3">
        <v>10.3</v>
      </c>
      <c r="R6" s="3">
        <v>56.4</v>
      </c>
      <c r="S6" s="3">
        <v>34.299999999999997</v>
      </c>
      <c r="T6" s="3">
        <v>21.6</v>
      </c>
      <c r="U6" s="3">
        <v>45.6</v>
      </c>
      <c r="V6" s="3">
        <v>15.7</v>
      </c>
      <c r="W6" s="3">
        <v>22.5</v>
      </c>
      <c r="Y6" s="3">
        <v>0.15</v>
      </c>
      <c r="Z6" s="3">
        <v>1.9E-2</v>
      </c>
      <c r="AA6" s="3">
        <v>4.3999999999999997E-2</v>
      </c>
      <c r="AB6" s="3">
        <v>0.14000000000000001</v>
      </c>
      <c r="AD6" s="3">
        <v>43.3</v>
      </c>
      <c r="AE6" s="3">
        <v>33.299999999999997</v>
      </c>
      <c r="AF6" s="3">
        <v>43.3</v>
      </c>
      <c r="AG6" s="3">
        <v>42.8</v>
      </c>
      <c r="AH6" s="3">
        <v>7.26</v>
      </c>
      <c r="AI6" s="3">
        <v>14.2</v>
      </c>
    </row>
    <row r="7" spans="2:35" x14ac:dyDescent="0.2">
      <c r="B7" s="3">
        <v>56.7</v>
      </c>
      <c r="C7" s="3">
        <v>44.3</v>
      </c>
      <c r="D7" s="3">
        <v>31.6</v>
      </c>
      <c r="E7" s="3">
        <v>34.5</v>
      </c>
      <c r="G7" s="3">
        <v>19</v>
      </c>
      <c r="H7" s="3">
        <v>26.6</v>
      </c>
      <c r="J7" s="3">
        <v>10.8</v>
      </c>
      <c r="K7" s="3">
        <v>11.8</v>
      </c>
      <c r="M7" s="3">
        <v>6.02</v>
      </c>
      <c r="N7" s="3">
        <v>9.19</v>
      </c>
      <c r="P7" s="3">
        <v>13.4</v>
      </c>
      <c r="Q7" s="3">
        <v>11.7</v>
      </c>
      <c r="R7" s="3">
        <v>50.5</v>
      </c>
      <c r="S7" s="3">
        <v>37.9</v>
      </c>
      <c r="T7" s="3">
        <v>26.6</v>
      </c>
      <c r="U7" s="3">
        <v>41.4</v>
      </c>
      <c r="V7" s="3">
        <v>16.2</v>
      </c>
      <c r="W7" s="3">
        <v>21.3</v>
      </c>
      <c r="Y7" s="3">
        <v>0.17</v>
      </c>
      <c r="Z7" s="3">
        <v>0.11</v>
      </c>
      <c r="AA7" s="3">
        <v>6.6000000000000003E-2</v>
      </c>
      <c r="AB7" s="3">
        <v>8.1000000000000003E-2</v>
      </c>
      <c r="AD7" s="3">
        <v>48.6</v>
      </c>
      <c r="AE7" s="3">
        <v>32.299999999999997</v>
      </c>
      <c r="AF7" s="3">
        <v>37.700000000000003</v>
      </c>
      <c r="AG7" s="3">
        <v>44.2</v>
      </c>
      <c r="AH7" s="3">
        <v>5.73</v>
      </c>
      <c r="AI7" s="3">
        <v>18</v>
      </c>
    </row>
    <row r="8" spans="2:35" x14ac:dyDescent="0.2">
      <c r="C8" s="3">
        <v>54</v>
      </c>
      <c r="E8" s="3">
        <v>33.799999999999997</v>
      </c>
      <c r="G8" s="3"/>
      <c r="H8" s="3">
        <v>26.1</v>
      </c>
      <c r="J8" s="3"/>
      <c r="K8" s="3">
        <v>14.1</v>
      </c>
      <c r="M8" s="3"/>
      <c r="N8" s="3">
        <v>8.8000000000000007</v>
      </c>
      <c r="Q8" s="3">
        <v>26.9</v>
      </c>
      <c r="S8" s="3">
        <v>35.9</v>
      </c>
      <c r="T8" s="2"/>
      <c r="U8" s="3">
        <v>25.9</v>
      </c>
      <c r="V8" s="2"/>
      <c r="W8" s="3">
        <v>15.1</v>
      </c>
      <c r="Z8" s="3">
        <v>5.7000000000000002E-2</v>
      </c>
      <c r="AB8" s="3">
        <v>3.7999999999999999E-2</v>
      </c>
      <c r="AE8" s="3">
        <v>51.7</v>
      </c>
      <c r="AG8" s="3">
        <v>33.5</v>
      </c>
      <c r="AI8" s="3">
        <v>9.09</v>
      </c>
    </row>
    <row r="9" spans="2:35" x14ac:dyDescent="0.2">
      <c r="C9" s="3">
        <v>48.1</v>
      </c>
      <c r="E9" s="3">
        <v>38.299999999999997</v>
      </c>
      <c r="G9" s="3"/>
      <c r="H9" s="3">
        <v>18.3</v>
      </c>
      <c r="J9" s="3"/>
      <c r="K9" s="3">
        <v>8.82</v>
      </c>
      <c r="M9" s="3"/>
      <c r="N9" s="3">
        <v>7.02</v>
      </c>
      <c r="Q9" s="3">
        <v>21.9</v>
      </c>
      <c r="S9" s="3">
        <v>43.6</v>
      </c>
      <c r="T9" s="2"/>
      <c r="U9" s="3">
        <v>23.9</v>
      </c>
      <c r="V9" s="2"/>
      <c r="W9" s="3">
        <v>18.3</v>
      </c>
      <c r="Y9" s="3"/>
      <c r="Z9" s="3">
        <v>4.9000000000000002E-2</v>
      </c>
      <c r="AB9" s="3">
        <v>4.4999999999999998E-2</v>
      </c>
      <c r="AD9" s="3"/>
      <c r="AE9" s="3">
        <v>51.5</v>
      </c>
      <c r="AF9" s="3"/>
      <c r="AG9" s="3">
        <v>34.6</v>
      </c>
      <c r="AI9" s="3">
        <v>6.19</v>
      </c>
    </row>
    <row r="10" spans="2:35" x14ac:dyDescent="0.2">
      <c r="C10" s="3">
        <v>45.4</v>
      </c>
      <c r="E10" s="3">
        <v>29.8</v>
      </c>
      <c r="G10" s="3"/>
      <c r="H10" s="3">
        <v>24.4</v>
      </c>
      <c r="J10" s="3"/>
      <c r="K10" s="3">
        <v>11.1</v>
      </c>
      <c r="M10" s="3"/>
      <c r="N10" s="3">
        <v>7.27</v>
      </c>
      <c r="Q10" s="3">
        <v>13.1</v>
      </c>
      <c r="S10" s="3">
        <v>49.3</v>
      </c>
      <c r="T10" s="2"/>
      <c r="U10" s="3">
        <v>28.3</v>
      </c>
      <c r="V10" s="2"/>
      <c r="W10" s="3">
        <v>18.3</v>
      </c>
      <c r="Y10" s="3"/>
      <c r="Z10" s="3">
        <v>0.2</v>
      </c>
      <c r="AA10" s="3"/>
      <c r="AB10" s="3">
        <v>4.2000000000000003E-2</v>
      </c>
      <c r="AD10" s="3"/>
      <c r="AE10" s="3">
        <v>41.6</v>
      </c>
      <c r="AF10" s="3"/>
      <c r="AG10" s="3">
        <v>43.3</v>
      </c>
      <c r="AI10" s="3">
        <v>9.24</v>
      </c>
    </row>
    <row r="11" spans="2:35" x14ac:dyDescent="0.2">
      <c r="C11" s="3">
        <v>52.4</v>
      </c>
      <c r="E11" s="3">
        <v>29.2</v>
      </c>
      <c r="G11" s="3"/>
      <c r="H11" s="3">
        <v>24.1</v>
      </c>
      <c r="J11" s="3"/>
      <c r="K11" s="3">
        <v>12.6</v>
      </c>
      <c r="M11" s="3"/>
      <c r="N11" s="3">
        <v>7.03</v>
      </c>
      <c r="Q11" s="3">
        <v>20.3</v>
      </c>
      <c r="S11" s="3">
        <v>47.6</v>
      </c>
      <c r="T11" s="2"/>
      <c r="U11" s="3">
        <v>22.1</v>
      </c>
      <c r="V11" s="2"/>
      <c r="W11" s="3">
        <v>17.100000000000001</v>
      </c>
      <c r="X11" s="3"/>
      <c r="Z11" s="3">
        <v>0.15</v>
      </c>
      <c r="AB11" s="3">
        <v>0.06</v>
      </c>
      <c r="AC11" s="3"/>
      <c r="AE11" s="3">
        <v>52.7</v>
      </c>
      <c r="AG11" s="3">
        <v>33.6</v>
      </c>
      <c r="AI11" s="3">
        <v>6.62</v>
      </c>
    </row>
    <row r="12" spans="2:35" x14ac:dyDescent="0.2">
      <c r="W12" s="3"/>
      <c r="X12" s="3"/>
      <c r="Y12" s="3"/>
      <c r="Z12" s="3"/>
      <c r="AA12" s="3"/>
      <c r="AB12" s="3"/>
      <c r="AC12" s="3"/>
    </row>
    <row r="13" spans="2:35" x14ac:dyDescent="0.2">
      <c r="W13" s="3"/>
      <c r="X13" s="3"/>
      <c r="Y13" s="3"/>
      <c r="Z13" s="3"/>
      <c r="AA13" s="3"/>
      <c r="AB13" s="3"/>
      <c r="AC13" s="3"/>
    </row>
    <row r="14" spans="2:35" x14ac:dyDescent="0.2">
      <c r="W14" s="3"/>
      <c r="X14" s="3"/>
      <c r="Y14" s="3"/>
      <c r="Z14" s="3"/>
      <c r="AA14" s="3"/>
      <c r="AB14" s="3"/>
      <c r="AC14" s="3"/>
    </row>
  </sheetData>
  <mergeCells count="18">
    <mergeCell ref="M2:N2"/>
    <mergeCell ref="D2:E2"/>
    <mergeCell ref="B2:C2"/>
    <mergeCell ref="B1:E1"/>
    <mergeCell ref="G2:H2"/>
    <mergeCell ref="J2:K2"/>
    <mergeCell ref="P2:Q2"/>
    <mergeCell ref="R2:S2"/>
    <mergeCell ref="T2:U2"/>
    <mergeCell ref="V2:W2"/>
    <mergeCell ref="P1:W1"/>
    <mergeCell ref="AH2:AI2"/>
    <mergeCell ref="AD1:AI1"/>
    <mergeCell ref="Y1:AB1"/>
    <mergeCell ref="Y2:Z2"/>
    <mergeCell ref="AA2:AB2"/>
    <mergeCell ref="AD2:AE2"/>
    <mergeCell ref="AF2:AG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45DB-89FD-F846-B3D0-8845CC4D75D5}">
  <dimension ref="B1:U10"/>
  <sheetViews>
    <sheetView workbookViewId="0">
      <selection activeCell="B1" sqref="B1:C10"/>
    </sheetView>
  </sheetViews>
  <sheetFormatPr baseColWidth="10" defaultRowHeight="16" x14ac:dyDescent="0.2"/>
  <cols>
    <col min="1" max="1" width="2.6640625" customWidth="1"/>
    <col min="4" max="4" width="2.6640625" customWidth="1"/>
    <col min="7" max="7" width="2.6640625" customWidth="1"/>
    <col min="10" max="10" width="2.6640625" customWidth="1"/>
    <col min="13" max="13" width="2.6640625" customWidth="1"/>
    <col min="16" max="16" width="2.6640625" customWidth="1"/>
    <col min="19" max="19" width="2.6640625" customWidth="1"/>
    <col min="22" max="22" width="2.6640625" customWidth="1"/>
  </cols>
  <sheetData>
    <row r="1" spans="2:21" x14ac:dyDescent="0.2">
      <c r="B1" s="7" t="s">
        <v>137</v>
      </c>
      <c r="C1" s="7"/>
      <c r="E1" s="7" t="s">
        <v>9</v>
      </c>
      <c r="F1" s="7"/>
      <c r="H1" s="7" t="s">
        <v>10</v>
      </c>
      <c r="I1" s="7"/>
      <c r="K1" s="7" t="s">
        <v>11</v>
      </c>
      <c r="L1" s="7"/>
      <c r="N1" s="7" t="s">
        <v>12</v>
      </c>
      <c r="O1" s="7"/>
      <c r="Q1" s="7" t="s">
        <v>13</v>
      </c>
      <c r="R1" s="7"/>
      <c r="T1" s="7" t="s">
        <v>14</v>
      </c>
      <c r="U1" s="7"/>
    </row>
    <row r="2" spans="2:21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t="s">
        <v>1</v>
      </c>
      <c r="L2" t="s">
        <v>2</v>
      </c>
      <c r="N2" t="s">
        <v>1</v>
      </c>
      <c r="O2" t="s">
        <v>2</v>
      </c>
      <c r="Q2" t="s">
        <v>1</v>
      </c>
      <c r="R2" t="s">
        <v>2</v>
      </c>
      <c r="T2" t="s">
        <v>1</v>
      </c>
      <c r="U2" t="s">
        <v>2</v>
      </c>
    </row>
    <row r="3" spans="2:21" x14ac:dyDescent="0.2">
      <c r="B3" s="3">
        <v>55.4</v>
      </c>
      <c r="C3" s="3">
        <v>42</v>
      </c>
      <c r="E3" s="3">
        <v>5.56</v>
      </c>
      <c r="F3" s="3">
        <v>3.74</v>
      </c>
      <c r="H3" s="3">
        <v>5.91</v>
      </c>
      <c r="I3" s="3">
        <v>5.85</v>
      </c>
      <c r="K3" s="3">
        <v>29.8</v>
      </c>
      <c r="L3" s="3">
        <v>22.1</v>
      </c>
      <c r="N3" s="3">
        <v>1.94</v>
      </c>
      <c r="O3" s="3">
        <v>2.25</v>
      </c>
      <c r="Q3" s="3">
        <v>0.56999999999999995</v>
      </c>
      <c r="R3" s="3">
        <v>2.93</v>
      </c>
      <c r="T3" s="3">
        <v>2.91</v>
      </c>
      <c r="U3" s="3">
        <v>3.16</v>
      </c>
    </row>
    <row r="4" spans="2:21" x14ac:dyDescent="0.2">
      <c r="B4" s="3">
        <v>49.2</v>
      </c>
      <c r="C4" s="3">
        <v>57.3</v>
      </c>
      <c r="E4" s="3">
        <v>5.29</v>
      </c>
      <c r="F4" s="3">
        <v>5.1100000000000003</v>
      </c>
      <c r="H4" s="3">
        <v>4.6100000000000003</v>
      </c>
      <c r="I4" s="3">
        <v>6.99</v>
      </c>
      <c r="K4" s="3">
        <v>27.7</v>
      </c>
      <c r="L4" s="3">
        <v>33.6</v>
      </c>
      <c r="N4" s="3">
        <v>1.56</v>
      </c>
      <c r="O4" s="3">
        <v>1.1000000000000001</v>
      </c>
      <c r="Q4" s="3">
        <v>1</v>
      </c>
      <c r="R4" s="3">
        <v>2.23</v>
      </c>
      <c r="T4" s="3">
        <v>1.89</v>
      </c>
      <c r="U4" s="3">
        <v>2.54</v>
      </c>
    </row>
    <row r="5" spans="2:21" x14ac:dyDescent="0.2">
      <c r="B5" s="3">
        <v>53.2</v>
      </c>
      <c r="C5" s="3">
        <v>53.3</v>
      </c>
      <c r="E5" s="3">
        <v>3.99</v>
      </c>
      <c r="F5" s="3">
        <v>4.51</v>
      </c>
      <c r="H5" s="3">
        <v>6.4</v>
      </c>
      <c r="I5" s="3">
        <v>8.27</v>
      </c>
      <c r="K5" s="3">
        <v>31.6</v>
      </c>
      <c r="L5" s="3">
        <v>28.1</v>
      </c>
      <c r="N5" s="3">
        <v>1.53</v>
      </c>
      <c r="O5" s="3">
        <v>3.52</v>
      </c>
      <c r="Q5" s="3">
        <v>0.76</v>
      </c>
      <c r="R5" s="3">
        <v>3.24</v>
      </c>
      <c r="T5" s="3">
        <v>1.31</v>
      </c>
      <c r="U5" s="3">
        <v>2.72</v>
      </c>
    </row>
    <row r="6" spans="2:21" x14ac:dyDescent="0.2">
      <c r="B6" s="3">
        <v>55.2</v>
      </c>
      <c r="C6" s="3">
        <v>55.2</v>
      </c>
      <c r="E6" s="3">
        <v>7.14</v>
      </c>
      <c r="F6" s="3">
        <v>4.83</v>
      </c>
      <c r="H6" s="3">
        <v>6.01</v>
      </c>
      <c r="I6" s="3">
        <v>8.6</v>
      </c>
      <c r="K6" s="3">
        <v>28.6</v>
      </c>
      <c r="L6" s="3">
        <v>29.3</v>
      </c>
      <c r="N6" s="3">
        <v>2.0099999999999998</v>
      </c>
      <c r="O6" s="3">
        <v>3.35</v>
      </c>
      <c r="Q6" s="3">
        <v>0.88</v>
      </c>
      <c r="R6" s="3">
        <v>2.97</v>
      </c>
      <c r="T6" s="3">
        <v>2.09</v>
      </c>
      <c r="U6" s="3">
        <v>2.94</v>
      </c>
    </row>
    <row r="7" spans="2:21" x14ac:dyDescent="0.2">
      <c r="B7" s="3"/>
      <c r="C7" s="3">
        <v>54.1</v>
      </c>
      <c r="E7" s="3"/>
      <c r="F7" s="3">
        <v>6.18</v>
      </c>
      <c r="H7" s="3"/>
      <c r="I7" s="3">
        <v>7.1</v>
      </c>
      <c r="K7" s="3"/>
      <c r="L7" s="3">
        <v>28.9</v>
      </c>
      <c r="N7" s="3"/>
      <c r="O7" s="3">
        <v>1.72</v>
      </c>
      <c r="Q7" s="3"/>
      <c r="R7" s="3">
        <v>1.26</v>
      </c>
      <c r="T7" s="3"/>
      <c r="U7" s="3">
        <v>2.2799999999999998</v>
      </c>
    </row>
    <row r="8" spans="2:21" x14ac:dyDescent="0.2">
      <c r="B8" s="3"/>
      <c r="C8" s="3">
        <v>46.1</v>
      </c>
      <c r="E8" s="3"/>
      <c r="F8" s="3">
        <v>3.57</v>
      </c>
      <c r="H8" s="3"/>
      <c r="I8" s="3">
        <v>5.35</v>
      </c>
      <c r="K8" s="3"/>
      <c r="L8" s="3">
        <v>25</v>
      </c>
      <c r="N8" s="3"/>
      <c r="O8" s="3">
        <v>0.71</v>
      </c>
      <c r="Q8" s="3"/>
      <c r="R8" s="3">
        <v>0.56999999999999995</v>
      </c>
      <c r="T8" s="3"/>
      <c r="U8" s="3">
        <v>1.91</v>
      </c>
    </row>
    <row r="9" spans="2:21" x14ac:dyDescent="0.2">
      <c r="B9" s="3"/>
      <c r="C9" s="3">
        <v>54.2</v>
      </c>
      <c r="E9" s="3"/>
      <c r="F9" s="3">
        <v>4.08</v>
      </c>
      <c r="H9" s="3"/>
      <c r="I9" s="3">
        <v>5.33</v>
      </c>
      <c r="K9" s="3"/>
      <c r="L9" s="3">
        <v>32.299999999999997</v>
      </c>
      <c r="N9" s="3"/>
      <c r="O9" s="3">
        <v>1.67</v>
      </c>
      <c r="Q9" s="3"/>
      <c r="R9" s="3">
        <v>1.59</v>
      </c>
      <c r="T9" s="3"/>
      <c r="U9" s="3">
        <v>2.11</v>
      </c>
    </row>
    <row r="10" spans="2:21" x14ac:dyDescent="0.2">
      <c r="B10" s="3"/>
      <c r="C10" s="3">
        <v>58.7</v>
      </c>
      <c r="E10" s="3"/>
      <c r="F10" s="3">
        <v>2.98</v>
      </c>
      <c r="H10" s="3"/>
      <c r="I10" s="3">
        <v>6.61</v>
      </c>
      <c r="K10" s="3"/>
      <c r="L10" s="3">
        <v>33.700000000000003</v>
      </c>
      <c r="N10" s="3"/>
      <c r="O10" s="3">
        <v>1.27</v>
      </c>
      <c r="Q10" s="3"/>
      <c r="R10" s="3">
        <v>1.1200000000000001</v>
      </c>
      <c r="T10" s="3"/>
      <c r="U10" s="3">
        <v>2.73</v>
      </c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6706-8912-C74B-83E3-C13D0D9C1608}">
  <dimension ref="B2:E14"/>
  <sheetViews>
    <sheetView workbookViewId="0">
      <selection activeCell="G24" sqref="G24"/>
    </sheetView>
  </sheetViews>
  <sheetFormatPr baseColWidth="10" defaultRowHeight="16" x14ac:dyDescent="0.2"/>
  <sheetData>
    <row r="2" spans="2:5" x14ac:dyDescent="0.2">
      <c r="B2" s="7" t="s">
        <v>23</v>
      </c>
      <c r="C2" s="7"/>
      <c r="D2" s="7"/>
    </row>
    <row r="3" spans="2:5" x14ac:dyDescent="0.2">
      <c r="B3" t="s">
        <v>1</v>
      </c>
      <c r="C3" t="s">
        <v>160</v>
      </c>
    </row>
    <row r="4" spans="2:5" x14ac:dyDescent="0.2">
      <c r="B4" s="9">
        <v>52</v>
      </c>
      <c r="C4" s="3">
        <v>28</v>
      </c>
      <c r="D4" s="3"/>
      <c r="E4" s="10" t="s">
        <v>161</v>
      </c>
    </row>
    <row r="5" spans="2:5" x14ac:dyDescent="0.2">
      <c r="B5" s="3">
        <v>56</v>
      </c>
      <c r="C5" s="3">
        <v>39</v>
      </c>
      <c r="D5" s="3"/>
    </row>
    <row r="6" spans="2:5" x14ac:dyDescent="0.2">
      <c r="B6" s="3">
        <v>56</v>
      </c>
      <c r="C6" s="3">
        <v>56</v>
      </c>
      <c r="D6" s="3"/>
    </row>
    <row r="7" spans="2:5" x14ac:dyDescent="0.2">
      <c r="B7" s="3">
        <v>55</v>
      </c>
      <c r="C7" s="3">
        <v>37</v>
      </c>
      <c r="D7" s="3"/>
    </row>
    <row r="8" spans="2:5" x14ac:dyDescent="0.2">
      <c r="B8" s="3">
        <v>53</v>
      </c>
      <c r="C8" s="3">
        <v>54</v>
      </c>
      <c r="D8" s="3"/>
    </row>
    <row r="9" spans="2:5" x14ac:dyDescent="0.2">
      <c r="B9" s="3">
        <v>53</v>
      </c>
      <c r="C9" s="3"/>
      <c r="D9" s="3"/>
    </row>
    <row r="10" spans="2:5" x14ac:dyDescent="0.2">
      <c r="C10" s="3"/>
      <c r="D10" s="3"/>
    </row>
    <row r="11" spans="2:5" x14ac:dyDescent="0.2">
      <c r="C11" s="3"/>
      <c r="D11" s="3"/>
    </row>
    <row r="12" spans="2:5" x14ac:dyDescent="0.2">
      <c r="C12" s="3"/>
      <c r="D12" s="3"/>
    </row>
    <row r="13" spans="2:5" x14ac:dyDescent="0.2">
      <c r="C13" s="3"/>
      <c r="D13" s="3"/>
    </row>
    <row r="14" spans="2:5" x14ac:dyDescent="0.2">
      <c r="C14" s="3"/>
      <c r="D14" s="3"/>
    </row>
  </sheetData>
  <mergeCells count="1">
    <mergeCell ref="B2:D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1A25-D2D7-0E49-9FD5-C8B2124A3989}">
  <dimension ref="B1:O9"/>
  <sheetViews>
    <sheetView workbookViewId="0">
      <selection activeCell="I26" sqref="I26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x14ac:dyDescent="0.2">
      <c r="B1" s="7" t="s">
        <v>162</v>
      </c>
      <c r="C1" s="7"/>
      <c r="E1" s="7" t="s">
        <v>164</v>
      </c>
      <c r="F1" s="7"/>
      <c r="H1" s="7" t="s">
        <v>165</v>
      </c>
      <c r="I1" s="7"/>
      <c r="K1" s="7" t="s">
        <v>166</v>
      </c>
      <c r="L1" s="7"/>
      <c r="N1" s="7" t="s">
        <v>167</v>
      </c>
      <c r="O1" s="7"/>
    </row>
    <row r="2" spans="2:15" x14ac:dyDescent="0.2">
      <c r="B2" t="s">
        <v>1</v>
      </c>
      <c r="C2" t="s">
        <v>163</v>
      </c>
      <c r="E2" t="s">
        <v>1</v>
      </c>
      <c r="F2" t="s">
        <v>163</v>
      </c>
      <c r="H2" t="s">
        <v>1</v>
      </c>
      <c r="I2" t="s">
        <v>163</v>
      </c>
      <c r="K2" t="s">
        <v>1</v>
      </c>
      <c r="L2" t="s">
        <v>163</v>
      </c>
      <c r="N2" t="s">
        <v>1</v>
      </c>
      <c r="O2" t="s">
        <v>163</v>
      </c>
    </row>
    <row r="3" spans="2:15" x14ac:dyDescent="0.2">
      <c r="B3" s="3">
        <v>26.72</v>
      </c>
      <c r="C3" s="3">
        <v>50.84</v>
      </c>
      <c r="E3" s="3">
        <v>22.24</v>
      </c>
      <c r="F3" s="3">
        <v>93.72</v>
      </c>
      <c r="H3" s="3">
        <v>18.04</v>
      </c>
      <c r="I3" s="3">
        <v>121.28</v>
      </c>
      <c r="K3" s="3">
        <v>11</v>
      </c>
      <c r="L3" s="3">
        <v>241.56</v>
      </c>
      <c r="N3" s="3">
        <v>20.84</v>
      </c>
      <c r="O3" s="3">
        <v>82.04</v>
      </c>
    </row>
    <row r="4" spans="2:15" x14ac:dyDescent="0.2">
      <c r="B4" s="3">
        <v>22.24</v>
      </c>
      <c r="C4" s="3">
        <v>49.44</v>
      </c>
      <c r="E4" s="3">
        <v>29.32</v>
      </c>
      <c r="F4" s="3">
        <v>57.84</v>
      </c>
      <c r="H4" s="3">
        <v>15.48</v>
      </c>
      <c r="I4" s="3">
        <v>75.48</v>
      </c>
      <c r="K4" s="3">
        <v>14.04</v>
      </c>
      <c r="L4" s="3">
        <v>54.28</v>
      </c>
      <c r="N4" s="3">
        <v>17.760000000000002</v>
      </c>
      <c r="O4" s="3">
        <v>54.4</v>
      </c>
    </row>
    <row r="5" spans="2:15" x14ac:dyDescent="0.2">
      <c r="B5" s="3">
        <v>25.16</v>
      </c>
      <c r="C5" s="3">
        <v>30.44</v>
      </c>
      <c r="E5" s="3">
        <v>22.52</v>
      </c>
      <c r="F5" s="3">
        <v>42.4</v>
      </c>
      <c r="H5" s="3">
        <v>24.88</v>
      </c>
      <c r="I5" s="3">
        <v>23.8</v>
      </c>
      <c r="K5" s="3">
        <v>24.2</v>
      </c>
      <c r="L5" s="3">
        <v>42.84</v>
      </c>
      <c r="N5" s="3">
        <v>16.64</v>
      </c>
      <c r="O5" s="3">
        <v>28.8</v>
      </c>
    </row>
    <row r="6" spans="2:15" x14ac:dyDescent="0.2">
      <c r="B6" s="3">
        <v>41.28</v>
      </c>
      <c r="C6" s="3">
        <v>50.84</v>
      </c>
      <c r="E6" s="3">
        <v>48.6</v>
      </c>
      <c r="F6" s="3"/>
      <c r="H6" s="3">
        <v>57.44</v>
      </c>
      <c r="I6" s="3">
        <v>77.16</v>
      </c>
      <c r="K6" s="3">
        <v>60.6</v>
      </c>
      <c r="L6" s="3">
        <v>14.36</v>
      </c>
      <c r="N6" s="3">
        <v>55.28</v>
      </c>
      <c r="O6" s="3">
        <v>73.56</v>
      </c>
    </row>
    <row r="7" spans="2:15" x14ac:dyDescent="0.2">
      <c r="B7" s="3">
        <v>26.72</v>
      </c>
      <c r="E7" s="3">
        <v>13.92</v>
      </c>
      <c r="F7" s="3"/>
      <c r="H7" s="3">
        <v>15.92</v>
      </c>
      <c r="I7" s="3"/>
      <c r="K7" s="3">
        <v>19.88</v>
      </c>
      <c r="L7" s="3">
        <v>57.84</v>
      </c>
      <c r="N7" s="3">
        <v>17.32</v>
      </c>
    </row>
    <row r="8" spans="2:15" x14ac:dyDescent="0.2">
      <c r="B8" s="3">
        <v>19.600000000000001</v>
      </c>
      <c r="E8" s="3">
        <v>21</v>
      </c>
      <c r="H8" s="3">
        <v>17.32</v>
      </c>
      <c r="K8" s="3">
        <v>17.600000000000001</v>
      </c>
      <c r="N8" s="3">
        <v>19.440000000000001</v>
      </c>
    </row>
    <row r="9" spans="2:15" x14ac:dyDescent="0.2">
      <c r="N9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0984-B370-7B45-864B-A3B19D0378EA}">
  <dimension ref="B1:O9"/>
  <sheetViews>
    <sheetView workbookViewId="0">
      <selection activeCell="O3" sqref="O3:O5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x14ac:dyDescent="0.2">
      <c r="B1" s="7" t="s">
        <v>162</v>
      </c>
      <c r="C1" s="7"/>
      <c r="E1" s="7" t="s">
        <v>164</v>
      </c>
      <c r="F1" s="7"/>
      <c r="H1" s="7" t="s">
        <v>165</v>
      </c>
      <c r="I1" s="7"/>
      <c r="K1" s="7" t="s">
        <v>166</v>
      </c>
      <c r="L1" s="7"/>
      <c r="N1" s="7" t="s">
        <v>167</v>
      </c>
      <c r="O1" s="7"/>
    </row>
    <row r="2" spans="2:15" x14ac:dyDescent="0.2">
      <c r="B2" t="s">
        <v>1</v>
      </c>
      <c r="C2" t="s">
        <v>163</v>
      </c>
      <c r="E2" t="s">
        <v>1</v>
      </c>
      <c r="F2" t="s">
        <v>163</v>
      </c>
      <c r="H2" t="s">
        <v>1</v>
      </c>
      <c r="I2" t="s">
        <v>163</v>
      </c>
      <c r="K2" t="s">
        <v>1</v>
      </c>
      <c r="L2" t="s">
        <v>163</v>
      </c>
      <c r="N2" t="s">
        <v>1</v>
      </c>
      <c r="O2" t="s">
        <v>163</v>
      </c>
    </row>
    <row r="3" spans="2:15" x14ac:dyDescent="0.2">
      <c r="B3" s="3">
        <v>8910.57</v>
      </c>
      <c r="C3" s="3">
        <v>16911.014999999999</v>
      </c>
      <c r="E3" s="3">
        <v>6262.41</v>
      </c>
      <c r="F3" s="3">
        <v>17369.52</v>
      </c>
      <c r="H3" s="3">
        <v>75.180000000000007</v>
      </c>
      <c r="I3" s="3">
        <v>2057.835</v>
      </c>
      <c r="K3" s="3">
        <v>420.52499999999998</v>
      </c>
      <c r="L3" s="3">
        <v>1696.08</v>
      </c>
      <c r="N3" s="3">
        <v>1085.52</v>
      </c>
      <c r="O3" s="3">
        <v>2961.78</v>
      </c>
    </row>
    <row r="4" spans="2:15" x14ac:dyDescent="0.2">
      <c r="B4" s="3">
        <v>12499.44</v>
      </c>
      <c r="C4" s="3">
        <v>10450.620000000001</v>
      </c>
      <c r="E4" s="3">
        <v>9223.5149999999994</v>
      </c>
      <c r="F4" s="3">
        <v>16940.985000000001</v>
      </c>
      <c r="H4" s="3">
        <v>3243.9450000000002</v>
      </c>
      <c r="I4" s="3">
        <v>2771.6849999999999</v>
      </c>
      <c r="K4" s="3">
        <v>2007.36</v>
      </c>
      <c r="L4" s="3">
        <v>380.29500000000002</v>
      </c>
      <c r="N4" s="3">
        <v>7332.78</v>
      </c>
      <c r="O4" s="3">
        <v>10071.36</v>
      </c>
    </row>
    <row r="5" spans="2:15" x14ac:dyDescent="0.2">
      <c r="B5" s="3">
        <v>10391.955</v>
      </c>
      <c r="C5" s="3"/>
      <c r="E5" s="3">
        <v>4148.5649999999996</v>
      </c>
      <c r="F5" s="3">
        <v>14185.965</v>
      </c>
      <c r="H5" s="3">
        <v>3145.7849999999999</v>
      </c>
      <c r="I5" s="3">
        <v>2036.19</v>
      </c>
      <c r="K5" s="3">
        <v>1863.75</v>
      </c>
      <c r="L5" s="3">
        <v>8614.7250000000004</v>
      </c>
      <c r="N5" s="3">
        <v>2209.86</v>
      </c>
      <c r="O5" s="3">
        <v>2392.0650000000001</v>
      </c>
    </row>
    <row r="6" spans="2:15" x14ac:dyDescent="0.2">
      <c r="B6" s="3">
        <v>10617.434999999999</v>
      </c>
      <c r="E6" s="3">
        <v>4814.88</v>
      </c>
      <c r="F6" s="3">
        <v>7078.7849999999999</v>
      </c>
      <c r="H6" s="3">
        <v>3187.26</v>
      </c>
      <c r="I6" s="3">
        <v>8367.42</v>
      </c>
      <c r="K6" s="3">
        <v>1906.74</v>
      </c>
      <c r="L6" s="3">
        <v>3498.6750000000002</v>
      </c>
      <c r="N6" s="3">
        <v>6513.375</v>
      </c>
      <c r="O6" s="3"/>
    </row>
    <row r="7" spans="2:15" x14ac:dyDescent="0.2">
      <c r="B7" s="3">
        <v>15814.665000000001</v>
      </c>
      <c r="E7" s="3">
        <v>9592.08</v>
      </c>
      <c r="F7" s="3">
        <v>7923.93</v>
      </c>
      <c r="H7" s="3">
        <v>1763.7149999999999</v>
      </c>
      <c r="K7" s="3">
        <v>3202.3649999999998</v>
      </c>
      <c r="L7" s="3">
        <v>5904.7950000000001</v>
      </c>
      <c r="N7" s="3">
        <v>2381.1</v>
      </c>
    </row>
    <row r="8" spans="2:15" x14ac:dyDescent="0.2">
      <c r="E8" s="3">
        <v>4148.5649999999996</v>
      </c>
      <c r="H8" s="3">
        <v>3403.335</v>
      </c>
      <c r="K8" s="3">
        <v>4451.8950000000004</v>
      </c>
      <c r="N8" s="3">
        <v>2465.3249999999998</v>
      </c>
    </row>
    <row r="9" spans="2:15" x14ac:dyDescent="0.2">
      <c r="N9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E17D-F505-C94C-A71D-23FE5BBD23DA}">
  <dimension ref="B1:O13"/>
  <sheetViews>
    <sheetView zoomScale="118" workbookViewId="0">
      <selection activeCell="F8" sqref="F8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x14ac:dyDescent="0.2">
      <c r="B1" s="7" t="s">
        <v>168</v>
      </c>
      <c r="C1" s="7"/>
      <c r="E1" s="7" t="s">
        <v>20</v>
      </c>
      <c r="F1" s="7"/>
      <c r="H1" s="7"/>
      <c r="I1" s="7"/>
      <c r="K1" s="7"/>
      <c r="L1" s="7"/>
      <c r="N1" s="7"/>
      <c r="O1" s="7"/>
    </row>
    <row r="2" spans="2:15" x14ac:dyDescent="0.2">
      <c r="B2" t="s">
        <v>1</v>
      </c>
      <c r="C2" t="s">
        <v>163</v>
      </c>
      <c r="E2" t="s">
        <v>1</v>
      </c>
      <c r="F2" t="s">
        <v>163</v>
      </c>
    </row>
    <row r="3" spans="2:15" x14ac:dyDescent="0.2">
      <c r="B3" s="3">
        <v>0.20849999999999999</v>
      </c>
      <c r="C3" s="3">
        <v>0.1885</v>
      </c>
      <c r="E3" s="3">
        <v>0.20799999999999999</v>
      </c>
      <c r="F3" s="3">
        <v>0.14899999999999999</v>
      </c>
      <c r="H3" s="3"/>
      <c r="I3" s="3"/>
      <c r="K3" s="3"/>
      <c r="L3" s="3"/>
      <c r="N3" s="3"/>
      <c r="O3" s="3"/>
    </row>
    <row r="4" spans="2:15" x14ac:dyDescent="0.2">
      <c r="B4" s="3">
        <v>0.1525</v>
      </c>
      <c r="C4" s="3">
        <v>0.186</v>
      </c>
      <c r="E4" s="3">
        <v>0.1095</v>
      </c>
      <c r="F4" s="3">
        <v>0.13200000000000001</v>
      </c>
      <c r="H4" s="3"/>
      <c r="I4" s="3"/>
      <c r="K4" s="3"/>
      <c r="L4" s="3"/>
      <c r="N4" s="3"/>
      <c r="O4" s="3"/>
    </row>
    <row r="5" spans="2:15" x14ac:dyDescent="0.2">
      <c r="B5" s="3">
        <v>0.2</v>
      </c>
      <c r="C5" s="3">
        <v>0.24299999999999999</v>
      </c>
      <c r="E5" s="3">
        <v>0.14899999999999999</v>
      </c>
      <c r="F5" s="3">
        <v>0.107</v>
      </c>
      <c r="H5" s="3"/>
      <c r="I5" s="3"/>
      <c r="K5" s="3"/>
      <c r="L5" s="3"/>
      <c r="N5" s="3"/>
      <c r="O5" s="3"/>
    </row>
    <row r="6" spans="2:15" x14ac:dyDescent="0.2">
      <c r="B6" s="3">
        <v>0.35399999999999998</v>
      </c>
      <c r="C6" s="3">
        <v>0.2445</v>
      </c>
      <c r="E6" s="3">
        <v>0.23699999999999999</v>
      </c>
      <c r="F6" s="3">
        <v>0.20449999999999999</v>
      </c>
      <c r="H6" s="3"/>
      <c r="I6" s="3"/>
      <c r="K6" s="3"/>
      <c r="L6" s="3"/>
      <c r="N6" s="3"/>
      <c r="O6" s="3"/>
    </row>
    <row r="7" spans="2:15" x14ac:dyDescent="0.2">
      <c r="B7" s="3">
        <v>0.20449999999999999</v>
      </c>
      <c r="C7" s="3"/>
      <c r="E7" s="3">
        <v>0.2195</v>
      </c>
      <c r="F7" s="3"/>
      <c r="H7" s="3"/>
      <c r="K7" s="3"/>
      <c r="L7" s="3"/>
      <c r="N7" s="3"/>
    </row>
    <row r="8" spans="2:15" x14ac:dyDescent="0.2">
      <c r="B8" s="3">
        <v>0.2495</v>
      </c>
      <c r="C8" s="3"/>
      <c r="E8" s="3">
        <v>0.2215</v>
      </c>
      <c r="F8" s="3"/>
      <c r="H8" s="3"/>
      <c r="K8" s="3"/>
      <c r="N8" s="3"/>
    </row>
    <row r="9" spans="2:15" x14ac:dyDescent="0.2">
      <c r="E9" s="3"/>
      <c r="N9" s="3"/>
    </row>
    <row r="10" spans="2:15" x14ac:dyDescent="0.2">
      <c r="C10" s="3"/>
    </row>
    <row r="11" spans="2:15" x14ac:dyDescent="0.2">
      <c r="E11" s="3"/>
    </row>
    <row r="12" spans="2:15" x14ac:dyDescent="0.2">
      <c r="C12" s="3"/>
      <c r="F12" s="3"/>
    </row>
    <row r="13" spans="2:15" x14ac:dyDescent="0.2">
      <c r="C13" s="3"/>
      <c r="F13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E98C-768D-B446-AE75-50F1E7C9FD16}">
  <dimension ref="B1:O13"/>
  <sheetViews>
    <sheetView zoomScale="118" workbookViewId="0">
      <selection activeCell="C15" sqref="C15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ht="39" customHeight="1" x14ac:dyDescent="0.2">
      <c r="B1" s="11" t="s">
        <v>169</v>
      </c>
      <c r="C1" s="11"/>
      <c r="E1" s="7"/>
      <c r="F1" s="7"/>
      <c r="H1" s="7"/>
      <c r="I1" s="7"/>
      <c r="K1" s="7"/>
      <c r="L1" s="7"/>
      <c r="N1" s="7"/>
      <c r="O1" s="7"/>
    </row>
    <row r="2" spans="2:15" x14ac:dyDescent="0.2">
      <c r="B2" t="s">
        <v>1</v>
      </c>
      <c r="C2" t="s">
        <v>163</v>
      </c>
    </row>
    <row r="3" spans="2:15" x14ac:dyDescent="0.2">
      <c r="B3" s="3">
        <v>17.5</v>
      </c>
      <c r="C3" s="3">
        <v>65.384615400000001</v>
      </c>
      <c r="E3" s="3"/>
      <c r="F3" s="3"/>
      <c r="H3" s="3"/>
      <c r="I3" s="3"/>
      <c r="K3" s="3"/>
      <c r="L3" s="3"/>
      <c r="N3" s="3"/>
      <c r="O3" s="3"/>
    </row>
    <row r="4" spans="2:15" x14ac:dyDescent="0.2">
      <c r="B4" s="3">
        <v>17.6470588</v>
      </c>
      <c r="C4" s="3">
        <v>90</v>
      </c>
      <c r="E4" s="3"/>
      <c r="F4" s="3"/>
      <c r="H4" s="3"/>
      <c r="I4" s="3"/>
      <c r="K4" s="3"/>
      <c r="L4" s="3"/>
      <c r="N4" s="3"/>
      <c r="O4" s="3"/>
    </row>
    <row r="5" spans="2:15" x14ac:dyDescent="0.2">
      <c r="B5" s="3">
        <v>47.058823500000003</v>
      </c>
      <c r="C5" s="3">
        <v>180</v>
      </c>
      <c r="E5" s="3"/>
      <c r="F5" s="3"/>
      <c r="H5" s="3"/>
      <c r="I5" s="3"/>
      <c r="K5" s="3"/>
      <c r="L5" s="3"/>
      <c r="N5" s="3"/>
      <c r="O5" s="3"/>
    </row>
    <row r="6" spans="2:15" x14ac:dyDescent="0.2">
      <c r="B6" s="3">
        <v>37.647058800000003</v>
      </c>
      <c r="C6" s="3">
        <v>171.42857100000001</v>
      </c>
      <c r="E6" s="3"/>
      <c r="F6" s="3"/>
      <c r="H6" s="3"/>
      <c r="I6" s="3"/>
      <c r="K6" s="3"/>
      <c r="L6" s="3"/>
      <c r="N6" s="3"/>
      <c r="O6" s="3"/>
    </row>
    <row r="7" spans="2:15" x14ac:dyDescent="0.2">
      <c r="B7" s="3">
        <v>68.571428600000004</v>
      </c>
      <c r="C7" s="3">
        <v>174.28571400000001</v>
      </c>
      <c r="E7" s="3"/>
      <c r="F7" s="3"/>
      <c r="H7" s="3"/>
      <c r="K7" s="3"/>
      <c r="L7" s="3"/>
      <c r="N7" s="3"/>
    </row>
    <row r="8" spans="2:15" x14ac:dyDescent="0.2">
      <c r="B8" s="3">
        <v>18.75</v>
      </c>
      <c r="C8" s="3"/>
      <c r="E8" s="3"/>
      <c r="F8" s="3"/>
      <c r="H8" s="3"/>
      <c r="K8" s="3"/>
      <c r="N8" s="3"/>
    </row>
    <row r="9" spans="2:15" x14ac:dyDescent="0.2">
      <c r="E9" s="3"/>
      <c r="N9" s="3"/>
    </row>
    <row r="10" spans="2:15" x14ac:dyDescent="0.2">
      <c r="C10" s="3"/>
    </row>
    <row r="11" spans="2:15" x14ac:dyDescent="0.2">
      <c r="E11" s="3"/>
    </row>
    <row r="12" spans="2:15" x14ac:dyDescent="0.2">
      <c r="C12" s="3"/>
      <c r="F12" s="3"/>
    </row>
    <row r="13" spans="2:15" x14ac:dyDescent="0.2">
      <c r="C13" s="3"/>
      <c r="F13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786C-AC3F-E848-B294-00E257CAA16F}">
  <dimension ref="B1:M25"/>
  <sheetViews>
    <sheetView zoomScale="73" zoomScaleNormal="73" workbookViewId="0">
      <selection activeCell="B2" sqref="B2"/>
    </sheetView>
  </sheetViews>
  <sheetFormatPr baseColWidth="10" defaultRowHeight="16" x14ac:dyDescent="0.2"/>
  <cols>
    <col min="1" max="1" width="3" customWidth="1"/>
    <col min="4" max="4" width="3.33203125" customWidth="1"/>
    <col min="5" max="5" width="2.83203125" customWidth="1"/>
    <col min="8" max="8" width="2.83203125" customWidth="1"/>
    <col min="11" max="11" width="2.83203125" customWidth="1"/>
  </cols>
  <sheetData>
    <row r="1" spans="2:13" x14ac:dyDescent="0.2">
      <c r="B1" s="7" t="s">
        <v>24</v>
      </c>
      <c r="C1" s="7"/>
      <c r="F1" s="6"/>
      <c r="G1" s="6"/>
      <c r="I1" s="6"/>
      <c r="J1" s="6"/>
      <c r="L1" s="6"/>
      <c r="M1" s="6"/>
    </row>
    <row r="2" spans="2:13" x14ac:dyDescent="0.2">
      <c r="B2" t="s">
        <v>1</v>
      </c>
      <c r="C2" t="s">
        <v>2</v>
      </c>
      <c r="F2" s="2"/>
      <c r="G2" s="2"/>
      <c r="I2" s="2"/>
      <c r="J2" s="2"/>
      <c r="L2" s="2"/>
      <c r="M2" s="2"/>
    </row>
    <row r="3" spans="2:13" x14ac:dyDescent="0.2">
      <c r="B3" s="3">
        <v>0.2</v>
      </c>
      <c r="C3" s="3">
        <v>0.9</v>
      </c>
      <c r="F3" s="3"/>
      <c r="G3" s="3"/>
      <c r="I3" s="3"/>
      <c r="J3" s="3"/>
      <c r="L3" s="3"/>
      <c r="M3" s="3"/>
    </row>
    <row r="4" spans="2:13" x14ac:dyDescent="0.2">
      <c r="B4" s="3">
        <v>0</v>
      </c>
      <c r="C4" s="3">
        <v>1.4</v>
      </c>
      <c r="F4" s="3"/>
      <c r="G4" s="3"/>
      <c r="I4" s="3"/>
      <c r="J4" s="3"/>
      <c r="L4" s="3"/>
      <c r="M4" s="3"/>
    </row>
    <row r="5" spans="2:13" x14ac:dyDescent="0.2">
      <c r="B5" s="3"/>
      <c r="C5" s="3">
        <v>0.8</v>
      </c>
      <c r="F5" s="3"/>
      <c r="G5" s="3"/>
      <c r="I5" s="3"/>
      <c r="J5" s="3"/>
      <c r="L5" s="3"/>
      <c r="M5" s="3"/>
    </row>
    <row r="6" spans="2:13" x14ac:dyDescent="0.2">
      <c r="B6" s="3"/>
      <c r="C6" s="3">
        <v>1.9</v>
      </c>
      <c r="F6" s="3"/>
      <c r="G6" s="3"/>
      <c r="I6" s="3"/>
      <c r="J6" s="3"/>
      <c r="L6" s="3"/>
      <c r="M6" s="3"/>
    </row>
    <row r="7" spans="2:13" x14ac:dyDescent="0.2">
      <c r="B7" s="3"/>
      <c r="C7" s="3">
        <v>1.4</v>
      </c>
      <c r="F7" s="3"/>
      <c r="G7" s="3"/>
      <c r="I7" s="3"/>
      <c r="J7" s="3"/>
      <c r="L7" s="3"/>
      <c r="M7" s="3"/>
    </row>
    <row r="8" spans="2:13" x14ac:dyDescent="0.2">
      <c r="B8" s="3"/>
      <c r="C8" s="3">
        <v>1.3</v>
      </c>
      <c r="F8" s="3"/>
      <c r="G8" s="3"/>
      <c r="I8" s="3"/>
      <c r="J8" s="3"/>
      <c r="L8" s="3"/>
      <c r="M8" s="3"/>
    </row>
    <row r="9" spans="2:13" x14ac:dyDescent="0.2">
      <c r="B9" s="3"/>
      <c r="C9" s="3"/>
      <c r="F9" s="3"/>
      <c r="G9" s="3"/>
      <c r="I9" s="3"/>
      <c r="J9" s="3"/>
      <c r="L9" s="3"/>
      <c r="M9" s="3"/>
    </row>
    <row r="10" spans="2:13" x14ac:dyDescent="0.2">
      <c r="B10" s="3"/>
      <c r="C10" s="3"/>
      <c r="F10" s="3"/>
      <c r="G10" s="3"/>
      <c r="I10" s="3"/>
      <c r="J10" s="3"/>
    </row>
    <row r="11" spans="2:13" x14ac:dyDescent="0.2">
      <c r="B11" s="3"/>
      <c r="C11" s="3"/>
      <c r="F11" s="3"/>
      <c r="G11" s="3"/>
    </row>
    <row r="12" spans="2:13" x14ac:dyDescent="0.2">
      <c r="B12" s="3"/>
      <c r="C12" s="3"/>
      <c r="F12" s="3"/>
      <c r="G12" s="3"/>
    </row>
    <row r="13" spans="2:13" x14ac:dyDescent="0.2">
      <c r="B13" s="3"/>
      <c r="C13" s="3"/>
      <c r="F13" s="3"/>
      <c r="G13" s="3"/>
    </row>
    <row r="14" spans="2:13" x14ac:dyDescent="0.2">
      <c r="B14" s="3"/>
      <c r="C14" s="3"/>
      <c r="F14" s="3"/>
      <c r="G14" s="3"/>
    </row>
    <row r="15" spans="2:13" x14ac:dyDescent="0.2">
      <c r="B15" s="3"/>
      <c r="C15" s="3"/>
      <c r="F15" s="3"/>
      <c r="G15" s="3"/>
    </row>
    <row r="16" spans="2:13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4">
    <mergeCell ref="B1:C1"/>
    <mergeCell ref="F1:G1"/>
    <mergeCell ref="I1:J1"/>
    <mergeCell ref="L1:M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9BAB-F798-CC4F-907B-5FC34BA32960}">
  <dimension ref="B1:O17"/>
  <sheetViews>
    <sheetView zoomScale="118" workbookViewId="0">
      <selection activeCell="L9" sqref="L9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ht="39" customHeight="1" x14ac:dyDescent="0.2">
      <c r="B1" s="11" t="s">
        <v>170</v>
      </c>
      <c r="C1" s="11"/>
      <c r="E1" s="7" t="s">
        <v>171</v>
      </c>
      <c r="F1" s="7"/>
      <c r="H1" s="7" t="s">
        <v>172</v>
      </c>
      <c r="I1" s="7"/>
      <c r="K1" s="7" t="s">
        <v>173</v>
      </c>
      <c r="L1" s="7"/>
      <c r="N1" s="7"/>
      <c r="O1" s="7"/>
    </row>
    <row r="2" spans="2:15" x14ac:dyDescent="0.2">
      <c r="B2" t="s">
        <v>1</v>
      </c>
      <c r="C2" t="s">
        <v>163</v>
      </c>
      <c r="E2" t="s">
        <v>1</v>
      </c>
      <c r="F2" t="s">
        <v>163</v>
      </c>
      <c r="H2" t="s">
        <v>1</v>
      </c>
      <c r="I2" t="s">
        <v>163</v>
      </c>
      <c r="K2" t="s">
        <v>1</v>
      </c>
      <c r="L2" t="s">
        <v>163</v>
      </c>
    </row>
    <row r="3" spans="2:15" x14ac:dyDescent="0.2">
      <c r="B3" s="3">
        <v>34.5</v>
      </c>
      <c r="C3" s="3">
        <v>14.7</v>
      </c>
      <c r="E3" s="3">
        <v>32.200000000000003</v>
      </c>
      <c r="F3" s="3">
        <v>17.3</v>
      </c>
      <c r="H3" s="3">
        <v>16.7</v>
      </c>
      <c r="I3" s="3">
        <v>25.8</v>
      </c>
      <c r="K3" s="3">
        <v>7.98</v>
      </c>
      <c r="L3" s="3">
        <v>27.6</v>
      </c>
      <c r="N3" s="3"/>
      <c r="O3" s="3"/>
    </row>
    <row r="4" spans="2:15" x14ac:dyDescent="0.2">
      <c r="B4" s="3">
        <v>12.1</v>
      </c>
      <c r="C4" s="3">
        <v>12.7</v>
      </c>
      <c r="E4" s="3">
        <v>61.5</v>
      </c>
      <c r="F4" s="3">
        <v>31.4</v>
      </c>
      <c r="H4" s="3">
        <v>12</v>
      </c>
      <c r="I4" s="3">
        <v>29</v>
      </c>
      <c r="K4" s="3">
        <v>4.6500000000000004</v>
      </c>
      <c r="L4" s="3">
        <v>17.600000000000001</v>
      </c>
      <c r="N4" s="3"/>
      <c r="O4" s="3"/>
    </row>
    <row r="5" spans="2:15" x14ac:dyDescent="0.2">
      <c r="B5" s="3">
        <v>31.7</v>
      </c>
      <c r="C5" s="3">
        <v>26.5</v>
      </c>
      <c r="E5" s="3">
        <v>39.799999999999997</v>
      </c>
      <c r="F5" s="3">
        <v>36.299999999999997</v>
      </c>
      <c r="H5" s="3">
        <v>13.6</v>
      </c>
      <c r="I5" s="3">
        <v>13.8</v>
      </c>
      <c r="K5" s="3">
        <v>8.24</v>
      </c>
      <c r="L5" s="3">
        <v>7.98</v>
      </c>
      <c r="N5" s="3"/>
      <c r="O5" s="3"/>
    </row>
    <row r="6" spans="2:15" x14ac:dyDescent="0.2">
      <c r="B6" s="3">
        <v>24.2</v>
      </c>
      <c r="C6" s="3">
        <v>43.2</v>
      </c>
      <c r="E6" s="3">
        <v>47</v>
      </c>
      <c r="F6" s="3">
        <v>26</v>
      </c>
      <c r="H6" s="3">
        <v>12.2</v>
      </c>
      <c r="I6" s="3">
        <v>16</v>
      </c>
      <c r="K6" s="3">
        <v>9.6</v>
      </c>
      <c r="L6" s="3">
        <v>8.3000000000000007</v>
      </c>
      <c r="N6" s="3"/>
      <c r="O6" s="3"/>
    </row>
    <row r="7" spans="2:15" x14ac:dyDescent="0.2">
      <c r="B7" s="3">
        <v>29.5</v>
      </c>
      <c r="C7" s="3"/>
      <c r="E7" s="3">
        <v>45.2</v>
      </c>
      <c r="F7" s="3"/>
      <c r="H7" s="3">
        <v>12.5</v>
      </c>
      <c r="K7" s="3">
        <v>7.02</v>
      </c>
      <c r="L7" s="3"/>
      <c r="N7" s="3"/>
    </row>
    <row r="8" spans="2:15" x14ac:dyDescent="0.2">
      <c r="F8" s="3"/>
      <c r="K8" s="3"/>
      <c r="N8" s="3"/>
    </row>
    <row r="9" spans="2:15" x14ac:dyDescent="0.2">
      <c r="N9" s="3"/>
    </row>
    <row r="12" spans="2:15" x14ac:dyDescent="0.2">
      <c r="C12" s="3"/>
      <c r="F12" s="3"/>
    </row>
    <row r="13" spans="2:15" x14ac:dyDescent="0.2">
      <c r="C13" s="3"/>
      <c r="F13" s="3"/>
    </row>
    <row r="14" spans="2:15" x14ac:dyDescent="0.2">
      <c r="C14" s="3"/>
    </row>
    <row r="15" spans="2:15" x14ac:dyDescent="0.2">
      <c r="C15" s="3"/>
    </row>
    <row r="16" spans="2:15" x14ac:dyDescent="0.2">
      <c r="C16" s="3"/>
    </row>
    <row r="17" spans="3:3" x14ac:dyDescent="0.2">
      <c r="C17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244B-DDB5-A94A-97BA-68D86A9C35E4}">
  <dimension ref="B1:O17"/>
  <sheetViews>
    <sheetView tabSelected="1" zoomScale="118" workbookViewId="0">
      <selection activeCell="I25" sqref="I25"/>
    </sheetView>
  </sheetViews>
  <sheetFormatPr baseColWidth="10" defaultRowHeight="16" x14ac:dyDescent="0.2"/>
  <cols>
    <col min="3" max="3" width="15.83203125" bestFit="1" customWidth="1"/>
    <col min="4" max="4" width="3" customWidth="1"/>
    <col min="5" max="5" width="8.1640625" customWidth="1"/>
    <col min="6" max="6" width="15.83203125" bestFit="1" customWidth="1"/>
    <col min="7" max="7" width="3" customWidth="1"/>
    <col min="8" max="8" width="7.83203125" customWidth="1"/>
    <col min="9" max="9" width="15.83203125" bestFit="1" customWidth="1"/>
    <col min="10" max="10" width="3.33203125" customWidth="1"/>
    <col min="11" max="11" width="6.5" customWidth="1"/>
    <col min="12" max="12" width="15.83203125" bestFit="1" customWidth="1"/>
    <col min="13" max="13" width="3.6640625" customWidth="1"/>
    <col min="14" max="14" width="7.6640625" customWidth="1"/>
    <col min="15" max="15" width="15.83203125" bestFit="1" customWidth="1"/>
    <col min="16" max="16" width="3.33203125" customWidth="1"/>
  </cols>
  <sheetData>
    <row r="1" spans="2:15" ht="39" customHeight="1" x14ac:dyDescent="0.2">
      <c r="B1" s="11" t="s">
        <v>170</v>
      </c>
      <c r="C1" s="11"/>
      <c r="E1" s="7" t="s">
        <v>171</v>
      </c>
      <c r="F1" s="7"/>
      <c r="H1" s="7" t="s">
        <v>172</v>
      </c>
      <c r="I1" s="7"/>
      <c r="K1" s="7" t="s">
        <v>173</v>
      </c>
      <c r="L1" s="7"/>
      <c r="N1" s="7"/>
      <c r="O1" s="7"/>
    </row>
    <row r="2" spans="2:15" x14ac:dyDescent="0.2">
      <c r="B2" t="s">
        <v>1</v>
      </c>
      <c r="C2" t="s">
        <v>163</v>
      </c>
      <c r="E2" t="s">
        <v>1</v>
      </c>
      <c r="F2" t="s">
        <v>163</v>
      </c>
      <c r="H2" t="s">
        <v>1</v>
      </c>
      <c r="I2" t="s">
        <v>163</v>
      </c>
      <c r="K2" t="s">
        <v>1</v>
      </c>
      <c r="L2" t="s">
        <v>163</v>
      </c>
    </row>
    <row r="3" spans="2:15" x14ac:dyDescent="0.2">
      <c r="B3" s="3">
        <v>34.5</v>
      </c>
      <c r="C3" s="3">
        <v>14.7</v>
      </c>
      <c r="E3" s="3">
        <v>32.200000000000003</v>
      </c>
      <c r="F3" s="3">
        <v>17.3</v>
      </c>
      <c r="H3" s="3">
        <v>16.7</v>
      </c>
      <c r="I3" s="3">
        <v>25.8</v>
      </c>
      <c r="K3" s="3">
        <v>7.98</v>
      </c>
      <c r="L3" s="3">
        <v>27.6</v>
      </c>
      <c r="N3" s="3"/>
      <c r="O3" s="3"/>
    </row>
    <row r="4" spans="2:15" x14ac:dyDescent="0.2">
      <c r="B4" s="3">
        <v>12.1</v>
      </c>
      <c r="C4" s="3">
        <v>12.7</v>
      </c>
      <c r="E4" s="3">
        <v>61.5</v>
      </c>
      <c r="F4" s="3">
        <v>31.4</v>
      </c>
      <c r="H4" s="3">
        <v>12</v>
      </c>
      <c r="I4" s="3">
        <v>29</v>
      </c>
      <c r="K4" s="3">
        <v>4.6500000000000004</v>
      </c>
      <c r="L4" s="3">
        <v>17.600000000000001</v>
      </c>
      <c r="N4" s="3"/>
      <c r="O4" s="3"/>
    </row>
    <row r="5" spans="2:15" x14ac:dyDescent="0.2">
      <c r="B5" s="3">
        <v>31.7</v>
      </c>
      <c r="C5" s="3">
        <v>26.5</v>
      </c>
      <c r="E5" s="3">
        <v>39.799999999999997</v>
      </c>
      <c r="F5" s="3">
        <v>36.299999999999997</v>
      </c>
      <c r="H5" s="3">
        <v>13.6</v>
      </c>
      <c r="I5" s="3">
        <v>13.8</v>
      </c>
      <c r="K5" s="3">
        <v>8.24</v>
      </c>
      <c r="L5" s="3">
        <v>7.98</v>
      </c>
      <c r="N5" s="3"/>
      <c r="O5" s="3"/>
    </row>
    <row r="6" spans="2:15" x14ac:dyDescent="0.2">
      <c r="B6" s="3">
        <v>24.2</v>
      </c>
      <c r="C6" s="3">
        <v>43.2</v>
      </c>
      <c r="E6" s="3">
        <v>47</v>
      </c>
      <c r="F6" s="3">
        <v>26</v>
      </c>
      <c r="H6" s="3">
        <v>12.2</v>
      </c>
      <c r="I6" s="3">
        <v>16</v>
      </c>
      <c r="K6" s="3">
        <v>9.6</v>
      </c>
      <c r="L6" s="3">
        <v>8.3000000000000007</v>
      </c>
      <c r="N6" s="3"/>
      <c r="O6" s="3"/>
    </row>
    <row r="7" spans="2:15" x14ac:dyDescent="0.2">
      <c r="B7" s="3">
        <v>29.5</v>
      </c>
      <c r="C7" s="3"/>
      <c r="E7" s="3">
        <v>45.2</v>
      </c>
      <c r="F7" s="3"/>
      <c r="H7" s="3">
        <v>12.5</v>
      </c>
      <c r="K7" s="3">
        <v>7.02</v>
      </c>
      <c r="L7" s="3"/>
      <c r="N7" s="3"/>
    </row>
    <row r="8" spans="2:15" x14ac:dyDescent="0.2">
      <c r="F8" s="3"/>
      <c r="K8" s="3"/>
      <c r="N8" s="3"/>
    </row>
    <row r="9" spans="2:15" x14ac:dyDescent="0.2">
      <c r="N9" s="3"/>
    </row>
    <row r="12" spans="2:15" x14ac:dyDescent="0.2">
      <c r="C12" s="3"/>
      <c r="F12" s="3"/>
    </row>
    <row r="13" spans="2:15" x14ac:dyDescent="0.2">
      <c r="C13" s="3"/>
      <c r="F13" s="3"/>
    </row>
    <row r="14" spans="2:15" x14ac:dyDescent="0.2">
      <c r="C14" s="3"/>
    </row>
    <row r="15" spans="2:15" x14ac:dyDescent="0.2">
      <c r="C15" s="3"/>
    </row>
    <row r="16" spans="2:15" x14ac:dyDescent="0.2">
      <c r="C16" s="3"/>
    </row>
    <row r="17" spans="3:3" x14ac:dyDescent="0.2">
      <c r="C17" s="3"/>
    </row>
  </sheetData>
  <mergeCells count="5"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5033-CFC5-AF41-B15F-2FFA20B83CF0}">
  <dimension ref="B1:C10"/>
  <sheetViews>
    <sheetView workbookViewId="0">
      <selection activeCell="D33" sqref="D33"/>
    </sheetView>
  </sheetViews>
  <sheetFormatPr baseColWidth="10" defaultRowHeight="16" x14ac:dyDescent="0.2"/>
  <cols>
    <col min="1" max="1" width="2.6640625" customWidth="1"/>
    <col min="2" max="2" width="5.1640625" bestFit="1" customWidth="1"/>
  </cols>
  <sheetData>
    <row r="1" spans="2:3" x14ac:dyDescent="0.2">
      <c r="B1" s="7" t="s">
        <v>138</v>
      </c>
      <c r="C1" s="7"/>
    </row>
    <row r="2" spans="2:3" x14ac:dyDescent="0.2">
      <c r="B2" t="s">
        <v>1</v>
      </c>
      <c r="C2" t="s">
        <v>2</v>
      </c>
    </row>
    <row r="3" spans="2:3" x14ac:dyDescent="0.2">
      <c r="B3" s="3">
        <v>6.03</v>
      </c>
      <c r="C3" s="3">
        <v>3.7</v>
      </c>
    </row>
    <row r="4" spans="2:3" x14ac:dyDescent="0.2">
      <c r="B4" s="3">
        <v>4.68</v>
      </c>
      <c r="C4" s="3">
        <v>4.04</v>
      </c>
    </row>
    <row r="5" spans="2:3" x14ac:dyDescent="0.2">
      <c r="B5" s="3">
        <v>5.12</v>
      </c>
      <c r="C5" s="3">
        <v>5.51</v>
      </c>
    </row>
    <row r="6" spans="2:3" x14ac:dyDescent="0.2">
      <c r="B6" s="3">
        <v>7.49</v>
      </c>
      <c r="C6" s="3">
        <v>5.35</v>
      </c>
    </row>
    <row r="7" spans="2:3" x14ac:dyDescent="0.2">
      <c r="B7" s="3">
        <v>5.13</v>
      </c>
      <c r="C7" s="3"/>
    </row>
    <row r="8" spans="2:3" x14ac:dyDescent="0.2">
      <c r="C8" s="3"/>
    </row>
    <row r="9" spans="2:3" x14ac:dyDescent="0.2">
      <c r="B9" s="3"/>
      <c r="C9" s="3"/>
    </row>
    <row r="10" spans="2:3" x14ac:dyDescent="0.2">
      <c r="B10" s="3"/>
      <c r="C10" s="3"/>
    </row>
  </sheetData>
  <mergeCells count="1">
    <mergeCell ref="B1:C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DA87-71D0-AA47-B8F5-915D719C96C9}">
  <dimension ref="A1:O10"/>
  <sheetViews>
    <sheetView zoomScale="73" zoomScaleNormal="73" workbookViewId="0">
      <selection activeCell="L4" sqref="L4:O10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7" width="2.83203125" customWidth="1"/>
  </cols>
  <sheetData>
    <row r="1" spans="1:15" x14ac:dyDescent="0.2">
      <c r="B1" s="7" t="s">
        <v>139</v>
      </c>
      <c r="C1" s="7"/>
      <c r="D1" s="7"/>
      <c r="E1" s="7"/>
      <c r="G1" s="7" t="s">
        <v>140</v>
      </c>
      <c r="H1" s="7"/>
      <c r="I1" s="7"/>
      <c r="J1" s="7"/>
      <c r="L1" s="7" t="s">
        <v>141</v>
      </c>
      <c r="M1" s="7"/>
      <c r="N1" s="7"/>
      <c r="O1" s="7"/>
    </row>
    <row r="2" spans="1:15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 t="s">
        <v>1</v>
      </c>
      <c r="M2" s="8"/>
      <c r="N2" s="7" t="s">
        <v>2</v>
      </c>
      <c r="O2" s="7"/>
    </row>
    <row r="3" spans="1:15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  <c r="L3" t="s">
        <v>97</v>
      </c>
      <c r="M3" t="s">
        <v>98</v>
      </c>
      <c r="N3" t="s">
        <v>97</v>
      </c>
      <c r="O3" t="s">
        <v>98</v>
      </c>
    </row>
    <row r="4" spans="1:15" x14ac:dyDescent="0.2">
      <c r="B4" s="3">
        <v>68.8</v>
      </c>
      <c r="C4" s="3">
        <v>277</v>
      </c>
      <c r="D4" s="3">
        <v>168</v>
      </c>
      <c r="E4" s="3">
        <v>1009</v>
      </c>
      <c r="G4" s="3">
        <v>2137</v>
      </c>
      <c r="H4" s="3">
        <v>1094</v>
      </c>
      <c r="I4" s="3">
        <v>1123</v>
      </c>
      <c r="J4" s="3">
        <v>1326</v>
      </c>
      <c r="L4" s="3">
        <v>2837</v>
      </c>
      <c r="M4" s="3">
        <v>4348</v>
      </c>
      <c r="N4" s="3">
        <v>3307</v>
      </c>
      <c r="O4" s="3">
        <v>2338</v>
      </c>
    </row>
    <row r="5" spans="1:15" x14ac:dyDescent="0.2">
      <c r="B5" s="3">
        <v>79</v>
      </c>
      <c r="C5" s="3">
        <v>81.7</v>
      </c>
      <c r="D5" s="3">
        <v>167</v>
      </c>
      <c r="E5" s="3">
        <v>984</v>
      </c>
      <c r="G5" s="3">
        <v>1596</v>
      </c>
      <c r="H5" s="3">
        <v>1457</v>
      </c>
      <c r="I5" s="3">
        <v>1034</v>
      </c>
      <c r="J5" s="3">
        <v>1158</v>
      </c>
      <c r="L5" s="3">
        <v>1339</v>
      </c>
      <c r="M5" s="3">
        <v>1750</v>
      </c>
      <c r="N5" s="3">
        <v>3345</v>
      </c>
      <c r="O5" s="3">
        <v>2127</v>
      </c>
    </row>
    <row r="6" spans="1:15" x14ac:dyDescent="0.2">
      <c r="B6" s="3">
        <v>165</v>
      </c>
      <c r="C6" s="3">
        <v>105</v>
      </c>
      <c r="D6" s="3">
        <v>285</v>
      </c>
      <c r="E6" s="3">
        <v>594</v>
      </c>
      <c r="G6" s="3">
        <v>1275</v>
      </c>
      <c r="H6" s="3">
        <v>1338</v>
      </c>
      <c r="I6" s="3">
        <v>1120</v>
      </c>
      <c r="J6" s="3">
        <v>1766</v>
      </c>
      <c r="L6" s="3">
        <v>2795</v>
      </c>
      <c r="M6" s="3">
        <v>2363</v>
      </c>
      <c r="N6" s="3">
        <v>1844</v>
      </c>
      <c r="O6" s="3">
        <v>1781</v>
      </c>
    </row>
    <row r="7" spans="1:15" x14ac:dyDescent="0.2">
      <c r="B7" s="3">
        <v>115</v>
      </c>
      <c r="C7" s="3">
        <v>374</v>
      </c>
      <c r="D7" s="3">
        <v>212</v>
      </c>
      <c r="E7" s="3">
        <v>436</v>
      </c>
      <c r="G7" s="3">
        <v>1358</v>
      </c>
      <c r="H7" s="3">
        <v>892</v>
      </c>
      <c r="I7" s="3">
        <v>944</v>
      </c>
      <c r="J7" s="3">
        <v>1299</v>
      </c>
      <c r="L7" s="3">
        <v>3672</v>
      </c>
      <c r="M7" s="3">
        <v>4506</v>
      </c>
      <c r="N7" s="3">
        <v>1793</v>
      </c>
      <c r="O7" s="3">
        <v>1342</v>
      </c>
    </row>
    <row r="8" spans="1:15" x14ac:dyDescent="0.2">
      <c r="B8" s="3">
        <v>109</v>
      </c>
      <c r="C8" s="3">
        <v>148</v>
      </c>
      <c r="D8" s="3"/>
      <c r="E8" s="3"/>
      <c r="G8" s="3">
        <v>1117</v>
      </c>
      <c r="H8" s="3">
        <v>1428</v>
      </c>
      <c r="I8" s="3"/>
      <c r="J8" s="3"/>
      <c r="L8" s="3">
        <v>1477</v>
      </c>
      <c r="M8" s="3">
        <v>1588</v>
      </c>
      <c r="N8" s="3"/>
      <c r="O8" s="3"/>
    </row>
    <row r="9" spans="1:15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</row>
    <row r="10" spans="1:15" x14ac:dyDescent="0.2">
      <c r="A10" t="s">
        <v>103</v>
      </c>
      <c r="B10" s="3">
        <v>117</v>
      </c>
      <c r="C10" s="3">
        <v>177.17500000000001</v>
      </c>
      <c r="D10" s="3">
        <v>208</v>
      </c>
      <c r="E10" s="3">
        <v>755.75</v>
      </c>
      <c r="G10" s="3">
        <v>1336.5</v>
      </c>
      <c r="H10" s="3">
        <v>1278.75</v>
      </c>
      <c r="I10" s="3">
        <v>1055.25</v>
      </c>
      <c r="J10" s="3">
        <v>1387.25</v>
      </c>
      <c r="L10" s="3">
        <v>2320.75</v>
      </c>
      <c r="M10" s="3">
        <v>2551.75</v>
      </c>
      <c r="N10" s="3">
        <v>2572.25</v>
      </c>
      <c r="O10" s="3">
        <v>1897</v>
      </c>
    </row>
  </sheetData>
  <mergeCells count="9">
    <mergeCell ref="B1:E1"/>
    <mergeCell ref="G1:J1"/>
    <mergeCell ref="L1:O1"/>
    <mergeCell ref="B2:C2"/>
    <mergeCell ref="D2:E2"/>
    <mergeCell ref="G2:H2"/>
    <mergeCell ref="I2:J2"/>
    <mergeCell ref="L2:M2"/>
    <mergeCell ref="N2:O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177C-3C41-7B45-8380-4E006F4553A4}">
  <dimension ref="B1:AJ23"/>
  <sheetViews>
    <sheetView zoomScale="73" zoomScaleNormal="73" workbookViewId="0">
      <selection activeCell="T16" sqref="A1:XFD1048576"/>
    </sheetView>
  </sheetViews>
  <sheetFormatPr baseColWidth="10" defaultRowHeight="16" x14ac:dyDescent="0.2"/>
  <cols>
    <col min="1" max="1" width="2.83203125" customWidth="1"/>
    <col min="4" max="4" width="2.83203125" customWidth="1"/>
    <col min="7" max="7" width="2.83203125" customWidth="1"/>
    <col min="10" max="10" width="2.83203125" customWidth="1"/>
    <col min="13" max="13" width="2.83203125" customWidth="1"/>
    <col min="16" max="16" width="2.83203125" customWidth="1"/>
    <col min="19" max="19" width="3" customWidth="1"/>
    <col min="21" max="21" width="9.1640625" bestFit="1" customWidth="1"/>
    <col min="22" max="22" width="2.83203125" customWidth="1"/>
    <col min="24" max="24" width="9.1640625" bestFit="1" customWidth="1"/>
    <col min="25" max="25" width="2.83203125" customWidth="1"/>
    <col min="27" max="27" width="9.1640625" bestFit="1" customWidth="1"/>
    <col min="28" max="28" width="2.83203125" customWidth="1"/>
    <col min="31" max="31" width="2.83203125" customWidth="1"/>
  </cols>
  <sheetData>
    <row r="1" spans="2:36" x14ac:dyDescent="0.2">
      <c r="B1" s="7" t="s">
        <v>152</v>
      </c>
      <c r="C1" s="7"/>
      <c r="E1" s="7" t="s">
        <v>153</v>
      </c>
      <c r="F1" s="7"/>
      <c r="H1" s="7" t="s">
        <v>156</v>
      </c>
      <c r="I1" s="7"/>
      <c r="K1" s="7" t="s">
        <v>154</v>
      </c>
      <c r="L1" s="7"/>
      <c r="N1" s="7" t="s">
        <v>155</v>
      </c>
      <c r="O1" s="7"/>
      <c r="Q1" s="7" t="s">
        <v>157</v>
      </c>
      <c r="R1" s="7"/>
      <c r="T1" s="7" t="s">
        <v>89</v>
      </c>
      <c r="U1" s="7"/>
      <c r="W1" s="7" t="s">
        <v>91</v>
      </c>
      <c r="X1" s="7"/>
      <c r="Z1" s="7" t="s">
        <v>90</v>
      </c>
      <c r="AA1" s="7"/>
      <c r="AC1" s="6"/>
      <c r="AD1" s="6"/>
      <c r="AF1" s="1"/>
    </row>
    <row r="2" spans="2:36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t="s">
        <v>1</v>
      </c>
      <c r="L2" t="s">
        <v>2</v>
      </c>
      <c r="N2" t="s">
        <v>1</v>
      </c>
      <c r="O2" t="s">
        <v>2</v>
      </c>
      <c r="Q2" t="s">
        <v>1</v>
      </c>
      <c r="R2" t="s">
        <v>2</v>
      </c>
      <c r="T2" t="s">
        <v>1</v>
      </c>
      <c r="U2" t="s">
        <v>2</v>
      </c>
      <c r="W2" t="s">
        <v>1</v>
      </c>
      <c r="X2" t="s">
        <v>2</v>
      </c>
      <c r="Z2" t="s">
        <v>1</v>
      </c>
      <c r="AA2" t="s">
        <v>2</v>
      </c>
    </row>
    <row r="3" spans="2:36" x14ac:dyDescent="0.2">
      <c r="B3" s="3">
        <v>368550</v>
      </c>
      <c r="C3" s="3">
        <v>516200</v>
      </c>
      <c r="E3" s="3">
        <v>49140000</v>
      </c>
      <c r="F3" s="3">
        <v>42453000</v>
      </c>
      <c r="H3" s="3">
        <v>368550</v>
      </c>
      <c r="I3" s="3">
        <v>186900</v>
      </c>
      <c r="K3" s="3">
        <v>44.6</v>
      </c>
      <c r="L3" s="3">
        <v>30</v>
      </c>
      <c r="N3" s="3">
        <v>15.6</v>
      </c>
      <c r="O3" s="3">
        <v>32.9</v>
      </c>
      <c r="Q3" s="3">
        <v>19.5</v>
      </c>
      <c r="R3" s="3">
        <v>6.72</v>
      </c>
      <c r="T3" s="3">
        <v>7665840</v>
      </c>
      <c r="U3" s="3">
        <v>13967037</v>
      </c>
      <c r="W3" s="3">
        <v>7665840</v>
      </c>
      <c r="X3" s="3">
        <v>13967037</v>
      </c>
      <c r="Z3" s="3">
        <v>31326.75</v>
      </c>
      <c r="AA3" s="3">
        <v>21137.759999999998</v>
      </c>
      <c r="AC3" s="3"/>
      <c r="AD3" s="3"/>
      <c r="AF3" s="3"/>
    </row>
    <row r="4" spans="2:36" x14ac:dyDescent="0.2">
      <c r="B4" s="3">
        <v>922200</v>
      </c>
      <c r="C4" s="3">
        <v>989800</v>
      </c>
      <c r="E4" s="3">
        <v>79500000</v>
      </c>
      <c r="F4" s="3">
        <v>39200000</v>
      </c>
      <c r="H4" s="3">
        <v>922200</v>
      </c>
      <c r="I4" s="3">
        <v>254800</v>
      </c>
      <c r="K4" s="3">
        <v>30.2</v>
      </c>
      <c r="L4" s="3">
        <v>31.7</v>
      </c>
      <c r="N4" s="3">
        <v>15.2</v>
      </c>
      <c r="O4" s="3">
        <v>29.9</v>
      </c>
      <c r="Q4" s="3">
        <v>16</v>
      </c>
      <c r="R4" s="3">
        <v>14.4</v>
      </c>
      <c r="T4" s="3">
        <v>12084000</v>
      </c>
      <c r="U4" s="3">
        <v>11720800</v>
      </c>
      <c r="W4" s="3">
        <v>12084000</v>
      </c>
      <c r="X4" s="3">
        <v>11720800</v>
      </c>
      <c r="Z4" s="3">
        <v>66144</v>
      </c>
      <c r="AA4" s="3">
        <v>38361.599999999999</v>
      </c>
      <c r="AC4" s="3"/>
      <c r="AD4" s="3"/>
      <c r="AF4" s="3"/>
      <c r="AG4" s="3"/>
    </row>
    <row r="5" spans="2:36" x14ac:dyDescent="0.2">
      <c r="B5" s="3">
        <v>574200</v>
      </c>
      <c r="C5" s="3">
        <v>1702800</v>
      </c>
      <c r="E5" s="3">
        <v>53460000</v>
      </c>
      <c r="F5" s="3">
        <v>118422000</v>
      </c>
      <c r="H5" s="3">
        <v>574200</v>
      </c>
      <c r="I5" s="3">
        <v>361200</v>
      </c>
      <c r="K5" s="3">
        <v>22.6</v>
      </c>
      <c r="L5" s="3">
        <v>35.9</v>
      </c>
      <c r="N5" s="3">
        <v>16.8</v>
      </c>
      <c r="O5" s="3">
        <v>28.4</v>
      </c>
      <c r="Q5" s="3">
        <v>11.7</v>
      </c>
      <c r="R5" s="3">
        <v>8.93</v>
      </c>
      <c r="T5" s="3">
        <v>8981280</v>
      </c>
      <c r="U5" s="3">
        <v>33631848</v>
      </c>
      <c r="W5" s="3">
        <v>8981280</v>
      </c>
      <c r="X5" s="3">
        <v>33631848</v>
      </c>
      <c r="Z5" s="3">
        <v>26640.9</v>
      </c>
      <c r="AA5" s="3">
        <v>53821.11</v>
      </c>
      <c r="AC5" s="3"/>
      <c r="AD5" s="3"/>
      <c r="AF5" s="3"/>
      <c r="AG5" s="3"/>
    </row>
    <row r="6" spans="2:36" x14ac:dyDescent="0.2">
      <c r="B6" s="3">
        <v>533000</v>
      </c>
      <c r="C6" s="3">
        <v>353500</v>
      </c>
      <c r="E6" s="3">
        <v>41984000</v>
      </c>
      <c r="F6" s="3">
        <v>47167000</v>
      </c>
      <c r="H6" s="3">
        <v>533000</v>
      </c>
      <c r="I6" s="3">
        <v>191900</v>
      </c>
      <c r="K6" s="3">
        <v>42.8</v>
      </c>
      <c r="L6" s="3">
        <v>40.6</v>
      </c>
      <c r="N6" s="3">
        <v>18.600000000000001</v>
      </c>
      <c r="O6" s="3">
        <v>27</v>
      </c>
      <c r="Q6" s="3">
        <v>14.2</v>
      </c>
      <c r="R6" s="3">
        <v>18.7</v>
      </c>
      <c r="T6" s="3">
        <v>7809024</v>
      </c>
      <c r="U6" s="3">
        <v>12735090</v>
      </c>
      <c r="W6" s="3">
        <v>7809024</v>
      </c>
      <c r="X6" s="3">
        <v>12735090</v>
      </c>
      <c r="Z6" s="3">
        <v>23288</v>
      </c>
      <c r="AA6" s="3">
        <v>51836.4</v>
      </c>
      <c r="AC6" s="3"/>
      <c r="AD6" s="3"/>
      <c r="AF6" s="3"/>
      <c r="AG6" s="3"/>
      <c r="AH6" s="3"/>
      <c r="AI6" s="3"/>
      <c r="AJ6" s="3"/>
    </row>
    <row r="7" spans="2:36" x14ac:dyDescent="0.2">
      <c r="B7" s="3">
        <v>326800</v>
      </c>
      <c r="C7" s="3"/>
      <c r="E7" s="3">
        <v>44032000</v>
      </c>
      <c r="F7" s="3"/>
      <c r="H7" s="3">
        <v>326800</v>
      </c>
      <c r="I7" s="3"/>
      <c r="K7" s="3">
        <v>38.799999999999997</v>
      </c>
      <c r="L7" s="3"/>
      <c r="N7" s="3">
        <v>16.600000000000001</v>
      </c>
      <c r="Q7" s="3">
        <v>19.8</v>
      </c>
      <c r="R7" s="3">
        <v>15.1</v>
      </c>
      <c r="T7" s="3">
        <v>7309312</v>
      </c>
      <c r="U7" s="3"/>
      <c r="W7" s="3">
        <v>7309312</v>
      </c>
      <c r="X7" s="3"/>
      <c r="Z7" s="3">
        <v>18730.8</v>
      </c>
      <c r="AA7" s="3">
        <v>19705.5</v>
      </c>
      <c r="AB7" s="3"/>
      <c r="AC7" s="3"/>
      <c r="AE7" s="3"/>
      <c r="AF7" s="3"/>
      <c r="AG7" s="3"/>
      <c r="AI7" s="3"/>
    </row>
    <row r="8" spans="2:36" x14ac:dyDescent="0.2">
      <c r="U8" s="3"/>
      <c r="X8" s="3"/>
      <c r="AA8" s="3"/>
      <c r="AB8" s="3"/>
      <c r="AC8" s="3"/>
      <c r="AE8" s="3"/>
      <c r="AF8" s="3"/>
      <c r="AG8" s="3"/>
      <c r="AH8" s="3"/>
    </row>
    <row r="9" spans="2:36" x14ac:dyDescent="0.2">
      <c r="T9" s="4"/>
      <c r="U9" s="3"/>
      <c r="V9" s="3"/>
      <c r="W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6" x14ac:dyDescent="0.2"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6" x14ac:dyDescent="0.2">
      <c r="T11" s="3"/>
      <c r="U11" s="3"/>
      <c r="V11" s="3"/>
      <c r="W11" s="3"/>
      <c r="X11" s="3"/>
      <c r="Y11" s="3"/>
    </row>
    <row r="12" spans="2:36" x14ac:dyDescent="0.2">
      <c r="T12" s="3"/>
      <c r="U12" s="3"/>
      <c r="V12" s="3"/>
      <c r="W12" s="3"/>
      <c r="X12" s="3"/>
      <c r="Y12" s="5"/>
      <c r="Z12" s="3"/>
      <c r="AA12" s="3"/>
      <c r="AB12" s="3"/>
      <c r="AC12" s="3"/>
      <c r="AD12" s="3"/>
      <c r="AE12" s="3"/>
      <c r="AF12" s="3"/>
      <c r="AG12" s="3"/>
      <c r="AH12" s="3"/>
    </row>
    <row r="13" spans="2:36" x14ac:dyDescent="0.2"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6" x14ac:dyDescent="0.2"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6" x14ac:dyDescent="0.2"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6" x14ac:dyDescent="0.2">
      <c r="X16" s="3"/>
    </row>
    <row r="17" spans="20:24" x14ac:dyDescent="0.2">
      <c r="U17" s="3"/>
      <c r="X17" s="3"/>
    </row>
    <row r="18" spans="20:24" x14ac:dyDescent="0.2">
      <c r="W18" s="3"/>
      <c r="X18" s="3"/>
    </row>
    <row r="19" spans="20:24" x14ac:dyDescent="0.2">
      <c r="W19" s="3"/>
      <c r="X19" s="3"/>
    </row>
    <row r="20" spans="20:24" x14ac:dyDescent="0.2">
      <c r="W20" s="3"/>
    </row>
    <row r="21" spans="20:24" x14ac:dyDescent="0.2">
      <c r="T21" s="3"/>
      <c r="W21" s="3"/>
    </row>
    <row r="22" spans="20:24" x14ac:dyDescent="0.2">
      <c r="W22" s="3"/>
    </row>
    <row r="23" spans="20:24" x14ac:dyDescent="0.2">
      <c r="W23" s="3"/>
    </row>
  </sheetData>
  <mergeCells count="10">
    <mergeCell ref="T1:U1"/>
    <mergeCell ref="W1:X1"/>
    <mergeCell ref="Z1:AA1"/>
    <mergeCell ref="AC1:AD1"/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3A23-FD99-454C-84DB-87E9BBD7FEA9}">
  <dimension ref="B1:AJ23"/>
  <sheetViews>
    <sheetView topLeftCell="F1" zoomScale="73" zoomScaleNormal="73" workbookViewId="0">
      <selection activeCell="V18" sqref="A1:XFD1048576"/>
    </sheetView>
  </sheetViews>
  <sheetFormatPr baseColWidth="10" defaultRowHeight="16" x14ac:dyDescent="0.2"/>
  <cols>
    <col min="1" max="1" width="2.83203125" customWidth="1"/>
    <col min="4" max="4" width="2.83203125" customWidth="1"/>
    <col min="7" max="7" width="2.83203125" customWidth="1"/>
    <col min="10" max="10" width="2.83203125" customWidth="1"/>
    <col min="13" max="13" width="2.83203125" customWidth="1"/>
    <col min="16" max="16" width="2.83203125" customWidth="1"/>
    <col min="19" max="19" width="3" customWidth="1"/>
    <col min="21" max="21" width="9.1640625" bestFit="1" customWidth="1"/>
    <col min="22" max="22" width="2.83203125" customWidth="1"/>
    <col min="24" max="24" width="9.1640625" bestFit="1" customWidth="1"/>
    <col min="25" max="25" width="2.83203125" customWidth="1"/>
    <col min="27" max="27" width="9.1640625" bestFit="1" customWidth="1"/>
    <col min="28" max="28" width="2.83203125" customWidth="1"/>
    <col min="31" max="31" width="2.83203125" customWidth="1"/>
  </cols>
  <sheetData>
    <row r="1" spans="2:36" x14ac:dyDescent="0.2">
      <c r="B1" s="7" t="s">
        <v>152</v>
      </c>
      <c r="C1" s="7"/>
      <c r="E1" s="7" t="s">
        <v>153</v>
      </c>
      <c r="F1" s="7"/>
      <c r="H1" s="7" t="s">
        <v>156</v>
      </c>
      <c r="I1" s="7"/>
      <c r="K1" s="7" t="s">
        <v>154</v>
      </c>
      <c r="L1" s="7"/>
      <c r="N1" s="7" t="s">
        <v>155</v>
      </c>
      <c r="O1" s="7"/>
      <c r="Q1" s="7" t="s">
        <v>157</v>
      </c>
      <c r="R1" s="7"/>
      <c r="T1" s="7" t="s">
        <v>89</v>
      </c>
      <c r="U1" s="7"/>
      <c r="W1" s="7" t="s">
        <v>91</v>
      </c>
      <c r="X1" s="7"/>
      <c r="Z1" s="7" t="s">
        <v>90</v>
      </c>
      <c r="AA1" s="7"/>
      <c r="AC1" s="6"/>
      <c r="AD1" s="6"/>
      <c r="AF1" s="1"/>
    </row>
    <row r="2" spans="2:36" x14ac:dyDescent="0.2">
      <c r="B2" t="s">
        <v>61</v>
      </c>
      <c r="C2" t="s">
        <v>66</v>
      </c>
      <c r="E2" t="s">
        <v>61</v>
      </c>
      <c r="F2" t="s">
        <v>66</v>
      </c>
      <c r="H2" t="s">
        <v>61</v>
      </c>
      <c r="I2" t="s">
        <v>66</v>
      </c>
      <c r="K2" t="s">
        <v>61</v>
      </c>
      <c r="L2" t="s">
        <v>66</v>
      </c>
      <c r="N2" t="s">
        <v>61</v>
      </c>
      <c r="O2" t="s">
        <v>66</v>
      </c>
      <c r="Q2" t="s">
        <v>61</v>
      </c>
      <c r="R2" t="s">
        <v>66</v>
      </c>
      <c r="T2" t="s">
        <v>61</v>
      </c>
      <c r="U2" t="s">
        <v>66</v>
      </c>
      <c r="W2" t="s">
        <v>61</v>
      </c>
      <c r="X2" t="s">
        <v>66</v>
      </c>
      <c r="Z2" t="s">
        <v>61</v>
      </c>
      <c r="AA2" t="s">
        <v>66</v>
      </c>
    </row>
    <row r="3" spans="2:36" x14ac:dyDescent="0.2">
      <c r="B3" s="3">
        <v>284000</v>
      </c>
      <c r="C3" s="3">
        <v>293400</v>
      </c>
      <c r="E3" s="3">
        <v>60492000</v>
      </c>
      <c r="F3" s="3">
        <v>29340000</v>
      </c>
      <c r="H3" s="3">
        <v>170400</v>
      </c>
      <c r="I3" s="3">
        <v>66830</v>
      </c>
      <c r="K3" s="3">
        <v>29.9</v>
      </c>
      <c r="L3" s="3">
        <v>24.6</v>
      </c>
      <c r="N3" s="3">
        <v>0.41</v>
      </c>
      <c r="O3" s="3">
        <v>0.55000000000000004</v>
      </c>
      <c r="Q3" s="3">
        <f>Z3/H3*100</f>
        <v>7.42</v>
      </c>
      <c r="R3" s="3">
        <f>AA3/I3*100</f>
        <v>3.32</v>
      </c>
      <c r="T3" s="3">
        <v>84916</v>
      </c>
      <c r="U3" s="3">
        <v>72176.399999999994</v>
      </c>
      <c r="W3" s="3">
        <v>248017.2</v>
      </c>
      <c r="X3" s="3">
        <v>161370</v>
      </c>
      <c r="Z3" s="3">
        <v>12643.68</v>
      </c>
      <c r="AA3" s="3">
        <v>2218.7559999999999</v>
      </c>
      <c r="AC3" s="3"/>
      <c r="AD3" s="3"/>
      <c r="AF3" s="3"/>
    </row>
    <row r="4" spans="2:36" x14ac:dyDescent="0.2">
      <c r="B4" s="3">
        <v>136500</v>
      </c>
      <c r="C4" s="3">
        <v>348000</v>
      </c>
      <c r="E4" s="3">
        <v>34125000</v>
      </c>
      <c r="F4" s="3">
        <v>31900000</v>
      </c>
      <c r="H4" s="3">
        <v>100100</v>
      </c>
      <c r="I4" s="3">
        <v>79750</v>
      </c>
      <c r="K4" s="3">
        <v>25.8</v>
      </c>
      <c r="L4" s="3">
        <v>23.3</v>
      </c>
      <c r="N4" s="3">
        <v>0.3</v>
      </c>
      <c r="O4" s="3">
        <v>0.61</v>
      </c>
      <c r="Q4" s="3">
        <f t="shared" ref="Q4:R8" si="0">Z4/H4*100</f>
        <v>7.5200000000000005</v>
      </c>
      <c r="R4" s="3">
        <f t="shared" si="0"/>
        <v>3.7199999999999998</v>
      </c>
      <c r="T4" s="3">
        <v>35217</v>
      </c>
      <c r="U4" s="3">
        <v>81084</v>
      </c>
      <c r="W4" s="3">
        <v>102375</v>
      </c>
      <c r="X4" s="3">
        <v>194590</v>
      </c>
      <c r="Z4" s="3">
        <v>7527.52</v>
      </c>
      <c r="AA4" s="3">
        <v>2966.7</v>
      </c>
      <c r="AC4" s="3"/>
      <c r="AD4" s="3"/>
      <c r="AF4" s="3"/>
      <c r="AG4" s="3"/>
    </row>
    <row r="5" spans="2:36" x14ac:dyDescent="0.2">
      <c r="B5" s="3">
        <v>113750</v>
      </c>
      <c r="C5" s="3">
        <v>1212600</v>
      </c>
      <c r="E5" s="3">
        <v>59500000</v>
      </c>
      <c r="F5" s="3">
        <v>32379000</v>
      </c>
      <c r="H5" s="3">
        <v>101250</v>
      </c>
      <c r="I5" s="3">
        <v>180600</v>
      </c>
      <c r="K5" s="3">
        <v>31</v>
      </c>
      <c r="L5" s="3">
        <v>15</v>
      </c>
      <c r="N5" s="3">
        <v>0.28000000000000003</v>
      </c>
      <c r="O5" s="3">
        <v>0.41</v>
      </c>
      <c r="Q5" s="3">
        <f t="shared" si="0"/>
        <v>7.3</v>
      </c>
      <c r="R5" s="3">
        <f t="shared" si="0"/>
        <v>3.5300000000000007</v>
      </c>
      <c r="T5" s="3">
        <v>35262.5</v>
      </c>
      <c r="U5" s="3">
        <v>181890</v>
      </c>
      <c r="W5" s="3">
        <v>166600</v>
      </c>
      <c r="X5" s="3">
        <v>132753.9</v>
      </c>
      <c r="Z5" s="3">
        <v>7391.25</v>
      </c>
      <c r="AA5" s="3">
        <v>6375.18</v>
      </c>
      <c r="AC5" s="3"/>
      <c r="AD5" s="3"/>
      <c r="AF5" s="3"/>
      <c r="AG5" s="3"/>
    </row>
    <row r="6" spans="2:36" x14ac:dyDescent="0.2">
      <c r="B6" s="3">
        <v>313500</v>
      </c>
      <c r="C6" s="3">
        <v>957600</v>
      </c>
      <c r="E6" s="3">
        <v>43700000</v>
      </c>
      <c r="F6" s="3">
        <v>27300000</v>
      </c>
      <c r="H6" s="3">
        <v>95000</v>
      </c>
      <c r="I6" s="3">
        <v>168000</v>
      </c>
      <c r="K6" s="3">
        <v>23.8</v>
      </c>
      <c r="L6" s="3">
        <v>19</v>
      </c>
      <c r="N6" s="3">
        <v>0.3</v>
      </c>
      <c r="O6" s="3">
        <v>0.59</v>
      </c>
      <c r="Q6" s="3">
        <f t="shared" si="0"/>
        <v>10.9</v>
      </c>
      <c r="R6" s="3">
        <f t="shared" si="0"/>
        <v>3.35</v>
      </c>
      <c r="T6" s="3">
        <v>74613</v>
      </c>
      <c r="U6" s="3">
        <v>181944</v>
      </c>
      <c r="W6" s="3">
        <v>131100</v>
      </c>
      <c r="X6" s="3">
        <v>161070</v>
      </c>
      <c r="Z6" s="3">
        <v>10355</v>
      </c>
      <c r="AA6" s="3">
        <v>5628</v>
      </c>
      <c r="AC6" s="3"/>
      <c r="AD6" s="3"/>
      <c r="AF6" s="3"/>
      <c r="AG6" s="3"/>
      <c r="AH6" s="3"/>
      <c r="AI6" s="3"/>
      <c r="AJ6" s="3"/>
    </row>
    <row r="7" spans="2:36" x14ac:dyDescent="0.2">
      <c r="B7" s="3"/>
      <c r="C7" s="3">
        <v>623500</v>
      </c>
      <c r="E7" s="3"/>
      <c r="F7" s="3">
        <v>43537500</v>
      </c>
      <c r="H7" s="3"/>
      <c r="I7" s="3">
        <v>139750</v>
      </c>
      <c r="K7" s="3"/>
      <c r="L7" s="3">
        <v>26.7</v>
      </c>
      <c r="N7" s="3"/>
      <c r="O7" s="3">
        <v>0.39</v>
      </c>
      <c r="Q7" s="3"/>
      <c r="R7" s="3">
        <f t="shared" si="0"/>
        <v>2.79</v>
      </c>
      <c r="T7" s="3"/>
      <c r="U7" s="3">
        <v>166474.5</v>
      </c>
      <c r="W7" s="3"/>
      <c r="X7" s="3">
        <v>169796.25</v>
      </c>
      <c r="Z7" s="3"/>
      <c r="AA7" s="3">
        <v>3899.0250000000001</v>
      </c>
      <c r="AB7" s="3"/>
      <c r="AC7" s="3"/>
      <c r="AE7" s="3"/>
      <c r="AF7" s="3"/>
      <c r="AG7" s="3"/>
      <c r="AI7" s="3"/>
    </row>
    <row r="8" spans="2:36" x14ac:dyDescent="0.2">
      <c r="B8" s="3"/>
      <c r="C8" s="3">
        <v>1346400</v>
      </c>
      <c r="E8" s="3"/>
      <c r="F8" s="3">
        <v>32120000</v>
      </c>
      <c r="H8" s="3"/>
      <c r="I8" s="3">
        <v>202400</v>
      </c>
      <c r="K8" s="3"/>
      <c r="L8" s="3">
        <v>9.5299999999999994</v>
      </c>
      <c r="N8" s="3"/>
      <c r="O8" s="3">
        <v>0.52</v>
      </c>
      <c r="Q8" s="3"/>
      <c r="R8" s="3">
        <f t="shared" si="0"/>
        <v>1.96</v>
      </c>
      <c r="T8" s="3"/>
      <c r="U8" s="3">
        <v>128311.92</v>
      </c>
      <c r="W8" s="3"/>
      <c r="X8" s="3">
        <v>167024</v>
      </c>
      <c r="Z8" s="3"/>
      <c r="AA8" s="3">
        <v>3967.04</v>
      </c>
      <c r="AB8" s="3"/>
      <c r="AC8" s="3"/>
      <c r="AE8" s="3"/>
      <c r="AF8" s="3"/>
      <c r="AG8" s="3"/>
      <c r="AH8" s="3"/>
    </row>
    <row r="9" spans="2:36" x14ac:dyDescent="0.2">
      <c r="B9" s="3"/>
      <c r="C9" s="3">
        <v>398400</v>
      </c>
      <c r="E9" s="3"/>
      <c r="F9" s="3">
        <v>12549600</v>
      </c>
      <c r="H9" s="3"/>
      <c r="I9" s="3">
        <v>1029200</v>
      </c>
      <c r="K9" s="3"/>
      <c r="L9" s="3">
        <v>4.0599999999999996</v>
      </c>
      <c r="N9" s="3"/>
      <c r="O9" s="3">
        <v>0.62</v>
      </c>
      <c r="Q9" s="3"/>
      <c r="R9" s="3">
        <f t="shared" ref="R9:R11" si="1">AA9/I9*100</f>
        <v>1.8199999999999998</v>
      </c>
      <c r="T9" s="3"/>
      <c r="U9" s="3">
        <v>16175.04</v>
      </c>
      <c r="V9" s="3"/>
      <c r="W9" s="3"/>
      <c r="X9" s="3">
        <v>77807.520000000004</v>
      </c>
      <c r="Y9" s="3"/>
      <c r="Z9" s="3"/>
      <c r="AA9" s="3">
        <v>18731.439999999999</v>
      </c>
      <c r="AB9" s="3"/>
      <c r="AC9" s="3"/>
      <c r="AD9" s="3"/>
      <c r="AE9" s="3"/>
      <c r="AF9" s="3"/>
      <c r="AG9" s="3"/>
      <c r="AH9" s="3"/>
    </row>
    <row r="10" spans="2:36" x14ac:dyDescent="0.2">
      <c r="B10" s="3"/>
      <c r="C10" s="3">
        <v>580500</v>
      </c>
      <c r="E10" s="3"/>
      <c r="F10" s="3">
        <v>21736500</v>
      </c>
      <c r="H10" s="3"/>
      <c r="I10" s="3">
        <v>83850</v>
      </c>
      <c r="K10" s="3"/>
      <c r="L10" s="3">
        <v>9.98</v>
      </c>
      <c r="N10" s="3"/>
      <c r="O10" s="3">
        <v>0.51</v>
      </c>
      <c r="Q10" s="3"/>
      <c r="R10" s="3">
        <f t="shared" si="1"/>
        <v>5.0299999999999994</v>
      </c>
      <c r="T10" s="3"/>
      <c r="U10" s="3">
        <v>57933.9</v>
      </c>
      <c r="V10" s="3"/>
      <c r="W10" s="3"/>
      <c r="X10" s="3">
        <v>110856.15</v>
      </c>
      <c r="Y10" s="3"/>
      <c r="Z10" s="3"/>
      <c r="AA10" s="3">
        <v>4217.6549999999997</v>
      </c>
      <c r="AB10" s="3"/>
      <c r="AC10" s="3"/>
      <c r="AD10" s="3"/>
      <c r="AE10" s="3"/>
      <c r="AF10" s="3"/>
      <c r="AG10" s="3"/>
      <c r="AH10" s="3"/>
    </row>
    <row r="11" spans="2:36" x14ac:dyDescent="0.2">
      <c r="B11" s="3"/>
      <c r="C11" s="3">
        <v>207200</v>
      </c>
      <c r="E11" s="3"/>
      <c r="F11" s="3">
        <v>31006000</v>
      </c>
      <c r="H11" s="3"/>
      <c r="I11" s="3">
        <v>81400</v>
      </c>
      <c r="K11" s="3"/>
      <c r="L11" s="3">
        <v>17.3</v>
      </c>
      <c r="N11" s="3"/>
      <c r="O11" s="3">
        <v>0.44</v>
      </c>
      <c r="Q11" s="3"/>
      <c r="R11" s="3">
        <f t="shared" si="1"/>
        <v>3.3999999999999995</v>
      </c>
      <c r="T11" s="3"/>
      <c r="U11" s="3">
        <v>35845.599999999999</v>
      </c>
      <c r="V11" s="3"/>
      <c r="W11" s="3"/>
      <c r="X11" s="3">
        <v>136426.4</v>
      </c>
      <c r="Y11" s="3"/>
      <c r="Z11" s="3"/>
      <c r="AA11" s="3">
        <v>2767.6</v>
      </c>
    </row>
    <row r="12" spans="2:36" x14ac:dyDescent="0.2">
      <c r="Q12" s="3"/>
      <c r="R12" s="3"/>
      <c r="T12" s="3"/>
      <c r="U12" s="3"/>
      <c r="V12" s="3"/>
      <c r="W12" s="3"/>
      <c r="X12" s="3"/>
      <c r="Y12" s="5"/>
      <c r="Z12" s="3"/>
      <c r="AA12" s="3"/>
      <c r="AB12" s="3"/>
      <c r="AC12" s="3"/>
      <c r="AD12" s="3"/>
      <c r="AE12" s="3"/>
      <c r="AF12" s="3"/>
      <c r="AG12" s="3"/>
      <c r="AH12" s="3"/>
    </row>
    <row r="13" spans="2:36" x14ac:dyDescent="0.2">
      <c r="Q13" s="3"/>
      <c r="R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6" x14ac:dyDescent="0.2"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6" x14ac:dyDescent="0.2"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6" x14ac:dyDescent="0.2">
      <c r="X16" s="3"/>
    </row>
    <row r="17" spans="20:24" x14ac:dyDescent="0.2">
      <c r="U17" s="3"/>
      <c r="X17" s="3"/>
    </row>
    <row r="18" spans="20:24" x14ac:dyDescent="0.2">
      <c r="W18" s="3"/>
      <c r="X18" s="3"/>
    </row>
    <row r="19" spans="20:24" x14ac:dyDescent="0.2">
      <c r="W19" s="3"/>
      <c r="X19" s="3"/>
    </row>
    <row r="20" spans="20:24" x14ac:dyDescent="0.2">
      <c r="W20" s="3"/>
    </row>
    <row r="21" spans="20:24" x14ac:dyDescent="0.2">
      <c r="T21" s="3"/>
      <c r="W21" s="3"/>
    </row>
    <row r="22" spans="20:24" x14ac:dyDescent="0.2">
      <c r="W22" s="3"/>
    </row>
    <row r="23" spans="20:24" x14ac:dyDescent="0.2">
      <c r="W23" s="3"/>
    </row>
  </sheetData>
  <mergeCells count="10">
    <mergeCell ref="B1:C1"/>
    <mergeCell ref="E1:F1"/>
    <mergeCell ref="H1:I1"/>
    <mergeCell ref="K1:L1"/>
    <mergeCell ref="N1:O1"/>
    <mergeCell ref="Q1:R1"/>
    <mergeCell ref="T1:U1"/>
    <mergeCell ref="W1:X1"/>
    <mergeCell ref="Z1:AA1"/>
    <mergeCell ref="AC1:AD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A960-7C4D-7745-9A53-B9CBEC3E9747}">
  <dimension ref="B1:AJ23"/>
  <sheetViews>
    <sheetView topLeftCell="I1" zoomScale="73" zoomScaleNormal="73" workbookViewId="0">
      <selection activeCell="Z15" sqref="Z15:Z16"/>
    </sheetView>
  </sheetViews>
  <sheetFormatPr baseColWidth="10" defaultRowHeight="16" x14ac:dyDescent="0.2"/>
  <cols>
    <col min="1" max="1" width="2.83203125" customWidth="1"/>
    <col min="4" max="4" width="2.83203125" customWidth="1"/>
    <col min="7" max="7" width="2.83203125" customWidth="1"/>
    <col min="10" max="10" width="2.83203125" customWidth="1"/>
    <col min="13" max="13" width="2.83203125" customWidth="1"/>
    <col min="16" max="16" width="2.83203125" customWidth="1"/>
    <col min="19" max="19" width="3" customWidth="1"/>
    <col min="21" max="21" width="9.1640625" bestFit="1" customWidth="1"/>
    <col min="22" max="22" width="2.83203125" customWidth="1"/>
    <col min="24" max="24" width="9.1640625" bestFit="1" customWidth="1"/>
    <col min="25" max="25" width="2.83203125" customWidth="1"/>
    <col min="27" max="27" width="9.1640625" bestFit="1" customWidth="1"/>
    <col min="28" max="28" width="2.83203125" customWidth="1"/>
    <col min="31" max="31" width="2.83203125" customWidth="1"/>
  </cols>
  <sheetData>
    <row r="1" spans="2:36" x14ac:dyDescent="0.2">
      <c r="B1" s="7" t="s">
        <v>158</v>
      </c>
      <c r="C1" s="7"/>
      <c r="E1" s="7" t="s">
        <v>153</v>
      </c>
      <c r="F1" s="7"/>
      <c r="H1" s="7" t="s">
        <v>156</v>
      </c>
      <c r="I1" s="7"/>
      <c r="K1" s="7" t="s">
        <v>159</v>
      </c>
      <c r="L1" s="7"/>
      <c r="N1" s="7" t="s">
        <v>155</v>
      </c>
      <c r="O1" s="7"/>
      <c r="Q1" s="7" t="s">
        <v>157</v>
      </c>
      <c r="R1" s="7"/>
      <c r="T1" s="7" t="s">
        <v>92</v>
      </c>
      <c r="U1" s="7"/>
      <c r="W1" s="7" t="s">
        <v>91</v>
      </c>
      <c r="X1" s="7"/>
      <c r="Z1" s="7" t="s">
        <v>90</v>
      </c>
      <c r="AA1" s="7"/>
      <c r="AC1" s="6"/>
      <c r="AD1" s="6"/>
      <c r="AF1" s="1"/>
    </row>
    <row r="2" spans="2:36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t="s">
        <v>1</v>
      </c>
      <c r="L2" t="s">
        <v>2</v>
      </c>
      <c r="N2" t="s">
        <v>1</v>
      </c>
      <c r="O2" t="s">
        <v>2</v>
      </c>
      <c r="Q2" t="s">
        <v>1</v>
      </c>
      <c r="R2" t="s">
        <v>2</v>
      </c>
      <c r="T2" t="s">
        <v>1</v>
      </c>
      <c r="U2" t="s">
        <v>2</v>
      </c>
      <c r="W2" t="s">
        <v>1</v>
      </c>
      <c r="X2" t="s">
        <v>2</v>
      </c>
      <c r="Z2" t="s">
        <v>1</v>
      </c>
      <c r="AA2" t="s">
        <v>2</v>
      </c>
    </row>
    <row r="3" spans="2:36" x14ac:dyDescent="0.2">
      <c r="B3" s="3">
        <v>4753650</v>
      </c>
      <c r="C3" s="3">
        <v>1124950</v>
      </c>
      <c r="E3" s="3">
        <v>30960000</v>
      </c>
      <c r="F3" s="3">
        <v>28533500</v>
      </c>
      <c r="H3" s="3">
        <v>174150</v>
      </c>
      <c r="I3" s="3">
        <v>298000</v>
      </c>
      <c r="K3" s="3">
        <v>8.58</v>
      </c>
      <c r="L3" s="3">
        <v>10.9</v>
      </c>
      <c r="N3" s="3">
        <v>3.4</v>
      </c>
      <c r="O3" s="3">
        <v>4.0199999999999996</v>
      </c>
      <c r="Q3" s="3">
        <v>13.8</v>
      </c>
      <c r="R3" s="3">
        <v>2.61</v>
      </c>
      <c r="T3" s="3">
        <v>407863.17</v>
      </c>
      <c r="U3" s="3">
        <v>122619.55</v>
      </c>
      <c r="W3" s="3">
        <v>1052640</v>
      </c>
      <c r="X3" s="3">
        <v>1147046.7</v>
      </c>
      <c r="Z3" s="3">
        <v>24032.7</v>
      </c>
      <c r="AA3" s="3">
        <v>24687.81</v>
      </c>
      <c r="AC3" s="3"/>
      <c r="AD3" s="3"/>
      <c r="AF3" s="3"/>
    </row>
    <row r="4" spans="2:36" x14ac:dyDescent="0.2">
      <c r="B4" s="3">
        <v>3720600</v>
      </c>
      <c r="C4" s="3">
        <v>2057000</v>
      </c>
      <c r="E4" s="3">
        <v>34821000</v>
      </c>
      <c r="F4" s="3">
        <v>21890000</v>
      </c>
      <c r="H4" s="3">
        <v>79500</v>
      </c>
      <c r="I4" s="3">
        <v>88000</v>
      </c>
      <c r="K4" s="3">
        <v>6.92</v>
      </c>
      <c r="L4" s="3">
        <v>9.69</v>
      </c>
      <c r="N4" s="3">
        <v>2.92</v>
      </c>
      <c r="O4" s="3">
        <v>4.68</v>
      </c>
      <c r="Q4" s="3">
        <v>17.5</v>
      </c>
      <c r="R4" s="3">
        <v>3.23</v>
      </c>
      <c r="T4" s="3">
        <v>257465.52</v>
      </c>
      <c r="U4" s="3">
        <v>199323.3</v>
      </c>
      <c r="W4" s="3">
        <v>1016773.2</v>
      </c>
      <c r="X4" s="3">
        <v>1024452</v>
      </c>
      <c r="Z4" s="3">
        <v>13912.5</v>
      </c>
      <c r="AA4" s="3">
        <v>27087.5</v>
      </c>
      <c r="AC4" s="3"/>
      <c r="AD4" s="3"/>
      <c r="AF4" s="3"/>
      <c r="AG4" s="3"/>
    </row>
    <row r="5" spans="2:36" x14ac:dyDescent="0.2">
      <c r="B5" s="3">
        <v>4247100</v>
      </c>
      <c r="C5" s="3">
        <v>2390750</v>
      </c>
      <c r="E5" s="3">
        <v>36036000</v>
      </c>
      <c r="F5" s="3">
        <v>26986000</v>
      </c>
      <c r="H5" s="3">
        <v>135850</v>
      </c>
      <c r="I5" s="3">
        <v>72050</v>
      </c>
      <c r="K5" s="3">
        <v>8.2799999999999994</v>
      </c>
      <c r="L5" s="3">
        <v>7.33</v>
      </c>
      <c r="N5" s="3">
        <v>3.4</v>
      </c>
      <c r="O5" s="3">
        <v>5.18</v>
      </c>
      <c r="Q5" s="3">
        <v>23.3</v>
      </c>
      <c r="R5" s="3">
        <v>4.84</v>
      </c>
      <c r="T5" s="3">
        <v>351659.88</v>
      </c>
      <c r="U5" s="3">
        <v>175241.97500000001</v>
      </c>
      <c r="W5" s="3">
        <v>1225224</v>
      </c>
      <c r="X5" s="3">
        <v>1397874.8</v>
      </c>
      <c r="Z5" s="3">
        <v>31653.05</v>
      </c>
      <c r="AA5" s="3">
        <v>26881.200000000001</v>
      </c>
      <c r="AC5" s="3"/>
      <c r="AD5" s="3"/>
      <c r="AF5" s="3"/>
      <c r="AG5" s="3"/>
    </row>
    <row r="6" spans="2:36" x14ac:dyDescent="0.2">
      <c r="B6" s="3">
        <v>3797500</v>
      </c>
      <c r="C6" s="3">
        <v>3650300</v>
      </c>
      <c r="E6" s="3">
        <v>36502500</v>
      </c>
      <c r="F6" s="3">
        <v>37108500</v>
      </c>
      <c r="H6" s="3">
        <v>170500</v>
      </c>
      <c r="I6" s="3">
        <v>129750</v>
      </c>
      <c r="K6" s="3">
        <v>6.92</v>
      </c>
      <c r="L6" s="3">
        <v>11</v>
      </c>
      <c r="N6" s="3">
        <v>3.03</v>
      </c>
      <c r="O6" s="3">
        <v>5.48</v>
      </c>
      <c r="Q6" s="3">
        <v>23.1</v>
      </c>
      <c r="R6" s="3">
        <v>0.9</v>
      </c>
      <c r="T6" s="3">
        <v>262787</v>
      </c>
      <c r="U6" s="3">
        <v>401533</v>
      </c>
      <c r="W6" s="3">
        <v>1106025.75</v>
      </c>
      <c r="X6" s="3">
        <v>2033545.8</v>
      </c>
      <c r="Z6" s="3">
        <v>39385.5</v>
      </c>
      <c r="AA6" s="3">
        <v>66483.899999999994</v>
      </c>
      <c r="AC6" s="3"/>
      <c r="AD6" s="3"/>
      <c r="AF6" s="3"/>
      <c r="AG6" s="3"/>
      <c r="AH6" s="3"/>
      <c r="AI6" s="3"/>
      <c r="AJ6" s="3"/>
    </row>
    <row r="7" spans="2:36" x14ac:dyDescent="0.2">
      <c r="B7" s="3">
        <v>4135850</v>
      </c>
      <c r="C7" s="3"/>
      <c r="E7" s="3">
        <v>45431000</v>
      </c>
      <c r="F7" s="3"/>
      <c r="H7" s="3">
        <v>262450</v>
      </c>
      <c r="I7" s="3"/>
      <c r="K7" s="3">
        <v>5.83</v>
      </c>
      <c r="L7" s="3"/>
      <c r="N7" s="3">
        <v>2.33</v>
      </c>
      <c r="Q7" s="3">
        <v>17.5</v>
      </c>
      <c r="R7" s="3"/>
      <c r="T7" s="3">
        <v>241120.05499999999</v>
      </c>
      <c r="U7" s="3"/>
      <c r="W7" s="3">
        <v>1058542.3</v>
      </c>
      <c r="X7" s="3"/>
      <c r="Z7" s="3">
        <v>45928.75</v>
      </c>
      <c r="AA7" s="3"/>
      <c r="AB7" s="3"/>
      <c r="AC7" s="3"/>
      <c r="AE7" s="3"/>
      <c r="AF7" s="3"/>
      <c r="AG7" s="3"/>
      <c r="AI7" s="3"/>
    </row>
    <row r="8" spans="2:36" x14ac:dyDescent="0.2">
      <c r="U8" s="3"/>
      <c r="X8" s="3"/>
      <c r="AA8" s="3"/>
      <c r="AB8" s="3"/>
      <c r="AC8" s="3"/>
      <c r="AE8" s="3"/>
      <c r="AF8" s="3"/>
      <c r="AG8" s="3"/>
      <c r="AH8" s="3"/>
    </row>
    <row r="9" spans="2:36" x14ac:dyDescent="0.2">
      <c r="T9" s="4"/>
      <c r="U9" s="3"/>
      <c r="V9" s="3"/>
      <c r="W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6" x14ac:dyDescent="0.2"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6" x14ac:dyDescent="0.2">
      <c r="T11" s="3"/>
      <c r="U11" s="3"/>
      <c r="V11" s="3"/>
      <c r="W11" s="3"/>
      <c r="X11" s="3"/>
      <c r="Y11" s="3"/>
    </row>
    <row r="12" spans="2:36" x14ac:dyDescent="0.2">
      <c r="T12" s="3"/>
      <c r="U12" s="3"/>
      <c r="V12" s="3"/>
      <c r="W12" s="3"/>
      <c r="X12" s="3"/>
      <c r="Y12" s="5"/>
      <c r="Z12" s="3"/>
      <c r="AA12" s="3"/>
      <c r="AB12" s="3"/>
      <c r="AC12" s="3"/>
      <c r="AD12" s="3"/>
      <c r="AE12" s="3"/>
      <c r="AF12" s="3"/>
      <c r="AG12" s="3"/>
      <c r="AH12" s="3"/>
    </row>
    <row r="13" spans="2:36" x14ac:dyDescent="0.2"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6" x14ac:dyDescent="0.2"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6" x14ac:dyDescent="0.2"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6" x14ac:dyDescent="0.2">
      <c r="X16" s="3"/>
    </row>
    <row r="17" spans="20:24" x14ac:dyDescent="0.2">
      <c r="U17" s="3"/>
      <c r="X17" s="3"/>
    </row>
    <row r="18" spans="20:24" x14ac:dyDescent="0.2">
      <c r="W18" s="3"/>
      <c r="X18" s="3"/>
    </row>
    <row r="19" spans="20:24" x14ac:dyDescent="0.2">
      <c r="W19" s="3"/>
      <c r="X19" s="3"/>
    </row>
    <row r="20" spans="20:24" x14ac:dyDescent="0.2">
      <c r="W20" s="3"/>
    </row>
    <row r="21" spans="20:24" x14ac:dyDescent="0.2">
      <c r="T21" s="3"/>
      <c r="W21" s="3"/>
    </row>
    <row r="22" spans="20:24" x14ac:dyDescent="0.2">
      <c r="W22" s="3"/>
    </row>
    <row r="23" spans="20:24" x14ac:dyDescent="0.2">
      <c r="W23" s="3"/>
    </row>
  </sheetData>
  <mergeCells count="10">
    <mergeCell ref="B1:C1"/>
    <mergeCell ref="E1:F1"/>
    <mergeCell ref="H1:I1"/>
    <mergeCell ref="K1:L1"/>
    <mergeCell ref="N1:O1"/>
    <mergeCell ref="Q1:R1"/>
    <mergeCell ref="T1:U1"/>
    <mergeCell ref="W1:X1"/>
    <mergeCell ref="Z1:AA1"/>
    <mergeCell ref="AC1:AD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36B0-F2A5-6640-B63A-918722B72DB6}">
  <dimension ref="B1:AJ23"/>
  <sheetViews>
    <sheetView zoomScale="73" zoomScaleNormal="73" workbookViewId="0">
      <selection activeCell="Q17" sqref="Q17"/>
    </sheetView>
  </sheetViews>
  <sheetFormatPr baseColWidth="10" defaultRowHeight="16" x14ac:dyDescent="0.2"/>
  <cols>
    <col min="1" max="1" width="2.83203125" customWidth="1"/>
    <col min="4" max="4" width="2.83203125" customWidth="1"/>
    <col min="7" max="7" width="2.83203125" customWidth="1"/>
    <col min="10" max="10" width="2.83203125" customWidth="1"/>
    <col min="13" max="13" width="2.83203125" customWidth="1"/>
    <col min="16" max="16" width="2.83203125" customWidth="1"/>
    <col min="19" max="19" width="3" customWidth="1"/>
    <col min="21" max="21" width="9.1640625" bestFit="1" customWidth="1"/>
    <col min="22" max="22" width="2.83203125" customWidth="1"/>
    <col min="24" max="24" width="9.1640625" bestFit="1" customWidth="1"/>
    <col min="25" max="25" width="2.83203125" customWidth="1"/>
    <col min="27" max="27" width="9.1640625" bestFit="1" customWidth="1"/>
    <col min="28" max="28" width="2.83203125" customWidth="1"/>
    <col min="31" max="31" width="2.83203125" customWidth="1"/>
  </cols>
  <sheetData>
    <row r="1" spans="2:36" x14ac:dyDescent="0.2">
      <c r="B1" s="7" t="s">
        <v>158</v>
      </c>
      <c r="C1" s="7"/>
      <c r="E1" s="7" t="s">
        <v>153</v>
      </c>
      <c r="F1" s="7"/>
      <c r="H1" s="7" t="s">
        <v>156</v>
      </c>
      <c r="I1" s="7"/>
      <c r="K1" s="7" t="s">
        <v>159</v>
      </c>
      <c r="L1" s="7"/>
      <c r="N1" s="7" t="s">
        <v>155</v>
      </c>
      <c r="O1" s="7"/>
      <c r="Q1" s="7" t="s">
        <v>157</v>
      </c>
      <c r="R1" s="7"/>
      <c r="T1" s="7" t="s">
        <v>92</v>
      </c>
      <c r="U1" s="7"/>
      <c r="W1" s="7" t="s">
        <v>91</v>
      </c>
      <c r="X1" s="7"/>
      <c r="Z1" s="7" t="s">
        <v>90</v>
      </c>
      <c r="AA1" s="7"/>
      <c r="AC1" s="6"/>
      <c r="AD1" s="6"/>
      <c r="AF1" s="1"/>
    </row>
    <row r="2" spans="2:36" x14ac:dyDescent="0.2">
      <c r="B2" t="s">
        <v>61</v>
      </c>
      <c r="C2" t="s">
        <v>66</v>
      </c>
      <c r="E2" t="s">
        <v>61</v>
      </c>
      <c r="F2" t="s">
        <v>66</v>
      </c>
      <c r="H2" t="s">
        <v>61</v>
      </c>
      <c r="I2" t="s">
        <v>66</v>
      </c>
      <c r="K2" t="s">
        <v>61</v>
      </c>
      <c r="L2" t="s">
        <v>66</v>
      </c>
      <c r="N2" t="s">
        <v>61</v>
      </c>
      <c r="O2" t="s">
        <v>66</v>
      </c>
      <c r="Q2" t="s">
        <v>61</v>
      </c>
      <c r="R2" t="s">
        <v>66</v>
      </c>
      <c r="T2" t="s">
        <v>61</v>
      </c>
      <c r="U2" t="s">
        <v>66</v>
      </c>
      <c r="W2" t="s">
        <v>61</v>
      </c>
      <c r="X2" t="s">
        <v>66</v>
      </c>
      <c r="Z2" t="s">
        <v>61</v>
      </c>
      <c r="AA2" t="s">
        <v>66</v>
      </c>
    </row>
    <row r="3" spans="2:36" x14ac:dyDescent="0.2">
      <c r="B3" s="3">
        <v>6756350</v>
      </c>
      <c r="C3" s="3">
        <v>4612950</v>
      </c>
      <c r="E3" s="3">
        <v>28525000</v>
      </c>
      <c r="F3" s="3">
        <v>28611000</v>
      </c>
      <c r="H3" s="3">
        <v>228200</v>
      </c>
      <c r="I3" s="3">
        <v>206550</v>
      </c>
      <c r="K3" s="3">
        <v>12</v>
      </c>
      <c r="L3" s="3">
        <v>11.4</v>
      </c>
      <c r="N3" s="3">
        <v>0.5</v>
      </c>
      <c r="O3" s="3">
        <v>0.31</v>
      </c>
      <c r="Q3" s="3">
        <v>5.68</v>
      </c>
      <c r="R3" s="3">
        <v>6.86</v>
      </c>
      <c r="T3" s="3">
        <v>810762</v>
      </c>
      <c r="U3" s="3">
        <v>525876.30000000005</v>
      </c>
      <c r="W3" s="3">
        <v>142625</v>
      </c>
      <c r="X3" s="3">
        <v>88694.1</v>
      </c>
      <c r="Z3" s="3">
        <v>12961.76</v>
      </c>
      <c r="AA3" s="3">
        <v>14169.33</v>
      </c>
      <c r="AC3" s="3"/>
      <c r="AD3" s="3"/>
      <c r="AF3" s="3"/>
    </row>
    <row r="4" spans="2:36" x14ac:dyDescent="0.2">
      <c r="B4" s="3">
        <v>6895200</v>
      </c>
      <c r="C4" s="3">
        <v>7829200</v>
      </c>
      <c r="E4" s="3">
        <v>34560500</v>
      </c>
      <c r="F4" s="3">
        <v>36340000</v>
      </c>
      <c r="H4" s="3">
        <v>211250</v>
      </c>
      <c r="I4" s="3">
        <v>552000</v>
      </c>
      <c r="K4" s="3">
        <v>8.8000000000000007</v>
      </c>
      <c r="L4" s="3">
        <v>7.99</v>
      </c>
      <c r="N4" s="3">
        <v>0.46</v>
      </c>
      <c r="O4" s="3">
        <v>0.51</v>
      </c>
      <c r="Q4" s="3">
        <v>5.0999999999999996</v>
      </c>
      <c r="R4" s="3">
        <v>3.12</v>
      </c>
      <c r="T4" s="3">
        <v>606777.59999999998</v>
      </c>
      <c r="U4" s="3">
        <v>625553.07999999996</v>
      </c>
      <c r="W4" s="3">
        <v>158978.29999999999</v>
      </c>
      <c r="X4" s="3">
        <v>185334</v>
      </c>
      <c r="Z4" s="3">
        <v>10773.75</v>
      </c>
      <c r="AA4" s="3">
        <v>17222.400000000001</v>
      </c>
      <c r="AC4" s="3"/>
      <c r="AD4" s="3"/>
      <c r="AF4" s="3"/>
      <c r="AG4" s="3"/>
    </row>
    <row r="5" spans="2:36" x14ac:dyDescent="0.2">
      <c r="B5" s="3">
        <v>11858000</v>
      </c>
      <c r="C5" s="3">
        <v>7547200</v>
      </c>
      <c r="E5" s="3">
        <v>46550000</v>
      </c>
      <c r="F5" s="3">
        <v>29993000</v>
      </c>
      <c r="H5" s="3">
        <v>147000</v>
      </c>
      <c r="I5" s="3">
        <v>204700</v>
      </c>
      <c r="K5" s="3">
        <v>11.6</v>
      </c>
      <c r="L5" s="3">
        <v>12.4</v>
      </c>
      <c r="N5" s="3">
        <v>0.36</v>
      </c>
      <c r="O5" s="3">
        <v>0.5</v>
      </c>
      <c r="Q5" s="3">
        <v>12.3</v>
      </c>
      <c r="R5" s="3">
        <v>4.97</v>
      </c>
      <c r="T5" s="3">
        <v>1375528</v>
      </c>
      <c r="U5" s="3">
        <v>935852.8</v>
      </c>
      <c r="W5" s="3">
        <v>167580</v>
      </c>
      <c r="X5" s="3">
        <v>149965</v>
      </c>
      <c r="Z5" s="3">
        <v>18081</v>
      </c>
      <c r="AA5" s="3">
        <v>10173.59</v>
      </c>
      <c r="AC5" s="3"/>
      <c r="AD5" s="3"/>
      <c r="AF5" s="3"/>
      <c r="AG5" s="3"/>
    </row>
    <row r="6" spans="2:36" x14ac:dyDescent="0.2">
      <c r="B6" s="3">
        <v>6273000</v>
      </c>
      <c r="C6" s="3">
        <v>11031600</v>
      </c>
      <c r="E6" s="3">
        <v>32850000</v>
      </c>
      <c r="F6" s="3">
        <v>39208000</v>
      </c>
      <c r="H6" s="3">
        <v>144000</v>
      </c>
      <c r="I6" s="3">
        <v>243600</v>
      </c>
      <c r="K6" s="3">
        <v>15.7</v>
      </c>
      <c r="L6" s="3">
        <v>9.18</v>
      </c>
      <c r="N6" s="3">
        <v>0.35</v>
      </c>
      <c r="O6" s="3">
        <v>0.62</v>
      </c>
      <c r="Q6" s="3">
        <v>10.7</v>
      </c>
      <c r="R6" s="3">
        <v>6.2</v>
      </c>
      <c r="T6" s="3">
        <v>984861</v>
      </c>
      <c r="U6" s="3">
        <v>1012700.88</v>
      </c>
      <c r="W6" s="3">
        <v>114975</v>
      </c>
      <c r="X6" s="3">
        <v>243089.6</v>
      </c>
      <c r="Z6" s="3">
        <v>15408</v>
      </c>
      <c r="AA6" s="3">
        <v>15103.2</v>
      </c>
      <c r="AC6" s="3"/>
      <c r="AD6" s="3"/>
      <c r="AF6" s="3"/>
      <c r="AG6" s="3"/>
      <c r="AH6" s="3"/>
      <c r="AI6" s="3"/>
      <c r="AJ6" s="3"/>
    </row>
    <row r="7" spans="2:36" x14ac:dyDescent="0.2">
      <c r="B7" s="3"/>
      <c r="C7" s="3">
        <v>8858000</v>
      </c>
      <c r="E7" s="3"/>
      <c r="F7" s="3">
        <v>43672000</v>
      </c>
      <c r="H7" s="3"/>
      <c r="I7" s="3">
        <v>113300</v>
      </c>
      <c r="K7" s="3"/>
      <c r="L7" s="3">
        <v>8.08</v>
      </c>
      <c r="N7" s="3"/>
      <c r="O7" s="3">
        <v>0.66</v>
      </c>
      <c r="Q7" s="3"/>
      <c r="R7" s="3">
        <v>6.27</v>
      </c>
      <c r="T7" s="3"/>
      <c r="U7" s="3">
        <v>715726.4</v>
      </c>
      <c r="W7" s="3"/>
      <c r="X7" s="3">
        <v>288235.2</v>
      </c>
      <c r="Z7" s="3"/>
      <c r="AA7" s="3">
        <v>7103.91</v>
      </c>
      <c r="AB7" s="3"/>
      <c r="AC7" s="3"/>
      <c r="AE7" s="3"/>
      <c r="AF7" s="3"/>
      <c r="AG7" s="3"/>
      <c r="AI7" s="3"/>
    </row>
    <row r="8" spans="2:36" x14ac:dyDescent="0.2">
      <c r="B8" s="3"/>
      <c r="C8" s="3">
        <v>12615000</v>
      </c>
      <c r="E8" s="3"/>
      <c r="F8" s="3">
        <v>48300000</v>
      </c>
      <c r="H8" s="3"/>
      <c r="I8" s="3">
        <v>360000</v>
      </c>
      <c r="K8" s="3"/>
      <c r="L8" s="3">
        <v>10.199999999999999</v>
      </c>
      <c r="N8" s="3"/>
      <c r="O8" s="3">
        <v>0.79</v>
      </c>
      <c r="Q8" s="3"/>
      <c r="R8" s="3">
        <v>3.87</v>
      </c>
      <c r="T8" s="3"/>
      <c r="U8" s="3">
        <v>1286730</v>
      </c>
      <c r="W8" s="3"/>
      <c r="X8" s="3">
        <v>381570</v>
      </c>
      <c r="Z8" s="3"/>
      <c r="AA8" s="3">
        <v>13932</v>
      </c>
      <c r="AB8" s="3"/>
      <c r="AC8" s="3"/>
      <c r="AE8" s="3"/>
      <c r="AF8" s="3"/>
      <c r="AG8" s="3"/>
      <c r="AH8" s="3"/>
    </row>
    <row r="9" spans="2:36" x14ac:dyDescent="0.2"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6" x14ac:dyDescent="0.2">
      <c r="B10" s="3"/>
      <c r="C10" s="3"/>
      <c r="E10" s="3"/>
      <c r="F10" s="3"/>
      <c r="H10" s="3"/>
      <c r="I10" s="3"/>
      <c r="K10" s="3"/>
      <c r="L10" s="3"/>
      <c r="N10" s="3"/>
      <c r="O10" s="3"/>
      <c r="Q10" s="3"/>
      <c r="R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6" x14ac:dyDescent="0.2">
      <c r="B11" s="3"/>
      <c r="C11" s="3"/>
      <c r="E11" s="3"/>
      <c r="F11" s="3"/>
      <c r="H11" s="3"/>
      <c r="I11" s="3"/>
      <c r="K11" s="3"/>
      <c r="L11" s="3"/>
      <c r="N11" s="3"/>
      <c r="O11" s="3"/>
      <c r="Q11" s="3"/>
      <c r="R11" s="3"/>
      <c r="T11" s="3"/>
      <c r="U11" s="3"/>
      <c r="V11" s="3"/>
      <c r="W11" s="3"/>
      <c r="X11" s="3"/>
      <c r="Y11" s="3"/>
      <c r="Z11" s="3"/>
      <c r="AA11" s="3"/>
    </row>
    <row r="12" spans="2:36" x14ac:dyDescent="0.2">
      <c r="Q12" s="3"/>
      <c r="R12" s="3"/>
      <c r="T12" s="3"/>
      <c r="U12" s="3"/>
      <c r="V12" s="3"/>
      <c r="W12" s="3"/>
      <c r="X12" s="3"/>
      <c r="Y12" s="5"/>
      <c r="Z12" s="3"/>
      <c r="AA12" s="3"/>
      <c r="AB12" s="3"/>
      <c r="AC12" s="3"/>
      <c r="AD12" s="3"/>
      <c r="AE12" s="3"/>
      <c r="AF12" s="3"/>
      <c r="AG12" s="3"/>
      <c r="AH12" s="3"/>
    </row>
    <row r="13" spans="2:36" x14ac:dyDescent="0.2">
      <c r="Q13" s="3"/>
      <c r="R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6" x14ac:dyDescent="0.2"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6" x14ac:dyDescent="0.2"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6" x14ac:dyDescent="0.2">
      <c r="X16" s="3"/>
    </row>
    <row r="17" spans="20:24" x14ac:dyDescent="0.2">
      <c r="U17" s="3"/>
      <c r="X17" s="3"/>
    </row>
    <row r="18" spans="20:24" x14ac:dyDescent="0.2">
      <c r="W18" s="3"/>
      <c r="X18" s="3"/>
    </row>
    <row r="19" spans="20:24" x14ac:dyDescent="0.2">
      <c r="W19" s="3"/>
      <c r="X19" s="3"/>
    </row>
    <row r="20" spans="20:24" x14ac:dyDescent="0.2">
      <c r="W20" s="3"/>
    </row>
    <row r="21" spans="20:24" x14ac:dyDescent="0.2">
      <c r="T21" s="3"/>
      <c r="W21" s="3"/>
    </row>
    <row r="22" spans="20:24" x14ac:dyDescent="0.2">
      <c r="W22" s="3"/>
    </row>
    <row r="23" spans="20:24" x14ac:dyDescent="0.2">
      <c r="W23" s="3"/>
    </row>
  </sheetData>
  <mergeCells count="10">
    <mergeCell ref="B1:C1"/>
    <mergeCell ref="E1:F1"/>
    <mergeCell ref="H1:I1"/>
    <mergeCell ref="K1:L1"/>
    <mergeCell ref="N1:O1"/>
    <mergeCell ref="Q1:R1"/>
    <mergeCell ref="T1:U1"/>
    <mergeCell ref="W1:X1"/>
    <mergeCell ref="Z1:AA1"/>
    <mergeCell ref="AC1:AD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02D1-DB5A-E94A-B500-F384DCE769E2}">
  <dimension ref="A1:AN10"/>
  <sheetViews>
    <sheetView topLeftCell="O1" zoomScale="73" zoomScaleNormal="73" workbookViewId="0">
      <selection activeCell="AK10" sqref="AK10:AO10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6" width="2.83203125" customWidth="1"/>
    <col min="21" max="21" width="2.83203125" customWidth="1"/>
    <col min="26" max="26" width="2.83203125" customWidth="1"/>
    <col min="31" max="31" width="2.83203125" customWidth="1"/>
    <col min="36" max="36" width="2.83203125" customWidth="1"/>
    <col min="41" max="41" width="2.83203125" customWidth="1"/>
  </cols>
  <sheetData>
    <row r="1" spans="1:40" x14ac:dyDescent="0.2">
      <c r="B1" s="7" t="s">
        <v>99</v>
      </c>
      <c r="C1" s="7"/>
      <c r="D1" s="7"/>
      <c r="E1" s="7"/>
      <c r="G1" s="7" t="s">
        <v>146</v>
      </c>
      <c r="H1" s="7"/>
      <c r="I1" s="7"/>
      <c r="J1" s="7"/>
      <c r="L1" s="7" t="s">
        <v>100</v>
      </c>
      <c r="M1" s="7"/>
      <c r="N1" s="7"/>
      <c r="O1" s="7"/>
      <c r="Q1" s="7" t="s">
        <v>145</v>
      </c>
      <c r="R1" s="7"/>
      <c r="S1" s="7"/>
      <c r="T1" s="7"/>
      <c r="V1" s="7" t="s">
        <v>101</v>
      </c>
      <c r="W1" s="7"/>
      <c r="X1" s="7"/>
      <c r="Y1" s="7"/>
      <c r="AA1" s="7" t="s">
        <v>144</v>
      </c>
      <c r="AB1" s="7"/>
      <c r="AC1" s="7"/>
      <c r="AD1" s="7"/>
      <c r="AF1" s="7" t="s">
        <v>143</v>
      </c>
      <c r="AG1" s="7"/>
      <c r="AH1" s="7"/>
      <c r="AI1" s="7"/>
      <c r="AK1" s="7" t="s">
        <v>142</v>
      </c>
      <c r="AL1" s="7"/>
      <c r="AM1" s="7"/>
      <c r="AN1" s="7"/>
    </row>
    <row r="2" spans="1:4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 t="s">
        <v>1</v>
      </c>
      <c r="M2" s="8"/>
      <c r="N2" s="7" t="s">
        <v>2</v>
      </c>
      <c r="O2" s="7"/>
      <c r="Q2" s="8" t="s">
        <v>1</v>
      </c>
      <c r="R2" s="8"/>
      <c r="S2" s="7" t="s">
        <v>2</v>
      </c>
      <c r="T2" s="7"/>
      <c r="V2" s="8" t="s">
        <v>1</v>
      </c>
      <c r="W2" s="8"/>
      <c r="X2" s="7" t="s">
        <v>2</v>
      </c>
      <c r="Y2" s="7"/>
      <c r="AA2" s="8" t="s">
        <v>1</v>
      </c>
      <c r="AB2" s="8"/>
      <c r="AC2" s="7" t="s">
        <v>2</v>
      </c>
      <c r="AD2" s="7"/>
      <c r="AF2" s="8" t="s">
        <v>1</v>
      </c>
      <c r="AG2" s="8"/>
      <c r="AH2" s="7" t="s">
        <v>2</v>
      </c>
      <c r="AI2" s="7"/>
      <c r="AK2" s="8" t="s">
        <v>1</v>
      </c>
      <c r="AL2" s="8"/>
      <c r="AM2" s="7" t="s">
        <v>2</v>
      </c>
      <c r="AN2" s="7"/>
    </row>
    <row r="3" spans="1:4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  <c r="L3" t="s">
        <v>97</v>
      </c>
      <c r="M3" t="s">
        <v>98</v>
      </c>
      <c r="N3" t="s">
        <v>97</v>
      </c>
      <c r="O3" t="s">
        <v>98</v>
      </c>
      <c r="Q3" t="s">
        <v>97</v>
      </c>
      <c r="R3" t="s">
        <v>98</v>
      </c>
      <c r="S3" t="s">
        <v>97</v>
      </c>
      <c r="T3" t="s">
        <v>98</v>
      </c>
      <c r="V3" t="s">
        <v>97</v>
      </c>
      <c r="W3" t="s">
        <v>98</v>
      </c>
      <c r="X3" t="s">
        <v>97</v>
      </c>
      <c r="Y3" t="s">
        <v>98</v>
      </c>
      <c r="AA3" t="s">
        <v>97</v>
      </c>
      <c r="AB3" t="s">
        <v>98</v>
      </c>
      <c r="AC3" t="s">
        <v>97</v>
      </c>
      <c r="AD3" t="s">
        <v>98</v>
      </c>
      <c r="AF3" t="s">
        <v>97</v>
      </c>
      <c r="AG3" t="s">
        <v>98</v>
      </c>
      <c r="AH3" t="s">
        <v>97</v>
      </c>
      <c r="AI3" t="s">
        <v>98</v>
      </c>
      <c r="AK3" t="s">
        <v>97</v>
      </c>
      <c r="AL3" t="s">
        <v>98</v>
      </c>
      <c r="AM3" t="s">
        <v>97</v>
      </c>
      <c r="AN3" t="s">
        <v>98</v>
      </c>
    </row>
    <row r="4" spans="1:40" x14ac:dyDescent="0.2">
      <c r="B4" s="3">
        <v>2269</v>
      </c>
      <c r="C4" s="3">
        <v>3346</v>
      </c>
      <c r="D4" s="3">
        <v>1714</v>
      </c>
      <c r="E4" s="3">
        <v>2695</v>
      </c>
      <c r="G4" s="3">
        <v>2.4700000000000002</v>
      </c>
      <c r="H4" s="3">
        <v>4.37</v>
      </c>
      <c r="I4" s="3">
        <v>1.34</v>
      </c>
      <c r="J4" s="3">
        <v>3.6</v>
      </c>
      <c r="L4" s="3">
        <v>2765</v>
      </c>
      <c r="M4" s="3">
        <v>2839</v>
      </c>
      <c r="N4" s="3">
        <v>1952</v>
      </c>
      <c r="O4" s="3">
        <v>1947</v>
      </c>
      <c r="Q4" s="3">
        <v>1.42</v>
      </c>
      <c r="R4" s="3">
        <v>3.87</v>
      </c>
      <c r="S4" s="3">
        <v>0.48</v>
      </c>
      <c r="T4" s="3">
        <v>0.95</v>
      </c>
      <c r="V4" s="3">
        <v>1370</v>
      </c>
      <c r="W4" s="3">
        <v>1602</v>
      </c>
      <c r="X4" s="3">
        <v>1005</v>
      </c>
      <c r="Y4" s="3">
        <v>1233</v>
      </c>
      <c r="AA4" s="3">
        <v>3.71</v>
      </c>
      <c r="AB4" s="3">
        <v>4.37</v>
      </c>
      <c r="AC4" s="3">
        <v>0.87</v>
      </c>
      <c r="AD4" s="3">
        <v>1.98</v>
      </c>
      <c r="AF4" s="3">
        <v>3454</v>
      </c>
      <c r="AG4" s="3">
        <v>3716</v>
      </c>
      <c r="AH4" s="3">
        <v>2939</v>
      </c>
      <c r="AI4" s="3">
        <v>3051</v>
      </c>
      <c r="AK4" s="3">
        <v>2.29</v>
      </c>
      <c r="AL4" s="3">
        <v>3.48</v>
      </c>
      <c r="AM4" s="3">
        <v>0.99</v>
      </c>
      <c r="AN4" s="3">
        <v>1.62</v>
      </c>
    </row>
    <row r="5" spans="1:40" x14ac:dyDescent="0.2">
      <c r="B5" s="3">
        <v>2263</v>
      </c>
      <c r="C5" s="3">
        <v>3514</v>
      </c>
      <c r="D5" s="3">
        <v>2589</v>
      </c>
      <c r="E5" s="3">
        <v>4335</v>
      </c>
      <c r="G5" s="3">
        <v>2.59</v>
      </c>
      <c r="H5" s="3">
        <v>5.32</v>
      </c>
      <c r="I5" s="3">
        <v>2.25</v>
      </c>
      <c r="J5" s="3">
        <v>9.56</v>
      </c>
      <c r="L5" s="3">
        <v>2522</v>
      </c>
      <c r="M5" s="3">
        <v>2628</v>
      </c>
      <c r="N5" s="3">
        <v>2056</v>
      </c>
      <c r="O5" s="3">
        <v>2648</v>
      </c>
      <c r="Q5" s="3">
        <v>0.59</v>
      </c>
      <c r="R5" s="3">
        <v>1.73</v>
      </c>
      <c r="S5" s="3">
        <v>0.32</v>
      </c>
      <c r="T5" s="3">
        <v>1.59</v>
      </c>
      <c r="V5" s="3">
        <v>1362</v>
      </c>
      <c r="W5" s="3">
        <v>1508</v>
      </c>
      <c r="X5" s="3">
        <v>1016</v>
      </c>
      <c r="Y5" s="3">
        <v>1628</v>
      </c>
      <c r="AA5" s="3">
        <v>3.11</v>
      </c>
      <c r="AB5" s="3">
        <v>3.17</v>
      </c>
      <c r="AC5" s="3">
        <v>0.64</v>
      </c>
      <c r="AD5" s="3">
        <v>3.78</v>
      </c>
      <c r="AF5" s="3">
        <v>3420</v>
      </c>
      <c r="AG5" s="3">
        <v>3622</v>
      </c>
      <c r="AH5" s="3">
        <v>3172</v>
      </c>
      <c r="AI5" s="3">
        <v>3568</v>
      </c>
      <c r="AK5" s="3">
        <v>2.74</v>
      </c>
      <c r="AL5" s="3">
        <v>4.03</v>
      </c>
      <c r="AM5" s="3">
        <v>2.74</v>
      </c>
      <c r="AN5" s="3">
        <v>3.59</v>
      </c>
    </row>
    <row r="6" spans="1:40" x14ac:dyDescent="0.2">
      <c r="B6" s="3">
        <v>2450</v>
      </c>
      <c r="C6" s="3">
        <v>3625</v>
      </c>
      <c r="D6" s="3">
        <v>3316</v>
      </c>
      <c r="E6" s="3">
        <v>4129</v>
      </c>
      <c r="G6" s="3">
        <v>4.7699999999999996</v>
      </c>
      <c r="H6" s="3">
        <v>6.61</v>
      </c>
      <c r="I6" s="3">
        <v>2.74</v>
      </c>
      <c r="J6" s="3">
        <v>6.6</v>
      </c>
      <c r="L6" s="3">
        <v>2535</v>
      </c>
      <c r="M6" s="3">
        <v>2514</v>
      </c>
      <c r="N6" s="3">
        <v>2812</v>
      </c>
      <c r="O6" s="3">
        <v>2720</v>
      </c>
      <c r="Q6" s="3">
        <v>0.94</v>
      </c>
      <c r="R6" s="3">
        <v>1.25</v>
      </c>
      <c r="S6" s="3">
        <v>1.42</v>
      </c>
      <c r="T6" s="3">
        <v>0.89</v>
      </c>
      <c r="V6" s="3">
        <v>1282</v>
      </c>
      <c r="W6" s="3">
        <v>1750</v>
      </c>
      <c r="X6" s="3">
        <v>1440</v>
      </c>
      <c r="Y6" s="3">
        <v>1961</v>
      </c>
      <c r="AA6" s="3">
        <v>2.58</v>
      </c>
      <c r="AB6" s="3">
        <v>6.43</v>
      </c>
      <c r="AC6" s="3">
        <v>2.63</v>
      </c>
      <c r="AD6" s="3">
        <v>6.24</v>
      </c>
      <c r="AF6" s="3">
        <v>3470</v>
      </c>
      <c r="AG6" s="3">
        <v>3775</v>
      </c>
      <c r="AH6" s="3">
        <v>3778</v>
      </c>
      <c r="AI6" s="3">
        <v>3867</v>
      </c>
      <c r="AK6" s="3">
        <v>4.07</v>
      </c>
      <c r="AL6" s="3">
        <v>4.6399999999999997</v>
      </c>
      <c r="AM6" s="3">
        <v>5.69</v>
      </c>
      <c r="AN6" s="3">
        <v>7.13</v>
      </c>
    </row>
    <row r="7" spans="1:40" x14ac:dyDescent="0.2">
      <c r="B7" s="3">
        <v>3234</v>
      </c>
      <c r="C7" s="3">
        <v>4595</v>
      </c>
      <c r="D7" s="3">
        <v>2982</v>
      </c>
      <c r="E7" s="3">
        <v>4681</v>
      </c>
      <c r="G7" s="3">
        <v>4.83</v>
      </c>
      <c r="H7" s="3">
        <v>14</v>
      </c>
      <c r="I7" s="3">
        <v>2.77</v>
      </c>
      <c r="J7" s="3">
        <v>12.6</v>
      </c>
      <c r="L7" s="3">
        <v>3192</v>
      </c>
      <c r="M7" s="3">
        <v>2705</v>
      </c>
      <c r="N7" s="3">
        <v>2314</v>
      </c>
      <c r="O7" s="3">
        <v>2515</v>
      </c>
      <c r="Q7" s="3">
        <v>1.1499999999999999</v>
      </c>
      <c r="R7" s="3">
        <v>1.5</v>
      </c>
      <c r="S7" s="3">
        <v>0.46</v>
      </c>
      <c r="T7" s="3">
        <v>1.01</v>
      </c>
      <c r="V7" s="3">
        <v>2074</v>
      </c>
      <c r="W7" s="3">
        <v>2358</v>
      </c>
      <c r="X7" s="3">
        <v>1233</v>
      </c>
      <c r="Y7" s="3">
        <v>1932</v>
      </c>
      <c r="AA7" s="3">
        <v>17.2</v>
      </c>
      <c r="AB7" s="3">
        <v>21.5</v>
      </c>
      <c r="AC7" s="3">
        <v>1.54</v>
      </c>
      <c r="AD7" s="3">
        <v>7.17</v>
      </c>
      <c r="AF7" s="3">
        <v>4469</v>
      </c>
      <c r="AG7" s="3">
        <v>4647</v>
      </c>
      <c r="AH7" s="3">
        <v>3243</v>
      </c>
      <c r="AI7" s="3">
        <v>3661</v>
      </c>
      <c r="AK7" s="3">
        <v>17.7</v>
      </c>
      <c r="AL7" s="3">
        <v>18.8</v>
      </c>
      <c r="AM7" s="3">
        <v>1.58</v>
      </c>
      <c r="AN7" s="3">
        <v>3.63</v>
      </c>
    </row>
    <row r="8" spans="1:40" x14ac:dyDescent="0.2">
      <c r="B8" s="3">
        <v>2693</v>
      </c>
      <c r="C8" s="3">
        <v>4442</v>
      </c>
      <c r="D8" s="3">
        <v>2835</v>
      </c>
      <c r="E8" s="3">
        <v>4982</v>
      </c>
      <c r="G8" s="3">
        <v>3.27</v>
      </c>
      <c r="H8" s="3">
        <v>8.9700000000000006</v>
      </c>
      <c r="I8" s="3">
        <v>3.6</v>
      </c>
      <c r="J8" s="3">
        <v>11.8</v>
      </c>
      <c r="L8" s="3">
        <v>2944</v>
      </c>
      <c r="M8" s="3">
        <v>2791</v>
      </c>
      <c r="N8" s="3">
        <v>2582</v>
      </c>
      <c r="O8" s="3">
        <v>2944</v>
      </c>
      <c r="Q8" s="3">
        <v>0.98</v>
      </c>
      <c r="R8" s="3">
        <v>1.58</v>
      </c>
      <c r="S8" s="3">
        <v>0.35</v>
      </c>
      <c r="T8" s="3">
        <v>0.89</v>
      </c>
      <c r="V8" s="3">
        <v>1658</v>
      </c>
      <c r="W8" s="3">
        <v>2421</v>
      </c>
      <c r="X8" s="3">
        <v>1358</v>
      </c>
      <c r="Y8" s="3">
        <v>2427</v>
      </c>
      <c r="AA8" s="3">
        <v>6.22</v>
      </c>
      <c r="AB8" s="3">
        <v>16.100000000000001</v>
      </c>
      <c r="AC8" s="3">
        <v>1.67</v>
      </c>
      <c r="AD8" s="3">
        <v>14.7</v>
      </c>
      <c r="AF8" s="3">
        <v>3986</v>
      </c>
      <c r="AG8" s="3">
        <v>4461</v>
      </c>
      <c r="AH8" s="3">
        <v>3538</v>
      </c>
      <c r="AI8" s="3">
        <v>4117</v>
      </c>
      <c r="AK8" s="3">
        <v>8.35</v>
      </c>
      <c r="AL8" s="3">
        <v>15.6</v>
      </c>
      <c r="AM8" s="3">
        <v>2.2799999999999998</v>
      </c>
      <c r="AN8" s="3">
        <v>6.63</v>
      </c>
    </row>
    <row r="9" spans="1:40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  <c r="Q9" s="3"/>
      <c r="R9" s="3"/>
      <c r="S9" s="3"/>
      <c r="T9" s="3"/>
      <c r="V9" s="3"/>
      <c r="W9" s="3"/>
      <c r="X9" s="3"/>
      <c r="Y9" s="3"/>
      <c r="AA9" s="3"/>
      <c r="AB9" s="3"/>
      <c r="AC9" s="3"/>
      <c r="AD9" s="3"/>
      <c r="AF9" s="3"/>
      <c r="AG9" s="3"/>
      <c r="AH9" s="3"/>
      <c r="AI9" s="3"/>
      <c r="AK9" s="3"/>
      <c r="AL9" s="3"/>
      <c r="AM9" s="3"/>
      <c r="AN9" s="3"/>
    </row>
    <row r="10" spans="1:40" x14ac:dyDescent="0.2">
      <c r="A10" t="s">
        <v>147</v>
      </c>
      <c r="B10" s="3">
        <v>2581.8000000000002</v>
      </c>
      <c r="C10" s="3">
        <v>3904.4</v>
      </c>
      <c r="D10" s="3">
        <v>2687.2</v>
      </c>
      <c r="E10" s="3">
        <v>4164.3999999999996</v>
      </c>
      <c r="G10" s="3"/>
      <c r="H10" s="3"/>
      <c r="I10" s="3"/>
      <c r="J10" s="3"/>
      <c r="L10" s="3">
        <v>2791.6</v>
      </c>
      <c r="M10" s="3">
        <v>2695.4</v>
      </c>
      <c r="N10" s="3">
        <v>2343.1999999999998</v>
      </c>
      <c r="O10" s="3">
        <v>2554.8000000000002</v>
      </c>
      <c r="Q10" s="3"/>
      <c r="R10" s="3"/>
      <c r="S10" s="3"/>
      <c r="T10" s="3"/>
      <c r="V10" s="3">
        <v>1549.2</v>
      </c>
      <c r="W10" s="3">
        <v>1927.8</v>
      </c>
      <c r="X10" s="3">
        <v>1210.4000000000001</v>
      </c>
      <c r="Y10" s="3">
        <v>1836.2</v>
      </c>
      <c r="AA10" s="3"/>
      <c r="AB10" s="3"/>
      <c r="AC10" s="3"/>
      <c r="AD10" s="3"/>
      <c r="AF10" s="3">
        <v>3760</v>
      </c>
      <c r="AG10" s="3">
        <v>4044</v>
      </c>
      <c r="AH10" s="3">
        <v>3334</v>
      </c>
      <c r="AI10" s="3">
        <v>3653</v>
      </c>
      <c r="AK10" s="3"/>
      <c r="AL10" s="3"/>
      <c r="AM10" s="3"/>
      <c r="AN10" s="3"/>
    </row>
  </sheetData>
  <mergeCells count="24">
    <mergeCell ref="B1:E1"/>
    <mergeCell ref="L1:O1"/>
    <mergeCell ref="V1:Y1"/>
    <mergeCell ref="AF1:AI1"/>
    <mergeCell ref="B2:C2"/>
    <mergeCell ref="D2:E2"/>
    <mergeCell ref="L2:M2"/>
    <mergeCell ref="N2:O2"/>
    <mergeCell ref="V2:W2"/>
    <mergeCell ref="X2:Y2"/>
    <mergeCell ref="G1:J1"/>
    <mergeCell ref="G2:H2"/>
    <mergeCell ref="I2:J2"/>
    <mergeCell ref="Q1:T1"/>
    <mergeCell ref="Q2:R2"/>
    <mergeCell ref="S2:T2"/>
    <mergeCell ref="AC2:AD2"/>
    <mergeCell ref="AK1:AN1"/>
    <mergeCell ref="AK2:AL2"/>
    <mergeCell ref="AM2:AN2"/>
    <mergeCell ref="AF2:AG2"/>
    <mergeCell ref="AH2:AI2"/>
    <mergeCell ref="AA1:AD1"/>
    <mergeCell ref="AA2:AB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65D9-6BB5-634E-B232-5B108BE27535}">
  <dimension ref="A1:AN10"/>
  <sheetViews>
    <sheetView zoomScale="73" zoomScaleNormal="73" workbookViewId="0">
      <selection activeCell="G4" sqref="G4:J8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6" width="2.83203125" customWidth="1"/>
    <col min="21" max="21" width="2.83203125" customWidth="1"/>
    <col min="26" max="26" width="2.83203125" customWidth="1"/>
    <col min="31" max="31" width="2.83203125" customWidth="1"/>
    <col min="36" max="36" width="2.83203125" customWidth="1"/>
    <col min="41" max="41" width="2.83203125" customWidth="1"/>
  </cols>
  <sheetData>
    <row r="1" spans="1:40" x14ac:dyDescent="0.2">
      <c r="B1" s="7" t="s">
        <v>148</v>
      </c>
      <c r="C1" s="7"/>
      <c r="D1" s="7"/>
      <c r="E1" s="7"/>
      <c r="G1" s="7" t="s">
        <v>149</v>
      </c>
      <c r="H1" s="7"/>
      <c r="I1" s="7"/>
      <c r="J1" s="7"/>
      <c r="L1" s="7"/>
      <c r="M1" s="7"/>
      <c r="N1" s="7"/>
      <c r="O1" s="7"/>
      <c r="Q1" s="7"/>
      <c r="R1" s="7"/>
      <c r="S1" s="7"/>
      <c r="T1" s="7"/>
      <c r="V1" s="7"/>
      <c r="W1" s="7"/>
      <c r="X1" s="7"/>
      <c r="Y1" s="7"/>
      <c r="AA1" s="7"/>
      <c r="AB1" s="7"/>
      <c r="AC1" s="7"/>
      <c r="AD1" s="7"/>
      <c r="AF1" s="7"/>
      <c r="AG1" s="7"/>
      <c r="AH1" s="7"/>
      <c r="AI1" s="7"/>
      <c r="AK1" s="7"/>
      <c r="AL1" s="7"/>
      <c r="AM1" s="7"/>
      <c r="AN1" s="7"/>
    </row>
    <row r="2" spans="1:4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/>
      <c r="M2" s="8"/>
      <c r="N2" s="7"/>
      <c r="O2" s="7"/>
      <c r="Q2" s="8"/>
      <c r="R2" s="8"/>
      <c r="S2" s="7"/>
      <c r="T2" s="7"/>
      <c r="V2" s="8"/>
      <c r="W2" s="8"/>
      <c r="X2" s="7"/>
      <c r="Y2" s="7"/>
      <c r="AA2" s="8"/>
      <c r="AB2" s="8"/>
      <c r="AC2" s="7"/>
      <c r="AD2" s="7"/>
      <c r="AF2" s="8"/>
      <c r="AG2" s="8"/>
      <c r="AH2" s="7"/>
      <c r="AI2" s="7"/>
      <c r="AK2" s="8"/>
      <c r="AL2" s="8"/>
      <c r="AM2" s="7"/>
      <c r="AN2" s="7"/>
    </row>
    <row r="3" spans="1:4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</row>
    <row r="4" spans="1:40" x14ac:dyDescent="0.2">
      <c r="B4" s="3">
        <v>2394</v>
      </c>
      <c r="C4" s="3">
        <v>3013</v>
      </c>
      <c r="D4" s="3">
        <v>2276</v>
      </c>
      <c r="E4" s="3">
        <v>2448</v>
      </c>
      <c r="G4" s="3">
        <v>1.98</v>
      </c>
      <c r="H4" s="3">
        <v>14.3</v>
      </c>
      <c r="I4" s="3">
        <v>1.37</v>
      </c>
      <c r="J4" s="3">
        <v>3.51</v>
      </c>
      <c r="L4" s="3"/>
      <c r="M4" s="3"/>
      <c r="N4" s="3"/>
      <c r="O4" s="3"/>
      <c r="Q4" s="3"/>
      <c r="R4" s="3"/>
      <c r="S4" s="3"/>
      <c r="T4" s="3"/>
      <c r="V4" s="3"/>
      <c r="W4" s="3"/>
      <c r="X4" s="3"/>
      <c r="Y4" s="3"/>
      <c r="AA4" s="3"/>
      <c r="AB4" s="3"/>
      <c r="AC4" s="3"/>
      <c r="AD4" s="3"/>
      <c r="AF4" s="3"/>
      <c r="AG4" s="3"/>
      <c r="AH4" s="3"/>
      <c r="AI4" s="3"/>
      <c r="AK4" s="3"/>
      <c r="AL4" s="3"/>
      <c r="AM4" s="3"/>
      <c r="AN4" s="3"/>
    </row>
    <row r="5" spans="1:40" x14ac:dyDescent="0.2">
      <c r="B5" s="3">
        <v>2489</v>
      </c>
      <c r="C5" s="3">
        <v>3084</v>
      </c>
      <c r="D5" s="3">
        <v>2504</v>
      </c>
      <c r="E5" s="3">
        <v>3022</v>
      </c>
      <c r="G5" s="3">
        <v>3.81</v>
      </c>
      <c r="H5" s="3">
        <v>14.1</v>
      </c>
      <c r="I5" s="3">
        <v>3.37</v>
      </c>
      <c r="J5" s="3">
        <v>13.7</v>
      </c>
      <c r="L5" s="3"/>
      <c r="M5" s="3"/>
      <c r="N5" s="3"/>
      <c r="O5" s="3"/>
      <c r="Q5" s="3"/>
      <c r="R5" s="3"/>
      <c r="S5" s="3"/>
      <c r="T5" s="3"/>
      <c r="V5" s="3"/>
      <c r="W5" s="3"/>
      <c r="X5" s="3"/>
      <c r="Y5" s="3"/>
      <c r="AA5" s="3"/>
      <c r="AB5" s="3"/>
      <c r="AC5" s="3"/>
      <c r="AD5" s="3"/>
      <c r="AF5" s="3"/>
      <c r="AG5" s="3"/>
      <c r="AH5" s="3"/>
      <c r="AI5" s="3"/>
      <c r="AK5" s="3"/>
      <c r="AL5" s="3"/>
      <c r="AM5" s="3"/>
      <c r="AN5" s="3"/>
    </row>
    <row r="6" spans="1:40" x14ac:dyDescent="0.2">
      <c r="B6" s="3">
        <v>2488</v>
      </c>
      <c r="C6" s="3">
        <v>3276</v>
      </c>
      <c r="D6" s="3">
        <v>2888</v>
      </c>
      <c r="E6" s="3">
        <v>3251</v>
      </c>
      <c r="G6" s="3">
        <v>3.77</v>
      </c>
      <c r="H6" s="3">
        <v>20.6</v>
      </c>
      <c r="I6" s="3">
        <v>10.9</v>
      </c>
      <c r="J6" s="3">
        <v>20</v>
      </c>
      <c r="L6" s="3"/>
      <c r="M6" s="3"/>
      <c r="N6" s="3"/>
      <c r="O6" s="3"/>
      <c r="Q6" s="3"/>
      <c r="R6" s="3"/>
      <c r="S6" s="3"/>
      <c r="T6" s="3"/>
      <c r="V6" s="3"/>
      <c r="W6" s="3"/>
      <c r="X6" s="3"/>
      <c r="Y6" s="3"/>
      <c r="AA6" s="3"/>
      <c r="AB6" s="3"/>
      <c r="AC6" s="3"/>
      <c r="AD6" s="3"/>
      <c r="AF6" s="3"/>
      <c r="AG6" s="3"/>
      <c r="AH6" s="3"/>
      <c r="AI6" s="3"/>
      <c r="AK6" s="3"/>
      <c r="AL6" s="3"/>
      <c r="AM6" s="3"/>
      <c r="AN6" s="3"/>
    </row>
    <row r="7" spans="1:40" x14ac:dyDescent="0.2">
      <c r="B7" s="3">
        <v>2682</v>
      </c>
      <c r="C7" s="3">
        <v>3505</v>
      </c>
      <c r="D7" s="3">
        <v>2522</v>
      </c>
      <c r="E7" s="3">
        <v>3243</v>
      </c>
      <c r="G7" s="3">
        <v>6.94</v>
      </c>
      <c r="H7" s="3">
        <v>28.9</v>
      </c>
      <c r="I7" s="3">
        <v>3.36</v>
      </c>
      <c r="J7" s="3">
        <v>17.8</v>
      </c>
      <c r="L7" s="3"/>
      <c r="M7" s="3"/>
      <c r="N7" s="3"/>
      <c r="O7" s="3"/>
      <c r="Q7" s="3"/>
      <c r="R7" s="3"/>
      <c r="S7" s="3"/>
      <c r="T7" s="3"/>
      <c r="V7" s="3"/>
      <c r="W7" s="3"/>
      <c r="X7" s="3"/>
      <c r="Y7" s="3"/>
      <c r="AA7" s="3"/>
      <c r="AB7" s="3"/>
      <c r="AC7" s="3"/>
      <c r="AD7" s="3"/>
      <c r="AF7" s="3"/>
      <c r="AG7" s="3"/>
      <c r="AH7" s="3"/>
      <c r="AI7" s="3"/>
      <c r="AK7" s="3"/>
      <c r="AL7" s="3"/>
      <c r="AM7" s="3"/>
      <c r="AN7" s="3"/>
    </row>
    <row r="8" spans="1:40" x14ac:dyDescent="0.2">
      <c r="B8" s="3">
        <v>2556</v>
      </c>
      <c r="C8" s="3">
        <v>3488</v>
      </c>
      <c r="D8" s="3">
        <v>2728</v>
      </c>
      <c r="E8" s="3">
        <v>3588</v>
      </c>
      <c r="G8" s="3">
        <v>3.09</v>
      </c>
      <c r="H8" s="3">
        <v>27.9</v>
      </c>
      <c r="I8" s="3">
        <v>5.7</v>
      </c>
      <c r="J8" s="3">
        <v>31.3</v>
      </c>
      <c r="L8" s="3"/>
      <c r="M8" s="3"/>
      <c r="N8" s="3"/>
      <c r="O8" s="3"/>
      <c r="Q8" s="3"/>
      <c r="R8" s="3"/>
      <c r="S8" s="3"/>
      <c r="T8" s="3"/>
      <c r="V8" s="3"/>
      <c r="W8" s="3"/>
      <c r="X8" s="3"/>
      <c r="Y8" s="3"/>
      <c r="AA8" s="3"/>
      <c r="AB8" s="3"/>
      <c r="AC8" s="3"/>
      <c r="AD8" s="3"/>
      <c r="AF8" s="3"/>
      <c r="AG8" s="3"/>
      <c r="AH8" s="3"/>
      <c r="AI8" s="3"/>
      <c r="AK8" s="3"/>
      <c r="AL8" s="3"/>
      <c r="AM8" s="3"/>
      <c r="AN8" s="3"/>
    </row>
    <row r="9" spans="1:40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  <c r="Q9" s="3"/>
      <c r="R9" s="3"/>
      <c r="S9" s="3"/>
      <c r="T9" s="3"/>
      <c r="V9" s="3"/>
      <c r="W9" s="3"/>
      <c r="X9" s="3"/>
      <c r="Y9" s="3"/>
      <c r="AA9" s="3"/>
      <c r="AB9" s="3"/>
      <c r="AC9" s="3"/>
      <c r="AD9" s="3"/>
      <c r="AF9" s="3"/>
      <c r="AG9" s="3"/>
      <c r="AH9" s="3"/>
      <c r="AI9" s="3"/>
      <c r="AK9" s="3"/>
      <c r="AL9" s="3"/>
      <c r="AM9" s="3"/>
      <c r="AN9" s="3"/>
    </row>
    <row r="10" spans="1:40" x14ac:dyDescent="0.2">
      <c r="A10" t="s">
        <v>147</v>
      </c>
      <c r="B10" s="3">
        <v>2521.8000000000002</v>
      </c>
      <c r="C10" s="3">
        <v>3273.2</v>
      </c>
      <c r="D10" s="3">
        <v>2583.6</v>
      </c>
      <c r="E10" s="3">
        <v>3110.4</v>
      </c>
      <c r="G10" s="3"/>
      <c r="H10" s="3"/>
      <c r="I10" s="3"/>
      <c r="J10" s="3"/>
      <c r="L10" s="3"/>
      <c r="M10" s="3"/>
      <c r="N10" s="3"/>
      <c r="O10" s="3"/>
      <c r="Q10" s="3"/>
      <c r="R10" s="3"/>
      <c r="S10" s="3"/>
      <c r="T10" s="3"/>
      <c r="V10" s="3"/>
      <c r="W10" s="3"/>
      <c r="X10" s="3"/>
      <c r="Y10" s="3"/>
      <c r="AA10" s="3"/>
      <c r="AB10" s="3"/>
      <c r="AC10" s="3"/>
      <c r="AD10" s="3"/>
      <c r="AF10" s="3"/>
      <c r="AG10" s="3"/>
      <c r="AH10" s="3"/>
      <c r="AI10" s="3"/>
      <c r="AK10" s="3"/>
      <c r="AL10" s="3"/>
      <c r="AM10" s="3"/>
      <c r="AN10" s="3"/>
    </row>
  </sheetData>
  <mergeCells count="24">
    <mergeCell ref="AF1:AI1"/>
    <mergeCell ref="AK1:AN1"/>
    <mergeCell ref="B2:C2"/>
    <mergeCell ref="D2:E2"/>
    <mergeCell ref="G2:H2"/>
    <mergeCell ref="I2:J2"/>
    <mergeCell ref="L2:M2"/>
    <mergeCell ref="N2:O2"/>
    <mergeCell ref="Q2:R2"/>
    <mergeCell ref="S2:T2"/>
    <mergeCell ref="B1:E1"/>
    <mergeCell ref="G1:J1"/>
    <mergeCell ref="L1:O1"/>
    <mergeCell ref="Q1:T1"/>
    <mergeCell ref="V1:Y1"/>
    <mergeCell ref="AA1:AD1"/>
    <mergeCell ref="AK2:AL2"/>
    <mergeCell ref="AM2:AN2"/>
    <mergeCell ref="V2:W2"/>
    <mergeCell ref="X2:Y2"/>
    <mergeCell ref="AA2:AB2"/>
    <mergeCell ref="AC2:AD2"/>
    <mergeCell ref="AF2:AG2"/>
    <mergeCell ref="AH2:A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7D25-3F71-B147-A25C-48840F8B2DC0}">
  <dimension ref="B1:P25"/>
  <sheetViews>
    <sheetView zoomScale="73" zoomScaleNormal="73" workbookViewId="0">
      <selection activeCell="O12" sqref="O12"/>
    </sheetView>
  </sheetViews>
  <sheetFormatPr baseColWidth="10" defaultRowHeight="16" x14ac:dyDescent="0.2"/>
  <cols>
    <col min="1" max="1" width="3" customWidth="1"/>
    <col min="4" max="4" width="3.33203125" customWidth="1"/>
    <col min="5" max="5" width="2.83203125" customWidth="1"/>
    <col min="8" max="8" width="2.83203125" customWidth="1"/>
    <col min="11" max="11" width="2.83203125" customWidth="1"/>
    <col min="14" max="14" width="2.83203125" customWidth="1"/>
  </cols>
  <sheetData>
    <row r="1" spans="2:16" x14ac:dyDescent="0.2">
      <c r="B1" s="7" t="s">
        <v>25</v>
      </c>
      <c r="C1" s="7"/>
      <c r="F1" s="6" t="s">
        <v>0</v>
      </c>
      <c r="G1" s="6"/>
      <c r="I1" s="6" t="s">
        <v>5</v>
      </c>
      <c r="J1" s="6"/>
      <c r="L1" s="6" t="s">
        <v>26</v>
      </c>
      <c r="M1" s="6"/>
      <c r="O1" s="7" t="s">
        <v>27</v>
      </c>
      <c r="P1" s="7"/>
    </row>
    <row r="2" spans="2:16" x14ac:dyDescent="0.2">
      <c r="B2" t="s">
        <v>1</v>
      </c>
      <c r="C2" t="s">
        <v>2</v>
      </c>
      <c r="F2" t="s">
        <v>1</v>
      </c>
      <c r="G2" t="s">
        <v>2</v>
      </c>
      <c r="I2" t="s">
        <v>1</v>
      </c>
      <c r="J2" t="s">
        <v>2</v>
      </c>
      <c r="L2" t="s">
        <v>1</v>
      </c>
      <c r="M2" t="s">
        <v>2</v>
      </c>
      <c r="O2" t="s">
        <v>1</v>
      </c>
      <c r="P2" t="s">
        <v>2</v>
      </c>
    </row>
    <row r="3" spans="2:16" x14ac:dyDescent="0.2">
      <c r="B3" s="3">
        <v>10.199999999999999</v>
      </c>
      <c r="C3" s="3">
        <v>11.5</v>
      </c>
      <c r="F3" s="3">
        <v>0.13</v>
      </c>
      <c r="G3" s="3">
        <v>0.15</v>
      </c>
      <c r="I3" s="3">
        <v>7.25</v>
      </c>
      <c r="J3" s="3">
        <v>8.42</v>
      </c>
      <c r="L3" s="3">
        <v>4.3999999999999997E-2</v>
      </c>
      <c r="M3" s="3">
        <v>0.25</v>
      </c>
      <c r="O3" s="3">
        <v>6.94</v>
      </c>
      <c r="P3" s="3">
        <v>2.94</v>
      </c>
    </row>
    <row r="4" spans="2:16" x14ac:dyDescent="0.2">
      <c r="B4" s="3">
        <v>5.9</v>
      </c>
      <c r="C4" s="3">
        <v>16.7</v>
      </c>
      <c r="F4" s="3">
        <v>8.4000000000000005E-2</v>
      </c>
      <c r="G4" s="3">
        <v>0.14000000000000001</v>
      </c>
      <c r="I4" s="3">
        <v>3.81</v>
      </c>
      <c r="J4" s="3">
        <v>11.7</v>
      </c>
      <c r="L4" s="3">
        <v>0</v>
      </c>
      <c r="M4" s="3">
        <v>0.1</v>
      </c>
      <c r="O4" s="3">
        <v>5.67</v>
      </c>
      <c r="P4" s="3">
        <v>2.85</v>
      </c>
    </row>
    <row r="5" spans="2:16" x14ac:dyDescent="0.2">
      <c r="B5" s="3">
        <v>5.67</v>
      </c>
      <c r="C5" s="3">
        <v>10.199999999999999</v>
      </c>
      <c r="F5" s="3">
        <v>0.3</v>
      </c>
      <c r="G5" s="3">
        <v>0.67</v>
      </c>
      <c r="I5" s="3">
        <v>3.53</v>
      </c>
      <c r="J5" s="3">
        <v>6.9</v>
      </c>
      <c r="L5" s="3">
        <v>3.1E-2</v>
      </c>
      <c r="M5" s="3">
        <v>4.2999999999999997E-2</v>
      </c>
      <c r="O5" s="3">
        <v>6.48</v>
      </c>
      <c r="P5" s="3">
        <v>7.59</v>
      </c>
    </row>
    <row r="6" spans="2:16" x14ac:dyDescent="0.2">
      <c r="B6" s="3">
        <v>8.6300000000000008</v>
      </c>
      <c r="C6" s="3">
        <v>8.93</v>
      </c>
      <c r="F6" s="3">
        <v>0.28999999999999998</v>
      </c>
      <c r="G6" s="3">
        <v>0.71</v>
      </c>
      <c r="I6" s="3">
        <v>6.51</v>
      </c>
      <c r="J6" s="3">
        <v>5.59</v>
      </c>
      <c r="L6" s="3">
        <v>1.4E-2</v>
      </c>
      <c r="M6" s="3">
        <v>0.17</v>
      </c>
      <c r="O6" s="3">
        <v>5.6</v>
      </c>
      <c r="P6" s="3">
        <v>7.84</v>
      </c>
    </row>
    <row r="7" spans="2:16" x14ac:dyDescent="0.2">
      <c r="B7" s="3"/>
      <c r="C7" s="3"/>
      <c r="F7" s="3"/>
      <c r="G7" s="3"/>
      <c r="I7" s="3"/>
      <c r="J7" s="3"/>
      <c r="L7" s="3"/>
      <c r="M7" s="3"/>
    </row>
    <row r="8" spans="2:16" x14ac:dyDescent="0.2">
      <c r="B8" s="3"/>
      <c r="C8" s="3"/>
      <c r="F8" s="3"/>
      <c r="G8" s="3"/>
      <c r="I8" s="3"/>
      <c r="J8" s="3"/>
      <c r="L8" s="3"/>
      <c r="M8" s="3"/>
    </row>
    <row r="9" spans="2:16" x14ac:dyDescent="0.2">
      <c r="B9" s="3"/>
      <c r="C9" s="3"/>
      <c r="F9" s="3"/>
      <c r="G9" s="3"/>
      <c r="I9" s="3"/>
      <c r="J9" s="3"/>
      <c r="L9" s="3"/>
      <c r="M9" s="3"/>
    </row>
    <row r="10" spans="2:16" x14ac:dyDescent="0.2">
      <c r="B10" s="3"/>
      <c r="C10" s="3"/>
      <c r="F10" s="3"/>
      <c r="G10" s="3"/>
      <c r="I10" s="3"/>
      <c r="J10" s="3"/>
    </row>
    <row r="11" spans="2:16" x14ac:dyDescent="0.2">
      <c r="B11" s="3"/>
      <c r="C11" s="3"/>
      <c r="F11" s="3"/>
      <c r="G11" s="3"/>
    </row>
    <row r="12" spans="2:16" x14ac:dyDescent="0.2">
      <c r="B12" s="3"/>
      <c r="C12" s="3"/>
      <c r="F12" s="3"/>
      <c r="G12" s="3"/>
    </row>
    <row r="13" spans="2:16" x14ac:dyDescent="0.2">
      <c r="B13" s="3"/>
      <c r="C13" s="3"/>
      <c r="F13" s="3"/>
      <c r="G13" s="3"/>
    </row>
    <row r="14" spans="2:16" x14ac:dyDescent="0.2">
      <c r="B14" s="3"/>
      <c r="C14" s="3"/>
      <c r="F14" s="3"/>
      <c r="G14" s="3"/>
    </row>
    <row r="15" spans="2:16" x14ac:dyDescent="0.2">
      <c r="B15" s="3"/>
      <c r="C15" s="3"/>
      <c r="F15" s="3"/>
      <c r="G15" s="3"/>
    </row>
    <row r="16" spans="2:16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5">
    <mergeCell ref="B1:C1"/>
    <mergeCell ref="F1:G1"/>
    <mergeCell ref="I1:J1"/>
    <mergeCell ref="L1:M1"/>
    <mergeCell ref="O1:P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EE8D-4A69-9948-9FE4-4E77F715E310}">
  <dimension ref="A1:AN10"/>
  <sheetViews>
    <sheetView zoomScale="73" zoomScaleNormal="73" workbookViewId="0">
      <selection activeCell="G4" sqref="G4:J8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6" width="2.83203125" customWidth="1"/>
    <col min="21" max="21" width="2.83203125" customWidth="1"/>
    <col min="26" max="26" width="2.83203125" customWidth="1"/>
    <col min="31" max="31" width="2.83203125" customWidth="1"/>
    <col min="36" max="36" width="2.83203125" customWidth="1"/>
    <col min="41" max="41" width="2.83203125" customWidth="1"/>
  </cols>
  <sheetData>
    <row r="1" spans="1:40" x14ac:dyDescent="0.2">
      <c r="B1" s="7" t="s">
        <v>104</v>
      </c>
      <c r="C1" s="7"/>
      <c r="D1" s="7"/>
      <c r="E1" s="7"/>
      <c r="G1" s="7" t="s">
        <v>150</v>
      </c>
      <c r="H1" s="7"/>
      <c r="I1" s="7"/>
      <c r="J1" s="7"/>
      <c r="L1" s="7"/>
      <c r="M1" s="7"/>
      <c r="N1" s="7"/>
      <c r="O1" s="7"/>
      <c r="Q1" s="7"/>
      <c r="R1" s="7"/>
      <c r="S1" s="7"/>
      <c r="T1" s="7"/>
      <c r="V1" s="7"/>
      <c r="W1" s="7"/>
      <c r="X1" s="7"/>
      <c r="Y1" s="7"/>
      <c r="AA1" s="7"/>
      <c r="AB1" s="7"/>
      <c r="AC1" s="7"/>
      <c r="AD1" s="7"/>
      <c r="AF1" s="7"/>
      <c r="AG1" s="7"/>
      <c r="AH1" s="7"/>
      <c r="AI1" s="7"/>
      <c r="AK1" s="7"/>
      <c r="AL1" s="7"/>
      <c r="AM1" s="7"/>
      <c r="AN1" s="7"/>
    </row>
    <row r="2" spans="1:4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/>
      <c r="M2" s="8"/>
      <c r="N2" s="7"/>
      <c r="O2" s="7"/>
      <c r="Q2" s="8"/>
      <c r="R2" s="8"/>
      <c r="S2" s="7"/>
      <c r="T2" s="7"/>
      <c r="V2" s="8"/>
      <c r="W2" s="8"/>
      <c r="X2" s="7"/>
      <c r="Y2" s="7"/>
      <c r="AA2" s="8"/>
      <c r="AB2" s="8"/>
      <c r="AC2" s="7"/>
      <c r="AD2" s="7"/>
      <c r="AF2" s="8"/>
      <c r="AG2" s="8"/>
      <c r="AH2" s="7"/>
      <c r="AI2" s="7"/>
      <c r="AK2" s="8"/>
      <c r="AL2" s="8"/>
      <c r="AM2" s="7"/>
      <c r="AN2" s="7"/>
    </row>
    <row r="3" spans="1:4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</row>
    <row r="4" spans="1:40" x14ac:dyDescent="0.2">
      <c r="B4" s="3">
        <v>2450</v>
      </c>
      <c r="C4" s="3">
        <v>2975</v>
      </c>
      <c r="D4" s="3">
        <v>2366</v>
      </c>
      <c r="E4" s="3">
        <v>2543</v>
      </c>
      <c r="G4" s="3">
        <v>1.22</v>
      </c>
      <c r="H4" s="3">
        <v>9.75</v>
      </c>
      <c r="I4" s="3">
        <v>0.87</v>
      </c>
      <c r="J4" s="3">
        <v>3.01</v>
      </c>
      <c r="L4" s="3"/>
      <c r="M4" s="3"/>
      <c r="N4" s="3"/>
      <c r="O4" s="3"/>
      <c r="Q4" s="3"/>
      <c r="R4" s="3"/>
      <c r="S4" s="3"/>
      <c r="T4" s="3"/>
      <c r="V4" s="3"/>
      <c r="W4" s="3"/>
      <c r="X4" s="3"/>
      <c r="Y4" s="3"/>
      <c r="AA4" s="3"/>
      <c r="AB4" s="3"/>
      <c r="AC4" s="3"/>
      <c r="AD4" s="3"/>
      <c r="AF4" s="3"/>
      <c r="AG4" s="3"/>
      <c r="AH4" s="3"/>
      <c r="AI4" s="3"/>
      <c r="AK4" s="3"/>
      <c r="AL4" s="3"/>
      <c r="AM4" s="3"/>
      <c r="AN4" s="3"/>
    </row>
    <row r="5" spans="1:40" x14ac:dyDescent="0.2">
      <c r="B5" s="3">
        <v>2549</v>
      </c>
      <c r="C5" s="3">
        <v>3053</v>
      </c>
      <c r="D5" s="3">
        <v>2515</v>
      </c>
      <c r="E5" s="3">
        <v>2930</v>
      </c>
      <c r="G5" s="3">
        <v>2</v>
      </c>
      <c r="H5" s="3">
        <v>10.3</v>
      </c>
      <c r="I5" s="3">
        <v>1.57</v>
      </c>
      <c r="J5" s="3">
        <v>8.2899999999999991</v>
      </c>
      <c r="L5" s="3"/>
      <c r="M5" s="3"/>
      <c r="N5" s="3"/>
      <c r="O5" s="3"/>
      <c r="Q5" s="3"/>
      <c r="R5" s="3"/>
      <c r="S5" s="3"/>
      <c r="T5" s="3"/>
      <c r="V5" s="3"/>
      <c r="W5" s="3"/>
      <c r="X5" s="3"/>
      <c r="Y5" s="3"/>
      <c r="AA5" s="3"/>
      <c r="AB5" s="3"/>
      <c r="AC5" s="3"/>
      <c r="AD5" s="3"/>
      <c r="AF5" s="3"/>
      <c r="AG5" s="3"/>
      <c r="AH5" s="3"/>
      <c r="AI5" s="3"/>
      <c r="AK5" s="3"/>
      <c r="AL5" s="3"/>
      <c r="AM5" s="3"/>
      <c r="AN5" s="3"/>
    </row>
    <row r="6" spans="1:40" x14ac:dyDescent="0.2">
      <c r="B6" s="3">
        <v>2572</v>
      </c>
      <c r="C6" s="3">
        <v>3211</v>
      </c>
      <c r="D6" s="3">
        <v>2761</v>
      </c>
      <c r="E6" s="3">
        <v>3084</v>
      </c>
      <c r="G6" s="3">
        <v>2.4300000000000002</v>
      </c>
      <c r="H6" s="3">
        <v>14.8</v>
      </c>
      <c r="I6" s="3">
        <v>4.01</v>
      </c>
      <c r="J6" s="3">
        <v>10.9</v>
      </c>
      <c r="L6" s="3"/>
      <c r="M6" s="3"/>
      <c r="N6" s="3"/>
      <c r="O6" s="3"/>
      <c r="Q6" s="3"/>
      <c r="R6" s="3"/>
      <c r="S6" s="3"/>
      <c r="T6" s="3"/>
      <c r="V6" s="3"/>
      <c r="W6" s="3"/>
      <c r="X6" s="3"/>
      <c r="Y6" s="3"/>
      <c r="AA6" s="3"/>
      <c r="AB6" s="3"/>
      <c r="AC6" s="3"/>
      <c r="AD6" s="3"/>
      <c r="AF6" s="3"/>
      <c r="AG6" s="3"/>
      <c r="AH6" s="3"/>
      <c r="AI6" s="3"/>
      <c r="AK6" s="3"/>
      <c r="AL6" s="3"/>
      <c r="AM6" s="3"/>
      <c r="AN6" s="3"/>
    </row>
    <row r="7" spans="1:40" x14ac:dyDescent="0.2">
      <c r="B7" s="3">
        <v>2692</v>
      </c>
      <c r="C7" s="3">
        <v>3314</v>
      </c>
      <c r="D7" s="3">
        <v>2576</v>
      </c>
      <c r="E7" s="3">
        <v>3224</v>
      </c>
      <c r="G7" s="3">
        <v>3.21</v>
      </c>
      <c r="H7" s="3">
        <v>17</v>
      </c>
      <c r="I7" s="3">
        <v>2.33</v>
      </c>
      <c r="J7" s="3">
        <v>14.7</v>
      </c>
      <c r="L7" s="3"/>
      <c r="M7" s="3"/>
      <c r="N7" s="3"/>
      <c r="O7" s="3"/>
      <c r="Q7" s="3"/>
      <c r="R7" s="3"/>
      <c r="S7" s="3"/>
      <c r="T7" s="3"/>
      <c r="V7" s="3"/>
      <c r="W7" s="3"/>
      <c r="X7" s="3"/>
      <c r="Y7" s="3"/>
      <c r="AA7" s="3"/>
      <c r="AB7" s="3"/>
      <c r="AC7" s="3"/>
      <c r="AD7" s="3"/>
      <c r="AF7" s="3"/>
      <c r="AG7" s="3"/>
      <c r="AH7" s="3"/>
      <c r="AI7" s="3"/>
      <c r="AK7" s="3"/>
      <c r="AL7" s="3"/>
      <c r="AM7" s="3"/>
      <c r="AN7" s="3"/>
    </row>
    <row r="8" spans="1:40" x14ac:dyDescent="0.2">
      <c r="B8" s="3">
        <v>2589</v>
      </c>
      <c r="C8" s="3">
        <v>3366</v>
      </c>
      <c r="D8" s="3">
        <v>2684</v>
      </c>
      <c r="E8" s="3">
        <v>3392</v>
      </c>
      <c r="G8" s="3">
        <v>1.65</v>
      </c>
      <c r="H8" s="3">
        <v>19.7</v>
      </c>
      <c r="I8" s="3">
        <v>2.99</v>
      </c>
      <c r="J8" s="3">
        <v>19.399999999999999</v>
      </c>
      <c r="L8" s="3"/>
      <c r="M8" s="3"/>
      <c r="N8" s="3"/>
      <c r="O8" s="3"/>
      <c r="Q8" s="3"/>
      <c r="R8" s="3"/>
      <c r="S8" s="3"/>
      <c r="T8" s="3"/>
      <c r="V8" s="3"/>
      <c r="W8" s="3"/>
      <c r="X8" s="3"/>
      <c r="Y8" s="3"/>
      <c r="AA8" s="3"/>
      <c r="AB8" s="3"/>
      <c r="AC8" s="3"/>
      <c r="AD8" s="3"/>
      <c r="AF8" s="3"/>
      <c r="AG8" s="3"/>
      <c r="AH8" s="3"/>
      <c r="AI8" s="3"/>
      <c r="AK8" s="3"/>
      <c r="AL8" s="3"/>
      <c r="AM8" s="3"/>
      <c r="AN8" s="3"/>
    </row>
    <row r="9" spans="1:40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  <c r="Q9" s="3"/>
      <c r="R9" s="3"/>
      <c r="S9" s="3"/>
      <c r="T9" s="3"/>
      <c r="V9" s="3"/>
      <c r="W9" s="3"/>
      <c r="X9" s="3"/>
      <c r="Y9" s="3"/>
      <c r="AA9" s="3"/>
      <c r="AB9" s="3"/>
      <c r="AC9" s="3"/>
      <c r="AD9" s="3"/>
      <c r="AF9" s="3"/>
      <c r="AG9" s="3"/>
      <c r="AH9" s="3"/>
      <c r="AI9" s="3"/>
      <c r="AK9" s="3"/>
      <c r="AL9" s="3"/>
      <c r="AM9" s="3"/>
      <c r="AN9" s="3"/>
    </row>
    <row r="10" spans="1:40" x14ac:dyDescent="0.2">
      <c r="A10" t="s">
        <v>147</v>
      </c>
      <c r="B10" s="3">
        <v>2570.4</v>
      </c>
      <c r="C10" s="3">
        <v>3183.8</v>
      </c>
      <c r="D10" s="3">
        <v>2580.4</v>
      </c>
      <c r="E10" s="3">
        <v>3034.6</v>
      </c>
      <c r="G10" s="3"/>
      <c r="H10" s="3"/>
      <c r="I10" s="3"/>
      <c r="J10" s="3"/>
      <c r="L10" s="3"/>
      <c r="M10" s="3"/>
      <c r="N10" s="3"/>
      <c r="O10" s="3"/>
      <c r="Q10" s="3"/>
      <c r="R10" s="3"/>
      <c r="S10" s="3"/>
      <c r="T10" s="3"/>
      <c r="V10" s="3"/>
      <c r="W10" s="3"/>
      <c r="X10" s="3"/>
      <c r="Y10" s="3"/>
      <c r="AA10" s="3"/>
      <c r="AB10" s="3"/>
      <c r="AC10" s="3"/>
      <c r="AD10" s="3"/>
      <c r="AF10" s="3"/>
      <c r="AG10" s="3"/>
      <c r="AH10" s="3"/>
      <c r="AI10" s="3"/>
      <c r="AK10" s="3"/>
      <c r="AL10" s="3"/>
      <c r="AM10" s="3"/>
      <c r="AN10" s="3"/>
    </row>
  </sheetData>
  <mergeCells count="24">
    <mergeCell ref="AF1:AI1"/>
    <mergeCell ref="AK1:AN1"/>
    <mergeCell ref="B2:C2"/>
    <mergeCell ref="D2:E2"/>
    <mergeCell ref="G2:H2"/>
    <mergeCell ref="I2:J2"/>
    <mergeCell ref="L2:M2"/>
    <mergeCell ref="N2:O2"/>
    <mergeCell ref="Q2:R2"/>
    <mergeCell ref="S2:T2"/>
    <mergeCell ref="B1:E1"/>
    <mergeCell ref="G1:J1"/>
    <mergeCell ref="L1:O1"/>
    <mergeCell ref="Q1:T1"/>
    <mergeCell ref="V1:Y1"/>
    <mergeCell ref="AA1:AD1"/>
    <mergeCell ref="AK2:AL2"/>
    <mergeCell ref="AM2:AN2"/>
    <mergeCell ref="V2:W2"/>
    <mergeCell ref="X2:Y2"/>
    <mergeCell ref="AA2:AB2"/>
    <mergeCell ref="AC2:AD2"/>
    <mergeCell ref="AF2:AG2"/>
    <mergeCell ref="AH2:AI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7663-BF2C-6945-A8FD-14D5817B018A}">
  <dimension ref="A1:AN10"/>
  <sheetViews>
    <sheetView zoomScale="73" zoomScaleNormal="73" workbookViewId="0">
      <selection activeCell="H16" sqref="H16"/>
    </sheetView>
  </sheetViews>
  <sheetFormatPr baseColWidth="10" defaultRowHeight="16" x14ac:dyDescent="0.2"/>
  <cols>
    <col min="1" max="1" width="15" customWidth="1"/>
    <col min="6" max="6" width="2.83203125" customWidth="1"/>
    <col min="11" max="11" width="2.83203125" customWidth="1"/>
    <col min="16" max="16" width="2.83203125" customWidth="1"/>
    <col min="21" max="21" width="2.83203125" customWidth="1"/>
    <col min="26" max="26" width="2.83203125" customWidth="1"/>
    <col min="31" max="31" width="2.83203125" customWidth="1"/>
    <col min="36" max="36" width="2.83203125" customWidth="1"/>
    <col min="41" max="41" width="2.83203125" customWidth="1"/>
  </cols>
  <sheetData>
    <row r="1" spans="1:40" x14ac:dyDescent="0.2">
      <c r="B1" s="7" t="s">
        <v>113</v>
      </c>
      <c r="C1" s="7"/>
      <c r="D1" s="7"/>
      <c r="E1" s="7"/>
      <c r="G1" s="7" t="s">
        <v>151</v>
      </c>
      <c r="H1" s="7"/>
      <c r="I1" s="7"/>
      <c r="J1" s="7"/>
      <c r="L1" s="7"/>
      <c r="M1" s="7"/>
      <c r="N1" s="7"/>
      <c r="O1" s="7"/>
      <c r="Q1" s="7"/>
      <c r="R1" s="7"/>
      <c r="S1" s="7"/>
      <c r="T1" s="7"/>
      <c r="V1" s="7"/>
      <c r="W1" s="7"/>
      <c r="X1" s="7"/>
      <c r="Y1" s="7"/>
      <c r="AA1" s="7"/>
      <c r="AB1" s="7"/>
      <c r="AC1" s="7"/>
      <c r="AD1" s="7"/>
      <c r="AF1" s="7"/>
      <c r="AG1" s="7"/>
      <c r="AH1" s="7"/>
      <c r="AI1" s="7"/>
      <c r="AK1" s="7"/>
      <c r="AL1" s="7"/>
      <c r="AM1" s="7"/>
      <c r="AN1" s="7"/>
    </row>
    <row r="2" spans="1:40" x14ac:dyDescent="0.2">
      <c r="B2" s="8" t="s">
        <v>1</v>
      </c>
      <c r="C2" s="8"/>
      <c r="D2" s="7" t="s">
        <v>2</v>
      </c>
      <c r="E2" s="7"/>
      <c r="G2" s="8" t="s">
        <v>1</v>
      </c>
      <c r="H2" s="8"/>
      <c r="I2" s="7" t="s">
        <v>2</v>
      </c>
      <c r="J2" s="7"/>
      <c r="L2" s="8"/>
      <c r="M2" s="8"/>
      <c r="N2" s="7"/>
      <c r="O2" s="7"/>
      <c r="Q2" s="8"/>
      <c r="R2" s="8"/>
      <c r="S2" s="7"/>
      <c r="T2" s="7"/>
      <c r="V2" s="8"/>
      <c r="W2" s="8"/>
      <c r="X2" s="7"/>
      <c r="Y2" s="7"/>
      <c r="AA2" s="8"/>
      <c r="AB2" s="8"/>
      <c r="AC2" s="7"/>
      <c r="AD2" s="7"/>
      <c r="AF2" s="8"/>
      <c r="AG2" s="8"/>
      <c r="AH2" s="7"/>
      <c r="AI2" s="7"/>
      <c r="AK2" s="8"/>
      <c r="AL2" s="8"/>
      <c r="AM2" s="7"/>
      <c r="AN2" s="7"/>
    </row>
    <row r="3" spans="1:40" x14ac:dyDescent="0.2">
      <c r="B3" t="s">
        <v>97</v>
      </c>
      <c r="C3" t="s">
        <v>98</v>
      </c>
      <c r="D3" t="s">
        <v>97</v>
      </c>
      <c r="E3" t="s">
        <v>98</v>
      </c>
      <c r="G3" t="s">
        <v>97</v>
      </c>
      <c r="H3" t="s">
        <v>98</v>
      </c>
      <c r="I3" t="s">
        <v>97</v>
      </c>
      <c r="J3" t="s">
        <v>98</v>
      </c>
    </row>
    <row r="4" spans="1:40" x14ac:dyDescent="0.2">
      <c r="B4" s="3">
        <v>4322</v>
      </c>
      <c r="C4" s="3">
        <v>5003</v>
      </c>
      <c r="D4" s="3">
        <v>3865</v>
      </c>
      <c r="E4" s="3">
        <v>3827</v>
      </c>
      <c r="G4" s="3">
        <v>1.88</v>
      </c>
      <c r="H4" s="3">
        <v>5.21</v>
      </c>
      <c r="I4" s="3">
        <v>1.19</v>
      </c>
      <c r="J4" s="3">
        <v>1.34</v>
      </c>
      <c r="L4" s="3"/>
      <c r="M4" s="3"/>
      <c r="N4" s="3"/>
      <c r="O4" s="3"/>
      <c r="Q4" s="3"/>
      <c r="R4" s="3"/>
      <c r="S4" s="3"/>
      <c r="T4" s="3"/>
      <c r="V4" s="3"/>
      <c r="W4" s="3"/>
      <c r="X4" s="3"/>
      <c r="Y4" s="3"/>
      <c r="AA4" s="3"/>
      <c r="AB4" s="3"/>
      <c r="AC4" s="3"/>
      <c r="AD4" s="3"/>
      <c r="AF4" s="3"/>
      <c r="AG4" s="3"/>
      <c r="AH4" s="3"/>
      <c r="AI4" s="3"/>
      <c r="AK4" s="3"/>
      <c r="AL4" s="3"/>
      <c r="AM4" s="3"/>
      <c r="AN4" s="3"/>
    </row>
    <row r="5" spans="1:40" x14ac:dyDescent="0.2">
      <c r="B5" s="3">
        <v>4178</v>
      </c>
      <c r="C5" s="3">
        <v>4709</v>
      </c>
      <c r="D5" s="3">
        <v>3909</v>
      </c>
      <c r="E5" s="3">
        <v>4004</v>
      </c>
      <c r="G5" s="3">
        <v>1.05</v>
      </c>
      <c r="H5" s="3">
        <v>3.26</v>
      </c>
      <c r="I5" s="3">
        <v>1.68</v>
      </c>
      <c r="J5" s="3">
        <v>2.31</v>
      </c>
      <c r="L5" s="3"/>
      <c r="M5" s="3"/>
      <c r="N5" s="3"/>
      <c r="O5" s="3"/>
      <c r="Q5" s="3"/>
      <c r="R5" s="3"/>
      <c r="S5" s="3"/>
      <c r="T5" s="3"/>
      <c r="V5" s="3"/>
      <c r="W5" s="3"/>
      <c r="X5" s="3"/>
      <c r="Y5" s="3"/>
      <c r="AA5" s="3"/>
      <c r="AB5" s="3"/>
      <c r="AC5" s="3"/>
      <c r="AD5" s="3"/>
      <c r="AF5" s="3"/>
      <c r="AG5" s="3"/>
      <c r="AH5" s="3"/>
      <c r="AI5" s="3"/>
      <c r="AK5" s="3"/>
      <c r="AL5" s="3"/>
      <c r="AM5" s="3"/>
      <c r="AN5" s="3"/>
    </row>
    <row r="6" spans="1:40" x14ac:dyDescent="0.2">
      <c r="B6" s="3">
        <v>4148</v>
      </c>
      <c r="C6" s="3">
        <v>4919</v>
      </c>
      <c r="D6" s="3">
        <v>4071</v>
      </c>
      <c r="E6" s="3">
        <v>4331</v>
      </c>
      <c r="G6" s="3">
        <v>1.4</v>
      </c>
      <c r="H6" s="3">
        <v>5.89</v>
      </c>
      <c r="I6" s="3">
        <v>3.92</v>
      </c>
      <c r="J6" s="3">
        <v>5.01</v>
      </c>
      <c r="L6" s="3"/>
      <c r="M6" s="3"/>
      <c r="N6" s="3"/>
      <c r="O6" s="3"/>
      <c r="Q6" s="3"/>
      <c r="R6" s="3"/>
      <c r="S6" s="3"/>
      <c r="T6" s="3"/>
      <c r="V6" s="3"/>
      <c r="W6" s="3"/>
      <c r="X6" s="3"/>
      <c r="Y6" s="3"/>
      <c r="AA6" s="3"/>
      <c r="AB6" s="3"/>
      <c r="AC6" s="3"/>
      <c r="AD6" s="3"/>
      <c r="AF6" s="3"/>
      <c r="AG6" s="3"/>
      <c r="AH6" s="3"/>
      <c r="AI6" s="3"/>
      <c r="AK6" s="3"/>
      <c r="AL6" s="3"/>
      <c r="AM6" s="3"/>
      <c r="AN6" s="3"/>
    </row>
    <row r="7" spans="1:40" x14ac:dyDescent="0.2">
      <c r="B7" s="3">
        <v>3844</v>
      </c>
      <c r="C7" s="3">
        <v>5045</v>
      </c>
      <c r="D7" s="3">
        <v>3821</v>
      </c>
      <c r="E7" s="3">
        <v>4462</v>
      </c>
      <c r="G7" s="3">
        <v>0.78</v>
      </c>
      <c r="H7" s="3">
        <v>6.53</v>
      </c>
      <c r="I7" s="3">
        <v>1.85</v>
      </c>
      <c r="J7" s="3">
        <v>4.87</v>
      </c>
      <c r="L7" s="3"/>
      <c r="M7" s="3"/>
      <c r="N7" s="3"/>
      <c r="O7" s="3"/>
      <c r="Q7" s="3"/>
      <c r="R7" s="3"/>
      <c r="S7" s="3"/>
      <c r="T7" s="3"/>
      <c r="V7" s="3"/>
      <c r="W7" s="3"/>
      <c r="X7" s="3"/>
      <c r="Y7" s="3"/>
      <c r="AA7" s="3"/>
      <c r="AB7" s="3"/>
      <c r="AC7" s="3"/>
      <c r="AD7" s="3"/>
      <c r="AF7" s="3"/>
      <c r="AG7" s="3"/>
      <c r="AH7" s="3"/>
      <c r="AI7" s="3"/>
      <c r="AK7" s="3"/>
      <c r="AL7" s="3"/>
      <c r="AM7" s="3"/>
      <c r="AN7" s="3"/>
    </row>
    <row r="8" spans="1:40" x14ac:dyDescent="0.2">
      <c r="B8" s="3">
        <v>4438</v>
      </c>
      <c r="C8" s="3">
        <v>5493</v>
      </c>
      <c r="D8" s="3">
        <v>3868</v>
      </c>
      <c r="E8" s="3">
        <v>4932</v>
      </c>
      <c r="G8" s="3">
        <v>2.06</v>
      </c>
      <c r="H8" s="3">
        <v>11.3</v>
      </c>
      <c r="I8" s="3">
        <v>1.87</v>
      </c>
      <c r="J8" s="3">
        <v>7.52</v>
      </c>
      <c r="L8" s="3"/>
      <c r="M8" s="3"/>
      <c r="N8" s="3"/>
      <c r="O8" s="3"/>
      <c r="Q8" s="3"/>
      <c r="R8" s="3"/>
      <c r="S8" s="3"/>
      <c r="T8" s="3"/>
      <c r="V8" s="3"/>
      <c r="W8" s="3"/>
      <c r="X8" s="3"/>
      <c r="Y8" s="3"/>
      <c r="AA8" s="3"/>
      <c r="AB8" s="3"/>
      <c r="AC8" s="3"/>
      <c r="AD8" s="3"/>
      <c r="AF8" s="3"/>
      <c r="AG8" s="3"/>
      <c r="AH8" s="3"/>
      <c r="AI8" s="3"/>
      <c r="AK8" s="3"/>
      <c r="AL8" s="3"/>
      <c r="AM8" s="3"/>
      <c r="AN8" s="3"/>
    </row>
    <row r="9" spans="1:40" x14ac:dyDescent="0.2">
      <c r="B9" s="3"/>
      <c r="C9" s="3"/>
      <c r="D9" s="3"/>
      <c r="E9" s="3"/>
      <c r="G9" s="3"/>
      <c r="H9" s="3"/>
      <c r="I9" s="3"/>
      <c r="J9" s="3"/>
      <c r="L9" s="3"/>
      <c r="M9" s="3"/>
      <c r="N9" s="3"/>
      <c r="O9" s="3"/>
      <c r="Q9" s="3"/>
      <c r="R9" s="3"/>
      <c r="S9" s="3"/>
      <c r="T9" s="3"/>
      <c r="V9" s="3"/>
      <c r="W9" s="3"/>
      <c r="X9" s="3"/>
      <c r="Y9" s="3"/>
      <c r="AA9" s="3"/>
      <c r="AB9" s="3"/>
      <c r="AC9" s="3"/>
      <c r="AD9" s="3"/>
      <c r="AF9" s="3"/>
      <c r="AG9" s="3"/>
      <c r="AH9" s="3"/>
      <c r="AI9" s="3"/>
      <c r="AK9" s="3"/>
      <c r="AL9" s="3"/>
      <c r="AM9" s="3"/>
      <c r="AN9" s="3"/>
    </row>
    <row r="10" spans="1:40" x14ac:dyDescent="0.2">
      <c r="A10" t="s">
        <v>147</v>
      </c>
      <c r="B10" s="3">
        <v>4186</v>
      </c>
      <c r="C10" s="3">
        <v>5033.8</v>
      </c>
      <c r="D10" s="3">
        <v>3906.8</v>
      </c>
      <c r="E10" s="3">
        <v>4311.2</v>
      </c>
      <c r="G10" s="3"/>
      <c r="H10" s="3"/>
      <c r="I10" s="3"/>
      <c r="J10" s="3"/>
      <c r="L10" s="3"/>
      <c r="M10" s="3"/>
      <c r="N10" s="3"/>
      <c r="O10" s="3"/>
      <c r="Q10" s="3"/>
      <c r="R10" s="3"/>
      <c r="S10" s="3"/>
      <c r="T10" s="3"/>
      <c r="V10" s="3"/>
      <c r="W10" s="3"/>
      <c r="X10" s="3"/>
      <c r="Y10" s="3"/>
      <c r="AA10" s="3"/>
      <c r="AB10" s="3"/>
      <c r="AC10" s="3"/>
      <c r="AD10" s="3"/>
      <c r="AF10" s="3"/>
      <c r="AG10" s="3"/>
      <c r="AH10" s="3"/>
      <c r="AI10" s="3"/>
      <c r="AK10" s="3"/>
      <c r="AL10" s="3"/>
      <c r="AM10" s="3"/>
      <c r="AN10" s="3"/>
    </row>
  </sheetData>
  <mergeCells count="24">
    <mergeCell ref="AF1:AI1"/>
    <mergeCell ref="AK1:AN1"/>
    <mergeCell ref="B2:C2"/>
    <mergeCell ref="D2:E2"/>
    <mergeCell ref="G2:H2"/>
    <mergeCell ref="I2:J2"/>
    <mergeCell ref="L2:M2"/>
    <mergeCell ref="N2:O2"/>
    <mergeCell ref="Q2:R2"/>
    <mergeCell ref="S2:T2"/>
    <mergeCell ref="B1:E1"/>
    <mergeCell ref="G1:J1"/>
    <mergeCell ref="L1:O1"/>
    <mergeCell ref="Q1:T1"/>
    <mergeCell ref="V1:Y1"/>
    <mergeCell ref="AA1:AD1"/>
    <mergeCell ref="AK2:AL2"/>
    <mergeCell ref="AM2:AN2"/>
    <mergeCell ref="V2:W2"/>
    <mergeCell ref="X2:Y2"/>
    <mergeCell ref="AA2:AB2"/>
    <mergeCell ref="AC2:AD2"/>
    <mergeCell ref="AF2:AG2"/>
    <mergeCell ref="AH2:A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5B1F-4B66-EC4A-99E1-DC4D58500117}">
  <dimension ref="B1:P25"/>
  <sheetViews>
    <sheetView zoomScale="73" zoomScaleNormal="73" workbookViewId="0">
      <selection activeCell="J18" sqref="J18"/>
    </sheetView>
  </sheetViews>
  <sheetFormatPr baseColWidth="10" defaultRowHeight="16" x14ac:dyDescent="0.2"/>
  <cols>
    <col min="1" max="1" width="3" customWidth="1"/>
    <col min="4" max="4" width="3.33203125" customWidth="1"/>
    <col min="5" max="5" width="2.83203125" customWidth="1"/>
    <col min="8" max="8" width="2.83203125" customWidth="1"/>
    <col min="11" max="11" width="2.83203125" customWidth="1"/>
    <col min="14" max="14" width="2.83203125" customWidth="1"/>
  </cols>
  <sheetData>
    <row r="1" spans="2:16" x14ac:dyDescent="0.2">
      <c r="B1" s="7" t="s">
        <v>25</v>
      </c>
      <c r="C1" s="7"/>
      <c r="F1" s="6" t="s">
        <v>0</v>
      </c>
      <c r="G1" s="6"/>
      <c r="I1" s="6" t="s">
        <v>5</v>
      </c>
      <c r="J1" s="6"/>
      <c r="L1" s="6" t="s">
        <v>26</v>
      </c>
      <c r="M1" s="6"/>
      <c r="O1" s="7" t="s">
        <v>27</v>
      </c>
      <c r="P1" s="7"/>
    </row>
    <row r="2" spans="2:16" x14ac:dyDescent="0.2">
      <c r="B2" t="s">
        <v>1</v>
      </c>
      <c r="C2" t="s">
        <v>2</v>
      </c>
      <c r="F2" t="s">
        <v>1</v>
      </c>
      <c r="G2" t="s">
        <v>2</v>
      </c>
      <c r="I2" t="s">
        <v>1</v>
      </c>
      <c r="J2" t="s">
        <v>2</v>
      </c>
      <c r="L2" t="s">
        <v>1</v>
      </c>
      <c r="M2" t="s">
        <v>2</v>
      </c>
      <c r="O2" t="s">
        <v>1</v>
      </c>
      <c r="P2" t="s">
        <v>2</v>
      </c>
    </row>
    <row r="3" spans="2:16" x14ac:dyDescent="0.2">
      <c r="B3" s="3">
        <v>11061.03</v>
      </c>
      <c r="C3" s="3">
        <v>10350</v>
      </c>
      <c r="F3" s="3">
        <v>140.973962</v>
      </c>
      <c r="G3" s="3">
        <v>135</v>
      </c>
      <c r="I3" s="3">
        <v>7862.0094300000001</v>
      </c>
      <c r="J3" s="3">
        <v>7578</v>
      </c>
      <c r="L3" s="3">
        <v>47.714264149999998</v>
      </c>
      <c r="M3" s="3">
        <v>225</v>
      </c>
      <c r="O3" s="3">
        <v>7525.8407500000003</v>
      </c>
      <c r="P3" s="3">
        <v>2646</v>
      </c>
    </row>
    <row r="4" spans="2:16" x14ac:dyDescent="0.2">
      <c r="B4" s="3">
        <v>9343.24</v>
      </c>
      <c r="C4" s="3">
        <v>22056.22</v>
      </c>
      <c r="F4" s="3">
        <v>133.0224</v>
      </c>
      <c r="G4" s="3">
        <v>184.90243899999999</v>
      </c>
      <c r="I4" s="3">
        <v>6033.5159999999996</v>
      </c>
      <c r="J4" s="3">
        <v>15452.561</v>
      </c>
      <c r="L4" s="3">
        <v>0</v>
      </c>
      <c r="M4" s="3">
        <v>132.07317069999999</v>
      </c>
      <c r="O4" s="3">
        <v>8979.0120000000006</v>
      </c>
      <c r="P4" s="3">
        <v>3764.0853699999998</v>
      </c>
    </row>
    <row r="5" spans="2:16" x14ac:dyDescent="0.2">
      <c r="B5" s="3">
        <v>10494.15</v>
      </c>
      <c r="C5" s="3">
        <v>14544.78</v>
      </c>
      <c r="F5" s="3">
        <v>555.24599999999998</v>
      </c>
      <c r="G5" s="3">
        <v>955.392653</v>
      </c>
      <c r="I5" s="3">
        <v>6533.3945999999996</v>
      </c>
      <c r="J5" s="3">
        <v>9839.1183700000001</v>
      </c>
      <c r="L5" s="3">
        <v>57.375419999999998</v>
      </c>
      <c r="M5" s="3">
        <v>61.316244900000001</v>
      </c>
      <c r="O5" s="3">
        <v>11993.313599999999</v>
      </c>
      <c r="P5" s="3">
        <v>10823.030199999999</v>
      </c>
    </row>
    <row r="6" spans="2:16" x14ac:dyDescent="0.2">
      <c r="B6" s="3">
        <v>14726.3</v>
      </c>
      <c r="C6" s="3">
        <v>9844.4320000000007</v>
      </c>
      <c r="F6" s="3">
        <v>494.85836699999999</v>
      </c>
      <c r="G6" s="3">
        <v>782.70399999999995</v>
      </c>
      <c r="I6" s="3">
        <v>11108.7171</v>
      </c>
      <c r="J6" s="3">
        <v>6162.4160000000002</v>
      </c>
      <c r="L6" s="3">
        <v>23.889714290000001</v>
      </c>
      <c r="M6" s="3">
        <v>187.40799999999999</v>
      </c>
      <c r="O6" s="3">
        <v>9555.8857100000005</v>
      </c>
      <c r="P6" s="3">
        <v>8642.8160000000007</v>
      </c>
    </row>
    <row r="7" spans="2:16" x14ac:dyDescent="0.2">
      <c r="B7" s="3"/>
      <c r="C7" s="3"/>
      <c r="F7" s="3"/>
      <c r="G7" s="3"/>
      <c r="I7" s="3"/>
      <c r="J7" s="3"/>
      <c r="L7" s="3"/>
      <c r="M7" s="3"/>
    </row>
    <row r="8" spans="2:16" x14ac:dyDescent="0.2">
      <c r="B8" s="3"/>
      <c r="C8" s="3"/>
      <c r="F8" s="3"/>
      <c r="G8" s="3"/>
      <c r="I8" s="3"/>
      <c r="J8" s="3"/>
      <c r="L8" s="3"/>
      <c r="M8" s="3"/>
    </row>
    <row r="9" spans="2:16" x14ac:dyDescent="0.2">
      <c r="B9" s="3"/>
      <c r="C9" s="3"/>
      <c r="F9" s="3"/>
      <c r="G9" s="3"/>
      <c r="I9" s="3"/>
      <c r="J9" s="3"/>
      <c r="L9" s="3"/>
      <c r="M9" s="3"/>
    </row>
    <row r="10" spans="2:16" x14ac:dyDescent="0.2">
      <c r="B10" s="3"/>
      <c r="C10" s="3"/>
      <c r="F10" s="3"/>
      <c r="G10" s="3"/>
      <c r="I10" s="3"/>
      <c r="J10" s="3"/>
    </row>
    <row r="11" spans="2:16" x14ac:dyDescent="0.2">
      <c r="B11" s="3"/>
      <c r="C11" s="3"/>
      <c r="F11" s="3"/>
      <c r="G11" s="3"/>
    </row>
    <row r="12" spans="2:16" x14ac:dyDescent="0.2">
      <c r="B12" s="3"/>
      <c r="C12" s="3"/>
      <c r="F12" s="3"/>
      <c r="G12" s="3"/>
    </row>
    <row r="13" spans="2:16" x14ac:dyDescent="0.2">
      <c r="B13" s="3"/>
      <c r="C13" s="3"/>
      <c r="F13" s="3"/>
      <c r="G13" s="3"/>
    </row>
    <row r="14" spans="2:16" x14ac:dyDescent="0.2">
      <c r="B14" s="3"/>
      <c r="C14" s="3"/>
      <c r="F14" s="3"/>
      <c r="G14" s="3"/>
    </row>
    <row r="15" spans="2:16" x14ac:dyDescent="0.2">
      <c r="B15" s="3"/>
      <c r="C15" s="3"/>
      <c r="F15" s="3"/>
      <c r="G15" s="3"/>
    </row>
    <row r="16" spans="2:16" x14ac:dyDescent="0.2">
      <c r="B16" s="3"/>
      <c r="C16" s="3"/>
      <c r="F16" s="3"/>
      <c r="G16" s="3"/>
    </row>
    <row r="17" spans="2:7" x14ac:dyDescent="0.2">
      <c r="B17" s="3"/>
      <c r="C17" s="3"/>
      <c r="F17" s="3"/>
      <c r="G17" s="3"/>
    </row>
    <row r="18" spans="2:7" x14ac:dyDescent="0.2">
      <c r="G18" s="3"/>
    </row>
    <row r="19" spans="2:7" x14ac:dyDescent="0.2">
      <c r="C19" s="3"/>
      <c r="G19" s="3"/>
    </row>
    <row r="20" spans="2:7" x14ac:dyDescent="0.2">
      <c r="F20" s="3"/>
      <c r="G20" s="3"/>
    </row>
    <row r="21" spans="2:7" x14ac:dyDescent="0.2">
      <c r="F21" s="3"/>
      <c r="G21" s="3"/>
    </row>
    <row r="22" spans="2:7" x14ac:dyDescent="0.2">
      <c r="F22" s="3"/>
    </row>
    <row r="23" spans="2:7" x14ac:dyDescent="0.2">
      <c r="B23" s="3"/>
      <c r="F23" s="3"/>
    </row>
    <row r="24" spans="2:7" x14ac:dyDescent="0.2">
      <c r="F24" s="3"/>
    </row>
    <row r="25" spans="2:7" x14ac:dyDescent="0.2">
      <c r="F25" s="3"/>
    </row>
  </sheetData>
  <mergeCells count="5">
    <mergeCell ref="B1:C1"/>
    <mergeCell ref="F1:G1"/>
    <mergeCell ref="I1:J1"/>
    <mergeCell ref="L1:M1"/>
    <mergeCell ref="O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F2D8-0634-2947-8147-0A03EEA8416C}">
  <dimension ref="B1:CG25"/>
  <sheetViews>
    <sheetView zoomScale="73" zoomScaleNormal="73" workbookViewId="0">
      <selection activeCell="M13" sqref="M13"/>
    </sheetView>
  </sheetViews>
  <sheetFormatPr baseColWidth="10" defaultRowHeight="16" x14ac:dyDescent="0.2"/>
  <cols>
    <col min="1" max="1" width="3" customWidth="1"/>
    <col min="4" max="4" width="3.33203125" customWidth="1"/>
    <col min="7" max="7" width="3" customWidth="1"/>
    <col min="10" max="10" width="2.6640625" customWidth="1"/>
    <col min="13" max="13" width="2.83203125" customWidth="1"/>
    <col min="16" max="16" width="2.83203125" customWidth="1"/>
    <col min="19" max="19" width="2.83203125" customWidth="1"/>
    <col min="22" max="22" width="2.83203125" customWidth="1"/>
    <col min="25" max="25" width="2.83203125" customWidth="1"/>
    <col min="28" max="28" width="2.83203125" customWidth="1"/>
    <col min="31" max="31" width="2.83203125" customWidth="1"/>
    <col min="34" max="34" width="2.83203125" customWidth="1"/>
    <col min="37" max="37" width="2.83203125" customWidth="1"/>
  </cols>
  <sheetData>
    <row r="1" spans="2:85" x14ac:dyDescent="0.2">
      <c r="B1" s="7" t="s">
        <v>28</v>
      </c>
      <c r="C1" s="7"/>
      <c r="E1" s="7" t="s">
        <v>25</v>
      </c>
      <c r="F1" s="7"/>
      <c r="H1" s="7" t="s">
        <v>0</v>
      </c>
      <c r="I1" s="7"/>
      <c r="K1" s="6" t="s">
        <v>5</v>
      </c>
      <c r="L1" s="6"/>
      <c r="N1" s="6" t="s">
        <v>29</v>
      </c>
      <c r="O1" s="6"/>
      <c r="Q1" s="6" t="s">
        <v>30</v>
      </c>
      <c r="R1" s="6"/>
      <c r="T1" s="6" t="s">
        <v>31</v>
      </c>
      <c r="U1" s="6"/>
      <c r="W1" s="6" t="s">
        <v>32</v>
      </c>
      <c r="X1" s="6"/>
      <c r="Z1" s="6" t="s">
        <v>33</v>
      </c>
      <c r="AA1" s="6"/>
      <c r="AC1" s="6" t="s">
        <v>34</v>
      </c>
      <c r="AD1" s="6"/>
      <c r="AF1" s="6" t="s">
        <v>35</v>
      </c>
      <c r="AG1" s="6"/>
      <c r="AI1" s="6" t="s">
        <v>36</v>
      </c>
      <c r="AJ1" s="6"/>
      <c r="AL1" s="6" t="s">
        <v>37</v>
      </c>
      <c r="AM1" s="6"/>
    </row>
    <row r="2" spans="2:85" x14ac:dyDescent="0.2"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s="2" t="s">
        <v>1</v>
      </c>
      <c r="L2" s="2" t="s">
        <v>2</v>
      </c>
      <c r="N2" s="2" t="s">
        <v>1</v>
      </c>
      <c r="O2" s="2" t="s">
        <v>2</v>
      </c>
      <c r="Q2" s="2" t="s">
        <v>1</v>
      </c>
      <c r="R2" s="2" t="s">
        <v>2</v>
      </c>
      <c r="T2" s="2" t="s">
        <v>1</v>
      </c>
      <c r="U2" s="2" t="s">
        <v>2</v>
      </c>
      <c r="W2" s="2" t="s">
        <v>1</v>
      </c>
      <c r="X2" s="2" t="s">
        <v>2</v>
      </c>
      <c r="Z2" s="2" t="s">
        <v>1</v>
      </c>
      <c r="AA2" s="2" t="s">
        <v>2</v>
      </c>
      <c r="AC2" s="2" t="s">
        <v>1</v>
      </c>
      <c r="AD2" s="2" t="s">
        <v>2</v>
      </c>
      <c r="AF2" s="2" t="s">
        <v>1</v>
      </c>
      <c r="AG2" s="2" t="s">
        <v>2</v>
      </c>
      <c r="AI2" s="2" t="s">
        <v>1</v>
      </c>
      <c r="AJ2" s="2" t="s">
        <v>2</v>
      </c>
      <c r="AL2" s="2" t="s">
        <v>1</v>
      </c>
      <c r="AM2" s="2" t="s">
        <v>2</v>
      </c>
    </row>
    <row r="3" spans="2:85" x14ac:dyDescent="0.2">
      <c r="B3" s="3">
        <v>194000000</v>
      </c>
      <c r="C3" s="3">
        <v>248000000</v>
      </c>
      <c r="E3" s="3">
        <v>31040000</v>
      </c>
      <c r="F3" s="3">
        <v>48360000</v>
      </c>
      <c r="H3" s="3">
        <v>16781000</v>
      </c>
      <c r="I3" s="3">
        <v>24676000</v>
      </c>
      <c r="K3" s="3">
        <v>9467200</v>
      </c>
      <c r="L3" s="3">
        <v>16938400</v>
      </c>
      <c r="N3" s="3">
        <v>2269800</v>
      </c>
      <c r="O3" s="3">
        <v>1959200</v>
      </c>
      <c r="Q3" s="3">
        <v>9176200</v>
      </c>
      <c r="R3" s="3">
        <v>9300000</v>
      </c>
      <c r="T3" s="3">
        <v>3783000</v>
      </c>
      <c r="U3" s="3">
        <v>10961600</v>
      </c>
      <c r="W3" s="3">
        <v>4694800</v>
      </c>
      <c r="X3" s="3">
        <v>6274400</v>
      </c>
      <c r="Z3" s="3">
        <v>25220</v>
      </c>
      <c r="AA3" s="3">
        <v>59520</v>
      </c>
      <c r="AC3" s="3">
        <v>7081</v>
      </c>
      <c r="AD3" s="3">
        <v>32240</v>
      </c>
      <c r="AF3" s="3">
        <v>4403800</v>
      </c>
      <c r="AG3" s="3">
        <v>5009600</v>
      </c>
      <c r="AI3" s="3">
        <v>4015800</v>
      </c>
      <c r="AJ3" s="3">
        <v>7712800</v>
      </c>
      <c r="AL3" s="3">
        <v>582000</v>
      </c>
      <c r="AM3" s="3">
        <v>2529600</v>
      </c>
      <c r="AN3" s="3"/>
      <c r="AO3" s="3"/>
      <c r="AP3" s="3"/>
      <c r="AQ3" s="3"/>
      <c r="AR3" s="3"/>
      <c r="AS3" s="3"/>
      <c r="AT3" s="3"/>
    </row>
    <row r="4" spans="2:85" x14ac:dyDescent="0.2">
      <c r="B4" s="3">
        <v>97000000</v>
      </c>
      <c r="C4" s="3">
        <v>88000000</v>
      </c>
      <c r="E4" s="3">
        <v>21340000</v>
      </c>
      <c r="F4" s="3">
        <v>21560000</v>
      </c>
      <c r="H4" s="3">
        <v>11543000</v>
      </c>
      <c r="I4" s="3">
        <v>11000000</v>
      </c>
      <c r="K4" s="3">
        <v>7081000</v>
      </c>
      <c r="L4" s="3">
        <v>8527200</v>
      </c>
      <c r="N4" s="3">
        <v>1726600</v>
      </c>
      <c r="O4" s="3">
        <v>1416800</v>
      </c>
      <c r="Q4" s="3">
        <v>6091600</v>
      </c>
      <c r="R4" s="3">
        <v>4382400</v>
      </c>
      <c r="T4" s="3">
        <v>2861500</v>
      </c>
      <c r="U4" s="3">
        <v>4303200</v>
      </c>
      <c r="W4" s="3">
        <v>2328000</v>
      </c>
      <c r="X4" s="3">
        <v>3203200</v>
      </c>
      <c r="Z4" s="3">
        <v>11640</v>
      </c>
      <c r="AA4" s="3">
        <v>7048.8</v>
      </c>
      <c r="AC4" s="3">
        <v>7866.7</v>
      </c>
      <c r="AD4" s="3">
        <v>9680</v>
      </c>
      <c r="AF4" s="3">
        <v>3230100</v>
      </c>
      <c r="AG4" s="3">
        <v>3977600</v>
      </c>
      <c r="AI4" s="3">
        <v>2939100</v>
      </c>
      <c r="AJ4" s="3">
        <v>3326400</v>
      </c>
      <c r="AL4" s="3">
        <v>552900</v>
      </c>
      <c r="AM4" s="3">
        <v>457600</v>
      </c>
      <c r="AN4" s="3"/>
      <c r="AO4" s="3"/>
      <c r="AP4" s="3"/>
      <c r="AQ4" s="3"/>
      <c r="AR4" s="3"/>
      <c r="AS4" s="3"/>
      <c r="AT4" s="3"/>
    </row>
    <row r="5" spans="2:85" x14ac:dyDescent="0.2">
      <c r="B5" s="3">
        <v>121000000</v>
      </c>
      <c r="C5" s="3">
        <v>213000000</v>
      </c>
      <c r="E5" s="3">
        <v>29161000</v>
      </c>
      <c r="F5" s="3">
        <v>51759000</v>
      </c>
      <c r="H5" s="3">
        <v>15730000</v>
      </c>
      <c r="I5" s="3">
        <v>24282000</v>
      </c>
      <c r="K5" s="3">
        <v>10055100</v>
      </c>
      <c r="L5" s="3">
        <v>15868500</v>
      </c>
      <c r="N5" s="3">
        <v>1972300</v>
      </c>
      <c r="O5" s="3">
        <v>2513400</v>
      </c>
      <c r="Q5" s="3">
        <v>8857200</v>
      </c>
      <c r="R5" s="3">
        <v>8370900</v>
      </c>
      <c r="T5" s="3">
        <v>3400100</v>
      </c>
      <c r="U5" s="3">
        <v>11118600</v>
      </c>
      <c r="W5" s="3">
        <v>2940300</v>
      </c>
      <c r="X5" s="3">
        <v>6645600</v>
      </c>
      <c r="Z5" s="3">
        <v>29040</v>
      </c>
      <c r="AA5" s="3">
        <v>55380</v>
      </c>
      <c r="AC5" s="3">
        <v>8240.1</v>
      </c>
      <c r="AD5" s="3">
        <v>40470</v>
      </c>
      <c r="AF5" s="3">
        <v>4356000</v>
      </c>
      <c r="AG5" s="3">
        <v>5282400</v>
      </c>
      <c r="AI5" s="3">
        <v>4343900</v>
      </c>
      <c r="AJ5" s="3">
        <v>6794700</v>
      </c>
      <c r="AL5" s="3">
        <v>726000</v>
      </c>
      <c r="AM5" s="3">
        <v>2257800</v>
      </c>
      <c r="AN5" s="3"/>
      <c r="AO5" s="3"/>
      <c r="AP5" s="3"/>
      <c r="AQ5" s="3"/>
      <c r="AR5" s="3"/>
      <c r="AS5" s="3"/>
      <c r="AT5" s="3"/>
    </row>
    <row r="6" spans="2:85" x14ac:dyDescent="0.2">
      <c r="B6" s="3">
        <v>181000000</v>
      </c>
      <c r="C6" s="3">
        <v>167000000</v>
      </c>
      <c r="E6" s="3">
        <v>34390000</v>
      </c>
      <c r="F6" s="3">
        <v>44422000</v>
      </c>
      <c r="H6" s="3">
        <v>19548000</v>
      </c>
      <c r="I6" s="3">
        <v>19706000</v>
      </c>
      <c r="K6" s="3">
        <v>10896200</v>
      </c>
      <c r="L6" s="3">
        <v>15347300</v>
      </c>
      <c r="N6" s="3">
        <v>2624500</v>
      </c>
      <c r="O6" s="3">
        <v>2304600</v>
      </c>
      <c r="Q6" s="3">
        <v>9864500</v>
      </c>
      <c r="R6" s="3">
        <v>7464900</v>
      </c>
      <c r="T6" s="3">
        <v>5194700</v>
      </c>
      <c r="U6" s="3">
        <v>8149600</v>
      </c>
      <c r="W6" s="3">
        <v>3873400</v>
      </c>
      <c r="X6" s="3">
        <v>5093500</v>
      </c>
      <c r="Z6" s="3">
        <v>39820</v>
      </c>
      <c r="AA6" s="3">
        <v>25050</v>
      </c>
      <c r="AC6" s="3">
        <v>15783.2</v>
      </c>
      <c r="AD6" s="3">
        <v>20040</v>
      </c>
      <c r="AF6" s="3">
        <v>5285200</v>
      </c>
      <c r="AG6" s="3">
        <v>4959900</v>
      </c>
      <c r="AI6" s="3">
        <v>4108700</v>
      </c>
      <c r="AJ6" s="3">
        <v>6796900</v>
      </c>
      <c r="AL6" s="3">
        <v>633500</v>
      </c>
      <c r="AM6" s="3">
        <v>2772200</v>
      </c>
      <c r="AN6" s="3"/>
      <c r="AO6" s="3"/>
      <c r="AP6" s="3"/>
      <c r="AQ6" s="3"/>
      <c r="AR6" s="3"/>
      <c r="AS6" s="3"/>
      <c r="AT6" s="3"/>
    </row>
    <row r="7" spans="2:85" x14ac:dyDescent="0.2">
      <c r="B7" s="3"/>
      <c r="C7" s="3">
        <v>97000000</v>
      </c>
      <c r="E7" s="3"/>
      <c r="F7" s="3">
        <v>25317000</v>
      </c>
      <c r="H7" s="3"/>
      <c r="I7" s="3">
        <v>13677000</v>
      </c>
      <c r="K7" s="3"/>
      <c r="L7" s="3">
        <v>8536000</v>
      </c>
      <c r="N7" s="3"/>
      <c r="O7" s="3">
        <v>3666600</v>
      </c>
      <c r="Q7" s="3"/>
      <c r="R7" s="3">
        <v>4898500</v>
      </c>
      <c r="T7" s="3"/>
      <c r="U7" s="3">
        <v>3530800</v>
      </c>
      <c r="W7" s="3"/>
      <c r="X7" s="3">
        <v>2628700</v>
      </c>
      <c r="Z7" s="3"/>
      <c r="AA7" s="3">
        <v>9700</v>
      </c>
      <c r="AC7" s="3"/>
      <c r="AD7" s="3">
        <v>6712.4</v>
      </c>
      <c r="AF7" s="3"/>
      <c r="AG7" s="3">
        <v>4413500</v>
      </c>
      <c r="AI7" s="3"/>
      <c r="AJ7" s="3">
        <v>2861500</v>
      </c>
      <c r="AL7" s="3"/>
      <c r="AM7" s="3">
        <v>776000</v>
      </c>
      <c r="AN7" s="3"/>
      <c r="AO7" s="3"/>
      <c r="AP7" s="3"/>
      <c r="AQ7" s="3"/>
      <c r="AR7" s="3"/>
      <c r="AS7" s="3"/>
      <c r="AT7" s="3"/>
    </row>
    <row r="8" spans="2:85" x14ac:dyDescent="0.2">
      <c r="B8" s="3"/>
      <c r="C8" s="3">
        <v>150000000</v>
      </c>
      <c r="E8" s="3"/>
      <c r="F8" s="3">
        <v>27450000</v>
      </c>
      <c r="H8" s="3"/>
      <c r="I8" s="3">
        <v>13230000</v>
      </c>
      <c r="K8" s="3"/>
      <c r="L8" s="3">
        <v>10530000</v>
      </c>
      <c r="N8" s="3"/>
      <c r="O8" s="3">
        <v>2910000</v>
      </c>
      <c r="Q8" s="3"/>
      <c r="R8" s="3">
        <v>5100000</v>
      </c>
      <c r="T8" s="3"/>
      <c r="U8" s="3">
        <v>3165000</v>
      </c>
      <c r="W8" s="3"/>
      <c r="X8" s="3">
        <v>3570000</v>
      </c>
      <c r="Z8" s="3"/>
      <c r="AA8" s="3">
        <v>9630</v>
      </c>
      <c r="AC8" s="3"/>
      <c r="AD8" s="3">
        <v>8790</v>
      </c>
      <c r="AF8" s="3"/>
      <c r="AG8" s="3">
        <v>5430000</v>
      </c>
      <c r="AI8" s="3"/>
      <c r="AJ8" s="3">
        <v>3645000</v>
      </c>
      <c r="AL8" s="3"/>
      <c r="AM8" s="3">
        <v>645000</v>
      </c>
      <c r="AN8" s="3"/>
      <c r="AO8" s="3"/>
      <c r="AP8" s="3"/>
      <c r="AQ8" s="3"/>
      <c r="AR8" s="3"/>
      <c r="AS8" s="3"/>
      <c r="AT8" s="3"/>
    </row>
    <row r="9" spans="2:85" x14ac:dyDescent="0.2">
      <c r="B9" s="3"/>
      <c r="C9" s="3">
        <v>88000000</v>
      </c>
      <c r="E9" s="3"/>
      <c r="F9" s="3">
        <v>21472000</v>
      </c>
      <c r="H9" s="3"/>
      <c r="I9" s="3">
        <v>9768000</v>
      </c>
      <c r="K9" s="3"/>
      <c r="L9" s="3">
        <v>6397600</v>
      </c>
      <c r="N9" s="3"/>
      <c r="O9" s="3">
        <v>1276000</v>
      </c>
      <c r="Q9" s="3"/>
      <c r="R9" s="3">
        <v>4804800</v>
      </c>
      <c r="T9" s="3"/>
      <c r="U9" s="3">
        <v>2763200</v>
      </c>
      <c r="W9" s="3"/>
      <c r="X9" s="3">
        <v>2200000</v>
      </c>
      <c r="Z9" s="3"/>
      <c r="AA9" s="3">
        <v>23760</v>
      </c>
      <c r="AC9" s="3"/>
      <c r="AD9" s="3">
        <v>50688</v>
      </c>
      <c r="AF9" s="3"/>
      <c r="AG9" s="3">
        <v>2666400</v>
      </c>
      <c r="AI9" s="3"/>
      <c r="AJ9" s="3">
        <v>2772000</v>
      </c>
      <c r="AL9" s="3"/>
      <c r="AM9" s="3">
        <v>589600</v>
      </c>
      <c r="AN9" s="3"/>
      <c r="AO9" s="3"/>
      <c r="AP9" s="3"/>
      <c r="AQ9" s="3"/>
      <c r="AR9" s="3"/>
      <c r="AS9" s="3"/>
      <c r="AT9" s="3"/>
    </row>
    <row r="10" spans="2:85" x14ac:dyDescent="0.2">
      <c r="B10" s="3"/>
      <c r="C10" s="3">
        <v>136000000</v>
      </c>
      <c r="E10" s="3"/>
      <c r="F10" s="3">
        <v>32776000</v>
      </c>
      <c r="H10" s="3"/>
      <c r="I10" s="3">
        <v>17136000</v>
      </c>
      <c r="K10" s="3"/>
      <c r="L10" s="3">
        <v>9560800</v>
      </c>
      <c r="N10" s="3"/>
      <c r="O10" s="3">
        <v>3481600</v>
      </c>
      <c r="Q10" s="3"/>
      <c r="R10" s="3">
        <v>8146400</v>
      </c>
      <c r="T10" s="3"/>
      <c r="U10" s="3">
        <v>3780800</v>
      </c>
      <c r="W10" s="3"/>
      <c r="X10" s="3">
        <v>3916800</v>
      </c>
      <c r="Z10" s="3"/>
      <c r="AA10" s="3">
        <v>34000</v>
      </c>
      <c r="AC10" s="3"/>
      <c r="AD10" s="3">
        <v>13600</v>
      </c>
      <c r="AF10" s="3"/>
      <c r="AG10" s="3">
        <v>5045600</v>
      </c>
      <c r="AI10" s="3"/>
      <c r="AJ10" s="3">
        <v>3209600</v>
      </c>
      <c r="AL10" s="3"/>
      <c r="AM10" s="3">
        <v>639200</v>
      </c>
      <c r="AN10" s="3"/>
      <c r="AO10" s="3"/>
      <c r="AP10" s="3"/>
      <c r="AQ10" s="3"/>
      <c r="AR10" s="3"/>
      <c r="AS10" s="3"/>
      <c r="AT10" s="3"/>
    </row>
    <row r="11" spans="2:85" x14ac:dyDescent="0.2">
      <c r="B11" s="3"/>
      <c r="C11" s="3"/>
      <c r="E11" s="3"/>
      <c r="F11" s="3"/>
      <c r="H11" s="3"/>
      <c r="I11" s="3"/>
      <c r="K11" s="3"/>
      <c r="L11" s="3"/>
      <c r="N11" s="3"/>
      <c r="O11" s="3"/>
    </row>
    <row r="12" spans="2:85" x14ac:dyDescent="0.2">
      <c r="B12" s="3"/>
      <c r="C12" s="3"/>
      <c r="E12" s="3"/>
      <c r="F12" s="3"/>
      <c r="H12" s="3"/>
      <c r="I12" s="3"/>
      <c r="K12" s="3"/>
      <c r="L12" s="3"/>
      <c r="N12" s="3"/>
      <c r="O12" s="3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2:85" x14ac:dyDescent="0.2">
      <c r="B13" s="3"/>
      <c r="C13" s="3"/>
      <c r="E13" s="3"/>
      <c r="F13" s="3"/>
      <c r="H13" s="3"/>
      <c r="I13" s="3"/>
      <c r="K13" s="3"/>
      <c r="L13" s="3"/>
      <c r="N13" s="4"/>
      <c r="O13" s="3"/>
      <c r="P13" s="3"/>
      <c r="Q13" s="3"/>
      <c r="R13" s="3"/>
      <c r="S13" s="3"/>
      <c r="T13" s="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2:85" x14ac:dyDescent="0.2">
      <c r="B14" s="3"/>
      <c r="C14" s="3"/>
      <c r="E14" s="3"/>
      <c r="F14" s="3"/>
      <c r="H14" s="3"/>
      <c r="I14" s="3"/>
      <c r="K14" s="3"/>
      <c r="L14" s="3"/>
      <c r="N14" s="3"/>
      <c r="O14" s="3"/>
      <c r="S14" s="4"/>
      <c r="T14" s="3"/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2:85" x14ac:dyDescent="0.2">
      <c r="B15" s="3"/>
      <c r="C15" s="3"/>
      <c r="E15" s="3"/>
      <c r="F15" s="3"/>
      <c r="H15" s="3"/>
      <c r="I15" s="3"/>
      <c r="K15" s="3"/>
      <c r="L15" s="3"/>
      <c r="N15" s="3"/>
      <c r="O15" s="3"/>
    </row>
    <row r="16" spans="2:85" x14ac:dyDescent="0.2">
      <c r="B16" s="3"/>
      <c r="C16" s="3"/>
      <c r="E16" s="3"/>
      <c r="F16" s="3"/>
      <c r="H16" s="3"/>
      <c r="I16" s="3"/>
      <c r="K16" s="3"/>
      <c r="L16" s="3"/>
      <c r="N16" s="3"/>
      <c r="O16" s="3"/>
    </row>
    <row r="17" spans="2:15" x14ac:dyDescent="0.2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2:15" x14ac:dyDescent="0.2">
      <c r="F18" s="3"/>
      <c r="I18" s="3"/>
      <c r="L18" s="3"/>
      <c r="O18" s="3"/>
    </row>
    <row r="19" spans="2:15" x14ac:dyDescent="0.2">
      <c r="C19" s="3"/>
      <c r="F19" s="3"/>
      <c r="I19" s="3"/>
      <c r="L19" s="3"/>
      <c r="O19" s="3"/>
    </row>
    <row r="20" spans="2:15" x14ac:dyDescent="0.2">
      <c r="E20" s="3"/>
      <c r="F20" s="3"/>
      <c r="H20" s="3"/>
      <c r="I20" s="3"/>
      <c r="K20" s="3"/>
      <c r="L20" s="3"/>
      <c r="N20" s="3"/>
      <c r="O20" s="3"/>
    </row>
    <row r="21" spans="2:15" x14ac:dyDescent="0.2">
      <c r="E21" s="3"/>
      <c r="F21" s="3"/>
      <c r="H21" s="3"/>
      <c r="I21" s="3"/>
      <c r="K21" s="3"/>
      <c r="L21" s="3"/>
      <c r="N21" s="3"/>
      <c r="O21" s="3"/>
    </row>
    <row r="22" spans="2:15" x14ac:dyDescent="0.2">
      <c r="E22" s="3"/>
      <c r="H22" s="3"/>
      <c r="K22" s="3"/>
      <c r="N22" s="3"/>
    </row>
    <row r="23" spans="2:15" x14ac:dyDescent="0.2">
      <c r="B23" s="3"/>
      <c r="E23" s="3"/>
      <c r="H23" s="3"/>
      <c r="K23" s="3"/>
      <c r="N23" s="3"/>
    </row>
    <row r="24" spans="2:15" x14ac:dyDescent="0.2">
      <c r="E24" s="3"/>
      <c r="H24" s="3"/>
      <c r="K24" s="3"/>
      <c r="N24" s="3"/>
    </row>
    <row r="25" spans="2:15" x14ac:dyDescent="0.2">
      <c r="E25" s="3"/>
      <c r="H25" s="3"/>
      <c r="K25" s="3"/>
      <c r="N25" s="3"/>
    </row>
  </sheetData>
  <mergeCells count="13">
    <mergeCell ref="AI1:AJ1"/>
    <mergeCell ref="AL1:AM1"/>
    <mergeCell ref="T1:U1"/>
    <mergeCell ref="W1:X1"/>
    <mergeCell ref="Z1:AA1"/>
    <mergeCell ref="AC1:AD1"/>
    <mergeCell ref="AF1:AG1"/>
    <mergeCell ref="Q1:R1"/>
    <mergeCell ref="B1:C1"/>
    <mergeCell ref="E1:F1"/>
    <mergeCell ref="H1:I1"/>
    <mergeCell ref="K1:L1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71</vt:i4>
      </vt:variant>
    </vt:vector>
  </HeadingPairs>
  <TitlesOfParts>
    <vt:vector size="71" baseType="lpstr">
      <vt:lpstr>Fig 1A</vt:lpstr>
      <vt:lpstr>Fig 1B</vt:lpstr>
      <vt:lpstr>Fig 1C</vt:lpstr>
      <vt:lpstr>Fig 1D</vt:lpstr>
      <vt:lpstr>Fig. 2B</vt:lpstr>
      <vt:lpstr>Fig. 2C</vt:lpstr>
      <vt:lpstr>Fig. 2E</vt:lpstr>
      <vt:lpstr>Fig. 2F</vt:lpstr>
      <vt:lpstr>Fig 3A</vt:lpstr>
      <vt:lpstr>Fig 3B</vt:lpstr>
      <vt:lpstr>Fig 3C</vt:lpstr>
      <vt:lpstr>Fig 3D</vt:lpstr>
      <vt:lpstr>Fig. 4B</vt:lpstr>
      <vt:lpstr>Fig. 4C</vt:lpstr>
      <vt:lpstr>Fig. 4D</vt:lpstr>
      <vt:lpstr>Fig. 4E</vt:lpstr>
      <vt:lpstr>Fig. 4F</vt:lpstr>
      <vt:lpstr>Fig. 4G</vt:lpstr>
      <vt:lpstr>Fig. 4H</vt:lpstr>
      <vt:lpstr>Fig. 5B</vt:lpstr>
      <vt:lpstr>Fig 5C</vt:lpstr>
      <vt:lpstr>Fig. 5D</vt:lpstr>
      <vt:lpstr>Fig. 5G</vt:lpstr>
      <vt:lpstr>Fig 5H</vt:lpstr>
      <vt:lpstr>Fig. 5I</vt:lpstr>
      <vt:lpstr>Fig. 6B</vt:lpstr>
      <vt:lpstr>Fig 6C</vt:lpstr>
      <vt:lpstr>Fig. 6D</vt:lpstr>
      <vt:lpstr>Fig. 6G</vt:lpstr>
      <vt:lpstr>Fig 6H</vt:lpstr>
      <vt:lpstr>Fig. 6I</vt:lpstr>
      <vt:lpstr>Fig. 7A</vt:lpstr>
      <vt:lpstr>Fig. 7C</vt:lpstr>
      <vt:lpstr>Fig. 7E</vt:lpstr>
      <vt:lpstr>Fig 8A</vt:lpstr>
      <vt:lpstr>Fig 8B</vt:lpstr>
      <vt:lpstr>Fig 8C</vt:lpstr>
      <vt:lpstr>Fig 8D</vt:lpstr>
      <vt:lpstr>Fig 8E</vt:lpstr>
      <vt:lpstr>Fig 8F</vt:lpstr>
      <vt:lpstr>Fig 8G</vt:lpstr>
      <vt:lpstr>Fig 8H</vt:lpstr>
      <vt:lpstr>Fig. 8I</vt:lpstr>
      <vt:lpstr>Fig. 8J</vt:lpstr>
      <vt:lpstr>Fig. 9B</vt:lpstr>
      <vt:lpstr>Fig. 9C</vt:lpstr>
      <vt:lpstr>Fig. 9D</vt:lpstr>
      <vt:lpstr>Fig. 9E</vt:lpstr>
      <vt:lpstr>Fig. 9F</vt:lpstr>
      <vt:lpstr>Fig S4A</vt:lpstr>
      <vt:lpstr>Fig S4B</vt:lpstr>
      <vt:lpstr>Fig S4C</vt:lpstr>
      <vt:lpstr>Fig S5A</vt:lpstr>
      <vt:lpstr>Fig S5B</vt:lpstr>
      <vt:lpstr>Fig S13B</vt:lpstr>
      <vt:lpstr>Fig S13D</vt:lpstr>
      <vt:lpstr>Fig S13E</vt:lpstr>
      <vt:lpstr>Fig S13F</vt:lpstr>
      <vt:lpstr>Fig S13G</vt:lpstr>
      <vt:lpstr>Fig S13H</vt:lpstr>
      <vt:lpstr>Fig S13I</vt:lpstr>
      <vt:lpstr>Fig S14B</vt:lpstr>
      <vt:lpstr>Fig S14D</vt:lpstr>
      <vt:lpstr>Fig. S15B</vt:lpstr>
      <vt:lpstr>Fig. S15C</vt:lpstr>
      <vt:lpstr>Fig. S16B</vt:lpstr>
      <vt:lpstr>Fig. S16C</vt:lpstr>
      <vt:lpstr>Fig. S17A</vt:lpstr>
      <vt:lpstr>Fig. S17B</vt:lpstr>
      <vt:lpstr>Fig. S17C</vt:lpstr>
      <vt:lpstr>Fig. S17D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Nicosia, Michael</cp:lastModifiedBy>
  <dcterms:created xsi:type="dcterms:W3CDTF">2024-07-03T12:27:18Z</dcterms:created>
  <dcterms:modified xsi:type="dcterms:W3CDTF">2025-04-15T13:24:35Z</dcterms:modified>
</cp:coreProperties>
</file>