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èse\Reviewing Halliez et al\Re-soumission\"/>
    </mc:Choice>
  </mc:AlternateContent>
  <xr:revisionPtr revIDLastSave="0" documentId="13_ncr:1_{5CEDBDB2-40E0-4338-A878-CE4291C2911D}" xr6:coauthVersionLast="47" xr6:coauthVersionMax="47" xr10:uidLastSave="{00000000-0000-0000-0000-000000000000}"/>
  <bookViews>
    <workbookView xWindow="-98" yWindow="-98" windowWidth="28996" windowHeight="15675" xr2:uid="{863533D9-B259-4DA0-8663-10B9F3336173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6" i="6" l="1"/>
  <c r="F547" i="6"/>
  <c r="C547" i="6"/>
  <c r="E542" i="6"/>
  <c r="H541" i="6"/>
  <c r="B542" i="6"/>
  <c r="F531" i="6"/>
  <c r="C531" i="6"/>
  <c r="H525" i="6"/>
  <c r="E525" i="6"/>
  <c r="B525" i="6"/>
  <c r="I511" i="6"/>
  <c r="I530" i="6" s="1"/>
  <c r="F511" i="6"/>
  <c r="C511" i="6"/>
  <c r="H506" i="6"/>
  <c r="E506" i="6"/>
  <c r="B506" i="6"/>
  <c r="K565" i="4"/>
  <c r="K464" i="4"/>
  <c r="K387" i="4"/>
  <c r="J465" i="4"/>
  <c r="J390" i="4"/>
  <c r="J337" i="4"/>
  <c r="K284" i="4"/>
  <c r="K189" i="4"/>
  <c r="K98" i="4"/>
  <c r="J229" i="4"/>
  <c r="J158" i="4"/>
  <c r="J94" i="4"/>
  <c r="G89" i="4" l="1"/>
  <c r="G61" i="4"/>
  <c r="G40" i="4"/>
  <c r="F136" i="4"/>
  <c r="F99" i="4"/>
  <c r="F60" i="4"/>
  <c r="E225" i="4"/>
  <c r="E152" i="4"/>
  <c r="E81" i="4"/>
  <c r="D223" i="4"/>
  <c r="D155" i="4"/>
  <c r="D75" i="4"/>
  <c r="C232" i="4"/>
  <c r="C171" i="4"/>
  <c r="C75" i="4"/>
  <c r="B143" i="4"/>
  <c r="B92" i="4"/>
  <c r="B61" i="4"/>
  <c r="N112" i="3" l="1"/>
  <c r="X67" i="3"/>
  <c r="W58" i="3"/>
  <c r="V69" i="3"/>
  <c r="V61" i="3"/>
  <c r="X40" i="3"/>
  <c r="X46" i="3"/>
  <c r="V49" i="3"/>
  <c r="W44" i="3"/>
  <c r="X27" i="3"/>
  <c r="W34" i="3"/>
  <c r="V36" i="3"/>
  <c r="V21" i="3"/>
  <c r="T67" i="3"/>
  <c r="T46" i="3"/>
  <c r="T40" i="3"/>
  <c r="T27" i="3"/>
  <c r="S58" i="3"/>
  <c r="S44" i="3"/>
  <c r="S34" i="3"/>
  <c r="R69" i="3"/>
  <c r="R61" i="3"/>
  <c r="R49" i="3"/>
  <c r="R36" i="3"/>
  <c r="R21" i="3"/>
  <c r="P90" i="3"/>
  <c r="O97" i="3"/>
  <c r="N99" i="3"/>
  <c r="P58" i="3"/>
  <c r="O60" i="3"/>
  <c r="N72" i="3"/>
  <c r="P50" i="3"/>
  <c r="N48" i="3"/>
  <c r="O42" i="3"/>
  <c r="P26" i="3"/>
  <c r="N24" i="3"/>
  <c r="J112" i="3"/>
  <c r="L90" i="3"/>
  <c r="K97" i="3"/>
  <c r="J99" i="3"/>
  <c r="L58" i="3"/>
  <c r="K60" i="3"/>
  <c r="J72" i="3"/>
  <c r="L50" i="3"/>
  <c r="J48" i="3"/>
  <c r="K42" i="3"/>
  <c r="L26" i="3"/>
  <c r="J24" i="3"/>
  <c r="F112" i="3"/>
  <c r="H90" i="3"/>
  <c r="G97" i="3"/>
  <c r="F99" i="3"/>
  <c r="H58" i="3"/>
  <c r="G60" i="3"/>
  <c r="F72" i="3"/>
  <c r="H50" i="3"/>
  <c r="G42" i="3"/>
  <c r="F48" i="3"/>
  <c r="H26" i="3"/>
  <c r="F24" i="3"/>
  <c r="D26" i="3"/>
  <c r="D50" i="3"/>
  <c r="D58" i="3"/>
  <c r="D90" i="3"/>
  <c r="C97" i="3"/>
  <c r="C60" i="3"/>
  <c r="C42" i="3"/>
  <c r="B112" i="3"/>
  <c r="B99" i="3"/>
  <c r="B72" i="3"/>
  <c r="B48" i="3"/>
  <c r="B24" i="3"/>
</calcChain>
</file>

<file path=xl/sharedStrings.xml><?xml version="1.0" encoding="utf-8"?>
<sst xmlns="http://schemas.openxmlformats.org/spreadsheetml/2006/main" count="137" uniqueCount="57">
  <si>
    <t>Figure 1D</t>
  </si>
  <si>
    <t>CRD</t>
  </si>
  <si>
    <t>IgG</t>
  </si>
  <si>
    <t>PBS</t>
  </si>
  <si>
    <t>Time (days)</t>
  </si>
  <si>
    <t>Figure 1F</t>
  </si>
  <si>
    <t>IgG Ctl</t>
  </si>
  <si>
    <t>Figure 1G</t>
  </si>
  <si>
    <t>Figure 2A</t>
  </si>
  <si>
    <t>Time (s)</t>
  </si>
  <si>
    <t>Figure 2B</t>
  </si>
  <si>
    <t>Figure 2C</t>
  </si>
  <si>
    <t>Figure 2D</t>
  </si>
  <si>
    <t>Figure 2E</t>
  </si>
  <si>
    <t>Peak n°</t>
  </si>
  <si>
    <t>Figure 2F</t>
  </si>
  <si>
    <t>Figure 2G</t>
  </si>
  <si>
    <t>CMAP N°</t>
  </si>
  <si>
    <t>Frequency (Hz)</t>
  </si>
  <si>
    <t>Figure 2H</t>
  </si>
  <si>
    <t>Figure 3B</t>
  </si>
  <si>
    <t>[1;3]</t>
  </si>
  <si>
    <t>[4;6]</t>
  </si>
  <si>
    <t>&gt;=7</t>
  </si>
  <si>
    <t>Nb of fragments</t>
  </si>
  <si>
    <t>Figure 3H</t>
  </si>
  <si>
    <t>Figure 3G</t>
  </si>
  <si>
    <t>Figure 3C</t>
  </si>
  <si>
    <t>Figure 3D</t>
  </si>
  <si>
    <t>Figure 3E</t>
  </si>
  <si>
    <t>Figure 3F</t>
  </si>
  <si>
    <t>Figure 4B</t>
  </si>
  <si>
    <t>Ctl UT</t>
  </si>
  <si>
    <t>Ctl Agrin</t>
  </si>
  <si>
    <t>CRD 0.01% Agrin</t>
  </si>
  <si>
    <t>CRD 0.1% Agrin</t>
  </si>
  <si>
    <t>CRD 1% Agrin</t>
  </si>
  <si>
    <t>CRD 1% UT</t>
  </si>
  <si>
    <t>Figure 4E</t>
  </si>
  <si>
    <t>UT</t>
  </si>
  <si>
    <t>Agrin</t>
  </si>
  <si>
    <t>Ctl</t>
  </si>
  <si>
    <t>Ag</t>
  </si>
  <si>
    <t>Figure 5F</t>
  </si>
  <si>
    <t>Figure 5D</t>
  </si>
  <si>
    <t>Figure 5E</t>
  </si>
  <si>
    <t>Figure 6B</t>
  </si>
  <si>
    <t>CFA</t>
  </si>
  <si>
    <t>acCRD</t>
  </si>
  <si>
    <t>Figure 6D</t>
  </si>
  <si>
    <t>Figure 6E</t>
  </si>
  <si>
    <t>Figure 6J</t>
  </si>
  <si>
    <t>Figure 6F</t>
  </si>
  <si>
    <t>figure 6G</t>
  </si>
  <si>
    <t>Figure 6H</t>
  </si>
  <si>
    <t>Figure 6L</t>
  </si>
  <si>
    <t>Figure 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</si>
</sst>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8" xfId="0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3" fillId="0" borderId="14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Fill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7" xfId="0" applyBorder="1"/>
    <xf numFmtId="1" fontId="0" fillId="0" borderId="1" xfId="0" applyNumberFormat="1" applyBorder="1"/>
    <xf numFmtId="1" fontId="0" fillId="0" borderId="7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0" fontId="1" fillId="0" borderId="14" xfId="0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2" xfId="0" applyBorder="1"/>
    <xf numFmtId="0" fontId="1" fillId="0" borderId="21" xfId="0" applyFont="1" applyBorder="1"/>
    <xf numFmtId="0" fontId="1" fillId="0" borderId="23" xfId="0" applyFont="1" applyBorder="1"/>
    <xf numFmtId="0" fontId="4" fillId="0" borderId="27" xfId="0" applyFont="1" applyBorder="1"/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1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4" fillId="2" borderId="11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4" fillId="2" borderId="8" xfId="0" applyFont="1" applyFill="1" applyBorder="1"/>
    <xf numFmtId="0" fontId="4" fillId="3" borderId="12" xfId="0" applyFont="1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2" borderId="13" xfId="0" applyFont="1" applyFill="1" applyBorder="1"/>
    <xf numFmtId="0" fontId="4" fillId="2" borderId="7" xfId="0" applyFont="1" applyFill="1" applyBorder="1"/>
    <xf numFmtId="0" fontId="4" fillId="3" borderId="7" xfId="0" applyFont="1" applyFill="1" applyBorder="1"/>
    <xf numFmtId="0" fontId="4" fillId="2" borderId="12" xfId="0" applyFont="1" applyFill="1" applyBorder="1"/>
    <xf numFmtId="0" fontId="4" fillId="3" borderId="13" xfId="0" applyFont="1" applyFill="1" applyBorder="1"/>
    <xf numFmtId="0" fontId="3" fillId="2" borderId="6" xfId="0" applyFont="1" applyFill="1" applyBorder="1"/>
    <xf numFmtId="0" fontId="3" fillId="3" borderId="6" xfId="0" applyFont="1" applyFill="1" applyBorder="1"/>
    <xf numFmtId="0" fontId="1" fillId="0" borderId="0" xfId="0" applyFont="1"/>
    <xf numFmtId="0" fontId="3" fillId="3" borderId="1" xfId="0" applyFont="1" applyFill="1" applyBorder="1"/>
    <xf numFmtId="0" fontId="3" fillId="2" borderId="1" xfId="0" applyFont="1" applyFill="1" applyBorder="1"/>
    <xf numFmtId="0" fontId="1" fillId="0" borderId="1" xfId="0" applyFont="1" applyBorder="1"/>
    <xf numFmtId="0" fontId="1" fillId="0" borderId="7" xfId="0" applyFont="1" applyBorder="1"/>
    <xf numFmtId="0" fontId="3" fillId="2" borderId="7" xfId="0" applyFont="1" applyFill="1" applyBorder="1"/>
    <xf numFmtId="0" fontId="3" fillId="3" borderId="7" xfId="0" applyFont="1" applyFill="1" applyBorder="1"/>
    <xf numFmtId="0" fontId="1" fillId="0" borderId="10" xfId="0" applyFont="1" applyBorder="1"/>
    <xf numFmtId="1" fontId="4" fillId="2" borderId="11" xfId="0" applyNumberFormat="1" applyFont="1" applyFill="1" applyBorder="1"/>
    <xf numFmtId="1" fontId="4" fillId="2" borderId="6" xfId="0" applyNumberFormat="1" applyFont="1" applyFill="1" applyBorder="1"/>
    <xf numFmtId="1" fontId="3" fillId="2" borderId="6" xfId="0" applyNumberFormat="1" applyFont="1" applyFill="1" applyBorder="1"/>
    <xf numFmtId="1" fontId="4" fillId="3" borderId="6" xfId="0" applyNumberFormat="1" applyFont="1" applyFill="1" applyBorder="1"/>
    <xf numFmtId="1" fontId="3" fillId="3" borderId="6" xfId="0" applyNumberFormat="1" applyFont="1" applyFill="1" applyBorder="1"/>
    <xf numFmtId="1" fontId="1" fillId="2" borderId="6" xfId="0" applyNumberFormat="1" applyFont="1" applyFill="1" applyBorder="1"/>
    <xf numFmtId="1" fontId="4" fillId="2" borderId="12" xfId="0" applyNumberFormat="1" applyFont="1" applyFill="1" applyBorder="1"/>
    <xf numFmtId="1" fontId="4" fillId="2" borderId="1" xfId="0" applyNumberFormat="1" applyFont="1" applyFill="1" applyBorder="1"/>
    <xf numFmtId="1" fontId="3" fillId="2" borderId="1" xfId="0" applyNumberFormat="1" applyFont="1" applyFill="1" applyBorder="1"/>
    <xf numFmtId="1" fontId="4" fillId="3" borderId="1" xfId="0" applyNumberFormat="1" applyFont="1" applyFill="1" applyBorder="1"/>
    <xf numFmtId="1" fontId="3" fillId="3" borderId="1" xfId="0" applyNumberFormat="1" applyFont="1" applyFill="1" applyBorder="1"/>
    <xf numFmtId="1" fontId="1" fillId="2" borderId="1" xfId="0" applyNumberFormat="1" applyFont="1" applyFill="1" applyBorder="1"/>
    <xf numFmtId="1" fontId="4" fillId="2" borderId="13" xfId="0" applyNumberFormat="1" applyFont="1" applyFill="1" applyBorder="1"/>
    <xf numFmtId="1" fontId="4" fillId="2" borderId="7" xfId="0" applyNumberFormat="1" applyFont="1" applyFill="1" applyBorder="1"/>
    <xf numFmtId="1" fontId="3" fillId="2" borderId="7" xfId="0" applyNumberFormat="1" applyFont="1" applyFill="1" applyBorder="1"/>
    <xf numFmtId="1" fontId="4" fillId="3" borderId="7" xfId="0" applyNumberFormat="1" applyFont="1" applyFill="1" applyBorder="1"/>
    <xf numFmtId="1" fontId="3" fillId="3" borderId="7" xfId="0" applyNumberFormat="1" applyFont="1" applyFill="1" applyBorder="1"/>
    <xf numFmtId="1" fontId="1" fillId="2" borderId="7" xfId="0" applyNumberFormat="1" applyFont="1" applyFill="1" applyBorder="1"/>
    <xf numFmtId="164" fontId="3" fillId="2" borderId="7" xfId="0" applyNumberFormat="1" applyFont="1" applyFill="1" applyBorder="1"/>
    <xf numFmtId="164" fontId="3" fillId="3" borderId="7" xfId="0" applyNumberFormat="1" applyFont="1" applyFill="1" applyBorder="1"/>
    <xf numFmtId="0" fontId="5" fillId="2" borderId="1" xfId="0" applyFont="1" applyFill="1" applyBorder="1"/>
    <xf numFmtId="0" fontId="5" fillId="2" borderId="7" xfId="0" applyFont="1" applyFill="1" applyBorder="1"/>
    <xf numFmtId="1" fontId="0" fillId="0" borderId="36" xfId="0" applyNumberFormat="1" applyBorder="1"/>
    <xf numFmtId="1" fontId="4" fillId="2" borderId="37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39" xfId="0" applyBorder="1"/>
    <xf numFmtId="0" fontId="0" fillId="0" borderId="40" xfId="0" applyBorder="1"/>
    <xf numFmtId="1" fontId="1" fillId="2" borderId="10" xfId="0" applyNumberFormat="1" applyFont="1" applyFill="1" applyBorder="1"/>
    <xf numFmtId="164" fontId="3" fillId="2" borderId="6" xfId="0" applyNumberFormat="1" applyFont="1" applyFill="1" applyBorder="1"/>
    <xf numFmtId="164" fontId="3" fillId="3" borderId="6" xfId="0" applyNumberFormat="1" applyFont="1" applyFill="1" applyBorder="1"/>
    <xf numFmtId="164" fontId="1" fillId="2" borderId="6" xfId="0" applyNumberFormat="1" applyFont="1" applyFill="1" applyBorder="1"/>
    <xf numFmtId="164" fontId="1" fillId="2" borderId="10" xfId="0" applyNumberFormat="1" applyFont="1" applyFill="1" applyBorder="1"/>
    <xf numFmtId="0" fontId="4" fillId="2" borderId="3" xfId="0" applyFont="1" applyFill="1" applyBorder="1"/>
    <xf numFmtId="164" fontId="0" fillId="2" borderId="7" xfId="0" applyNumberFormat="1" applyFill="1" applyBorder="1"/>
    <xf numFmtId="0" fontId="2" fillId="2" borderId="7" xfId="0" applyFont="1" applyFill="1" applyBorder="1"/>
    <xf numFmtId="0" fontId="0" fillId="2" borderId="7" xfId="0" applyFill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8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926-6850-4723-A2D6-DD1478F61955}">
  <dimension ref="B3:Y27"/>
  <sheetViews>
    <sheetView tabSelected="1" workbookViewId="0"/>
  </sheetViews>
  <sheetFormatPr baseColWidth="10" defaultRowHeight="14.25" x14ac:dyDescent="0.45"/>
  <sheetData>
    <row r="3" spans="2:25" ht="14.65" thickBot="1" x14ac:dyDescent="0.5">
      <c r="B3" t="s">
        <v>0</v>
      </c>
    </row>
    <row r="4" spans="2:25" ht="14.65" thickBot="1" x14ac:dyDescent="0.5">
      <c r="B4" s="10" t="s">
        <v>4</v>
      </c>
      <c r="C4" s="138" t="s">
        <v>1</v>
      </c>
      <c r="D4" s="139"/>
      <c r="E4" s="139"/>
      <c r="F4" s="139"/>
      <c r="G4" s="139"/>
      <c r="H4" s="139"/>
      <c r="I4" s="139"/>
      <c r="J4" s="139"/>
      <c r="K4" s="136" t="s">
        <v>2</v>
      </c>
      <c r="L4" s="137"/>
      <c r="M4" s="137"/>
      <c r="N4" s="137"/>
      <c r="O4" s="137"/>
      <c r="P4" s="137"/>
      <c r="Q4" s="138"/>
      <c r="R4" s="139" t="s">
        <v>3</v>
      </c>
      <c r="S4" s="139"/>
      <c r="T4" s="139"/>
      <c r="U4" s="139"/>
      <c r="V4" s="139"/>
      <c r="W4" s="139"/>
      <c r="X4" s="139"/>
      <c r="Y4" s="142"/>
    </row>
    <row r="5" spans="2:25" x14ac:dyDescent="0.45">
      <c r="B5" s="11">
        <v>-2</v>
      </c>
      <c r="C5" s="7">
        <v>0.01</v>
      </c>
      <c r="D5" s="5">
        <v>0</v>
      </c>
      <c r="E5" s="5">
        <v>0</v>
      </c>
      <c r="F5" s="5">
        <v>0.01</v>
      </c>
      <c r="G5" s="5">
        <v>0.01</v>
      </c>
      <c r="H5" s="5">
        <v>0</v>
      </c>
      <c r="I5" s="5">
        <v>0</v>
      </c>
      <c r="J5" s="5">
        <v>0</v>
      </c>
      <c r="K5" s="5">
        <v>0</v>
      </c>
      <c r="L5" s="5">
        <v>0.01</v>
      </c>
      <c r="M5" s="5">
        <v>0</v>
      </c>
      <c r="N5" s="5">
        <v>0</v>
      </c>
      <c r="O5" s="5">
        <v>0</v>
      </c>
      <c r="P5" s="5">
        <v>0.05</v>
      </c>
      <c r="Q5" s="5">
        <v>0.02</v>
      </c>
      <c r="R5" s="5">
        <v>0.01</v>
      </c>
      <c r="S5" s="5">
        <v>0.06</v>
      </c>
      <c r="T5" s="5">
        <v>0.01</v>
      </c>
      <c r="U5" s="5">
        <v>0.01</v>
      </c>
      <c r="V5" s="5">
        <v>0</v>
      </c>
      <c r="W5" s="5">
        <v>0</v>
      </c>
      <c r="X5" s="5">
        <v>0</v>
      </c>
      <c r="Y5" s="6">
        <v>0</v>
      </c>
    </row>
    <row r="6" spans="2:25" x14ac:dyDescent="0.45">
      <c r="B6" s="12">
        <v>4</v>
      </c>
      <c r="C6" s="8">
        <v>0.51</v>
      </c>
      <c r="D6" s="1">
        <v>0.57999999999999996</v>
      </c>
      <c r="E6" s="1">
        <v>0.57999999999999996</v>
      </c>
      <c r="F6" s="1">
        <v>0.56999999999999995</v>
      </c>
      <c r="G6" s="1">
        <v>0.55000000000000004</v>
      </c>
      <c r="H6" s="1">
        <v>-0.01</v>
      </c>
      <c r="I6" s="1">
        <v>0.53</v>
      </c>
      <c r="J6" s="1">
        <v>0.52</v>
      </c>
      <c r="K6" s="1">
        <v>-0.01</v>
      </c>
      <c r="L6" s="1">
        <v>-0.01</v>
      </c>
      <c r="M6" s="1">
        <v>-0.01</v>
      </c>
      <c r="N6" s="1">
        <v>0.02</v>
      </c>
      <c r="O6" s="1">
        <v>0</v>
      </c>
      <c r="P6" s="1">
        <v>-0.01</v>
      </c>
      <c r="Q6" s="1">
        <v>-0.01</v>
      </c>
      <c r="R6" s="1">
        <v>-0.01</v>
      </c>
      <c r="S6" s="1">
        <v>-0.01</v>
      </c>
      <c r="T6" s="1">
        <v>-0.01</v>
      </c>
      <c r="U6" s="1">
        <v>-0.01</v>
      </c>
      <c r="V6" s="1">
        <v>-0.01</v>
      </c>
      <c r="W6" s="1">
        <v>-0.01</v>
      </c>
      <c r="X6" s="1">
        <v>-0.01</v>
      </c>
      <c r="Y6" s="2">
        <v>-0.01</v>
      </c>
    </row>
    <row r="7" spans="2:25" x14ac:dyDescent="0.45">
      <c r="B7" s="12">
        <v>12</v>
      </c>
      <c r="C7" s="8">
        <v>0.45</v>
      </c>
      <c r="D7" s="1">
        <v>0.47</v>
      </c>
      <c r="E7" s="1">
        <v>0.54</v>
      </c>
      <c r="F7" s="1">
        <v>0.55000000000000004</v>
      </c>
      <c r="G7" s="1">
        <v>0.53</v>
      </c>
      <c r="H7" s="1">
        <v>0.53</v>
      </c>
      <c r="I7" s="1">
        <v>0.56999999999999995</v>
      </c>
      <c r="J7" s="1">
        <v>0.55000000000000004</v>
      </c>
      <c r="K7" s="1">
        <v>-0.02</v>
      </c>
      <c r="L7" s="1">
        <v>0.02</v>
      </c>
      <c r="M7" s="1">
        <v>-0.01</v>
      </c>
      <c r="N7" s="1">
        <v>0.02</v>
      </c>
      <c r="O7" s="1">
        <v>-0.01</v>
      </c>
      <c r="P7" s="1">
        <v>-0.02</v>
      </c>
      <c r="Q7" s="1">
        <v>-0.03</v>
      </c>
      <c r="R7" s="1">
        <v>-0.02</v>
      </c>
      <c r="S7" s="1">
        <v>-0.03</v>
      </c>
      <c r="T7" s="1">
        <v>0.03</v>
      </c>
      <c r="U7" s="1">
        <v>0.11</v>
      </c>
      <c r="V7" s="1">
        <v>-0.03</v>
      </c>
      <c r="W7" s="1">
        <v>-0.03</v>
      </c>
      <c r="X7" s="1">
        <v>-0.03</v>
      </c>
      <c r="Y7" s="2">
        <v>-0.02</v>
      </c>
    </row>
    <row r="8" spans="2:25" ht="14.65" thickBot="1" x14ac:dyDescent="0.5">
      <c r="B8" s="13">
        <v>20</v>
      </c>
      <c r="C8" s="9">
        <v>0.42</v>
      </c>
      <c r="D8" s="3">
        <v>0.46</v>
      </c>
      <c r="E8" s="3">
        <v>0.5</v>
      </c>
      <c r="F8" s="3">
        <v>0.49</v>
      </c>
      <c r="G8" s="3">
        <v>0.48</v>
      </c>
      <c r="H8" s="3">
        <v>0.44</v>
      </c>
      <c r="I8" s="3">
        <v>0.46</v>
      </c>
      <c r="J8" s="3">
        <v>0.44</v>
      </c>
      <c r="K8" s="3">
        <v>-0.02</v>
      </c>
      <c r="L8" s="3">
        <v>-0.01</v>
      </c>
      <c r="M8" s="3">
        <v>-0.03</v>
      </c>
      <c r="N8" s="3">
        <v>-0.01</v>
      </c>
      <c r="O8" s="3">
        <v>0.01</v>
      </c>
      <c r="P8" s="3">
        <v>-0.02</v>
      </c>
      <c r="Q8" s="3">
        <v>-0.02</v>
      </c>
      <c r="R8" s="3">
        <v>-0.02</v>
      </c>
      <c r="S8" s="3">
        <v>-0.03</v>
      </c>
      <c r="T8" s="3">
        <v>-0.02</v>
      </c>
      <c r="U8" s="3">
        <v>-0.02</v>
      </c>
      <c r="V8" s="3">
        <v>-0.03</v>
      </c>
      <c r="W8" s="3">
        <v>-0.02</v>
      </c>
      <c r="X8" s="3">
        <v>-0.02</v>
      </c>
      <c r="Y8" s="4">
        <v>-0.03</v>
      </c>
    </row>
    <row r="11" spans="2:25" ht="14.65" thickBot="1" x14ac:dyDescent="0.5">
      <c r="B11" t="s">
        <v>5</v>
      </c>
    </row>
    <row r="12" spans="2:25" ht="14.65" thickBot="1" x14ac:dyDescent="0.5">
      <c r="B12" s="10" t="s">
        <v>4</v>
      </c>
      <c r="C12" s="139" t="s">
        <v>1</v>
      </c>
      <c r="D12" s="139"/>
      <c r="E12" s="139"/>
      <c r="F12" s="139"/>
      <c r="G12" s="139"/>
      <c r="H12" s="139"/>
      <c r="I12" s="139"/>
      <c r="J12" s="139"/>
      <c r="K12" s="139" t="s">
        <v>2</v>
      </c>
      <c r="L12" s="139"/>
      <c r="M12" s="139"/>
      <c r="N12" s="139"/>
      <c r="O12" s="139"/>
      <c r="P12" s="139"/>
      <c r="Q12" s="139"/>
      <c r="R12" s="139" t="s">
        <v>3</v>
      </c>
      <c r="S12" s="139"/>
      <c r="T12" s="139"/>
      <c r="U12" s="139"/>
      <c r="V12" s="139"/>
      <c r="W12" s="139"/>
      <c r="X12" s="139"/>
      <c r="Y12" s="142"/>
    </row>
    <row r="13" spans="2:25" x14ac:dyDescent="0.45">
      <c r="B13" s="32">
        <v>-2</v>
      </c>
      <c r="C13" s="17">
        <v>100</v>
      </c>
      <c r="D13" s="27">
        <v>100</v>
      </c>
      <c r="E13" s="27">
        <v>100</v>
      </c>
      <c r="F13" s="27">
        <v>100</v>
      </c>
      <c r="G13" s="27">
        <v>100</v>
      </c>
      <c r="H13" s="27">
        <v>100</v>
      </c>
      <c r="I13" s="27">
        <v>100</v>
      </c>
      <c r="J13" s="27">
        <v>100</v>
      </c>
      <c r="K13" s="27">
        <v>100</v>
      </c>
      <c r="L13" s="27">
        <v>100</v>
      </c>
      <c r="M13" s="27">
        <v>100</v>
      </c>
      <c r="N13" s="27">
        <v>100</v>
      </c>
      <c r="O13" s="27">
        <v>100</v>
      </c>
      <c r="P13" s="27">
        <v>100</v>
      </c>
      <c r="Q13" s="27">
        <v>100</v>
      </c>
      <c r="R13" s="27">
        <v>100</v>
      </c>
      <c r="S13" s="27">
        <v>100</v>
      </c>
      <c r="T13" s="27">
        <v>100</v>
      </c>
      <c r="U13" s="27">
        <v>100</v>
      </c>
      <c r="V13" s="27">
        <v>100</v>
      </c>
      <c r="W13" s="27">
        <v>100</v>
      </c>
      <c r="X13" s="27">
        <v>100</v>
      </c>
      <c r="Y13" s="28">
        <v>100</v>
      </c>
    </row>
    <row r="14" spans="2:25" x14ac:dyDescent="0.45">
      <c r="B14" s="33">
        <v>0</v>
      </c>
      <c r="C14" s="24">
        <v>99.5</v>
      </c>
      <c r="D14" s="18">
        <v>101.4</v>
      </c>
      <c r="E14" s="18">
        <v>100</v>
      </c>
      <c r="F14" s="18">
        <v>97.9</v>
      </c>
      <c r="G14" s="18">
        <v>91.8</v>
      </c>
      <c r="H14" s="18">
        <v>100</v>
      </c>
      <c r="I14" s="18">
        <v>107.9</v>
      </c>
      <c r="J14" s="18">
        <v>101</v>
      </c>
      <c r="K14" s="18">
        <v>97.1</v>
      </c>
      <c r="L14" s="18">
        <v>97.5</v>
      </c>
      <c r="M14" s="18">
        <v>100.5</v>
      </c>
      <c r="N14" s="18">
        <v>102.7</v>
      </c>
      <c r="O14" s="18">
        <v>103.4</v>
      </c>
      <c r="P14" s="18">
        <v>101</v>
      </c>
      <c r="Q14" s="18">
        <v>102.6</v>
      </c>
      <c r="R14" s="18">
        <v>97.6</v>
      </c>
      <c r="S14" s="18">
        <v>100</v>
      </c>
      <c r="T14" s="18">
        <v>100.5</v>
      </c>
      <c r="U14" s="18">
        <v>101.4</v>
      </c>
      <c r="V14" s="18">
        <v>101</v>
      </c>
      <c r="W14" s="18">
        <v>103.7</v>
      </c>
      <c r="X14" s="18">
        <v>107.6</v>
      </c>
      <c r="Y14" s="20">
        <v>99.5</v>
      </c>
    </row>
    <row r="15" spans="2:25" x14ac:dyDescent="0.45">
      <c r="B15" s="33">
        <v>4</v>
      </c>
      <c r="C15" s="24">
        <v>92.3</v>
      </c>
      <c r="D15" s="18">
        <v>93.5</v>
      </c>
      <c r="E15" s="18">
        <v>90.7</v>
      </c>
      <c r="F15" s="18">
        <v>86.5</v>
      </c>
      <c r="G15" s="18">
        <v>92.8</v>
      </c>
      <c r="H15" s="18">
        <v>94.5</v>
      </c>
      <c r="I15" s="18">
        <v>99.5</v>
      </c>
      <c r="J15" s="18">
        <v>92.5</v>
      </c>
      <c r="K15" s="18">
        <v>90</v>
      </c>
      <c r="L15" s="18">
        <v>86.1</v>
      </c>
      <c r="M15" s="18">
        <v>93.1</v>
      </c>
      <c r="N15" s="18">
        <v>86.4</v>
      </c>
      <c r="O15" s="18">
        <v>88.7</v>
      </c>
      <c r="P15" s="18">
        <v>93.8</v>
      </c>
      <c r="Q15" s="18">
        <v>85.9</v>
      </c>
      <c r="R15" s="18">
        <v>94.3</v>
      </c>
      <c r="S15" s="18">
        <v>95.8</v>
      </c>
      <c r="T15" s="18">
        <v>90.2</v>
      </c>
      <c r="U15" s="18">
        <v>96.7</v>
      </c>
      <c r="V15" s="18">
        <v>95</v>
      </c>
      <c r="W15" s="18">
        <v>95.2</v>
      </c>
      <c r="X15" s="18">
        <v>100</v>
      </c>
      <c r="Y15" s="20">
        <v>95.5</v>
      </c>
    </row>
    <row r="16" spans="2:25" x14ac:dyDescent="0.45">
      <c r="B16" s="33">
        <v>8</v>
      </c>
      <c r="C16" s="24">
        <v>91.3</v>
      </c>
      <c r="D16" s="18">
        <v>92.6</v>
      </c>
      <c r="E16" s="18">
        <v>88.1</v>
      </c>
      <c r="F16" s="18">
        <v>86.5</v>
      </c>
      <c r="G16" s="18">
        <v>94.7</v>
      </c>
      <c r="H16" s="18">
        <v>95.4</v>
      </c>
      <c r="I16" s="18">
        <v>100.9</v>
      </c>
      <c r="J16" s="18">
        <v>87.5</v>
      </c>
      <c r="K16" s="18">
        <v>92.4</v>
      </c>
      <c r="L16" s="18">
        <v>90.1</v>
      </c>
      <c r="M16" s="18">
        <v>96</v>
      </c>
      <c r="N16" s="18">
        <v>92.7</v>
      </c>
      <c r="O16" s="18">
        <v>88.7</v>
      </c>
      <c r="P16" s="18">
        <v>95.9</v>
      </c>
      <c r="Q16" s="18">
        <v>87.5</v>
      </c>
      <c r="R16" s="18">
        <v>94.7</v>
      </c>
      <c r="S16" s="18">
        <v>89.8</v>
      </c>
      <c r="T16" s="18">
        <v>95.4</v>
      </c>
      <c r="U16" s="18">
        <v>98.6</v>
      </c>
      <c r="V16" s="18">
        <v>92</v>
      </c>
      <c r="W16" s="18">
        <v>93.7</v>
      </c>
      <c r="X16" s="18">
        <v>103.2</v>
      </c>
      <c r="Y16" s="20">
        <v>95</v>
      </c>
    </row>
    <row r="17" spans="2:25" x14ac:dyDescent="0.45">
      <c r="B17" s="33">
        <v>12</v>
      </c>
      <c r="C17" s="24">
        <v>92.3</v>
      </c>
      <c r="D17" s="18">
        <v>94</v>
      </c>
      <c r="E17" s="18">
        <v>91.2</v>
      </c>
      <c r="F17" s="18">
        <v>90.1</v>
      </c>
      <c r="G17" s="18">
        <v>97.6</v>
      </c>
      <c r="H17" s="18">
        <v>99.5</v>
      </c>
      <c r="I17" s="18">
        <v>102.8</v>
      </c>
      <c r="J17" s="18">
        <v>92.5</v>
      </c>
      <c r="K17" s="18">
        <v>94.8</v>
      </c>
      <c r="L17" s="18">
        <v>97</v>
      </c>
      <c r="M17" s="18">
        <v>102.5</v>
      </c>
      <c r="N17" s="18">
        <v>97.3</v>
      </c>
      <c r="O17" s="18">
        <v>91.1</v>
      </c>
      <c r="P17" s="18">
        <v>97.4</v>
      </c>
      <c r="Q17" s="18">
        <v>91.7</v>
      </c>
      <c r="R17" s="18">
        <v>98.6</v>
      </c>
      <c r="S17" s="18">
        <v>92.4</v>
      </c>
      <c r="T17" s="18">
        <v>100.5</v>
      </c>
      <c r="U17" s="18">
        <v>102.9</v>
      </c>
      <c r="V17" s="18">
        <v>96.5</v>
      </c>
      <c r="W17" s="18">
        <v>101.1</v>
      </c>
      <c r="X17" s="18">
        <v>106.5</v>
      </c>
      <c r="Y17" s="20">
        <v>98.2</v>
      </c>
    </row>
    <row r="18" spans="2:25" x14ac:dyDescent="0.45">
      <c r="B18" s="33">
        <v>16</v>
      </c>
      <c r="C18" s="24">
        <v>92.3</v>
      </c>
      <c r="D18" s="18">
        <v>94.5</v>
      </c>
      <c r="E18" s="18">
        <v>92.2</v>
      </c>
      <c r="F18" s="18">
        <v>90.6</v>
      </c>
      <c r="G18" s="18">
        <v>97.6</v>
      </c>
      <c r="H18" s="18">
        <v>96.3</v>
      </c>
      <c r="I18" s="18">
        <v>97.7</v>
      </c>
      <c r="J18" s="18">
        <v>94.5</v>
      </c>
      <c r="K18" s="18">
        <v>99</v>
      </c>
      <c r="L18" s="18">
        <v>99</v>
      </c>
      <c r="M18" s="18">
        <v>105.9</v>
      </c>
      <c r="N18" s="18">
        <v>95.9</v>
      </c>
      <c r="O18" s="18">
        <v>92.1</v>
      </c>
      <c r="P18" s="18">
        <v>101</v>
      </c>
      <c r="Q18" s="18">
        <v>94.8</v>
      </c>
      <c r="R18" s="18">
        <v>99</v>
      </c>
      <c r="S18" s="18">
        <v>89</v>
      </c>
      <c r="T18" s="18">
        <v>97.4</v>
      </c>
      <c r="U18" s="18">
        <v>100.5</v>
      </c>
      <c r="V18" s="18">
        <v>96</v>
      </c>
      <c r="W18" s="18">
        <v>100.5</v>
      </c>
      <c r="X18" s="18">
        <v>105.9</v>
      </c>
      <c r="Y18" s="20">
        <v>99.5</v>
      </c>
    </row>
    <row r="19" spans="2:25" ht="14.65" thickBot="1" x14ac:dyDescent="0.5">
      <c r="B19" s="34">
        <v>19</v>
      </c>
      <c r="C19" s="25">
        <v>91.8</v>
      </c>
      <c r="D19" s="22">
        <v>93.1</v>
      </c>
      <c r="E19" s="22">
        <v>93.8</v>
      </c>
      <c r="F19" s="22">
        <v>92.7</v>
      </c>
      <c r="G19" s="22">
        <v>97.1</v>
      </c>
      <c r="H19" s="22">
        <v>95.4</v>
      </c>
      <c r="I19" s="22">
        <v>97.2</v>
      </c>
      <c r="J19" s="22">
        <v>91</v>
      </c>
      <c r="K19" s="22">
        <v>98.1</v>
      </c>
      <c r="L19" s="22">
        <v>99</v>
      </c>
      <c r="M19" s="22">
        <v>104</v>
      </c>
      <c r="N19" s="22">
        <v>101.4</v>
      </c>
      <c r="O19" s="22">
        <v>94.1</v>
      </c>
      <c r="P19" s="22">
        <v>100.5</v>
      </c>
      <c r="Q19" s="22">
        <v>97.4</v>
      </c>
      <c r="R19" s="22">
        <v>98.1</v>
      </c>
      <c r="S19" s="22">
        <v>89</v>
      </c>
      <c r="T19" s="22">
        <v>97.9</v>
      </c>
      <c r="U19" s="22">
        <v>104.8</v>
      </c>
      <c r="V19" s="22">
        <v>98</v>
      </c>
      <c r="W19" s="22">
        <v>102.6</v>
      </c>
      <c r="X19" s="22">
        <v>111.9</v>
      </c>
      <c r="Y19" s="23">
        <v>97.3</v>
      </c>
    </row>
    <row r="22" spans="2:25" ht="14.65" thickBot="1" x14ac:dyDescent="0.5">
      <c r="B22" t="s">
        <v>7</v>
      </c>
    </row>
    <row r="23" spans="2:25" ht="14.65" thickBot="1" x14ac:dyDescent="0.5">
      <c r="B23" s="10" t="s">
        <v>4</v>
      </c>
      <c r="C23" s="140" t="s">
        <v>1</v>
      </c>
      <c r="D23" s="140"/>
      <c r="E23" s="140"/>
      <c r="F23" s="140"/>
      <c r="G23" s="140"/>
      <c r="H23" s="140"/>
      <c r="I23" s="140"/>
      <c r="J23" s="140"/>
      <c r="K23" s="140" t="s">
        <v>6</v>
      </c>
      <c r="L23" s="140"/>
      <c r="M23" s="140"/>
      <c r="N23" s="140"/>
      <c r="O23" s="140"/>
      <c r="P23" s="140"/>
      <c r="Q23" s="140"/>
      <c r="R23" s="140" t="s">
        <v>3</v>
      </c>
      <c r="S23" s="140"/>
      <c r="T23" s="140"/>
      <c r="U23" s="140"/>
      <c r="V23" s="140"/>
      <c r="W23" s="140"/>
      <c r="X23" s="140"/>
      <c r="Y23" s="141"/>
    </row>
    <row r="24" spans="2:25" x14ac:dyDescent="0.45">
      <c r="B24" s="35">
        <v>-2</v>
      </c>
      <c r="C24" s="17">
        <v>0</v>
      </c>
      <c r="D24" s="27">
        <v>0</v>
      </c>
      <c r="E24" s="27">
        <v>1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1</v>
      </c>
      <c r="R24" s="27">
        <v>0</v>
      </c>
      <c r="S24" s="27">
        <v>0</v>
      </c>
      <c r="T24" s="27">
        <v>1</v>
      </c>
      <c r="U24" s="27">
        <v>0</v>
      </c>
      <c r="V24" s="27">
        <v>0</v>
      </c>
      <c r="W24" s="27">
        <v>1</v>
      </c>
      <c r="X24" s="27">
        <v>1</v>
      </c>
      <c r="Y24" s="28">
        <v>0</v>
      </c>
    </row>
    <row r="25" spans="2:25" x14ac:dyDescent="0.45">
      <c r="B25" s="12">
        <v>4</v>
      </c>
      <c r="C25" s="24">
        <v>1</v>
      </c>
      <c r="D25" s="18">
        <v>0</v>
      </c>
      <c r="E25" s="18">
        <v>2</v>
      </c>
      <c r="F25" s="18">
        <v>4</v>
      </c>
      <c r="G25" s="18">
        <v>1</v>
      </c>
      <c r="H25" s="18">
        <v>0</v>
      </c>
      <c r="I25" s="18">
        <v>0</v>
      </c>
      <c r="J25" s="18">
        <v>1</v>
      </c>
      <c r="K25" s="18">
        <v>1</v>
      </c>
      <c r="L25" s="18">
        <v>4</v>
      </c>
      <c r="M25" s="18">
        <v>1</v>
      </c>
      <c r="N25" s="18">
        <v>1</v>
      </c>
      <c r="O25" s="18">
        <v>2</v>
      </c>
      <c r="P25" s="18">
        <v>2</v>
      </c>
      <c r="Q25" s="18">
        <v>3</v>
      </c>
      <c r="R25" s="18">
        <v>0</v>
      </c>
      <c r="S25" s="18">
        <v>0</v>
      </c>
      <c r="T25" s="18">
        <v>2</v>
      </c>
      <c r="U25" s="18">
        <v>0</v>
      </c>
      <c r="V25" s="18">
        <v>1</v>
      </c>
      <c r="W25" s="18">
        <v>2</v>
      </c>
      <c r="X25" s="18">
        <v>1</v>
      </c>
      <c r="Y25" s="20">
        <v>0</v>
      </c>
    </row>
    <row r="26" spans="2:25" x14ac:dyDescent="0.45">
      <c r="B26" s="12">
        <v>12</v>
      </c>
      <c r="C26" s="24">
        <v>1.5</v>
      </c>
      <c r="D26" s="18">
        <v>0</v>
      </c>
      <c r="E26" s="18">
        <v>4</v>
      </c>
      <c r="F26" s="18">
        <v>5</v>
      </c>
      <c r="G26" s="18">
        <v>0.5</v>
      </c>
      <c r="H26" s="18">
        <v>1.5</v>
      </c>
      <c r="I26" s="18">
        <v>1.5</v>
      </c>
      <c r="J26" s="18">
        <v>2</v>
      </c>
      <c r="K26" s="18">
        <v>0</v>
      </c>
      <c r="L26" s="18">
        <v>0.5</v>
      </c>
      <c r="M26" s="18">
        <v>0.5</v>
      </c>
      <c r="N26" s="18">
        <v>0.5</v>
      </c>
      <c r="O26" s="18">
        <v>1</v>
      </c>
      <c r="P26" s="18">
        <v>1.5</v>
      </c>
      <c r="Q26" s="18">
        <v>3</v>
      </c>
      <c r="R26" s="18">
        <v>0</v>
      </c>
      <c r="S26" s="18">
        <v>0</v>
      </c>
      <c r="T26" s="18">
        <v>0</v>
      </c>
      <c r="U26" s="18">
        <v>2</v>
      </c>
      <c r="V26" s="18">
        <v>1</v>
      </c>
      <c r="W26" s="18">
        <v>1</v>
      </c>
      <c r="X26" s="18">
        <v>0</v>
      </c>
      <c r="Y26" s="20">
        <v>0</v>
      </c>
    </row>
    <row r="27" spans="2:25" ht="14.65" thickBot="1" x14ac:dyDescent="0.5">
      <c r="B27" s="13">
        <v>19</v>
      </c>
      <c r="C27" s="25">
        <v>1.5</v>
      </c>
      <c r="D27" s="22">
        <v>2.5</v>
      </c>
      <c r="E27" s="22">
        <v>4</v>
      </c>
      <c r="F27" s="22">
        <v>4.5</v>
      </c>
      <c r="G27" s="22">
        <v>2</v>
      </c>
      <c r="H27" s="22">
        <v>2</v>
      </c>
      <c r="I27" s="22">
        <v>1.5</v>
      </c>
      <c r="J27" s="22">
        <v>2.5</v>
      </c>
      <c r="K27" s="22">
        <v>0</v>
      </c>
      <c r="L27" s="22">
        <v>0</v>
      </c>
      <c r="M27" s="22">
        <v>0.5</v>
      </c>
      <c r="N27" s="22">
        <v>0</v>
      </c>
      <c r="O27" s="22">
        <v>1</v>
      </c>
      <c r="P27" s="22">
        <v>0.5</v>
      </c>
      <c r="Q27" s="22">
        <v>2</v>
      </c>
      <c r="R27" s="22">
        <v>0</v>
      </c>
      <c r="S27" s="22">
        <v>0</v>
      </c>
      <c r="T27" s="22">
        <v>1</v>
      </c>
      <c r="U27" s="22">
        <v>0</v>
      </c>
      <c r="V27" s="22">
        <v>0</v>
      </c>
      <c r="W27" s="22">
        <v>1</v>
      </c>
      <c r="X27" s="22">
        <v>0</v>
      </c>
      <c r="Y27" s="23">
        <v>0</v>
      </c>
    </row>
  </sheetData>
  <mergeCells count="9">
    <mergeCell ref="K4:Q4"/>
    <mergeCell ref="K12:Q12"/>
    <mergeCell ref="C23:J23"/>
    <mergeCell ref="R23:Y23"/>
    <mergeCell ref="K23:Q23"/>
    <mergeCell ref="C4:J4"/>
    <mergeCell ref="R4:Y4"/>
    <mergeCell ref="C12:J12"/>
    <mergeCell ref="R12:Y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4B5B-08B1-4C74-957D-E84633F2A7D4}">
  <dimension ref="B3:BZ813"/>
  <sheetViews>
    <sheetView workbookViewId="0">
      <selection activeCell="G26" sqref="G26"/>
    </sheetView>
  </sheetViews>
  <sheetFormatPr baseColWidth="10" defaultRowHeight="14.25" x14ac:dyDescent="0.45"/>
  <sheetData>
    <row r="3" spans="2:78" ht="14.65" thickBot="1" x14ac:dyDescent="0.5">
      <c r="B3" t="s">
        <v>8</v>
      </c>
      <c r="G3" t="s">
        <v>10</v>
      </c>
      <c r="K3" t="s">
        <v>11</v>
      </c>
      <c r="O3" t="s">
        <v>12</v>
      </c>
      <c r="S3" t="s">
        <v>13</v>
      </c>
      <c r="X3" t="s">
        <v>15</v>
      </c>
    </row>
    <row r="4" spans="2:78" ht="14.65" thickBot="1" x14ac:dyDescent="0.5">
      <c r="B4" s="10" t="s">
        <v>9</v>
      </c>
      <c r="C4" s="36" t="s">
        <v>3</v>
      </c>
      <c r="D4" s="37" t="s">
        <v>1</v>
      </c>
      <c r="E4" s="38" t="s">
        <v>2</v>
      </c>
      <c r="G4" s="41" t="s">
        <v>3</v>
      </c>
      <c r="H4" s="15" t="s">
        <v>2</v>
      </c>
      <c r="I4" s="16" t="s">
        <v>1</v>
      </c>
      <c r="K4" s="41" t="s">
        <v>3</v>
      </c>
      <c r="L4" s="15" t="s">
        <v>2</v>
      </c>
      <c r="M4" s="16" t="s">
        <v>1</v>
      </c>
      <c r="O4" s="41" t="s">
        <v>3</v>
      </c>
      <c r="P4" s="15" t="s">
        <v>2</v>
      </c>
      <c r="Q4" s="16" t="s">
        <v>1</v>
      </c>
      <c r="S4" s="41" t="s">
        <v>3</v>
      </c>
      <c r="T4" s="15" t="s">
        <v>2</v>
      </c>
      <c r="U4" s="16" t="s">
        <v>1</v>
      </c>
      <c r="X4" s="143" t="s">
        <v>3</v>
      </c>
      <c r="Y4" s="144"/>
      <c r="Z4" s="144"/>
      <c r="AA4" s="144"/>
      <c r="AB4" s="144"/>
      <c r="AC4" s="144"/>
      <c r="AD4" s="144"/>
      <c r="AE4" s="144"/>
      <c r="AF4" s="144"/>
      <c r="AG4" s="145"/>
      <c r="AH4" s="143" t="s">
        <v>2</v>
      </c>
      <c r="AI4" s="144"/>
      <c r="AJ4" s="144"/>
      <c r="AK4" s="144"/>
      <c r="AL4" s="144"/>
      <c r="AM4" s="144"/>
      <c r="AN4" s="144"/>
      <c r="AO4" s="144"/>
      <c r="AP4" s="144"/>
      <c r="AQ4" s="145"/>
      <c r="AR4" s="143" t="s">
        <v>1</v>
      </c>
      <c r="AS4" s="144"/>
      <c r="AT4" s="144"/>
      <c r="AU4" s="144"/>
      <c r="AV4" s="144"/>
      <c r="AW4" s="144"/>
      <c r="AX4" s="144"/>
      <c r="AY4" s="144"/>
      <c r="AZ4" s="144"/>
      <c r="BA4" s="145"/>
      <c r="BC4" t="s">
        <v>16</v>
      </c>
    </row>
    <row r="5" spans="2:78" ht="14.65" thickBot="1" x14ac:dyDescent="0.5">
      <c r="B5" s="11">
        <v>0</v>
      </c>
      <c r="C5" s="17">
        <v>6.5341839999999998</v>
      </c>
      <c r="D5" s="27">
        <v>6.9739139999999997</v>
      </c>
      <c r="E5" s="28">
        <v>6.7363011720000001</v>
      </c>
      <c r="G5" s="26">
        <v>22.4</v>
      </c>
      <c r="H5" s="27">
        <v>21.5</v>
      </c>
      <c r="I5" s="28">
        <v>14.4</v>
      </c>
      <c r="K5" s="26">
        <v>22.9</v>
      </c>
      <c r="L5" s="27">
        <v>24</v>
      </c>
      <c r="M5" s="28">
        <v>18.3</v>
      </c>
      <c r="O5" s="26">
        <v>0.98</v>
      </c>
      <c r="P5" s="27">
        <v>0.9</v>
      </c>
      <c r="Q5" s="28">
        <v>0.79</v>
      </c>
      <c r="S5" s="26">
        <v>-1.66</v>
      </c>
      <c r="T5" s="27">
        <v>7.63</v>
      </c>
      <c r="U5" s="28">
        <v>39.21</v>
      </c>
      <c r="W5" t="s">
        <v>14</v>
      </c>
      <c r="X5" s="45">
        <v>1</v>
      </c>
      <c r="Y5" s="45">
        <v>2</v>
      </c>
      <c r="Z5" s="45">
        <v>3</v>
      </c>
      <c r="AA5" s="45">
        <v>4</v>
      </c>
      <c r="AB5" s="45">
        <v>5</v>
      </c>
      <c r="AC5" s="45">
        <v>6</v>
      </c>
      <c r="AD5" s="45">
        <v>7</v>
      </c>
      <c r="AE5" s="45">
        <v>8</v>
      </c>
      <c r="AF5" s="45">
        <v>9</v>
      </c>
      <c r="AG5" s="45">
        <v>10</v>
      </c>
      <c r="AH5" s="45">
        <v>1</v>
      </c>
      <c r="AI5" s="45">
        <v>2</v>
      </c>
      <c r="AJ5" s="45">
        <v>3</v>
      </c>
      <c r="AK5" s="45">
        <v>4</v>
      </c>
      <c r="AL5" s="45">
        <v>5</v>
      </c>
      <c r="AM5" s="45">
        <v>6</v>
      </c>
      <c r="AN5" s="45">
        <v>7</v>
      </c>
      <c r="AO5" s="45">
        <v>8</v>
      </c>
      <c r="AP5" s="45">
        <v>9</v>
      </c>
      <c r="AQ5" s="45">
        <v>10</v>
      </c>
      <c r="AR5" s="45">
        <v>1</v>
      </c>
      <c r="AS5" s="45">
        <v>2</v>
      </c>
      <c r="AT5" s="45">
        <v>3</v>
      </c>
      <c r="AU5" s="45">
        <v>4</v>
      </c>
      <c r="AV5" s="45">
        <v>5</v>
      </c>
      <c r="AW5" s="45">
        <v>6</v>
      </c>
      <c r="AX5" s="45">
        <v>7</v>
      </c>
      <c r="AY5" s="45">
        <v>8</v>
      </c>
      <c r="AZ5" s="45">
        <v>9</v>
      </c>
      <c r="BA5" s="45">
        <v>10</v>
      </c>
      <c r="BC5" s="35" t="s">
        <v>17</v>
      </c>
      <c r="BD5" s="146" t="s">
        <v>3</v>
      </c>
      <c r="BE5" s="139"/>
      <c r="BF5" s="139"/>
      <c r="BG5" s="139"/>
      <c r="BH5" s="139"/>
      <c r="BI5" s="139"/>
      <c r="BJ5" s="139"/>
      <c r="BK5" s="139"/>
      <c r="BL5" s="139" t="s">
        <v>2</v>
      </c>
      <c r="BM5" s="139"/>
      <c r="BN5" s="139"/>
      <c r="BO5" s="139"/>
      <c r="BP5" s="139"/>
      <c r="BQ5" s="139"/>
      <c r="BR5" s="139"/>
      <c r="BS5" s="139" t="s">
        <v>1</v>
      </c>
      <c r="BT5" s="139"/>
      <c r="BU5" s="139"/>
      <c r="BV5" s="139"/>
      <c r="BW5" s="139"/>
      <c r="BX5" s="139"/>
      <c r="BY5" s="139"/>
      <c r="BZ5" s="142"/>
    </row>
    <row r="6" spans="2:78" x14ac:dyDescent="0.45">
      <c r="B6" s="12">
        <v>1.25E-3</v>
      </c>
      <c r="C6" s="24">
        <v>6.4713229999999999</v>
      </c>
      <c r="D6" s="18">
        <v>7.013827</v>
      </c>
      <c r="E6" s="20">
        <v>6.2766144529999996</v>
      </c>
      <c r="G6" s="19">
        <v>21.5</v>
      </c>
      <c r="H6" s="18">
        <v>18.7</v>
      </c>
      <c r="I6" s="20">
        <v>14.7</v>
      </c>
      <c r="K6" s="19">
        <v>21.6</v>
      </c>
      <c r="L6" s="18">
        <v>20.5</v>
      </c>
      <c r="M6" s="20">
        <v>21.3</v>
      </c>
      <c r="O6" s="19">
        <v>1</v>
      </c>
      <c r="P6" s="18">
        <v>0.91</v>
      </c>
      <c r="Q6" s="20">
        <v>0.69</v>
      </c>
      <c r="S6" s="19">
        <v>-3.65</v>
      </c>
      <c r="T6" s="18">
        <v>-1.74</v>
      </c>
      <c r="U6" s="20">
        <v>52.75</v>
      </c>
      <c r="X6" s="42">
        <v>-1.2348600000000001</v>
      </c>
      <c r="Y6" s="43"/>
      <c r="Z6" s="43"/>
      <c r="AA6" s="43"/>
      <c r="AB6" s="43"/>
      <c r="AC6" s="43"/>
      <c r="AD6" s="43"/>
      <c r="AE6" s="43"/>
      <c r="AF6" s="43"/>
      <c r="AG6" s="46"/>
      <c r="AH6" s="42">
        <v>-3.3500468300000001</v>
      </c>
      <c r="AI6" s="43"/>
      <c r="AJ6" s="43"/>
      <c r="AK6" s="43"/>
      <c r="AL6" s="43"/>
      <c r="AM6" s="43"/>
      <c r="AN6" s="43"/>
      <c r="AO6" s="43"/>
      <c r="AP6" s="43"/>
      <c r="AQ6" s="46"/>
      <c r="AR6" s="42">
        <v>-1.3684700000000001</v>
      </c>
      <c r="AS6" s="43"/>
      <c r="AT6" s="43"/>
      <c r="AU6" s="43"/>
      <c r="AV6" s="43"/>
      <c r="AW6" s="43"/>
      <c r="AX6" s="43"/>
      <c r="AY6" s="43"/>
      <c r="AZ6" s="43"/>
      <c r="BA6" s="44"/>
      <c r="BC6" s="12">
        <v>1</v>
      </c>
      <c r="BD6" s="17">
        <v>100</v>
      </c>
      <c r="BE6" s="27">
        <v>100</v>
      </c>
      <c r="BF6" s="27">
        <v>100</v>
      </c>
      <c r="BG6" s="27">
        <v>100</v>
      </c>
      <c r="BH6" s="27">
        <v>100</v>
      </c>
      <c r="BI6" s="27">
        <v>100</v>
      </c>
      <c r="BJ6" s="27">
        <v>100</v>
      </c>
      <c r="BK6" s="27">
        <v>100</v>
      </c>
      <c r="BL6" s="27">
        <v>100</v>
      </c>
      <c r="BM6" s="27">
        <v>100</v>
      </c>
      <c r="BN6" s="27">
        <v>100</v>
      </c>
      <c r="BO6" s="27">
        <v>100</v>
      </c>
      <c r="BP6" s="27">
        <v>100</v>
      </c>
      <c r="BQ6" s="27">
        <v>100</v>
      </c>
      <c r="BR6" s="27">
        <v>100</v>
      </c>
      <c r="BS6" s="27">
        <v>100</v>
      </c>
      <c r="BT6" s="27">
        <v>100</v>
      </c>
      <c r="BU6" s="27">
        <v>100</v>
      </c>
      <c r="BV6" s="27">
        <v>100</v>
      </c>
      <c r="BW6" s="27">
        <v>100</v>
      </c>
      <c r="BX6" s="27">
        <v>100</v>
      </c>
      <c r="BY6" s="27">
        <v>100</v>
      </c>
      <c r="BZ6" s="28">
        <v>100</v>
      </c>
    </row>
    <row r="7" spans="2:78" x14ac:dyDescent="0.45">
      <c r="B7" s="12">
        <v>2.5000000000000001E-3</v>
      </c>
      <c r="C7" s="24">
        <v>6.5555630000000003</v>
      </c>
      <c r="D7" s="18">
        <v>7.0337350000000001</v>
      </c>
      <c r="E7" s="20">
        <v>6.0467710940000003</v>
      </c>
      <c r="G7" s="19">
        <v>24.2</v>
      </c>
      <c r="H7" s="18">
        <v>28.9</v>
      </c>
      <c r="I7" s="20">
        <v>18.8</v>
      </c>
      <c r="K7" s="19">
        <v>24.6</v>
      </c>
      <c r="L7" s="18">
        <v>29.8</v>
      </c>
      <c r="M7" s="20">
        <v>23.7</v>
      </c>
      <c r="O7" s="19">
        <v>0.99</v>
      </c>
      <c r="P7" s="18">
        <v>0.97</v>
      </c>
      <c r="Q7" s="20">
        <v>0.79</v>
      </c>
      <c r="S7" s="19">
        <v>-7.0000000000000007E-2</v>
      </c>
      <c r="T7" s="18">
        <v>0.15</v>
      </c>
      <c r="U7" s="20">
        <v>14.31</v>
      </c>
      <c r="X7" s="19">
        <v>-1.5455700000000001</v>
      </c>
      <c r="Y7" s="18"/>
      <c r="Z7" s="18"/>
      <c r="AA7" s="18"/>
      <c r="AB7" s="18"/>
      <c r="AC7" s="18"/>
      <c r="AD7" s="18"/>
      <c r="AE7" s="18"/>
      <c r="AF7" s="18"/>
      <c r="AG7" s="47"/>
      <c r="AH7" s="19">
        <v>-3.7743126299999998</v>
      </c>
      <c r="AI7" s="18"/>
      <c r="AJ7" s="18"/>
      <c r="AK7" s="18"/>
      <c r="AL7" s="18"/>
      <c r="AM7" s="18"/>
      <c r="AN7" s="18"/>
      <c r="AO7" s="18"/>
      <c r="AP7" s="18"/>
      <c r="AQ7" s="47"/>
      <c r="AR7" s="19">
        <v>-1.4167700000000001</v>
      </c>
      <c r="AS7" s="18"/>
      <c r="AT7" s="18"/>
      <c r="AU7" s="18"/>
      <c r="AV7" s="18"/>
      <c r="AW7" s="18"/>
      <c r="AX7" s="18"/>
      <c r="AY7" s="18"/>
      <c r="AZ7" s="18"/>
      <c r="BA7" s="20"/>
      <c r="BC7" s="12">
        <v>2</v>
      </c>
      <c r="BD7" s="24">
        <v>98.035848900000005</v>
      </c>
      <c r="BE7" s="18">
        <v>98.819840400000004</v>
      </c>
      <c r="BF7" s="18">
        <v>95.106800300000003</v>
      </c>
      <c r="BG7" s="18">
        <v>95.165189400000003</v>
      </c>
      <c r="BH7" s="18">
        <v>97.827994700000005</v>
      </c>
      <c r="BI7" s="18">
        <v>97.565818500000006</v>
      </c>
      <c r="BJ7" s="18">
        <v>96.795615100000006</v>
      </c>
      <c r="BK7" s="18">
        <v>96.703536600000007</v>
      </c>
      <c r="BL7" s="18">
        <v>99.020747900000003</v>
      </c>
      <c r="BM7" s="18">
        <v>96.871067400000001</v>
      </c>
      <c r="BN7" s="18">
        <v>98.964130299999994</v>
      </c>
      <c r="BO7" s="18">
        <v>96.393348200000005</v>
      </c>
      <c r="BP7" s="18">
        <v>97.950340800000006</v>
      </c>
      <c r="BQ7" s="18">
        <v>98.863148899999999</v>
      </c>
      <c r="BR7" s="18">
        <v>98.678053899999995</v>
      </c>
      <c r="BS7" s="18">
        <v>94.886363599999996</v>
      </c>
      <c r="BT7" s="18">
        <v>94.017632199999994</v>
      </c>
      <c r="BU7" s="18">
        <v>93.485370099999997</v>
      </c>
      <c r="BV7" s="18">
        <v>96.368854499999998</v>
      </c>
      <c r="BW7" s="18">
        <v>95.354697299999998</v>
      </c>
      <c r="BX7" s="18">
        <v>96.0165796</v>
      </c>
      <c r="BY7" s="18">
        <v>94.657138000000003</v>
      </c>
      <c r="BZ7" s="20">
        <v>96.988609800000006</v>
      </c>
    </row>
    <row r="8" spans="2:78" x14ac:dyDescent="0.45">
      <c r="B8" s="12">
        <v>3.7499999999999999E-3</v>
      </c>
      <c r="C8" s="24">
        <v>6.5801769999999999</v>
      </c>
      <c r="D8" s="18">
        <v>7.0076489999999998</v>
      </c>
      <c r="E8" s="20">
        <v>6.4298433590000004</v>
      </c>
      <c r="G8" s="19">
        <v>19.7</v>
      </c>
      <c r="H8" s="18">
        <v>26.6</v>
      </c>
      <c r="I8" s="20">
        <v>20.5</v>
      </c>
      <c r="K8" s="19">
        <v>20.3</v>
      </c>
      <c r="L8" s="18">
        <v>26.9</v>
      </c>
      <c r="M8" s="20">
        <v>25</v>
      </c>
      <c r="O8" s="19">
        <v>0.97</v>
      </c>
      <c r="P8" s="18">
        <v>0.99</v>
      </c>
      <c r="Q8" s="20">
        <v>0.82</v>
      </c>
      <c r="S8" s="19">
        <v>-2.2999999999999998</v>
      </c>
      <c r="T8" s="18">
        <v>-2.77</v>
      </c>
      <c r="U8" s="20">
        <v>8.73</v>
      </c>
      <c r="X8" s="19">
        <v>-1.1233299999999999</v>
      </c>
      <c r="Y8" s="18"/>
      <c r="Z8" s="18"/>
      <c r="AA8" s="18"/>
      <c r="AB8" s="18"/>
      <c r="AC8" s="18"/>
      <c r="AD8" s="18"/>
      <c r="AE8" s="18"/>
      <c r="AF8" s="18"/>
      <c r="AG8" s="47"/>
      <c r="AH8" s="19">
        <v>-4.2812276200000001</v>
      </c>
      <c r="AI8" s="18"/>
      <c r="AJ8" s="18"/>
      <c r="AK8" s="18"/>
      <c r="AL8" s="18"/>
      <c r="AM8" s="18"/>
      <c r="AN8" s="18"/>
      <c r="AO8" s="18"/>
      <c r="AP8" s="18"/>
      <c r="AQ8" s="47"/>
      <c r="AR8" s="19">
        <v>-1.6797299999999999</v>
      </c>
      <c r="AS8" s="18"/>
      <c r="AT8" s="18"/>
      <c r="AU8" s="18"/>
      <c r="AV8" s="18"/>
      <c r="AW8" s="18"/>
      <c r="AX8" s="18"/>
      <c r="AY8" s="18"/>
      <c r="AZ8" s="18"/>
      <c r="BA8" s="20"/>
      <c r="BC8" s="12">
        <v>3</v>
      </c>
      <c r="BD8" s="24">
        <v>98.634726499999999</v>
      </c>
      <c r="BE8" s="18">
        <v>99.880273700000004</v>
      </c>
      <c r="BF8" s="18">
        <v>93.951612900000001</v>
      </c>
      <c r="BG8" s="18">
        <v>93.964544700000005</v>
      </c>
      <c r="BH8" s="18">
        <v>97.186265899999995</v>
      </c>
      <c r="BI8" s="18">
        <v>97.389322000000007</v>
      </c>
      <c r="BJ8" s="18">
        <v>96.595341000000005</v>
      </c>
      <c r="BK8" s="18">
        <v>96.950953299999995</v>
      </c>
      <c r="BL8" s="18">
        <v>99.510373999999999</v>
      </c>
      <c r="BM8" s="18">
        <v>95.984441099999998</v>
      </c>
      <c r="BN8" s="18">
        <v>98.848421400000007</v>
      </c>
      <c r="BO8" s="18">
        <v>94.183284099999995</v>
      </c>
      <c r="BP8" s="18">
        <v>97.964946400000002</v>
      </c>
      <c r="BQ8" s="18">
        <v>98.848848799999999</v>
      </c>
      <c r="BR8" s="18">
        <v>98.709853300000006</v>
      </c>
      <c r="BS8" s="18">
        <v>89.688995199999994</v>
      </c>
      <c r="BT8" s="18">
        <v>89.971662499999994</v>
      </c>
      <c r="BU8" s="18">
        <v>89.810671299999996</v>
      </c>
      <c r="BV8" s="18">
        <v>92.456950300000003</v>
      </c>
      <c r="BW8" s="18">
        <v>92.1172282</v>
      </c>
      <c r="BX8" s="18">
        <v>91.823222299999998</v>
      </c>
      <c r="BY8" s="18">
        <v>91.985707000000005</v>
      </c>
      <c r="BZ8" s="20">
        <v>93.982420599999998</v>
      </c>
    </row>
    <row r="9" spans="2:78" x14ac:dyDescent="0.45">
      <c r="B9" s="12">
        <v>5.0000000000000001E-3</v>
      </c>
      <c r="C9" s="24">
        <v>6.6061649999999998</v>
      </c>
      <c r="D9" s="18">
        <v>7.0597219999999998</v>
      </c>
      <c r="E9" s="20">
        <v>6.1233855469999998</v>
      </c>
      <c r="G9" s="19">
        <v>23.4</v>
      </c>
      <c r="H9" s="18">
        <v>21.7</v>
      </c>
      <c r="I9" s="20">
        <v>17.3</v>
      </c>
      <c r="K9" s="19">
        <v>23</v>
      </c>
      <c r="L9" s="18">
        <v>21.5</v>
      </c>
      <c r="M9" s="20">
        <v>22.5</v>
      </c>
      <c r="O9" s="19">
        <v>1.02</v>
      </c>
      <c r="P9" s="18">
        <v>1.01</v>
      </c>
      <c r="Q9" s="20">
        <v>0.77</v>
      </c>
      <c r="S9" s="19">
        <v>-0.9</v>
      </c>
      <c r="T9" s="18">
        <v>-2.17</v>
      </c>
      <c r="U9" s="20">
        <v>24.13</v>
      </c>
      <c r="X9" s="19">
        <v>-1.17113</v>
      </c>
      <c r="Y9" s="18"/>
      <c r="Z9" s="18"/>
      <c r="AA9" s="18"/>
      <c r="AB9" s="18"/>
      <c r="AC9" s="18"/>
      <c r="AD9" s="18"/>
      <c r="AE9" s="18"/>
      <c r="AF9" s="18"/>
      <c r="AG9" s="47"/>
      <c r="AH9" s="19">
        <v>-4.8597718900000002</v>
      </c>
      <c r="AI9" s="18"/>
      <c r="AJ9" s="18"/>
      <c r="AK9" s="18"/>
      <c r="AL9" s="18"/>
      <c r="AM9" s="18"/>
      <c r="AN9" s="18"/>
      <c r="AO9" s="18"/>
      <c r="AP9" s="18"/>
      <c r="AQ9" s="47"/>
      <c r="AR9" s="19">
        <v>-1.4758</v>
      </c>
      <c r="AS9" s="18"/>
      <c r="AT9" s="18"/>
      <c r="AU9" s="18"/>
      <c r="AV9" s="18"/>
      <c r="AW9" s="18"/>
      <c r="AX9" s="18"/>
      <c r="AY9" s="18"/>
      <c r="AZ9" s="18"/>
      <c r="BA9" s="20"/>
      <c r="BC9" s="12">
        <v>4</v>
      </c>
      <c r="BD9" s="24">
        <v>98.220118900000003</v>
      </c>
      <c r="BE9" s="18">
        <v>99.207525700000005</v>
      </c>
      <c r="BF9" s="18">
        <v>93.602877100000001</v>
      </c>
      <c r="BG9" s="18">
        <v>92.119258700000003</v>
      </c>
      <c r="BH9" s="18">
        <v>97.444054399999999</v>
      </c>
      <c r="BI9" s="18">
        <v>96.661273699999995</v>
      </c>
      <c r="BJ9" s="18">
        <v>96.468852100000007</v>
      </c>
      <c r="BK9" s="18">
        <v>96.492504699999998</v>
      </c>
      <c r="BL9" s="18">
        <v>99.228838999999994</v>
      </c>
      <c r="BM9" s="18">
        <v>95.481066200000001</v>
      </c>
      <c r="BN9" s="18">
        <v>98.975150099999993</v>
      </c>
      <c r="BO9" s="18">
        <v>94.320063399999995</v>
      </c>
      <c r="BP9" s="18">
        <v>97.4829601</v>
      </c>
      <c r="BQ9" s="18">
        <v>98.112398099999993</v>
      </c>
      <c r="BR9" s="18">
        <v>98.419116000000002</v>
      </c>
      <c r="BS9" s="18">
        <v>83.959330100000003</v>
      </c>
      <c r="BT9" s="18">
        <v>85.516372799999999</v>
      </c>
      <c r="BU9" s="18">
        <v>84.913941500000007</v>
      </c>
      <c r="BV9" s="18">
        <v>85.868480199999993</v>
      </c>
      <c r="BW9" s="18">
        <v>86.431114800000003</v>
      </c>
      <c r="BX9" s="18">
        <v>86.165688799999998</v>
      </c>
      <c r="BY9" s="18">
        <v>87.553173400000006</v>
      </c>
      <c r="BZ9" s="20">
        <v>89.119467400000005</v>
      </c>
    </row>
    <row r="10" spans="2:78" x14ac:dyDescent="0.45">
      <c r="B10" s="12">
        <v>6.2500000000000003E-3</v>
      </c>
      <c r="C10" s="24">
        <v>6.6153829999999996</v>
      </c>
      <c r="D10" s="18">
        <v>7.0015689999999999</v>
      </c>
      <c r="E10" s="20">
        <v>5.8935421879999996</v>
      </c>
      <c r="G10" s="19">
        <v>18.899999999999999</v>
      </c>
      <c r="H10" s="18">
        <v>31.4</v>
      </c>
      <c r="I10" s="20">
        <v>17.3</v>
      </c>
      <c r="K10" s="19">
        <v>18.899999999999999</v>
      </c>
      <c r="L10" s="18">
        <v>31.9</v>
      </c>
      <c r="M10" s="20">
        <v>23.9</v>
      </c>
      <c r="O10" s="19">
        <v>1</v>
      </c>
      <c r="P10" s="18">
        <v>0.98</v>
      </c>
      <c r="Q10" s="20">
        <v>0.72</v>
      </c>
      <c r="S10" s="19">
        <v>-2.15</v>
      </c>
      <c r="T10" s="18">
        <v>1</v>
      </c>
      <c r="U10" s="20">
        <v>48.67</v>
      </c>
      <c r="X10" s="19">
        <v>-1.61727</v>
      </c>
      <c r="Y10" s="18"/>
      <c r="Z10" s="18"/>
      <c r="AA10" s="18"/>
      <c r="AB10" s="18"/>
      <c r="AC10" s="18"/>
      <c r="AD10" s="18"/>
      <c r="AE10" s="18"/>
      <c r="AF10" s="18"/>
      <c r="AG10" s="47"/>
      <c r="AH10" s="19">
        <v>-5.5540250200000001</v>
      </c>
      <c r="AI10" s="18"/>
      <c r="AJ10" s="18"/>
      <c r="AK10" s="18"/>
      <c r="AL10" s="18"/>
      <c r="AM10" s="18"/>
      <c r="AN10" s="18"/>
      <c r="AO10" s="18"/>
      <c r="AP10" s="18"/>
      <c r="AQ10" s="47"/>
      <c r="AR10" s="19">
        <v>-1.51336</v>
      </c>
      <c r="AS10" s="18"/>
      <c r="AT10" s="18"/>
      <c r="AU10" s="18"/>
      <c r="AV10" s="18"/>
      <c r="AW10" s="18"/>
      <c r="AX10" s="18"/>
      <c r="AY10" s="18"/>
      <c r="AZ10" s="18"/>
      <c r="BA10" s="20"/>
      <c r="BC10" s="12">
        <v>5</v>
      </c>
      <c r="BD10" s="24">
        <v>98.182427300000001</v>
      </c>
      <c r="BE10" s="18">
        <v>99.019384299999999</v>
      </c>
      <c r="BF10" s="18">
        <v>93.929816900000006</v>
      </c>
      <c r="BG10" s="18">
        <v>91.861402100000006</v>
      </c>
      <c r="BH10" s="18">
        <v>96.220930199999998</v>
      </c>
      <c r="BI10" s="18">
        <v>96.484777199999996</v>
      </c>
      <c r="BJ10" s="18">
        <v>96.642774299999999</v>
      </c>
      <c r="BK10" s="18">
        <v>96.048610100000005</v>
      </c>
      <c r="BL10" s="18">
        <v>99.363486100000003</v>
      </c>
      <c r="BM10" s="18">
        <v>95.114975400000006</v>
      </c>
      <c r="BN10" s="18">
        <v>98.997189899999995</v>
      </c>
      <c r="BO10" s="18">
        <v>94.140090700000002</v>
      </c>
      <c r="BP10" s="18">
        <v>96.655306699999997</v>
      </c>
      <c r="BQ10" s="18">
        <v>96.818246799999997</v>
      </c>
      <c r="BR10" s="18">
        <v>98.600826799999993</v>
      </c>
      <c r="BS10" s="18">
        <v>78.845693800000006</v>
      </c>
      <c r="BT10" s="18">
        <v>83.225755699999993</v>
      </c>
      <c r="BU10" s="18">
        <v>81.7555938</v>
      </c>
      <c r="BV10" s="18">
        <v>82.692787600000003</v>
      </c>
      <c r="BW10" s="18">
        <v>82.854012600000004</v>
      </c>
      <c r="BX10" s="18">
        <v>81.207945300000006</v>
      </c>
      <c r="BY10" s="18">
        <v>82.354943000000006</v>
      </c>
      <c r="BZ10" s="20">
        <v>84.729806999999994</v>
      </c>
    </row>
    <row r="11" spans="2:78" x14ac:dyDescent="0.45">
      <c r="B11" s="12">
        <v>7.4999999999999997E-3</v>
      </c>
      <c r="C11" s="24">
        <v>6.5709590000000002</v>
      </c>
      <c r="D11" s="18">
        <v>6.9923510000000002</v>
      </c>
      <c r="E11" s="20">
        <v>6.4298433590000004</v>
      </c>
      <c r="G11" s="19">
        <v>20.6</v>
      </c>
      <c r="H11" s="18">
        <v>23.3</v>
      </c>
      <c r="I11" s="20">
        <v>13.8</v>
      </c>
      <c r="K11" s="19">
        <v>23.6</v>
      </c>
      <c r="L11" s="18">
        <v>25.9</v>
      </c>
      <c r="M11" s="20">
        <v>16.600000000000001</v>
      </c>
      <c r="O11" s="19">
        <v>0.87</v>
      </c>
      <c r="P11" s="18">
        <v>0.9</v>
      </c>
      <c r="Q11" s="20">
        <v>0.83</v>
      </c>
      <c r="S11" s="19">
        <v>6.92</v>
      </c>
      <c r="T11" s="18">
        <v>-0.61</v>
      </c>
      <c r="U11" s="20">
        <v>23.17</v>
      </c>
      <c r="X11" s="19">
        <v>-1.3543700000000001</v>
      </c>
      <c r="Y11" s="18"/>
      <c r="Z11" s="18"/>
      <c r="AA11" s="18"/>
      <c r="AB11" s="18"/>
      <c r="AC11" s="18"/>
      <c r="AD11" s="18"/>
      <c r="AE11" s="18"/>
      <c r="AF11" s="18"/>
      <c r="AG11" s="47"/>
      <c r="AH11" s="19">
        <v>-6.3419472099999998</v>
      </c>
      <c r="AI11" s="18"/>
      <c r="AJ11" s="18"/>
      <c r="AK11" s="18"/>
      <c r="AL11" s="18"/>
      <c r="AM11" s="18"/>
      <c r="AN11" s="18"/>
      <c r="AO11" s="18"/>
      <c r="AP11" s="18"/>
      <c r="AQ11" s="47"/>
      <c r="AR11" s="19">
        <v>-1.92659</v>
      </c>
      <c r="AS11" s="18"/>
      <c r="AT11" s="18"/>
      <c r="AU11" s="18"/>
      <c r="AV11" s="18"/>
      <c r="AW11" s="18"/>
      <c r="AX11" s="18"/>
      <c r="AY11" s="18"/>
      <c r="AZ11" s="18"/>
      <c r="BA11" s="20"/>
      <c r="BC11" s="12">
        <v>6</v>
      </c>
      <c r="BD11" s="24">
        <v>98.274562399999994</v>
      </c>
      <c r="BE11" s="18">
        <v>99.823261099999996</v>
      </c>
      <c r="BF11" s="18">
        <v>94.093286800000001</v>
      </c>
      <c r="BG11" s="18">
        <v>91.732473799999994</v>
      </c>
      <c r="BH11" s="18">
        <v>97.043659500000004</v>
      </c>
      <c r="BI11" s="18">
        <v>96.359758799999994</v>
      </c>
      <c r="BJ11" s="18">
        <v>96.347633599999995</v>
      </c>
      <c r="BK11" s="18">
        <v>95.859409099999993</v>
      </c>
      <c r="BL11" s="18">
        <v>98.910582000000005</v>
      </c>
      <c r="BM11" s="18">
        <v>95.246539299999995</v>
      </c>
      <c r="BN11" s="18">
        <v>99.327786700000004</v>
      </c>
      <c r="BO11" s="18">
        <v>94.492837100000003</v>
      </c>
      <c r="BP11" s="18">
        <v>97.356377800000004</v>
      </c>
      <c r="BQ11" s="18">
        <v>97.540397499999997</v>
      </c>
      <c r="BR11" s="18">
        <v>98.219234099999994</v>
      </c>
      <c r="BS11" s="18">
        <v>75.005980899999997</v>
      </c>
      <c r="BT11" s="18">
        <v>80.273929499999994</v>
      </c>
      <c r="BU11" s="18">
        <v>77.943201400000007</v>
      </c>
      <c r="BV11" s="18">
        <v>81.051909199999997</v>
      </c>
      <c r="BW11" s="18">
        <v>80.4053684</v>
      </c>
      <c r="BX11" s="18">
        <v>78.618722099999999</v>
      </c>
      <c r="BY11" s="18">
        <v>81.7849243</v>
      </c>
      <c r="BZ11" s="20">
        <v>80.901856800000004</v>
      </c>
    </row>
    <row r="12" spans="2:78" ht="14.65" thickBot="1" x14ac:dyDescent="0.5">
      <c r="B12" s="12">
        <v>8.7500000000000008E-3</v>
      </c>
      <c r="C12" s="24">
        <v>6.5341839999999998</v>
      </c>
      <c r="D12" s="18">
        <v>6.961754</v>
      </c>
      <c r="E12" s="20">
        <v>6.2</v>
      </c>
      <c r="G12" s="40"/>
      <c r="H12" s="22"/>
      <c r="I12" s="23">
        <v>19.100000000000001</v>
      </c>
      <c r="K12" s="40"/>
      <c r="L12" s="22"/>
      <c r="M12" s="23">
        <v>22.6</v>
      </c>
      <c r="O12" s="40"/>
      <c r="P12" s="22"/>
      <c r="Q12" s="23">
        <v>0.84</v>
      </c>
      <c r="S12" s="21"/>
      <c r="T12" s="22"/>
      <c r="U12" s="23">
        <v>20.149999999999999</v>
      </c>
      <c r="X12" s="19">
        <v>-1.5216700000000001</v>
      </c>
      <c r="Y12" s="18"/>
      <c r="Z12" s="18"/>
      <c r="AA12" s="18"/>
      <c r="AB12" s="18"/>
      <c r="AC12" s="18"/>
      <c r="AD12" s="18"/>
      <c r="AE12" s="18"/>
      <c r="AF12" s="18"/>
      <c r="AG12" s="47"/>
      <c r="AH12" s="19">
        <v>-7.2621081099999998</v>
      </c>
      <c r="AI12" s="18"/>
      <c r="AJ12" s="18"/>
      <c r="AK12" s="18"/>
      <c r="AL12" s="18"/>
      <c r="AM12" s="18"/>
      <c r="AN12" s="18"/>
      <c r="AO12" s="18"/>
      <c r="AP12" s="18"/>
      <c r="AQ12" s="47"/>
      <c r="AR12" s="19">
        <v>-1.9319500000000001</v>
      </c>
      <c r="AS12" s="18"/>
      <c r="AT12" s="18"/>
      <c r="AU12" s="18"/>
      <c r="AV12" s="18"/>
      <c r="AW12" s="18"/>
      <c r="AX12" s="18"/>
      <c r="AY12" s="18"/>
      <c r="AZ12" s="18"/>
      <c r="BA12" s="20"/>
      <c r="BC12" s="12">
        <v>7</v>
      </c>
      <c r="BD12" s="24">
        <v>97.633805199999998</v>
      </c>
      <c r="BE12" s="18">
        <v>99.293044499999993</v>
      </c>
      <c r="BF12" s="18">
        <v>93.831734999999995</v>
      </c>
      <c r="BG12" s="18">
        <v>90.797743800000006</v>
      </c>
      <c r="BH12" s="18">
        <v>96.983326000000005</v>
      </c>
      <c r="BI12" s="18">
        <v>97.080453000000006</v>
      </c>
      <c r="BJ12" s="18">
        <v>96.995889099999999</v>
      </c>
      <c r="BK12" s="18">
        <v>95.699315999999996</v>
      </c>
      <c r="BL12" s="18">
        <v>99.185996700000004</v>
      </c>
      <c r="BM12" s="18">
        <v>94.8461274</v>
      </c>
      <c r="BN12" s="18">
        <v>99.542674500000004</v>
      </c>
      <c r="BO12" s="18">
        <v>93.866532300000003</v>
      </c>
      <c r="BP12" s="18">
        <v>97.059396300000003</v>
      </c>
      <c r="BQ12" s="18">
        <v>98.283998299999993</v>
      </c>
      <c r="BR12" s="18">
        <v>98.187434699999997</v>
      </c>
      <c r="BS12" s="18">
        <v>74.718899500000006</v>
      </c>
      <c r="BT12" s="18">
        <v>80.037783399999995</v>
      </c>
      <c r="BU12" s="18">
        <v>76.497418199999998</v>
      </c>
      <c r="BV12" s="18">
        <v>79.354878999999997</v>
      </c>
      <c r="BW12" s="18">
        <v>79.693234700000005</v>
      </c>
      <c r="BX12" s="18">
        <v>76.686224899999999</v>
      </c>
      <c r="BY12" s="18">
        <v>79.700527500000007</v>
      </c>
      <c r="BZ12" s="20">
        <v>78.223331799999997</v>
      </c>
    </row>
    <row r="13" spans="2:78" x14ac:dyDescent="0.45">
      <c r="B13" s="12">
        <v>0.01</v>
      </c>
      <c r="C13" s="24">
        <v>6.5464419999999999</v>
      </c>
      <c r="D13" s="18">
        <v>7.0076489999999998</v>
      </c>
      <c r="E13" s="20">
        <v>6.0467710940000003</v>
      </c>
      <c r="X13" s="19">
        <v>-2.2466499999999998</v>
      </c>
      <c r="Y13" s="18"/>
      <c r="Z13" s="18"/>
      <c r="AA13" s="18"/>
      <c r="AB13" s="18"/>
      <c r="AC13" s="18"/>
      <c r="AD13" s="18"/>
      <c r="AE13" s="18"/>
      <c r="AF13" s="18"/>
      <c r="AG13" s="47"/>
      <c r="AH13" s="19">
        <v>-8.23736845</v>
      </c>
      <c r="AI13" s="18"/>
      <c r="AJ13" s="18"/>
      <c r="AK13" s="18"/>
      <c r="AL13" s="18"/>
      <c r="AM13" s="18"/>
      <c r="AN13" s="18"/>
      <c r="AO13" s="18"/>
      <c r="AP13" s="18"/>
      <c r="AQ13" s="47"/>
      <c r="AR13" s="19">
        <v>-2.1412499999999999</v>
      </c>
      <c r="AS13" s="18"/>
      <c r="AT13" s="18"/>
      <c r="AU13" s="18"/>
      <c r="AV13" s="18"/>
      <c r="AW13" s="18"/>
      <c r="AX13" s="18"/>
      <c r="AY13" s="18"/>
      <c r="AZ13" s="18"/>
      <c r="BA13" s="20"/>
      <c r="BC13" s="12">
        <v>8</v>
      </c>
      <c r="BD13" s="24">
        <v>97.780383599999993</v>
      </c>
      <c r="BE13" s="18">
        <v>99.122006799999994</v>
      </c>
      <c r="BF13" s="18">
        <v>92.8727114</v>
      </c>
      <c r="BG13" s="18">
        <v>91.514907300000004</v>
      </c>
      <c r="BH13" s="18">
        <v>96.731022400000001</v>
      </c>
      <c r="BI13" s="18">
        <v>96.477423200000004</v>
      </c>
      <c r="BJ13" s="18">
        <v>96.305470600000007</v>
      </c>
      <c r="BK13" s="18">
        <v>95.197205600000004</v>
      </c>
      <c r="BL13" s="18">
        <v>98.831017799999998</v>
      </c>
      <c r="BM13" s="18">
        <v>94.863287999999997</v>
      </c>
      <c r="BN13" s="18">
        <v>100.31406699999999</v>
      </c>
      <c r="BO13" s="18">
        <v>93.772946500000003</v>
      </c>
      <c r="BP13" s="18">
        <v>96.884128500000003</v>
      </c>
      <c r="BQ13" s="18">
        <v>97.383097399999997</v>
      </c>
      <c r="BR13" s="18">
        <v>97.665016100000003</v>
      </c>
      <c r="BS13" s="18">
        <v>74.264354100000006</v>
      </c>
      <c r="BT13" s="18">
        <v>78.164357699999996</v>
      </c>
      <c r="BU13" s="18">
        <v>75.826161799999994</v>
      </c>
      <c r="BV13" s="18">
        <v>79.698028500000007</v>
      </c>
      <c r="BW13" s="18">
        <v>79.775403999999995</v>
      </c>
      <c r="BX13" s="18">
        <v>77.111481900000001</v>
      </c>
      <c r="BY13" s="18">
        <v>80.1599456</v>
      </c>
      <c r="BZ13" s="20">
        <v>75.284755799999999</v>
      </c>
    </row>
    <row r="14" spans="2:78" x14ac:dyDescent="0.45">
      <c r="B14" s="12">
        <v>1.125E-2</v>
      </c>
      <c r="C14" s="24">
        <v>6.5387930000000001</v>
      </c>
      <c r="D14" s="18">
        <v>6.9447890000000001</v>
      </c>
      <c r="E14" s="20">
        <v>6.4298433590000004</v>
      </c>
      <c r="X14" s="19">
        <v>-2.4378600000000001</v>
      </c>
      <c r="Y14" s="18"/>
      <c r="Z14" s="18"/>
      <c r="AA14" s="18"/>
      <c r="AB14" s="18"/>
      <c r="AC14" s="18"/>
      <c r="AD14" s="18"/>
      <c r="AE14" s="18"/>
      <c r="AF14" s="18"/>
      <c r="AG14" s="47"/>
      <c r="AH14" s="19">
        <v>-9.3228276999999995</v>
      </c>
      <c r="AI14" s="18"/>
      <c r="AJ14" s="18"/>
      <c r="AK14" s="18"/>
      <c r="AL14" s="18"/>
      <c r="AM14" s="18"/>
      <c r="AN14" s="18"/>
      <c r="AO14" s="18"/>
      <c r="AP14" s="18"/>
      <c r="AQ14" s="47"/>
      <c r="AR14" s="19">
        <v>-2.9086599999999998</v>
      </c>
      <c r="AS14" s="18"/>
      <c r="AT14" s="18"/>
      <c r="AU14" s="18"/>
      <c r="AV14" s="18"/>
      <c r="AW14" s="18"/>
      <c r="AX14" s="18"/>
      <c r="AY14" s="18"/>
      <c r="AZ14" s="18"/>
      <c r="BA14" s="20"/>
      <c r="BC14" s="12">
        <v>9</v>
      </c>
      <c r="BD14" s="24">
        <v>97.868330700000001</v>
      </c>
      <c r="BE14" s="18">
        <v>99.988597499999997</v>
      </c>
      <c r="BF14" s="18">
        <v>93.145161299999998</v>
      </c>
      <c r="BG14" s="18">
        <v>91.176470600000002</v>
      </c>
      <c r="BH14" s="18">
        <v>97.021720099999996</v>
      </c>
      <c r="BI14" s="18">
        <v>97.359905900000001</v>
      </c>
      <c r="BJ14" s="18">
        <v>96.684937300000001</v>
      </c>
      <c r="BK14" s="18">
        <v>95.997671400000002</v>
      </c>
      <c r="BL14" s="18">
        <v>98.6351674</v>
      </c>
      <c r="BM14" s="18">
        <v>94.708843400000006</v>
      </c>
      <c r="BN14" s="18">
        <v>99.636343600000004</v>
      </c>
      <c r="BO14" s="18">
        <v>94.442444699999996</v>
      </c>
      <c r="BP14" s="18">
        <v>96.553067200000001</v>
      </c>
      <c r="BQ14" s="18">
        <v>97.504647500000004</v>
      </c>
      <c r="BR14" s="18">
        <v>97.978467300000005</v>
      </c>
      <c r="BS14" s="18">
        <v>74.240430599999996</v>
      </c>
      <c r="BT14" s="18">
        <v>79.337216600000005</v>
      </c>
      <c r="BU14" s="18">
        <v>76.376936299999997</v>
      </c>
      <c r="BV14" s="18">
        <v>79.897679100000005</v>
      </c>
      <c r="BW14" s="18">
        <v>79.693234700000005</v>
      </c>
      <c r="BX14" s="18">
        <v>76.906927899999999</v>
      </c>
      <c r="BY14" s="18">
        <v>78.773183599999996</v>
      </c>
      <c r="BZ14" s="20">
        <v>74.941488500000006</v>
      </c>
    </row>
    <row r="15" spans="2:78" ht="14.65" thickBot="1" x14ac:dyDescent="0.5">
      <c r="B15" s="12">
        <v>1.2500000000000001E-2</v>
      </c>
      <c r="C15" s="24">
        <v>6.5203569999999997</v>
      </c>
      <c r="D15" s="18">
        <v>6.8697679999999997</v>
      </c>
      <c r="E15" s="20">
        <v>6.2766144529999996</v>
      </c>
      <c r="X15" s="19">
        <v>-3.05131</v>
      </c>
      <c r="Y15" s="18"/>
      <c r="Z15" s="18"/>
      <c r="AA15" s="18"/>
      <c r="AB15" s="18"/>
      <c r="AC15" s="18"/>
      <c r="AD15" s="18"/>
      <c r="AE15" s="18"/>
      <c r="AF15" s="18"/>
      <c r="AG15" s="47"/>
      <c r="AH15" s="19">
        <v>-10.557055500000001</v>
      </c>
      <c r="AI15" s="18"/>
      <c r="AJ15" s="18"/>
      <c r="AK15" s="18"/>
      <c r="AL15" s="18"/>
      <c r="AM15" s="18"/>
      <c r="AN15" s="18"/>
      <c r="AO15" s="18"/>
      <c r="AP15" s="18"/>
      <c r="AQ15" s="47"/>
      <c r="AR15" s="19">
        <v>-3.3487200000000001</v>
      </c>
      <c r="AS15" s="18"/>
      <c r="AT15" s="18"/>
      <c r="AU15" s="18"/>
      <c r="AV15" s="18"/>
      <c r="AW15" s="18"/>
      <c r="AX15" s="18"/>
      <c r="AY15" s="18"/>
      <c r="AZ15" s="18"/>
      <c r="BA15" s="20"/>
      <c r="BC15" s="13">
        <v>10</v>
      </c>
      <c r="BD15" s="25">
        <v>97.562609899999998</v>
      </c>
      <c r="BE15" s="22">
        <v>100.59863199999999</v>
      </c>
      <c r="BF15" s="22">
        <v>94.027898899999997</v>
      </c>
      <c r="BG15" s="22">
        <v>90.741337599999994</v>
      </c>
      <c r="BH15" s="22">
        <v>96.769416399999997</v>
      </c>
      <c r="BI15" s="22">
        <v>97.308427699999996</v>
      </c>
      <c r="BJ15" s="22">
        <v>97.016970599999993</v>
      </c>
      <c r="BK15" s="22">
        <v>95.539222800000005</v>
      </c>
      <c r="BL15" s="22">
        <v>98.592325099999996</v>
      </c>
      <c r="BM15" s="22">
        <v>95.086374599999999</v>
      </c>
      <c r="BN15" s="22">
        <v>99.796132</v>
      </c>
      <c r="BO15" s="22">
        <v>93.952919199999997</v>
      </c>
      <c r="BP15" s="22">
        <v>96.480038899999997</v>
      </c>
      <c r="BQ15" s="22">
        <v>96.746746700000003</v>
      </c>
      <c r="BR15" s="22">
        <v>97.737700399999994</v>
      </c>
      <c r="BS15" s="22">
        <v>74.521531100000004</v>
      </c>
      <c r="BT15" s="22">
        <v>77.999055400000003</v>
      </c>
      <c r="BU15" s="22">
        <v>77.099827899999994</v>
      </c>
      <c r="BV15" s="22">
        <v>79.386074399999998</v>
      </c>
      <c r="BW15" s="22">
        <v>80.608052599999994</v>
      </c>
      <c r="BX15" s="22">
        <v>78.193465000000003</v>
      </c>
      <c r="BY15" s="22">
        <v>80.483239699999999</v>
      </c>
      <c r="BZ15" s="23">
        <v>74.535809</v>
      </c>
    </row>
    <row r="16" spans="2:78" x14ac:dyDescent="0.45">
      <c r="B16" s="12">
        <v>1.375E-2</v>
      </c>
      <c r="C16" s="24">
        <v>6.4775020000000003</v>
      </c>
      <c r="D16" s="18">
        <v>6.9310590000000003</v>
      </c>
      <c r="E16" s="20">
        <v>6.0467710940000003</v>
      </c>
      <c r="X16" s="19">
        <v>-4.3339699999999999</v>
      </c>
      <c r="Y16" s="18"/>
      <c r="Z16" s="18"/>
      <c r="AA16" s="18"/>
      <c r="AB16" s="18"/>
      <c r="AC16" s="18"/>
      <c r="AD16" s="18"/>
      <c r="AE16" s="18"/>
      <c r="AF16" s="18"/>
      <c r="AG16" s="47"/>
      <c r="AH16" s="19">
        <v>-11.918011999999999</v>
      </c>
      <c r="AI16" s="18"/>
      <c r="AJ16" s="18"/>
      <c r="AK16" s="18"/>
      <c r="AL16" s="18"/>
      <c r="AM16" s="18"/>
      <c r="AN16" s="18"/>
      <c r="AO16" s="18"/>
      <c r="AP16" s="18"/>
      <c r="AQ16" s="47"/>
      <c r="AR16" s="19">
        <v>-3.9390399999999999</v>
      </c>
      <c r="AS16" s="18"/>
      <c r="AT16" s="18"/>
      <c r="AU16" s="18"/>
      <c r="AV16" s="18"/>
      <c r="AW16" s="18"/>
      <c r="AX16" s="18"/>
      <c r="AY16" s="18"/>
      <c r="AZ16" s="18"/>
      <c r="BA16" s="20"/>
    </row>
    <row r="17" spans="2:78" x14ac:dyDescent="0.45">
      <c r="B17" s="12">
        <v>1.4999999999999999E-2</v>
      </c>
      <c r="C17" s="24">
        <v>6.4682829999999996</v>
      </c>
      <c r="D17" s="18">
        <v>6.9111520000000004</v>
      </c>
      <c r="E17" s="20">
        <v>6.2</v>
      </c>
      <c r="X17" s="19">
        <v>-5.32186</v>
      </c>
      <c r="Y17" s="18"/>
      <c r="Z17" s="18"/>
      <c r="AA17" s="18"/>
      <c r="AB17" s="18"/>
      <c r="AC17" s="18"/>
      <c r="AD17" s="18"/>
      <c r="AE17" s="18"/>
      <c r="AF17" s="18"/>
      <c r="AG17" s="47"/>
      <c r="AH17" s="19">
        <v>-13.345087899999999</v>
      </c>
      <c r="AI17" s="18"/>
      <c r="AJ17" s="18"/>
      <c r="AK17" s="18"/>
      <c r="AL17" s="18"/>
      <c r="AM17" s="18"/>
      <c r="AN17" s="18"/>
      <c r="AO17" s="18"/>
      <c r="AP17" s="18"/>
      <c r="AQ17" s="47"/>
      <c r="AR17" s="19">
        <v>-5.2538400000000003</v>
      </c>
      <c r="AS17" s="18"/>
      <c r="AT17" s="18"/>
      <c r="AU17" s="18"/>
      <c r="AV17" s="18"/>
      <c r="AW17" s="18"/>
      <c r="AX17" s="18"/>
      <c r="AY17" s="18"/>
      <c r="AZ17" s="18"/>
      <c r="BA17" s="20"/>
    </row>
    <row r="18" spans="2:78" x14ac:dyDescent="0.45">
      <c r="B18" s="12">
        <v>1.6250000000000001E-2</v>
      </c>
      <c r="C18" s="24">
        <v>6.4300379999999997</v>
      </c>
      <c r="D18" s="18">
        <v>6.8712390000000001</v>
      </c>
      <c r="E18" s="20">
        <v>6.4298433590000004</v>
      </c>
      <c r="X18" s="19">
        <v>-6.5487599999999997</v>
      </c>
      <c r="Y18" s="18"/>
      <c r="Z18" s="18"/>
      <c r="AA18" s="18"/>
      <c r="AB18" s="18"/>
      <c r="AC18" s="18"/>
      <c r="AD18" s="18"/>
      <c r="AE18" s="18"/>
      <c r="AF18" s="18"/>
      <c r="AG18" s="47"/>
      <c r="AH18" s="19">
        <v>-14.9209323</v>
      </c>
      <c r="AI18" s="18"/>
      <c r="AJ18" s="18"/>
      <c r="AK18" s="18"/>
      <c r="AL18" s="18"/>
      <c r="AM18" s="18"/>
      <c r="AN18" s="18"/>
      <c r="AO18" s="18"/>
      <c r="AP18" s="18"/>
      <c r="AQ18" s="47"/>
      <c r="AR18" s="19">
        <v>-6.3432399999999998</v>
      </c>
      <c r="AS18" s="18"/>
      <c r="AT18" s="18"/>
      <c r="AU18" s="18"/>
      <c r="AV18" s="18"/>
      <c r="AW18" s="18"/>
      <c r="AX18" s="18"/>
      <c r="AY18" s="18"/>
      <c r="AZ18" s="18"/>
      <c r="BA18" s="20"/>
    </row>
    <row r="19" spans="2:78" ht="14.65" thickBot="1" x14ac:dyDescent="0.5">
      <c r="B19" s="12">
        <v>1.7500000000000002E-2</v>
      </c>
      <c r="C19" s="24">
        <v>6.4407269999999999</v>
      </c>
      <c r="D19" s="18">
        <v>6.912623</v>
      </c>
      <c r="E19" s="20">
        <v>6.1233855469999998</v>
      </c>
      <c r="X19" s="19">
        <v>-8.5325000000000006</v>
      </c>
      <c r="Y19" s="18"/>
      <c r="Z19" s="18"/>
      <c r="AA19" s="18"/>
      <c r="AB19" s="18"/>
      <c r="AC19" s="18"/>
      <c r="AD19" s="18"/>
      <c r="AE19" s="18"/>
      <c r="AF19" s="18"/>
      <c r="AG19" s="47"/>
      <c r="AH19" s="19">
        <v>-16.6345253</v>
      </c>
      <c r="AI19" s="18"/>
      <c r="AJ19" s="18"/>
      <c r="AK19" s="18"/>
      <c r="AL19" s="18"/>
      <c r="AM19" s="18"/>
      <c r="AN19" s="18"/>
      <c r="AO19" s="18"/>
      <c r="AP19" s="18"/>
      <c r="AQ19" s="47"/>
      <c r="AR19" s="19">
        <v>-7.4755799999999999</v>
      </c>
      <c r="AS19" s="18"/>
      <c r="AT19" s="18"/>
      <c r="AU19" s="18"/>
      <c r="AV19" s="18"/>
      <c r="AW19" s="18"/>
      <c r="AX19" s="18"/>
      <c r="AY19" s="18"/>
      <c r="AZ19" s="18"/>
      <c r="BA19" s="20"/>
      <c r="BC19" t="s">
        <v>19</v>
      </c>
    </row>
    <row r="20" spans="2:78" ht="14.65" thickBot="1" x14ac:dyDescent="0.5">
      <c r="B20" s="12">
        <v>1.8749999999999999E-2</v>
      </c>
      <c r="C20" s="24">
        <v>6.4361179999999996</v>
      </c>
      <c r="D20" s="18">
        <v>6.9908799999999998</v>
      </c>
      <c r="E20" s="20">
        <v>6.1233855469999998</v>
      </c>
      <c r="X20" s="19">
        <v>-10.3569</v>
      </c>
      <c r="Y20" s="18"/>
      <c r="Z20" s="18"/>
      <c r="AA20" s="18"/>
      <c r="AB20" s="18"/>
      <c r="AC20" s="18"/>
      <c r="AD20" s="18"/>
      <c r="AE20" s="18"/>
      <c r="AF20" s="18"/>
      <c r="AG20" s="47"/>
      <c r="AH20" s="19">
        <v>-18.441787399999999</v>
      </c>
      <c r="AI20" s="18"/>
      <c r="AJ20" s="18"/>
      <c r="AK20" s="18"/>
      <c r="AL20" s="18"/>
      <c r="AM20" s="18"/>
      <c r="AN20" s="18"/>
      <c r="AO20" s="18"/>
      <c r="AP20" s="18"/>
      <c r="AQ20" s="47"/>
      <c r="AR20" s="19">
        <v>-9.3968000000000007</v>
      </c>
      <c r="AS20" s="18"/>
      <c r="AT20" s="18"/>
      <c r="AU20" s="18"/>
      <c r="AV20" s="18"/>
      <c r="AW20" s="18"/>
      <c r="AX20" s="18"/>
      <c r="AY20" s="18"/>
      <c r="AZ20" s="18"/>
      <c r="BA20" s="20"/>
      <c r="BC20" s="10" t="s">
        <v>18</v>
      </c>
      <c r="BD20" s="138" t="s">
        <v>3</v>
      </c>
      <c r="BE20" s="139"/>
      <c r="BF20" s="139"/>
      <c r="BG20" s="139"/>
      <c r="BH20" s="139"/>
      <c r="BI20" s="139"/>
      <c r="BJ20" s="139"/>
      <c r="BK20" s="139"/>
      <c r="BL20" s="139" t="s">
        <v>2</v>
      </c>
      <c r="BM20" s="139"/>
      <c r="BN20" s="139"/>
      <c r="BO20" s="139"/>
      <c r="BP20" s="139"/>
      <c r="BQ20" s="139"/>
      <c r="BR20" s="139"/>
      <c r="BS20" s="139" t="s">
        <v>1</v>
      </c>
      <c r="BT20" s="139"/>
      <c r="BU20" s="139"/>
      <c r="BV20" s="139"/>
      <c r="BW20" s="139"/>
      <c r="BX20" s="139"/>
      <c r="BY20" s="139"/>
      <c r="BZ20" s="142"/>
    </row>
    <row r="21" spans="2:78" x14ac:dyDescent="0.45">
      <c r="B21" s="12">
        <v>0.02</v>
      </c>
      <c r="C21" s="24">
        <v>6.4468069999999997</v>
      </c>
      <c r="D21" s="18">
        <v>6.9877419999999999</v>
      </c>
      <c r="E21" s="20">
        <v>6.4298433590000004</v>
      </c>
      <c r="X21" s="19">
        <v>-12.2371</v>
      </c>
      <c r="Y21" s="18"/>
      <c r="Z21" s="18"/>
      <c r="AA21" s="18"/>
      <c r="AB21" s="18"/>
      <c r="AC21" s="18"/>
      <c r="AD21" s="18"/>
      <c r="AE21" s="18"/>
      <c r="AF21" s="18"/>
      <c r="AG21" s="47"/>
      <c r="AH21" s="19">
        <v>-20.359248399999998</v>
      </c>
      <c r="AI21" s="18"/>
      <c r="AJ21" s="18"/>
      <c r="AK21" s="18"/>
      <c r="AL21" s="18"/>
      <c r="AM21" s="18"/>
      <c r="AN21" s="18"/>
      <c r="AO21" s="18"/>
      <c r="AP21" s="18"/>
      <c r="AQ21" s="47"/>
      <c r="AR21" s="19">
        <v>-11.194599999999999</v>
      </c>
      <c r="AS21" s="18"/>
      <c r="AT21" s="18"/>
      <c r="AU21" s="18"/>
      <c r="AV21" s="18"/>
      <c r="AW21" s="18"/>
      <c r="AX21" s="18"/>
      <c r="AY21" s="18"/>
      <c r="AZ21" s="18"/>
      <c r="BA21" s="20"/>
      <c r="BC21" s="11">
        <v>1</v>
      </c>
      <c r="BD21" s="42">
        <v>94</v>
      </c>
      <c r="BE21" s="43">
        <v>95.34</v>
      </c>
      <c r="BF21" s="43">
        <v>95.63</v>
      </c>
      <c r="BG21" s="43">
        <v>100.18</v>
      </c>
      <c r="BH21" s="43">
        <v>97.58</v>
      </c>
      <c r="BI21" s="43">
        <v>95.48</v>
      </c>
      <c r="BJ21" s="43">
        <v>94.28</v>
      </c>
      <c r="BK21" s="43">
        <v>96.82</v>
      </c>
      <c r="BL21" s="43">
        <v>97.89</v>
      </c>
      <c r="BM21" s="43">
        <v>100.55</v>
      </c>
      <c r="BN21" s="43">
        <v>98.26</v>
      </c>
      <c r="BO21" s="43">
        <v>95.48</v>
      </c>
      <c r="BP21" s="43">
        <v>97.93</v>
      </c>
      <c r="BQ21" s="43">
        <v>101.98</v>
      </c>
      <c r="BR21" s="43">
        <v>97.61</v>
      </c>
      <c r="BS21" s="43">
        <v>91.68</v>
      </c>
      <c r="BT21" s="43">
        <v>91.77</v>
      </c>
      <c r="BU21" s="43">
        <v>94</v>
      </c>
      <c r="BV21" s="43">
        <v>98.49</v>
      </c>
      <c r="BW21" s="43">
        <v>101.74</v>
      </c>
      <c r="BX21" s="43">
        <v>97.25</v>
      </c>
      <c r="BY21" s="43">
        <v>100.07</v>
      </c>
      <c r="BZ21" s="44">
        <v>98.47</v>
      </c>
    </row>
    <row r="22" spans="2:78" x14ac:dyDescent="0.45">
      <c r="B22" s="12">
        <v>2.1250000000000002E-2</v>
      </c>
      <c r="C22" s="24">
        <v>6.3609989999999996</v>
      </c>
      <c r="D22" s="18">
        <v>6.9984310000000001</v>
      </c>
      <c r="E22" s="20">
        <v>6.1233855469999998</v>
      </c>
      <c r="X22" s="19">
        <v>-14.9299</v>
      </c>
      <c r="Y22" s="18"/>
      <c r="Z22" s="18"/>
      <c r="AA22" s="18"/>
      <c r="AB22" s="18"/>
      <c r="AC22" s="18"/>
      <c r="AD22" s="18"/>
      <c r="AE22" s="18"/>
      <c r="AF22" s="18"/>
      <c r="AG22" s="47"/>
      <c r="AH22" s="19">
        <v>-22.436497899999999</v>
      </c>
      <c r="AI22" s="18"/>
      <c r="AJ22" s="18"/>
      <c r="AK22" s="18"/>
      <c r="AL22" s="18"/>
      <c r="AM22" s="18"/>
      <c r="AN22" s="18"/>
      <c r="AO22" s="18"/>
      <c r="AP22" s="18"/>
      <c r="AQ22" s="47"/>
      <c r="AR22" s="19">
        <v>-12.928000000000001</v>
      </c>
      <c r="AS22" s="18"/>
      <c r="AT22" s="18"/>
      <c r="AU22" s="18"/>
      <c r="AV22" s="18"/>
      <c r="AW22" s="18"/>
      <c r="AX22" s="18"/>
      <c r="AY22" s="18"/>
      <c r="AZ22" s="18"/>
      <c r="BA22" s="20"/>
      <c r="BC22" s="12">
        <v>5</v>
      </c>
      <c r="BD22" s="19">
        <v>99.3</v>
      </c>
      <c r="BE22" s="18">
        <v>101.01</v>
      </c>
      <c r="BF22" s="18">
        <v>97.24</v>
      </c>
      <c r="BG22" s="18">
        <v>96.03</v>
      </c>
      <c r="BH22" s="18">
        <v>97.98</v>
      </c>
      <c r="BI22" s="18">
        <v>98.32</v>
      </c>
      <c r="BJ22" s="18">
        <v>97.52</v>
      </c>
      <c r="BK22" s="18">
        <v>96.32</v>
      </c>
      <c r="BL22" s="18">
        <v>99.85</v>
      </c>
      <c r="BM22" s="18">
        <v>98.79</v>
      </c>
      <c r="BN22" s="18">
        <v>100.56</v>
      </c>
      <c r="BO22" s="18">
        <v>95.87</v>
      </c>
      <c r="BP22" s="18">
        <v>98</v>
      </c>
      <c r="BQ22" s="18">
        <v>97.63</v>
      </c>
      <c r="BR22" s="18">
        <v>98.57</v>
      </c>
      <c r="BS22" s="18">
        <v>84.88</v>
      </c>
      <c r="BT22" s="18">
        <v>86.18</v>
      </c>
      <c r="BU22" s="18">
        <v>84.75</v>
      </c>
      <c r="BV22" s="18">
        <v>84.38</v>
      </c>
      <c r="BW22" s="18">
        <v>85.91</v>
      </c>
      <c r="BX22" s="18">
        <v>83.19</v>
      </c>
      <c r="BY22" s="18">
        <v>87.5</v>
      </c>
      <c r="BZ22" s="20">
        <v>89.11</v>
      </c>
    </row>
    <row r="23" spans="2:78" x14ac:dyDescent="0.45">
      <c r="B23" s="12">
        <v>2.2499999999999999E-2</v>
      </c>
      <c r="C23" s="24">
        <v>6.4023830000000004</v>
      </c>
      <c r="D23" s="18">
        <v>7.0122580000000001</v>
      </c>
      <c r="E23" s="20">
        <v>5.970156641</v>
      </c>
      <c r="X23" s="19">
        <v>-17.351800000000001</v>
      </c>
      <c r="Y23" s="18"/>
      <c r="Z23" s="18"/>
      <c r="AA23" s="18"/>
      <c r="AB23" s="18"/>
      <c r="AC23" s="18"/>
      <c r="AD23" s="18"/>
      <c r="AE23" s="18"/>
      <c r="AF23" s="18"/>
      <c r="AG23" s="47"/>
      <c r="AH23" s="19">
        <v>-24.6294562</v>
      </c>
      <c r="AI23" s="18"/>
      <c r="AJ23" s="18"/>
      <c r="AK23" s="18"/>
      <c r="AL23" s="18"/>
      <c r="AM23" s="18"/>
      <c r="AN23" s="18"/>
      <c r="AO23" s="18"/>
      <c r="AP23" s="18"/>
      <c r="AQ23" s="47"/>
      <c r="AR23" s="19">
        <v>-15.3322</v>
      </c>
      <c r="AS23" s="18"/>
      <c r="AT23" s="18"/>
      <c r="AU23" s="18"/>
      <c r="AV23" s="18"/>
      <c r="AW23" s="18"/>
      <c r="AX23" s="18"/>
      <c r="AY23" s="18"/>
      <c r="AZ23" s="18"/>
      <c r="BA23" s="20"/>
      <c r="BC23" s="12">
        <v>10</v>
      </c>
      <c r="BD23" s="19">
        <v>97.56</v>
      </c>
      <c r="BE23" s="18">
        <v>100.6</v>
      </c>
      <c r="BF23" s="18">
        <v>94.03</v>
      </c>
      <c r="BG23" s="18">
        <v>90.74</v>
      </c>
      <c r="BH23" s="18">
        <v>96.77</v>
      </c>
      <c r="BI23" s="18">
        <v>97.31</v>
      </c>
      <c r="BJ23" s="18">
        <v>97.02</v>
      </c>
      <c r="BK23" s="18">
        <v>95.54</v>
      </c>
      <c r="BL23" s="18">
        <v>98.59</v>
      </c>
      <c r="BM23" s="18">
        <v>95.09</v>
      </c>
      <c r="BN23" s="18">
        <v>99.8</v>
      </c>
      <c r="BO23" s="18">
        <v>93.95</v>
      </c>
      <c r="BP23" s="18">
        <v>96.48</v>
      </c>
      <c r="BQ23" s="18">
        <v>96.75</v>
      </c>
      <c r="BR23" s="18">
        <v>97.74</v>
      </c>
      <c r="BS23" s="18">
        <v>74.52</v>
      </c>
      <c r="BT23" s="18">
        <v>78</v>
      </c>
      <c r="BU23" s="18">
        <v>77.099999999999994</v>
      </c>
      <c r="BV23" s="18">
        <v>79.39</v>
      </c>
      <c r="BW23" s="18">
        <v>80.61</v>
      </c>
      <c r="BX23" s="18">
        <v>78.19</v>
      </c>
      <c r="BY23" s="18">
        <v>80.48</v>
      </c>
      <c r="BZ23" s="20">
        <v>74.540000000000006</v>
      </c>
    </row>
    <row r="24" spans="2:78" x14ac:dyDescent="0.45">
      <c r="B24" s="12">
        <v>2.375E-2</v>
      </c>
      <c r="C24" s="24">
        <v>6.3395219999999997</v>
      </c>
      <c r="D24" s="18">
        <v>7.0091200000000002</v>
      </c>
      <c r="E24" s="20">
        <v>6.1233855469999998</v>
      </c>
      <c r="X24" s="19">
        <v>-19.5746</v>
      </c>
      <c r="Y24" s="18"/>
      <c r="Z24" s="18"/>
      <c r="AA24" s="18"/>
      <c r="AB24" s="18"/>
      <c r="AC24" s="18"/>
      <c r="AD24" s="18"/>
      <c r="AE24" s="18"/>
      <c r="AF24" s="18"/>
      <c r="AG24" s="47"/>
      <c r="AH24" s="19">
        <v>-26.866493999999999</v>
      </c>
      <c r="AI24" s="18"/>
      <c r="AJ24" s="18"/>
      <c r="AK24" s="18"/>
      <c r="AL24" s="18"/>
      <c r="AM24" s="18"/>
      <c r="AN24" s="18"/>
      <c r="AO24" s="18"/>
      <c r="AP24" s="18"/>
      <c r="AQ24" s="47"/>
      <c r="AR24" s="19">
        <v>-17.768599999999999</v>
      </c>
      <c r="AS24" s="18"/>
      <c r="AT24" s="18"/>
      <c r="AU24" s="18"/>
      <c r="AV24" s="18"/>
      <c r="AW24" s="18"/>
      <c r="AX24" s="18"/>
      <c r="AY24" s="18"/>
      <c r="AZ24" s="18"/>
      <c r="BA24" s="20"/>
      <c r="BC24" s="12">
        <v>20</v>
      </c>
      <c r="BD24" s="19">
        <v>92.57</v>
      </c>
      <c r="BE24" s="18">
        <v>96.22</v>
      </c>
      <c r="BF24" s="18">
        <v>86.21</v>
      </c>
      <c r="BG24" s="18">
        <v>86.16</v>
      </c>
      <c r="BH24" s="18">
        <v>89.44</v>
      </c>
      <c r="BI24" s="18">
        <v>89.23</v>
      </c>
      <c r="BJ24" s="18">
        <v>91.73</v>
      </c>
      <c r="BK24" s="18">
        <v>91.78</v>
      </c>
      <c r="BL24" s="18">
        <v>96.58</v>
      </c>
      <c r="BM24" s="18">
        <v>85.63</v>
      </c>
      <c r="BN24" s="18">
        <v>98.31</v>
      </c>
      <c r="BO24" s="18">
        <v>85.9</v>
      </c>
      <c r="BP24" s="18">
        <v>90.46</v>
      </c>
      <c r="BQ24" s="18">
        <v>93.03</v>
      </c>
      <c r="BR24" s="18">
        <v>95.35</v>
      </c>
      <c r="BS24" s="18">
        <v>68.27</v>
      </c>
      <c r="BT24" s="18">
        <v>74.53</v>
      </c>
      <c r="BU24" s="18">
        <v>65.349999999999994</v>
      </c>
      <c r="BV24" s="18">
        <v>73.67</v>
      </c>
      <c r="BW24" s="18">
        <v>74.83</v>
      </c>
      <c r="BX24" s="18">
        <v>69.72</v>
      </c>
      <c r="BY24" s="18">
        <v>71.95</v>
      </c>
      <c r="BZ24" s="20">
        <v>64.849999999999994</v>
      </c>
    </row>
    <row r="25" spans="2:78" ht="14.65" thickBot="1" x14ac:dyDescent="0.5">
      <c r="B25" s="12">
        <v>2.5000000000000001E-2</v>
      </c>
      <c r="C25" s="24">
        <v>6.3318729999999999</v>
      </c>
      <c r="D25" s="18">
        <v>7.0245170000000003</v>
      </c>
      <c r="E25" s="20">
        <v>6.1233855469999998</v>
      </c>
      <c r="X25" s="19">
        <v>-22.625900000000001</v>
      </c>
      <c r="Y25" s="18"/>
      <c r="Z25" s="18"/>
      <c r="AA25" s="18"/>
      <c r="AB25" s="18"/>
      <c r="AC25" s="18"/>
      <c r="AD25" s="18"/>
      <c r="AE25" s="18"/>
      <c r="AF25" s="18"/>
      <c r="AG25" s="47"/>
      <c r="AH25" s="19">
        <v>-29.241280499999998</v>
      </c>
      <c r="AI25" s="18"/>
      <c r="AJ25" s="18"/>
      <c r="AK25" s="18"/>
      <c r="AL25" s="18"/>
      <c r="AM25" s="18"/>
      <c r="AN25" s="18"/>
      <c r="AO25" s="18"/>
      <c r="AP25" s="18"/>
      <c r="AQ25" s="47"/>
      <c r="AR25" s="19">
        <v>-20.022500000000001</v>
      </c>
      <c r="AS25" s="18"/>
      <c r="AT25" s="18"/>
      <c r="AU25" s="18"/>
      <c r="AV25" s="18"/>
      <c r="AW25" s="18"/>
      <c r="AX25" s="18"/>
      <c r="AY25" s="18"/>
      <c r="AZ25" s="18"/>
      <c r="BA25" s="20"/>
      <c r="BC25" s="13">
        <v>40</v>
      </c>
      <c r="BD25" s="21">
        <v>80.67</v>
      </c>
      <c r="BE25" s="22">
        <v>87.84</v>
      </c>
      <c r="BF25" s="22">
        <v>75.87</v>
      </c>
      <c r="BG25" s="22">
        <v>77.290000000000006</v>
      </c>
      <c r="BH25" s="22">
        <v>80.209999999999994</v>
      </c>
      <c r="BI25" s="22">
        <v>74.53</v>
      </c>
      <c r="BJ25" s="22">
        <v>86.23</v>
      </c>
      <c r="BK25" s="22">
        <v>93.17</v>
      </c>
      <c r="BL25" s="22">
        <v>94.38</v>
      </c>
      <c r="BM25" s="22">
        <v>73.209999999999994</v>
      </c>
      <c r="BN25" s="22">
        <v>93.22</v>
      </c>
      <c r="BO25" s="22">
        <v>65.739999999999995</v>
      </c>
      <c r="BP25" s="22">
        <v>82.3</v>
      </c>
      <c r="BQ25" s="22">
        <v>86.06</v>
      </c>
      <c r="BR25" s="22">
        <v>85.4</v>
      </c>
      <c r="BS25" s="22">
        <v>62.17</v>
      </c>
      <c r="BT25" s="22">
        <v>70.099999999999994</v>
      </c>
      <c r="BU25" s="22">
        <v>56.19</v>
      </c>
      <c r="BV25" s="22">
        <v>67.37</v>
      </c>
      <c r="BW25" s="22">
        <v>68.099999999999994</v>
      </c>
      <c r="BX25" s="22">
        <v>58.83</v>
      </c>
      <c r="BY25" s="22">
        <v>69.540000000000006</v>
      </c>
      <c r="BZ25" s="23">
        <v>59.25</v>
      </c>
    </row>
    <row r="26" spans="2:78" x14ac:dyDescent="0.45">
      <c r="B26" s="12">
        <v>2.6249999999999999E-2</v>
      </c>
      <c r="C26" s="24">
        <v>6.3533489999999997</v>
      </c>
      <c r="D26" s="18">
        <v>7.0367749999999996</v>
      </c>
      <c r="E26" s="20">
        <v>5.8935421879999996</v>
      </c>
      <c r="X26" s="19">
        <v>-25.430199999999999</v>
      </c>
      <c r="Y26" s="18"/>
      <c r="Z26" s="18"/>
      <c r="AA26" s="18"/>
      <c r="AB26" s="18"/>
      <c r="AC26" s="18"/>
      <c r="AD26" s="18"/>
      <c r="AE26" s="18"/>
      <c r="AF26" s="18"/>
      <c r="AG26" s="47"/>
      <c r="AH26" s="19">
        <v>-31.7042261</v>
      </c>
      <c r="AI26" s="18"/>
      <c r="AJ26" s="18"/>
      <c r="AK26" s="18"/>
      <c r="AL26" s="18"/>
      <c r="AM26" s="18"/>
      <c r="AN26" s="18"/>
      <c r="AO26" s="18"/>
      <c r="AP26" s="18"/>
      <c r="AQ26" s="47"/>
      <c r="AR26" s="19">
        <v>-22.8185</v>
      </c>
      <c r="AS26" s="18"/>
      <c r="AT26" s="18"/>
      <c r="AU26" s="18"/>
      <c r="AV26" s="18"/>
      <c r="AW26" s="18"/>
      <c r="AX26" s="18"/>
      <c r="AY26" s="18"/>
      <c r="AZ26" s="18"/>
      <c r="BA26" s="20"/>
    </row>
    <row r="27" spans="2:78" x14ac:dyDescent="0.45">
      <c r="B27" s="12">
        <v>2.75E-2</v>
      </c>
      <c r="C27" s="24">
        <v>6.2950980000000003</v>
      </c>
      <c r="D27" s="18">
        <v>6.9433179999999997</v>
      </c>
      <c r="E27" s="20">
        <v>6.0467710940000003</v>
      </c>
      <c r="X27" s="19">
        <v>-27.684799999999999</v>
      </c>
      <c r="Y27" s="18"/>
      <c r="Z27" s="18"/>
      <c r="AA27" s="18"/>
      <c r="AB27" s="18"/>
      <c r="AC27" s="18"/>
      <c r="AD27" s="18"/>
      <c r="AE27" s="18"/>
      <c r="AF27" s="18"/>
      <c r="AG27" s="47"/>
      <c r="AH27" s="19">
        <v>-34.156151899999998</v>
      </c>
      <c r="AI27" s="18"/>
      <c r="AJ27" s="18"/>
      <c r="AK27" s="18"/>
      <c r="AL27" s="18"/>
      <c r="AM27" s="18"/>
      <c r="AN27" s="18"/>
      <c r="AO27" s="18"/>
      <c r="AP27" s="18"/>
      <c r="AQ27" s="47"/>
      <c r="AR27" s="19">
        <v>-25.662800000000001</v>
      </c>
      <c r="AS27" s="18"/>
      <c r="AT27" s="18"/>
      <c r="AU27" s="18"/>
      <c r="AV27" s="18"/>
      <c r="AW27" s="18"/>
      <c r="AX27" s="18"/>
      <c r="AY27" s="18"/>
      <c r="AZ27" s="18"/>
      <c r="BA27" s="20"/>
    </row>
    <row r="28" spans="2:78" x14ac:dyDescent="0.45">
      <c r="B28" s="12">
        <v>2.8750000000000001E-2</v>
      </c>
      <c r="C28" s="24">
        <v>6.238416</v>
      </c>
      <c r="D28" s="18">
        <v>6.9494959999999999</v>
      </c>
      <c r="E28" s="20">
        <v>6.2766144529999996</v>
      </c>
      <c r="X28" s="19">
        <v>-30.664400000000001</v>
      </c>
      <c r="Y28" s="18"/>
      <c r="Z28" s="18"/>
      <c r="AA28" s="18"/>
      <c r="AB28" s="18"/>
      <c r="AC28" s="18"/>
      <c r="AD28" s="18"/>
      <c r="AE28" s="18"/>
      <c r="AF28" s="18"/>
      <c r="AG28" s="47"/>
      <c r="AH28" s="19">
        <v>-36.6025676</v>
      </c>
      <c r="AI28" s="18"/>
      <c r="AJ28" s="18"/>
      <c r="AK28" s="18"/>
      <c r="AL28" s="18"/>
      <c r="AM28" s="18"/>
      <c r="AN28" s="18"/>
      <c r="AO28" s="18"/>
      <c r="AP28" s="18"/>
      <c r="AQ28" s="47"/>
      <c r="AR28" s="19">
        <v>-28.265499999999999</v>
      </c>
      <c r="AS28" s="18"/>
      <c r="AT28" s="18"/>
      <c r="AU28" s="18"/>
      <c r="AV28" s="18"/>
      <c r="AW28" s="18"/>
      <c r="AX28" s="18"/>
      <c r="AY28" s="18"/>
      <c r="AZ28" s="18"/>
      <c r="BA28" s="20"/>
    </row>
    <row r="29" spans="2:78" x14ac:dyDescent="0.45">
      <c r="B29" s="12">
        <v>0.03</v>
      </c>
      <c r="C29" s="24">
        <v>6.197031</v>
      </c>
      <c r="D29" s="18">
        <v>6.981662</v>
      </c>
      <c r="E29" s="20">
        <v>6.0467710940000003</v>
      </c>
      <c r="X29" s="19">
        <v>-33.516599999999997</v>
      </c>
      <c r="Y29" s="18"/>
      <c r="Z29" s="18"/>
      <c r="AA29" s="18"/>
      <c r="AB29" s="18"/>
      <c r="AC29" s="18"/>
      <c r="AD29" s="18"/>
      <c r="AE29" s="18"/>
      <c r="AF29" s="18"/>
      <c r="AG29" s="47"/>
      <c r="AH29" s="19">
        <v>-39.0820431</v>
      </c>
      <c r="AI29" s="18"/>
      <c r="AJ29" s="18"/>
      <c r="AK29" s="18"/>
      <c r="AL29" s="18"/>
      <c r="AM29" s="18"/>
      <c r="AN29" s="18"/>
      <c r="AO29" s="18"/>
      <c r="AP29" s="18"/>
      <c r="AQ29" s="47"/>
      <c r="AR29" s="19">
        <v>-31.2118</v>
      </c>
      <c r="AS29" s="18"/>
      <c r="AT29" s="18"/>
      <c r="AU29" s="18"/>
      <c r="AV29" s="18"/>
      <c r="AW29" s="18"/>
      <c r="AX29" s="18"/>
      <c r="AY29" s="18"/>
      <c r="AZ29" s="18"/>
      <c r="BA29" s="20"/>
    </row>
    <row r="30" spans="2:78" x14ac:dyDescent="0.45">
      <c r="B30" s="12">
        <v>3.125E-2</v>
      </c>
      <c r="C30" s="24">
        <v>6.2261569999999997</v>
      </c>
      <c r="D30" s="18">
        <v>6.9387080000000001</v>
      </c>
      <c r="E30" s="20">
        <v>6.0467710940000003</v>
      </c>
      <c r="X30" s="19">
        <v>-35.5242</v>
      </c>
      <c r="Y30" s="18"/>
      <c r="Z30" s="18"/>
      <c r="AA30" s="18"/>
      <c r="AB30" s="18"/>
      <c r="AC30" s="18"/>
      <c r="AD30" s="18"/>
      <c r="AE30" s="18"/>
      <c r="AF30" s="18"/>
      <c r="AG30" s="47"/>
      <c r="AH30" s="19">
        <v>-41.500909100000001</v>
      </c>
      <c r="AI30" s="18"/>
      <c r="AJ30" s="18"/>
      <c r="AK30" s="18"/>
      <c r="AL30" s="18"/>
      <c r="AM30" s="18"/>
      <c r="AN30" s="18"/>
      <c r="AO30" s="18"/>
      <c r="AP30" s="18"/>
      <c r="AQ30" s="47"/>
      <c r="AR30" s="19">
        <v>-34.195599999999999</v>
      </c>
      <c r="AS30" s="18"/>
      <c r="AT30" s="18"/>
      <c r="AU30" s="18"/>
      <c r="AV30" s="18"/>
      <c r="AW30" s="18"/>
      <c r="AX30" s="18"/>
      <c r="AY30" s="18"/>
      <c r="AZ30" s="18"/>
      <c r="BA30" s="20"/>
    </row>
    <row r="31" spans="2:78" x14ac:dyDescent="0.45">
      <c r="B31" s="12">
        <v>3.2500000000000001E-2</v>
      </c>
      <c r="C31" s="24">
        <v>6.1694750000000003</v>
      </c>
      <c r="D31" s="18">
        <v>6.9111520000000004</v>
      </c>
      <c r="E31" s="20">
        <v>6.353228906</v>
      </c>
      <c r="X31" s="19">
        <v>-38.009900000000002</v>
      </c>
      <c r="Y31" s="18"/>
      <c r="Z31" s="18"/>
      <c r="AA31" s="18"/>
      <c r="AB31" s="18"/>
      <c r="AC31" s="18"/>
      <c r="AD31" s="18"/>
      <c r="AE31" s="18"/>
      <c r="AF31" s="18"/>
      <c r="AG31" s="47"/>
      <c r="AH31" s="19">
        <v>-43.804066300000002</v>
      </c>
      <c r="AI31" s="18"/>
      <c r="AJ31" s="18"/>
      <c r="AK31" s="18"/>
      <c r="AL31" s="18"/>
      <c r="AM31" s="18"/>
      <c r="AN31" s="18"/>
      <c r="AO31" s="18"/>
      <c r="AP31" s="18"/>
      <c r="AQ31" s="47"/>
      <c r="AR31" s="19">
        <v>-36.830500000000001</v>
      </c>
      <c r="AS31" s="18"/>
      <c r="AT31" s="18"/>
      <c r="AU31" s="18"/>
      <c r="AV31" s="18"/>
      <c r="AW31" s="18"/>
      <c r="AX31" s="18"/>
      <c r="AY31" s="18"/>
      <c r="AZ31" s="18"/>
      <c r="BA31" s="20"/>
    </row>
    <row r="32" spans="2:78" x14ac:dyDescent="0.45">
      <c r="B32" s="12">
        <v>3.3750000000000002E-2</v>
      </c>
      <c r="C32" s="24">
        <v>6.1035740000000001</v>
      </c>
      <c r="D32" s="18">
        <v>6.8774170000000003</v>
      </c>
      <c r="E32" s="20">
        <v>6.2</v>
      </c>
      <c r="X32" s="19">
        <v>-40.551299999999998</v>
      </c>
      <c r="Y32" s="18"/>
      <c r="Z32" s="18"/>
      <c r="AA32" s="18"/>
      <c r="AB32" s="18"/>
      <c r="AC32" s="18"/>
      <c r="AD32" s="18"/>
      <c r="AE32" s="18"/>
      <c r="AF32" s="18"/>
      <c r="AG32" s="47"/>
      <c r="AH32" s="19">
        <v>-46.002534599999997</v>
      </c>
      <c r="AI32" s="18"/>
      <c r="AJ32" s="18"/>
      <c r="AK32" s="18"/>
      <c r="AL32" s="18"/>
      <c r="AM32" s="18"/>
      <c r="AN32" s="18"/>
      <c r="AO32" s="18"/>
      <c r="AP32" s="18"/>
      <c r="AQ32" s="47"/>
      <c r="AR32" s="19">
        <v>-39.674799999999998</v>
      </c>
      <c r="AS32" s="18"/>
      <c r="AT32" s="18"/>
      <c r="AU32" s="18"/>
      <c r="AV32" s="18"/>
      <c r="AW32" s="18"/>
      <c r="AX32" s="18"/>
      <c r="AY32" s="18"/>
      <c r="AZ32" s="18"/>
      <c r="BA32" s="20"/>
    </row>
    <row r="33" spans="2:53" x14ac:dyDescent="0.45">
      <c r="B33" s="12">
        <v>3.5000000000000003E-2</v>
      </c>
      <c r="C33" s="24">
        <v>6.1112229999999998</v>
      </c>
      <c r="D33" s="18">
        <v>6.8759459999999999</v>
      </c>
      <c r="E33" s="20">
        <v>6.0467710940000003</v>
      </c>
      <c r="X33" s="19">
        <v>-42.073</v>
      </c>
      <c r="Y33" s="18"/>
      <c r="Z33" s="18"/>
      <c r="AA33" s="18"/>
      <c r="AB33" s="18"/>
      <c r="AC33" s="18"/>
      <c r="AD33" s="18"/>
      <c r="AE33" s="18"/>
      <c r="AF33" s="18"/>
      <c r="AG33" s="47"/>
      <c r="AH33" s="19">
        <v>-48.068764100000003</v>
      </c>
      <c r="AI33" s="18"/>
      <c r="AJ33" s="18"/>
      <c r="AK33" s="18"/>
      <c r="AL33" s="18"/>
      <c r="AM33" s="18"/>
      <c r="AN33" s="18"/>
      <c r="AO33" s="18"/>
      <c r="AP33" s="18"/>
      <c r="AQ33" s="47"/>
      <c r="AR33" s="19">
        <v>-42.486899999999999</v>
      </c>
      <c r="AS33" s="18"/>
      <c r="AT33" s="18"/>
      <c r="AU33" s="18"/>
      <c r="AV33" s="18"/>
      <c r="AW33" s="18"/>
      <c r="AX33" s="18"/>
      <c r="AY33" s="18"/>
      <c r="AZ33" s="18"/>
      <c r="BA33" s="20"/>
    </row>
    <row r="34" spans="2:53" x14ac:dyDescent="0.45">
      <c r="B34" s="12">
        <v>3.6249999999999998E-2</v>
      </c>
      <c r="C34" s="24">
        <v>6.1602569999999996</v>
      </c>
      <c r="D34" s="18">
        <v>6.8283839999999998</v>
      </c>
      <c r="E34" s="20">
        <v>6.2</v>
      </c>
      <c r="X34" s="19">
        <v>-43.969099999999997</v>
      </c>
      <c r="Y34" s="18"/>
      <c r="Z34" s="18"/>
      <c r="AA34" s="18"/>
      <c r="AB34" s="18"/>
      <c r="AC34" s="18"/>
      <c r="AD34" s="18"/>
      <c r="AE34" s="18"/>
      <c r="AF34" s="18"/>
      <c r="AG34" s="47"/>
      <c r="AH34" s="19">
        <v>-49.975205199999998</v>
      </c>
      <c r="AI34" s="18"/>
      <c r="AJ34" s="18"/>
      <c r="AK34" s="18"/>
      <c r="AL34" s="18"/>
      <c r="AM34" s="18"/>
      <c r="AN34" s="18"/>
      <c r="AO34" s="18"/>
      <c r="AP34" s="18"/>
      <c r="AQ34" s="47"/>
      <c r="AR34" s="19">
        <v>-44.799799999999998</v>
      </c>
      <c r="AS34" s="18"/>
      <c r="AT34" s="18"/>
      <c r="AU34" s="18"/>
      <c r="AV34" s="18"/>
      <c r="AW34" s="18"/>
      <c r="AX34" s="18"/>
      <c r="AY34" s="18"/>
      <c r="AZ34" s="18"/>
      <c r="BA34" s="20"/>
    </row>
    <row r="35" spans="2:53" x14ac:dyDescent="0.45">
      <c r="B35" s="12">
        <v>3.7499999999999999E-2</v>
      </c>
      <c r="C35" s="24">
        <v>6.1602569999999996</v>
      </c>
      <c r="D35" s="18">
        <v>6.9433179999999997</v>
      </c>
      <c r="E35" s="20">
        <v>6.2</v>
      </c>
      <c r="X35" s="19">
        <v>-45.912999999999997</v>
      </c>
      <c r="Y35" s="18"/>
      <c r="Z35" s="18"/>
      <c r="AA35" s="18"/>
      <c r="AB35" s="18"/>
      <c r="AC35" s="18"/>
      <c r="AD35" s="18"/>
      <c r="AE35" s="18"/>
      <c r="AF35" s="18"/>
      <c r="AG35" s="47"/>
      <c r="AH35" s="19">
        <v>-51.644718699999999</v>
      </c>
      <c r="AI35" s="18"/>
      <c r="AJ35" s="18"/>
      <c r="AK35" s="18"/>
      <c r="AL35" s="18"/>
      <c r="AM35" s="18"/>
      <c r="AN35" s="18"/>
      <c r="AO35" s="18"/>
      <c r="AP35" s="18"/>
      <c r="AQ35" s="47"/>
      <c r="AR35" s="19">
        <v>-47.193300000000001</v>
      </c>
      <c r="AS35" s="18"/>
      <c r="AT35" s="18"/>
      <c r="AU35" s="18"/>
      <c r="AV35" s="18"/>
      <c r="AW35" s="18"/>
      <c r="AX35" s="18"/>
      <c r="AY35" s="18"/>
      <c r="AZ35" s="18"/>
      <c r="BA35" s="20"/>
    </row>
    <row r="36" spans="2:53" x14ac:dyDescent="0.45">
      <c r="B36" s="12">
        <v>3.875E-2</v>
      </c>
      <c r="C36" s="24">
        <v>6.2123299999999997</v>
      </c>
      <c r="D36" s="18">
        <v>6.9509670000000003</v>
      </c>
      <c r="E36" s="20">
        <v>5.8935421879999996</v>
      </c>
      <c r="X36" s="19">
        <v>-46.948700000000002</v>
      </c>
      <c r="Y36" s="18"/>
      <c r="Z36" s="18"/>
      <c r="AA36" s="18"/>
      <c r="AB36" s="18"/>
      <c r="AC36" s="18"/>
      <c r="AD36" s="18"/>
      <c r="AE36" s="18"/>
      <c r="AF36" s="18"/>
      <c r="AG36" s="47"/>
      <c r="AH36" s="19">
        <v>-53.1213841</v>
      </c>
      <c r="AI36" s="18"/>
      <c r="AJ36" s="18"/>
      <c r="AK36" s="18"/>
      <c r="AL36" s="18"/>
      <c r="AM36" s="18"/>
      <c r="AN36" s="18"/>
      <c r="AO36" s="18"/>
      <c r="AP36" s="18"/>
      <c r="AQ36" s="47"/>
      <c r="AR36" s="19">
        <v>-49.624400000000001</v>
      </c>
      <c r="AS36" s="18"/>
      <c r="AT36" s="18"/>
      <c r="AU36" s="18"/>
      <c r="AV36" s="18"/>
      <c r="AW36" s="18"/>
      <c r="AX36" s="18"/>
      <c r="AY36" s="18"/>
      <c r="AZ36" s="18"/>
      <c r="BA36" s="20"/>
    </row>
    <row r="37" spans="2:53" x14ac:dyDescent="0.45">
      <c r="B37" s="12">
        <v>0.04</v>
      </c>
      <c r="C37" s="24">
        <v>6.2415539999999998</v>
      </c>
      <c r="D37" s="18">
        <v>6.9417479999999996</v>
      </c>
      <c r="E37" s="20">
        <v>6.2766144529999996</v>
      </c>
      <c r="X37" s="19">
        <v>-48.207500000000003</v>
      </c>
      <c r="Y37" s="18"/>
      <c r="Z37" s="18"/>
      <c r="AA37" s="18"/>
      <c r="AB37" s="18"/>
      <c r="AC37" s="18"/>
      <c r="AD37" s="18"/>
      <c r="AE37" s="18"/>
      <c r="AF37" s="18"/>
      <c r="AG37" s="47"/>
      <c r="AH37" s="19">
        <v>-54.377651700000001</v>
      </c>
      <c r="AI37" s="18"/>
      <c r="AJ37" s="18"/>
      <c r="AK37" s="18"/>
      <c r="AL37" s="18"/>
      <c r="AM37" s="18"/>
      <c r="AN37" s="18"/>
      <c r="AO37" s="18"/>
      <c r="AP37" s="18"/>
      <c r="AQ37" s="47"/>
      <c r="AR37" s="19">
        <v>-51.4758</v>
      </c>
      <c r="AS37" s="18"/>
      <c r="AT37" s="18"/>
      <c r="AU37" s="18"/>
      <c r="AV37" s="18"/>
      <c r="AW37" s="18"/>
      <c r="AX37" s="18"/>
      <c r="AY37" s="18"/>
      <c r="AZ37" s="18"/>
      <c r="BA37" s="20"/>
    </row>
    <row r="38" spans="2:53" x14ac:dyDescent="0.45">
      <c r="B38" s="12">
        <v>4.1250000000000002E-2</v>
      </c>
      <c r="C38" s="24">
        <v>6.304316</v>
      </c>
      <c r="D38" s="18">
        <v>6.9509670000000003</v>
      </c>
      <c r="E38" s="20">
        <v>6.2766144529999996</v>
      </c>
      <c r="X38" s="19">
        <v>-49.737099999999998</v>
      </c>
      <c r="Y38" s="18"/>
      <c r="Z38" s="18"/>
      <c r="AA38" s="18"/>
      <c r="AB38" s="18"/>
      <c r="AC38" s="18"/>
      <c r="AD38" s="18"/>
      <c r="AE38" s="18"/>
      <c r="AF38" s="18"/>
      <c r="AG38" s="47"/>
      <c r="AH38" s="19">
        <v>-55.369441799999997</v>
      </c>
      <c r="AI38" s="18"/>
      <c r="AJ38" s="18"/>
      <c r="AK38" s="18"/>
      <c r="AL38" s="18"/>
      <c r="AM38" s="18"/>
      <c r="AN38" s="18"/>
      <c r="AO38" s="18"/>
      <c r="AP38" s="18"/>
      <c r="AQ38" s="47"/>
      <c r="AR38" s="19">
        <v>-53.230699999999999</v>
      </c>
      <c r="AS38" s="18"/>
      <c r="AT38" s="18"/>
      <c r="AU38" s="18"/>
      <c r="AV38" s="18"/>
      <c r="AW38" s="18"/>
      <c r="AX38" s="18"/>
      <c r="AY38" s="18"/>
      <c r="AZ38" s="18"/>
      <c r="BA38" s="20"/>
    </row>
    <row r="39" spans="2:53" x14ac:dyDescent="0.45">
      <c r="B39" s="12">
        <v>4.2500000000000003E-2</v>
      </c>
      <c r="C39" s="24">
        <v>6.3410909999999996</v>
      </c>
      <c r="D39" s="18">
        <v>6.9847020000000004</v>
      </c>
      <c r="E39" s="20">
        <v>5.8169277340000001</v>
      </c>
      <c r="X39" s="19">
        <v>-50.382399999999997</v>
      </c>
      <c r="Y39" s="18"/>
      <c r="Z39" s="18"/>
      <c r="AA39" s="18"/>
      <c r="AB39" s="18"/>
      <c r="AC39" s="18"/>
      <c r="AD39" s="18"/>
      <c r="AE39" s="18"/>
      <c r="AF39" s="18"/>
      <c r="AG39" s="47"/>
      <c r="AH39" s="19">
        <v>-56.096754599999997</v>
      </c>
      <c r="AI39" s="18"/>
      <c r="AJ39" s="18"/>
      <c r="AK39" s="18"/>
      <c r="AL39" s="18"/>
      <c r="AM39" s="18"/>
      <c r="AN39" s="18"/>
      <c r="AO39" s="18"/>
      <c r="AP39" s="18"/>
      <c r="AQ39" s="47"/>
      <c r="AR39" s="19">
        <v>-55.184100000000001</v>
      </c>
      <c r="AS39" s="18"/>
      <c r="AT39" s="18"/>
      <c r="AU39" s="18"/>
      <c r="AV39" s="18"/>
      <c r="AW39" s="18"/>
      <c r="AX39" s="18"/>
      <c r="AY39" s="18"/>
      <c r="AZ39" s="18"/>
      <c r="BA39" s="20"/>
    </row>
    <row r="40" spans="2:53" x14ac:dyDescent="0.45">
      <c r="B40" s="12">
        <v>4.3749999999999997E-2</v>
      </c>
      <c r="C40" s="24">
        <v>6.3855149999999998</v>
      </c>
      <c r="D40" s="18">
        <v>7.0413839999999999</v>
      </c>
      <c r="E40" s="20">
        <v>5.8935421879999996</v>
      </c>
      <c r="X40" s="19">
        <v>-51.187100000000001</v>
      </c>
      <c r="Y40" s="18"/>
      <c r="Z40" s="18"/>
      <c r="AA40" s="18"/>
      <c r="AB40" s="18"/>
      <c r="AC40" s="18"/>
      <c r="AD40" s="18"/>
      <c r="AE40" s="18"/>
      <c r="AF40" s="18"/>
      <c r="AG40" s="47"/>
      <c r="AH40" s="19">
        <v>-56.592649700000003</v>
      </c>
      <c r="AI40" s="18"/>
      <c r="AJ40" s="18"/>
      <c r="AK40" s="18"/>
      <c r="AL40" s="18"/>
      <c r="AM40" s="18"/>
      <c r="AN40" s="18"/>
      <c r="AO40" s="18"/>
      <c r="AP40" s="18"/>
      <c r="AQ40" s="47"/>
      <c r="AR40" s="19">
        <v>-56.429099999999998</v>
      </c>
      <c r="AS40" s="18"/>
      <c r="AT40" s="18"/>
      <c r="AU40" s="18"/>
      <c r="AV40" s="18"/>
      <c r="AW40" s="18"/>
      <c r="AX40" s="18"/>
      <c r="AY40" s="18"/>
      <c r="AZ40" s="18"/>
      <c r="BA40" s="20"/>
    </row>
    <row r="41" spans="2:53" x14ac:dyDescent="0.45">
      <c r="B41" s="12">
        <v>4.4999999999999998E-2</v>
      </c>
      <c r="C41" s="24">
        <v>6.4636740000000001</v>
      </c>
      <c r="D41" s="18">
        <v>7.0230459999999999</v>
      </c>
      <c r="E41" s="20">
        <v>6.2</v>
      </c>
      <c r="X41" s="19">
        <v>-52.374099999999999</v>
      </c>
      <c r="Y41" s="18">
        <v>-1.6889700000000001</v>
      </c>
      <c r="Z41" s="18"/>
      <c r="AA41" s="18"/>
      <c r="AB41" s="18"/>
      <c r="AC41" s="18"/>
      <c r="AD41" s="18"/>
      <c r="AE41" s="18"/>
      <c r="AF41" s="18"/>
      <c r="AG41" s="47"/>
      <c r="AH41" s="19">
        <v>-56.873657000000001</v>
      </c>
      <c r="AI41" s="18">
        <v>-2.8486417999999998</v>
      </c>
      <c r="AJ41" s="18"/>
      <c r="AK41" s="18"/>
      <c r="AL41" s="18"/>
      <c r="AM41" s="18"/>
      <c r="AN41" s="18"/>
      <c r="AO41" s="18"/>
      <c r="AP41" s="18"/>
      <c r="AQ41" s="47"/>
      <c r="AR41" s="19">
        <v>-57.4756</v>
      </c>
      <c r="AS41" s="18">
        <v>-1.79779</v>
      </c>
      <c r="AT41" s="18"/>
      <c r="AU41" s="18"/>
      <c r="AV41" s="18"/>
      <c r="AW41" s="18"/>
      <c r="AX41" s="18"/>
      <c r="AY41" s="18"/>
      <c r="AZ41" s="18"/>
      <c r="BA41" s="20"/>
    </row>
    <row r="42" spans="2:53" x14ac:dyDescent="0.45">
      <c r="B42" s="12">
        <v>4.6249999999999999E-2</v>
      </c>
      <c r="C42" s="24">
        <v>6.3762970000000001</v>
      </c>
      <c r="D42" s="18">
        <v>6.9555759999999998</v>
      </c>
      <c r="E42" s="20">
        <v>5.8169277340000001</v>
      </c>
      <c r="X42" s="19">
        <v>-52.9238</v>
      </c>
      <c r="Y42" s="18">
        <v>-1.64117</v>
      </c>
      <c r="Z42" s="18"/>
      <c r="AA42" s="18"/>
      <c r="AB42" s="18"/>
      <c r="AC42" s="18"/>
      <c r="AD42" s="18"/>
      <c r="AE42" s="18"/>
      <c r="AF42" s="18"/>
      <c r="AG42" s="47"/>
      <c r="AH42" s="19">
        <v>-56.895696700000002</v>
      </c>
      <c r="AI42" s="18">
        <v>-3.11862913</v>
      </c>
      <c r="AJ42" s="18"/>
      <c r="AK42" s="18"/>
      <c r="AL42" s="18"/>
      <c r="AM42" s="18"/>
      <c r="AN42" s="18"/>
      <c r="AO42" s="18"/>
      <c r="AP42" s="18"/>
      <c r="AQ42" s="47"/>
      <c r="AR42" s="19">
        <v>-58.720599999999997</v>
      </c>
      <c r="AS42" s="18">
        <v>-1.89439</v>
      </c>
      <c r="AT42" s="18"/>
      <c r="AU42" s="18"/>
      <c r="AV42" s="18"/>
      <c r="AW42" s="18"/>
      <c r="AX42" s="18"/>
      <c r="AY42" s="18"/>
      <c r="AZ42" s="18"/>
      <c r="BA42" s="20"/>
    </row>
    <row r="43" spans="2:53" x14ac:dyDescent="0.45">
      <c r="B43" s="12">
        <v>4.7500000000000001E-2</v>
      </c>
      <c r="C43" s="24">
        <v>6.3931639999999996</v>
      </c>
      <c r="D43" s="18">
        <v>6.978523</v>
      </c>
      <c r="E43" s="20">
        <v>5.970156641</v>
      </c>
      <c r="X43" s="19">
        <v>-53.385899999999999</v>
      </c>
      <c r="Y43" s="18">
        <v>-1.3862300000000001</v>
      </c>
      <c r="Z43" s="18"/>
      <c r="AA43" s="18"/>
      <c r="AB43" s="18"/>
      <c r="AC43" s="18"/>
      <c r="AD43" s="18"/>
      <c r="AE43" s="18"/>
      <c r="AF43" s="18"/>
      <c r="AG43" s="47"/>
      <c r="AH43" s="19">
        <v>-56.697338700000003</v>
      </c>
      <c r="AI43" s="18">
        <v>-3.48228553</v>
      </c>
      <c r="AJ43" s="18"/>
      <c r="AK43" s="18"/>
      <c r="AL43" s="18"/>
      <c r="AM43" s="18"/>
      <c r="AN43" s="18"/>
      <c r="AO43" s="18"/>
      <c r="AP43" s="18"/>
      <c r="AQ43" s="47"/>
      <c r="AR43" s="19">
        <v>-59.246499999999997</v>
      </c>
      <c r="AS43" s="18">
        <v>-1.65289</v>
      </c>
      <c r="AT43" s="18"/>
      <c r="AU43" s="18"/>
      <c r="AV43" s="18"/>
      <c r="AW43" s="18"/>
      <c r="AX43" s="18"/>
      <c r="AY43" s="18"/>
      <c r="AZ43" s="18"/>
      <c r="BA43" s="20"/>
    </row>
    <row r="44" spans="2:53" x14ac:dyDescent="0.45">
      <c r="B44" s="12">
        <v>4.8750000000000002E-2</v>
      </c>
      <c r="C44" s="24">
        <v>6.4943689999999998</v>
      </c>
      <c r="D44" s="18">
        <v>7.0199069999999999</v>
      </c>
      <c r="E44" s="20">
        <v>6.2</v>
      </c>
      <c r="X44" s="19">
        <v>-54.2941</v>
      </c>
      <c r="Y44" s="18">
        <v>-1.8084800000000001</v>
      </c>
      <c r="Z44" s="18"/>
      <c r="AA44" s="18"/>
      <c r="AB44" s="18"/>
      <c r="AC44" s="18"/>
      <c r="AD44" s="18"/>
      <c r="AE44" s="18"/>
      <c r="AF44" s="18"/>
      <c r="AG44" s="47"/>
      <c r="AH44" s="19">
        <v>-56.2345033</v>
      </c>
      <c r="AI44" s="18">
        <v>-3.9065513300000001</v>
      </c>
      <c r="AJ44" s="18"/>
      <c r="AK44" s="18"/>
      <c r="AL44" s="18"/>
      <c r="AM44" s="18"/>
      <c r="AN44" s="18"/>
      <c r="AO44" s="18"/>
      <c r="AP44" s="18"/>
      <c r="AQ44" s="47"/>
      <c r="AR44" s="19">
        <v>-59.375300000000003</v>
      </c>
      <c r="AS44" s="18">
        <v>-1.8192600000000001</v>
      </c>
      <c r="AT44" s="18"/>
      <c r="AU44" s="18"/>
      <c r="AV44" s="18"/>
      <c r="AW44" s="18"/>
      <c r="AX44" s="18"/>
      <c r="AY44" s="18"/>
      <c r="AZ44" s="18"/>
      <c r="BA44" s="20"/>
    </row>
    <row r="45" spans="2:53" x14ac:dyDescent="0.45">
      <c r="B45" s="12">
        <v>0.05</v>
      </c>
      <c r="C45" s="24">
        <v>6.4345489999999996</v>
      </c>
      <c r="D45" s="18">
        <v>6.9923510000000002</v>
      </c>
      <c r="E45" s="20">
        <v>5.7403132809999997</v>
      </c>
      <c r="X45" s="19">
        <v>-54.493299999999998</v>
      </c>
      <c r="Y45" s="18">
        <v>-2.05545</v>
      </c>
      <c r="Z45" s="18"/>
      <c r="AA45" s="18"/>
      <c r="AB45" s="18"/>
      <c r="AC45" s="18"/>
      <c r="AD45" s="18"/>
      <c r="AE45" s="18"/>
      <c r="AF45" s="18"/>
      <c r="AG45" s="47"/>
      <c r="AH45" s="19">
        <v>-55.556780000000003</v>
      </c>
      <c r="AI45" s="18">
        <v>-4.4410160300000001</v>
      </c>
      <c r="AJ45" s="18"/>
      <c r="AK45" s="18"/>
      <c r="AL45" s="18"/>
      <c r="AM45" s="18"/>
      <c r="AN45" s="18"/>
      <c r="AO45" s="18"/>
      <c r="AP45" s="18"/>
      <c r="AQ45" s="47"/>
      <c r="AR45" s="19">
        <v>-59.654400000000003</v>
      </c>
      <c r="AS45" s="18">
        <v>-2.0070800000000002</v>
      </c>
      <c r="AT45" s="18"/>
      <c r="AU45" s="18"/>
      <c r="AV45" s="18"/>
      <c r="AW45" s="18"/>
      <c r="AX45" s="18"/>
      <c r="AY45" s="18"/>
      <c r="AZ45" s="18"/>
      <c r="BA45" s="20"/>
    </row>
    <row r="46" spans="2:53" x14ac:dyDescent="0.45">
      <c r="B46" s="12">
        <v>5.1249999999999997E-2</v>
      </c>
      <c r="C46" s="24">
        <v>6.4652430000000001</v>
      </c>
      <c r="D46" s="18">
        <v>6.9586160000000001</v>
      </c>
      <c r="E46" s="20">
        <v>5.970156641</v>
      </c>
      <c r="X46" s="19">
        <v>-54.2941</v>
      </c>
      <c r="Y46" s="18">
        <v>-1.9757800000000001</v>
      </c>
      <c r="Z46" s="18"/>
      <c r="AA46" s="18"/>
      <c r="AB46" s="18"/>
      <c r="AC46" s="18"/>
      <c r="AD46" s="18"/>
      <c r="AE46" s="18"/>
      <c r="AF46" s="18"/>
      <c r="AG46" s="47"/>
      <c r="AH46" s="19">
        <v>-54.6696788</v>
      </c>
      <c r="AI46" s="18">
        <v>-5.0360901399999998</v>
      </c>
      <c r="AJ46" s="18"/>
      <c r="AK46" s="18"/>
      <c r="AL46" s="18"/>
      <c r="AM46" s="18"/>
      <c r="AN46" s="18"/>
      <c r="AO46" s="18"/>
      <c r="AP46" s="18"/>
      <c r="AQ46" s="47"/>
      <c r="AR46" s="19">
        <v>-59.1768</v>
      </c>
      <c r="AS46" s="18">
        <v>-1.8192600000000001</v>
      </c>
      <c r="AT46" s="18"/>
      <c r="AU46" s="18"/>
      <c r="AV46" s="18"/>
      <c r="AW46" s="18"/>
      <c r="AX46" s="18"/>
      <c r="AY46" s="18"/>
      <c r="AZ46" s="18"/>
      <c r="BA46" s="20"/>
    </row>
    <row r="47" spans="2:53" x14ac:dyDescent="0.45">
      <c r="B47" s="12">
        <v>5.2499999999999998E-2</v>
      </c>
      <c r="C47" s="24">
        <v>6.4759330000000004</v>
      </c>
      <c r="D47" s="18">
        <v>6.9234099999999996</v>
      </c>
      <c r="E47" s="20">
        <v>6.1233855469999998</v>
      </c>
      <c r="X47" s="19">
        <v>-54.405700000000003</v>
      </c>
      <c r="Y47" s="18">
        <v>-2.74857</v>
      </c>
      <c r="Z47" s="18"/>
      <c r="AA47" s="18"/>
      <c r="AB47" s="18"/>
      <c r="AC47" s="18"/>
      <c r="AD47" s="18"/>
      <c r="AE47" s="18"/>
      <c r="AF47" s="18"/>
      <c r="AG47" s="47"/>
      <c r="AH47" s="19">
        <v>-53.496060399999998</v>
      </c>
      <c r="AI47" s="18">
        <v>-5.7248333200000001</v>
      </c>
      <c r="AJ47" s="18"/>
      <c r="AK47" s="18"/>
      <c r="AL47" s="18"/>
      <c r="AM47" s="18"/>
      <c r="AN47" s="18"/>
      <c r="AO47" s="18"/>
      <c r="AP47" s="18"/>
      <c r="AQ47" s="47"/>
      <c r="AR47" s="19">
        <v>-58.1571</v>
      </c>
      <c r="AS47" s="18">
        <v>-2.0661200000000002</v>
      </c>
      <c r="AT47" s="18"/>
      <c r="AU47" s="18"/>
      <c r="AV47" s="18"/>
      <c r="AW47" s="18"/>
      <c r="AX47" s="18"/>
      <c r="AY47" s="18"/>
      <c r="AZ47" s="18"/>
      <c r="BA47" s="20"/>
    </row>
    <row r="48" spans="2:53" x14ac:dyDescent="0.45">
      <c r="B48" s="12">
        <v>5.3749999999999999E-2</v>
      </c>
      <c r="C48" s="24">
        <v>6.377866</v>
      </c>
      <c r="D48" s="18">
        <v>6.8881059999999996</v>
      </c>
      <c r="E48" s="20">
        <v>5.8169277340000001</v>
      </c>
      <c r="X48" s="19">
        <v>-53.847999999999999</v>
      </c>
      <c r="Y48" s="18">
        <v>-3.5771199999999999</v>
      </c>
      <c r="Z48" s="18"/>
      <c r="AA48" s="18"/>
      <c r="AB48" s="18"/>
      <c r="AC48" s="18"/>
      <c r="AD48" s="18"/>
      <c r="AE48" s="18"/>
      <c r="AF48" s="18"/>
      <c r="AG48" s="47"/>
      <c r="AH48" s="19">
        <v>-52.063474599999999</v>
      </c>
      <c r="AI48" s="18">
        <v>-6.5403052500000003</v>
      </c>
      <c r="AJ48" s="18"/>
      <c r="AK48" s="18"/>
      <c r="AL48" s="18"/>
      <c r="AM48" s="18"/>
      <c r="AN48" s="18"/>
      <c r="AO48" s="18"/>
      <c r="AP48" s="18"/>
      <c r="AQ48" s="47"/>
      <c r="AR48" s="19">
        <v>-57.191200000000002</v>
      </c>
      <c r="AS48" s="18">
        <v>-2.5491000000000001</v>
      </c>
      <c r="AT48" s="18"/>
      <c r="AU48" s="18"/>
      <c r="AV48" s="18"/>
      <c r="AW48" s="18"/>
      <c r="AX48" s="18"/>
      <c r="AY48" s="18"/>
      <c r="AZ48" s="18"/>
      <c r="BA48" s="20"/>
    </row>
    <row r="49" spans="2:53" x14ac:dyDescent="0.45">
      <c r="B49" s="12">
        <v>5.5E-2</v>
      </c>
      <c r="C49" s="24">
        <v>6.4606339999999998</v>
      </c>
      <c r="D49" s="18">
        <v>6.874377</v>
      </c>
      <c r="E49" s="20">
        <v>6.0467710940000003</v>
      </c>
      <c r="X49" s="19">
        <v>-52.461799999999997</v>
      </c>
      <c r="Y49" s="18">
        <v>-3.95953</v>
      </c>
      <c r="Z49" s="18"/>
      <c r="AA49" s="18"/>
      <c r="AB49" s="18"/>
      <c r="AC49" s="18"/>
      <c r="AD49" s="18"/>
      <c r="AE49" s="18"/>
      <c r="AF49" s="18"/>
      <c r="AG49" s="47"/>
      <c r="AH49" s="19">
        <v>-50.4160009</v>
      </c>
      <c r="AI49" s="18">
        <v>-7.4659760899999998</v>
      </c>
      <c r="AJ49" s="18"/>
      <c r="AK49" s="18"/>
      <c r="AL49" s="18"/>
      <c r="AM49" s="18"/>
      <c r="AN49" s="18"/>
      <c r="AO49" s="18"/>
      <c r="AP49" s="18"/>
      <c r="AQ49" s="47"/>
      <c r="AR49" s="19">
        <v>-55.49</v>
      </c>
      <c r="AS49" s="18">
        <v>-2.6188699999999998</v>
      </c>
      <c r="AT49" s="18"/>
      <c r="AU49" s="18"/>
      <c r="AV49" s="18"/>
      <c r="AW49" s="18"/>
      <c r="AX49" s="18"/>
      <c r="AY49" s="18"/>
      <c r="AZ49" s="18"/>
      <c r="BA49" s="20"/>
    </row>
    <row r="50" spans="2:53" x14ac:dyDescent="0.45">
      <c r="B50" s="12">
        <v>5.6250000000000001E-2</v>
      </c>
      <c r="C50" s="24">
        <v>6.4682829999999996</v>
      </c>
      <c r="D50" s="18">
        <v>6.8958529999999998</v>
      </c>
      <c r="E50" s="20">
        <v>6.2766144529999996</v>
      </c>
      <c r="X50" s="19">
        <v>-51.3384</v>
      </c>
      <c r="Y50" s="18">
        <v>-5.2899900000000004</v>
      </c>
      <c r="Z50" s="18"/>
      <c r="AA50" s="18"/>
      <c r="AB50" s="18"/>
      <c r="AC50" s="18"/>
      <c r="AD50" s="18"/>
      <c r="AE50" s="18"/>
      <c r="AF50" s="18"/>
      <c r="AG50" s="47"/>
      <c r="AH50" s="19">
        <v>-48.459970200000001</v>
      </c>
      <c r="AI50" s="18">
        <v>-8.5018458300000006</v>
      </c>
      <c r="AJ50" s="18"/>
      <c r="AK50" s="18"/>
      <c r="AL50" s="18"/>
      <c r="AM50" s="18"/>
      <c r="AN50" s="18"/>
      <c r="AO50" s="18"/>
      <c r="AP50" s="18"/>
      <c r="AQ50" s="47"/>
      <c r="AR50" s="19">
        <v>-53.064300000000003</v>
      </c>
      <c r="AS50" s="18">
        <v>-3.0106299999999999</v>
      </c>
      <c r="AT50" s="18"/>
      <c r="AU50" s="18"/>
      <c r="AV50" s="18"/>
      <c r="AW50" s="18"/>
      <c r="AX50" s="18"/>
      <c r="AY50" s="18"/>
      <c r="AZ50" s="18"/>
      <c r="BA50" s="20"/>
    </row>
    <row r="51" spans="2:53" x14ac:dyDescent="0.45">
      <c r="B51" s="12">
        <v>5.7500000000000002E-2</v>
      </c>
      <c r="C51" s="24">
        <v>6.4421980000000003</v>
      </c>
      <c r="D51" s="18">
        <v>6.9570470000000002</v>
      </c>
      <c r="E51" s="20">
        <v>5.8935421879999996</v>
      </c>
      <c r="X51" s="19">
        <v>-49.362699999999997</v>
      </c>
      <c r="Y51" s="18">
        <v>-6.9152300000000002</v>
      </c>
      <c r="Z51" s="18"/>
      <c r="AA51" s="18"/>
      <c r="AB51" s="18"/>
      <c r="AC51" s="18"/>
      <c r="AD51" s="18"/>
      <c r="AE51" s="18"/>
      <c r="AF51" s="18"/>
      <c r="AG51" s="47"/>
      <c r="AH51" s="19">
        <v>-46.156813</v>
      </c>
      <c r="AI51" s="18">
        <v>-9.5983249799999992</v>
      </c>
      <c r="AJ51" s="18"/>
      <c r="AK51" s="18"/>
      <c r="AL51" s="18"/>
      <c r="AM51" s="18"/>
      <c r="AN51" s="18"/>
      <c r="AO51" s="18"/>
      <c r="AP51" s="18"/>
      <c r="AQ51" s="47"/>
      <c r="AR51" s="19">
        <v>-50.729900000000001</v>
      </c>
      <c r="AS51" s="18">
        <v>-3.9068399999999999</v>
      </c>
      <c r="AT51" s="18"/>
      <c r="AU51" s="18"/>
      <c r="AV51" s="18"/>
      <c r="AW51" s="18"/>
      <c r="AX51" s="18"/>
      <c r="AY51" s="18"/>
      <c r="AZ51" s="18"/>
      <c r="BA51" s="20"/>
    </row>
    <row r="52" spans="2:53" x14ac:dyDescent="0.45">
      <c r="B52" s="12">
        <v>5.8749999999999997E-2</v>
      </c>
      <c r="C52" s="24">
        <v>6.4268989999999997</v>
      </c>
      <c r="D52" s="18">
        <v>6.9447890000000001</v>
      </c>
      <c r="E52" s="20">
        <v>5.8935421879999996</v>
      </c>
      <c r="X52" s="19">
        <v>-46.558300000000003</v>
      </c>
      <c r="Y52" s="18">
        <v>-8.0305900000000001</v>
      </c>
      <c r="Z52" s="18"/>
      <c r="AA52" s="18"/>
      <c r="AB52" s="18"/>
      <c r="AC52" s="18"/>
      <c r="AD52" s="18"/>
      <c r="AE52" s="18"/>
      <c r="AF52" s="18"/>
      <c r="AG52" s="47"/>
      <c r="AH52" s="19">
        <v>-43.622238099999997</v>
      </c>
      <c r="AI52" s="18">
        <v>-10.8435726</v>
      </c>
      <c r="AJ52" s="18"/>
      <c r="AK52" s="18"/>
      <c r="AL52" s="18"/>
      <c r="AM52" s="18"/>
      <c r="AN52" s="18"/>
      <c r="AO52" s="18"/>
      <c r="AP52" s="18"/>
      <c r="AQ52" s="47"/>
      <c r="AR52" s="19">
        <v>-47.676299999999998</v>
      </c>
      <c r="AS52" s="18">
        <v>-4.4273899999999999</v>
      </c>
      <c r="AT52" s="18"/>
      <c r="AU52" s="18"/>
      <c r="AV52" s="18"/>
      <c r="AW52" s="18"/>
      <c r="AX52" s="18"/>
      <c r="AY52" s="18"/>
      <c r="AZ52" s="18"/>
      <c r="BA52" s="20"/>
    </row>
    <row r="53" spans="2:53" x14ac:dyDescent="0.45">
      <c r="B53" s="12">
        <v>0.06</v>
      </c>
      <c r="C53" s="24">
        <v>6.4789729999999999</v>
      </c>
      <c r="D53" s="18">
        <v>6.92645</v>
      </c>
      <c r="E53" s="20">
        <v>6.1233855469999998</v>
      </c>
      <c r="X53" s="19">
        <v>-43.921300000000002</v>
      </c>
      <c r="Y53" s="18">
        <v>-10.0143</v>
      </c>
      <c r="Z53" s="18"/>
      <c r="AA53" s="18"/>
      <c r="AB53" s="18"/>
      <c r="AC53" s="18"/>
      <c r="AD53" s="18"/>
      <c r="AE53" s="18"/>
      <c r="AF53" s="18"/>
      <c r="AG53" s="47"/>
      <c r="AH53" s="19">
        <v>-40.834205699999998</v>
      </c>
      <c r="AI53" s="18">
        <v>-12.2045292</v>
      </c>
      <c r="AJ53" s="18"/>
      <c r="AK53" s="18"/>
      <c r="AL53" s="18"/>
      <c r="AM53" s="18"/>
      <c r="AN53" s="18"/>
      <c r="AO53" s="18"/>
      <c r="AP53" s="18"/>
      <c r="AQ53" s="47"/>
      <c r="AR53" s="19">
        <v>-43.812399999999997</v>
      </c>
      <c r="AS53" s="18">
        <v>-5.2752999999999997</v>
      </c>
      <c r="AT53" s="18"/>
      <c r="AU53" s="18"/>
      <c r="AV53" s="18"/>
      <c r="AW53" s="18"/>
      <c r="AX53" s="18"/>
      <c r="AY53" s="18"/>
      <c r="AZ53" s="18"/>
      <c r="BA53" s="20"/>
    </row>
    <row r="54" spans="2:53" x14ac:dyDescent="0.45">
      <c r="B54" s="12">
        <v>6.1249999999999999E-2</v>
      </c>
      <c r="C54" s="24">
        <v>6.491231</v>
      </c>
      <c r="D54" s="18">
        <v>6.9003639999999997</v>
      </c>
      <c r="E54" s="20">
        <v>5.8935421879999996</v>
      </c>
      <c r="X54" s="19">
        <v>-40.7425</v>
      </c>
      <c r="Y54" s="18">
        <v>-12.4602</v>
      </c>
      <c r="Z54" s="18"/>
      <c r="AA54" s="18"/>
      <c r="AB54" s="18"/>
      <c r="AC54" s="18"/>
      <c r="AD54" s="18"/>
      <c r="AE54" s="18"/>
      <c r="AF54" s="18"/>
      <c r="AG54" s="47"/>
      <c r="AH54" s="19">
        <v>-37.616397599999999</v>
      </c>
      <c r="AI54" s="18">
        <v>-13.648134900000001</v>
      </c>
      <c r="AJ54" s="18"/>
      <c r="AK54" s="18"/>
      <c r="AL54" s="18"/>
      <c r="AM54" s="18"/>
      <c r="AN54" s="18"/>
      <c r="AO54" s="18"/>
      <c r="AP54" s="18"/>
      <c r="AQ54" s="47"/>
      <c r="AR54" s="19">
        <v>-40.104100000000003</v>
      </c>
      <c r="AS54" s="18">
        <v>-6.7511000000000001</v>
      </c>
      <c r="AT54" s="18"/>
      <c r="AU54" s="18"/>
      <c r="AV54" s="18"/>
      <c r="AW54" s="18"/>
      <c r="AX54" s="18"/>
      <c r="AY54" s="18"/>
      <c r="AZ54" s="18"/>
      <c r="BA54" s="20"/>
    </row>
    <row r="55" spans="2:53" x14ac:dyDescent="0.45">
      <c r="B55" s="12">
        <v>6.25E-2</v>
      </c>
      <c r="C55" s="24">
        <v>6.4468069999999997</v>
      </c>
      <c r="D55" s="18">
        <v>6.9893109999999998</v>
      </c>
      <c r="E55" s="20">
        <v>5.5870843749999999</v>
      </c>
      <c r="X55" s="19">
        <v>-36.567900000000002</v>
      </c>
      <c r="Y55" s="18">
        <v>-14.324400000000001</v>
      </c>
      <c r="Z55" s="18"/>
      <c r="AA55" s="18"/>
      <c r="AB55" s="18"/>
      <c r="AC55" s="18"/>
      <c r="AD55" s="18"/>
      <c r="AE55" s="18"/>
      <c r="AF55" s="18"/>
      <c r="AG55" s="47"/>
      <c r="AH55" s="19">
        <v>-34.145131999999997</v>
      </c>
      <c r="AI55" s="18">
        <v>-15.2239793</v>
      </c>
      <c r="AJ55" s="18"/>
      <c r="AK55" s="18"/>
      <c r="AL55" s="18"/>
      <c r="AM55" s="18"/>
      <c r="AN55" s="18"/>
      <c r="AO55" s="18"/>
      <c r="AP55" s="18"/>
      <c r="AQ55" s="47"/>
      <c r="AR55" s="19">
        <v>-35.9343</v>
      </c>
      <c r="AS55" s="18">
        <v>-7.9210000000000003</v>
      </c>
      <c r="AT55" s="18"/>
      <c r="AU55" s="18"/>
      <c r="AV55" s="18"/>
      <c r="AW55" s="18"/>
      <c r="AX55" s="18"/>
      <c r="AY55" s="18"/>
      <c r="AZ55" s="18"/>
      <c r="BA55" s="20"/>
    </row>
    <row r="56" spans="2:53" x14ac:dyDescent="0.45">
      <c r="B56" s="12">
        <v>6.3750000000000001E-2</v>
      </c>
      <c r="C56" s="24">
        <v>6.4069919999999998</v>
      </c>
      <c r="D56" s="18">
        <v>6.9632250000000004</v>
      </c>
      <c r="E56" s="20">
        <v>5.8935421879999996</v>
      </c>
      <c r="X56" s="19">
        <v>-32.512799999999999</v>
      </c>
      <c r="Y56" s="18">
        <v>-16.802099999999999</v>
      </c>
      <c r="Z56" s="18"/>
      <c r="AA56" s="18"/>
      <c r="AB56" s="18"/>
      <c r="AC56" s="18"/>
      <c r="AD56" s="18"/>
      <c r="AE56" s="18"/>
      <c r="AF56" s="18"/>
      <c r="AG56" s="47"/>
      <c r="AH56" s="19">
        <v>-30.519587900000001</v>
      </c>
      <c r="AI56" s="18">
        <v>-16.9485922</v>
      </c>
      <c r="AJ56" s="18"/>
      <c r="AK56" s="18"/>
      <c r="AL56" s="18"/>
      <c r="AM56" s="18"/>
      <c r="AN56" s="18"/>
      <c r="AO56" s="18"/>
      <c r="AP56" s="18"/>
      <c r="AQ56" s="47"/>
      <c r="AR56" s="19">
        <v>-30.868300000000001</v>
      </c>
      <c r="AS56" s="18">
        <v>-9.3484999999999996</v>
      </c>
      <c r="AT56" s="18"/>
      <c r="AU56" s="18"/>
      <c r="AV56" s="18"/>
      <c r="AW56" s="18"/>
      <c r="AX56" s="18"/>
      <c r="AY56" s="18"/>
      <c r="AZ56" s="18"/>
      <c r="BA56" s="20"/>
    </row>
    <row r="57" spans="2:53" x14ac:dyDescent="0.45">
      <c r="B57" s="12">
        <v>6.5000000000000002E-2</v>
      </c>
      <c r="C57" s="24">
        <v>6.4482780000000002</v>
      </c>
      <c r="D57" s="18">
        <v>6.9065430000000001</v>
      </c>
      <c r="E57" s="20">
        <v>5.8935421879999996</v>
      </c>
      <c r="X57" s="19">
        <v>-28.123000000000001</v>
      </c>
      <c r="Y57" s="18">
        <v>-19.7578</v>
      </c>
      <c r="Z57" s="18"/>
      <c r="AA57" s="18"/>
      <c r="AB57" s="18"/>
      <c r="AC57" s="18"/>
      <c r="AD57" s="18"/>
      <c r="AE57" s="18"/>
      <c r="AF57" s="18"/>
      <c r="AG57" s="47"/>
      <c r="AH57" s="19">
        <v>-26.585486800000002</v>
      </c>
      <c r="AI57" s="18">
        <v>-18.744834399999998</v>
      </c>
      <c r="AJ57" s="18"/>
      <c r="AK57" s="18"/>
      <c r="AL57" s="18"/>
      <c r="AM57" s="18"/>
      <c r="AN57" s="18"/>
      <c r="AO57" s="18"/>
      <c r="AP57" s="18"/>
      <c r="AQ57" s="47"/>
      <c r="AR57" s="19">
        <v>-25.979399999999998</v>
      </c>
      <c r="AS57" s="18">
        <v>-11.484400000000001</v>
      </c>
      <c r="AT57" s="18"/>
      <c r="AU57" s="18"/>
      <c r="AV57" s="18"/>
      <c r="AW57" s="18"/>
      <c r="AX57" s="18"/>
      <c r="AY57" s="18"/>
      <c r="AZ57" s="18"/>
      <c r="BA57" s="20"/>
    </row>
    <row r="58" spans="2:53" x14ac:dyDescent="0.45">
      <c r="B58" s="12">
        <v>6.6250000000000003E-2</v>
      </c>
      <c r="C58" s="24">
        <v>6.3226550000000001</v>
      </c>
      <c r="D58" s="18">
        <v>6.9402780000000002</v>
      </c>
      <c r="E58" s="20">
        <v>5.8935421879999996</v>
      </c>
      <c r="X58" s="19">
        <v>-22.801100000000002</v>
      </c>
      <c r="Y58" s="18">
        <v>-22.0443</v>
      </c>
      <c r="Z58" s="18"/>
      <c r="AA58" s="18"/>
      <c r="AB58" s="18"/>
      <c r="AC58" s="18"/>
      <c r="AD58" s="18"/>
      <c r="AE58" s="18"/>
      <c r="AF58" s="18"/>
      <c r="AG58" s="47"/>
      <c r="AH58" s="19">
        <v>-22.375888499999999</v>
      </c>
      <c r="AI58" s="18">
        <v>-20.700865100000001</v>
      </c>
      <c r="AJ58" s="18"/>
      <c r="AK58" s="18"/>
      <c r="AL58" s="18"/>
      <c r="AM58" s="18"/>
      <c r="AN58" s="18"/>
      <c r="AO58" s="18"/>
      <c r="AP58" s="18"/>
      <c r="AQ58" s="47"/>
      <c r="AR58" s="19">
        <v>-21.101199999999999</v>
      </c>
      <c r="AS58" s="18">
        <v>-13.341200000000001</v>
      </c>
      <c r="AT58" s="18"/>
      <c r="AU58" s="18"/>
      <c r="AV58" s="18"/>
      <c r="AW58" s="18"/>
      <c r="AX58" s="18"/>
      <c r="AY58" s="18"/>
      <c r="AZ58" s="18"/>
      <c r="BA58" s="20"/>
    </row>
    <row r="59" spans="2:53" x14ac:dyDescent="0.45">
      <c r="B59" s="12">
        <v>6.7500000000000004E-2</v>
      </c>
      <c r="C59" s="24">
        <v>6.3395219999999997</v>
      </c>
      <c r="D59" s="18">
        <v>6.9417479999999996</v>
      </c>
      <c r="E59" s="20">
        <v>5.970156641</v>
      </c>
      <c r="X59" s="19">
        <v>-17.901499999999999</v>
      </c>
      <c r="Y59" s="18">
        <v>-24.6813</v>
      </c>
      <c r="Z59" s="18"/>
      <c r="AA59" s="18"/>
      <c r="AB59" s="18"/>
      <c r="AC59" s="18"/>
      <c r="AD59" s="18"/>
      <c r="AE59" s="18"/>
      <c r="AF59" s="18"/>
      <c r="AG59" s="47"/>
      <c r="AH59" s="19">
        <v>-18.122210599999999</v>
      </c>
      <c r="AI59" s="18">
        <v>-22.805664199999999</v>
      </c>
      <c r="AJ59" s="18"/>
      <c r="AK59" s="18"/>
      <c r="AL59" s="18"/>
      <c r="AM59" s="18"/>
      <c r="AN59" s="18"/>
      <c r="AO59" s="18"/>
      <c r="AP59" s="18"/>
      <c r="AQ59" s="47"/>
      <c r="AR59" s="19">
        <v>-15.4664</v>
      </c>
      <c r="AS59" s="18">
        <v>-15.2302</v>
      </c>
      <c r="AT59" s="18"/>
      <c r="AU59" s="18"/>
      <c r="AV59" s="18"/>
      <c r="AW59" s="18"/>
      <c r="AX59" s="18"/>
      <c r="AY59" s="18"/>
      <c r="AZ59" s="18"/>
      <c r="BA59" s="20"/>
    </row>
    <row r="60" spans="2:53" x14ac:dyDescent="0.45">
      <c r="B60" s="12">
        <v>6.8750000000000006E-2</v>
      </c>
      <c r="C60" s="24">
        <v>6.3318729999999999</v>
      </c>
      <c r="D60" s="18">
        <v>6.8589799999999999</v>
      </c>
      <c r="E60" s="20">
        <v>5.8935421879999996</v>
      </c>
      <c r="X60" s="19">
        <v>-12.898300000000001</v>
      </c>
      <c r="Y60" s="18">
        <v>-27.7486</v>
      </c>
      <c r="Z60" s="18"/>
      <c r="AA60" s="18"/>
      <c r="AB60" s="18"/>
      <c r="AC60" s="18"/>
      <c r="AD60" s="18"/>
      <c r="AE60" s="18"/>
      <c r="AF60" s="18"/>
      <c r="AG60" s="47"/>
      <c r="AH60" s="19">
        <v>-13.763843700000001</v>
      </c>
      <c r="AI60" s="18">
        <v>-25.004132500000001</v>
      </c>
      <c r="AJ60" s="18"/>
      <c r="AK60" s="18"/>
      <c r="AL60" s="18"/>
      <c r="AM60" s="18"/>
      <c r="AN60" s="18"/>
      <c r="AO60" s="18"/>
      <c r="AP60" s="18"/>
      <c r="AQ60" s="47"/>
      <c r="AR60" s="19">
        <v>-9.9602900000000005</v>
      </c>
      <c r="AS60" s="18">
        <v>-17.913499999999999</v>
      </c>
      <c r="AT60" s="18"/>
      <c r="AU60" s="18"/>
      <c r="AV60" s="18"/>
      <c r="AW60" s="18"/>
      <c r="AX60" s="18"/>
      <c r="AY60" s="18"/>
      <c r="AZ60" s="18"/>
      <c r="BA60" s="20"/>
    </row>
    <row r="61" spans="2:53" x14ac:dyDescent="0.45">
      <c r="B61" s="12">
        <v>7.0000000000000007E-2</v>
      </c>
      <c r="C61" s="24">
        <v>6.2138989999999996</v>
      </c>
      <c r="D61" s="18">
        <v>6.9188010000000002</v>
      </c>
      <c r="E61" s="20">
        <v>5.8169277340000001</v>
      </c>
      <c r="X61" s="19">
        <v>-7.0187999999999997</v>
      </c>
      <c r="Y61" s="18">
        <v>-30.130700000000001</v>
      </c>
      <c r="Z61" s="18"/>
      <c r="AA61" s="18"/>
      <c r="AB61" s="18"/>
      <c r="AC61" s="18"/>
      <c r="AD61" s="18"/>
      <c r="AE61" s="18"/>
      <c r="AF61" s="18"/>
      <c r="AG61" s="47"/>
      <c r="AH61" s="19">
        <v>-9.16854923</v>
      </c>
      <c r="AI61" s="18">
        <v>-27.296269800000001</v>
      </c>
      <c r="AJ61" s="18"/>
      <c r="AK61" s="18"/>
      <c r="AL61" s="18"/>
      <c r="AM61" s="18"/>
      <c r="AN61" s="18"/>
      <c r="AO61" s="18"/>
      <c r="AP61" s="18"/>
      <c r="AQ61" s="47"/>
      <c r="AR61" s="19">
        <v>-4.8298800000000002</v>
      </c>
      <c r="AS61" s="18">
        <v>-20.339200000000002</v>
      </c>
      <c r="AT61" s="18"/>
      <c r="AU61" s="18"/>
      <c r="AV61" s="18"/>
      <c r="AW61" s="18"/>
      <c r="AX61" s="18"/>
      <c r="AY61" s="18"/>
      <c r="AZ61" s="18"/>
      <c r="BA61" s="20"/>
    </row>
    <row r="62" spans="2:53" x14ac:dyDescent="0.45">
      <c r="B62" s="12">
        <v>7.1249999999999994E-2</v>
      </c>
      <c r="C62" s="24">
        <v>6.2368459999999999</v>
      </c>
      <c r="D62" s="18">
        <v>6.8820259999999998</v>
      </c>
      <c r="E62" s="20">
        <v>6.0467710940000003</v>
      </c>
      <c r="X62" s="19">
        <v>-1.8323799999999999</v>
      </c>
      <c r="Y62" s="18">
        <v>-32.6402</v>
      </c>
      <c r="Z62" s="18"/>
      <c r="AA62" s="18"/>
      <c r="AB62" s="18"/>
      <c r="AC62" s="18"/>
      <c r="AD62" s="18"/>
      <c r="AE62" s="18"/>
      <c r="AF62" s="18"/>
      <c r="AG62" s="47"/>
      <c r="AH62" s="19">
        <v>-4.5842746200000004</v>
      </c>
      <c r="AI62" s="18">
        <v>-29.709625899999999</v>
      </c>
      <c r="AJ62" s="18"/>
      <c r="AK62" s="18"/>
      <c r="AL62" s="18"/>
      <c r="AM62" s="18"/>
      <c r="AN62" s="18"/>
      <c r="AO62" s="18"/>
      <c r="AP62" s="18"/>
      <c r="AQ62" s="47"/>
      <c r="AR62" s="19">
        <v>0.69228299999999998</v>
      </c>
      <c r="AS62" s="18">
        <v>-22.6038</v>
      </c>
      <c r="AT62" s="18"/>
      <c r="AU62" s="18"/>
      <c r="AV62" s="18"/>
      <c r="AW62" s="18"/>
      <c r="AX62" s="18"/>
      <c r="AY62" s="18"/>
      <c r="AZ62" s="18"/>
      <c r="BA62" s="20"/>
    </row>
    <row r="63" spans="2:53" x14ac:dyDescent="0.45">
      <c r="B63" s="12">
        <v>7.2499999999999995E-2</v>
      </c>
      <c r="C63" s="24">
        <v>6.2675409999999996</v>
      </c>
      <c r="D63" s="18">
        <v>6.8314240000000002</v>
      </c>
      <c r="E63" s="20">
        <v>5.8169277340000001</v>
      </c>
      <c r="X63" s="19">
        <v>3.0831740000000001</v>
      </c>
      <c r="Y63" s="18">
        <v>-35.492400000000004</v>
      </c>
      <c r="Z63" s="18"/>
      <c r="AA63" s="18"/>
      <c r="AB63" s="18"/>
      <c r="AC63" s="18"/>
      <c r="AD63" s="18"/>
      <c r="AE63" s="18"/>
      <c r="AF63" s="18"/>
      <c r="AG63" s="47"/>
      <c r="AH63" s="19">
        <v>-0.13774864000000001</v>
      </c>
      <c r="AI63" s="18">
        <v>-32.222161</v>
      </c>
      <c r="AJ63" s="18"/>
      <c r="AK63" s="18"/>
      <c r="AL63" s="18"/>
      <c r="AM63" s="18"/>
      <c r="AN63" s="18"/>
      <c r="AO63" s="18"/>
      <c r="AP63" s="18"/>
      <c r="AQ63" s="47"/>
      <c r="AR63" s="19">
        <v>6.0319849999999997</v>
      </c>
      <c r="AS63" s="18">
        <v>-25.517900000000001</v>
      </c>
      <c r="AT63" s="18"/>
      <c r="AU63" s="18"/>
      <c r="AV63" s="18"/>
      <c r="AW63" s="18"/>
      <c r="AX63" s="18"/>
      <c r="AY63" s="18"/>
      <c r="AZ63" s="18"/>
      <c r="BA63" s="20"/>
    </row>
    <row r="64" spans="2:53" x14ac:dyDescent="0.45">
      <c r="B64" s="12">
        <v>7.3749999999999996E-2</v>
      </c>
      <c r="C64" s="24">
        <v>6.2123299999999997</v>
      </c>
      <c r="D64" s="18">
        <v>6.8283839999999998</v>
      </c>
      <c r="E64" s="20">
        <v>5.8169277340000001</v>
      </c>
      <c r="X64" s="19">
        <v>8.6360740000000007</v>
      </c>
      <c r="Y64" s="18">
        <v>-37.627499999999998</v>
      </c>
      <c r="Z64" s="18"/>
      <c r="AA64" s="18"/>
      <c r="AB64" s="18"/>
      <c r="AC64" s="18"/>
      <c r="AD64" s="18"/>
      <c r="AE64" s="18"/>
      <c r="AF64" s="18"/>
      <c r="AG64" s="47"/>
      <c r="AH64" s="19">
        <v>4.3528569099999999</v>
      </c>
      <c r="AI64" s="18">
        <v>-34.685106599999997</v>
      </c>
      <c r="AJ64" s="18"/>
      <c r="AK64" s="18"/>
      <c r="AL64" s="18"/>
      <c r="AM64" s="18"/>
      <c r="AN64" s="18"/>
      <c r="AO64" s="18"/>
      <c r="AP64" s="18"/>
      <c r="AQ64" s="47"/>
      <c r="AR64" s="19">
        <v>10.73307</v>
      </c>
      <c r="AS64" s="18">
        <v>-28.281600000000001</v>
      </c>
      <c r="AT64" s="18"/>
      <c r="AU64" s="18"/>
      <c r="AV64" s="18"/>
      <c r="AW64" s="18"/>
      <c r="AX64" s="18"/>
      <c r="AY64" s="18"/>
      <c r="AZ64" s="18"/>
      <c r="BA64" s="20"/>
    </row>
    <row r="65" spans="2:53" x14ac:dyDescent="0.45">
      <c r="B65" s="12">
        <v>7.4999999999999997E-2</v>
      </c>
      <c r="C65" s="24">
        <v>6.1418200000000001</v>
      </c>
      <c r="D65" s="18">
        <v>6.7594430000000001</v>
      </c>
      <c r="E65" s="20">
        <v>6.0467710940000003</v>
      </c>
      <c r="X65" s="19">
        <v>13.63129</v>
      </c>
      <c r="Y65" s="18">
        <v>-39.643099999999997</v>
      </c>
      <c r="Z65" s="18"/>
      <c r="AA65" s="18"/>
      <c r="AB65" s="18"/>
      <c r="AC65" s="18"/>
      <c r="AD65" s="18"/>
      <c r="AE65" s="18"/>
      <c r="AF65" s="18"/>
      <c r="AG65" s="47"/>
      <c r="AH65" s="19">
        <v>8.7773430999999995</v>
      </c>
      <c r="AI65" s="18">
        <v>-37.181111899999998</v>
      </c>
      <c r="AJ65" s="18"/>
      <c r="AK65" s="18"/>
      <c r="AL65" s="18"/>
      <c r="AM65" s="18"/>
      <c r="AN65" s="18"/>
      <c r="AO65" s="18"/>
      <c r="AP65" s="18"/>
      <c r="AQ65" s="47"/>
      <c r="AR65" s="19">
        <v>15.52538</v>
      </c>
      <c r="AS65" s="18">
        <v>-30.718</v>
      </c>
      <c r="AT65" s="18"/>
      <c r="AU65" s="18"/>
      <c r="AV65" s="18"/>
      <c r="AW65" s="18"/>
      <c r="AX65" s="18"/>
      <c r="AY65" s="18"/>
      <c r="AZ65" s="18"/>
      <c r="BA65" s="20"/>
    </row>
    <row r="66" spans="2:53" x14ac:dyDescent="0.45">
      <c r="B66" s="12">
        <v>7.6249999999999998E-2</v>
      </c>
      <c r="C66" s="24">
        <v>6.2245879999999998</v>
      </c>
      <c r="D66" s="18">
        <v>6.7702299999999997</v>
      </c>
      <c r="E66" s="20">
        <v>6.0467710940000003</v>
      </c>
      <c r="X66" s="19">
        <v>17.79796</v>
      </c>
      <c r="Y66" s="18">
        <v>-42.001300000000001</v>
      </c>
      <c r="Z66" s="18"/>
      <c r="AA66" s="18"/>
      <c r="AB66" s="18"/>
      <c r="AC66" s="18"/>
      <c r="AD66" s="18"/>
      <c r="AE66" s="18"/>
      <c r="AF66" s="18"/>
      <c r="AG66" s="47"/>
      <c r="AH66" s="19">
        <v>12.986941399999999</v>
      </c>
      <c r="AI66" s="18">
        <v>-39.677117199999998</v>
      </c>
      <c r="AJ66" s="18"/>
      <c r="AK66" s="18"/>
      <c r="AL66" s="18"/>
      <c r="AM66" s="18"/>
      <c r="AN66" s="18"/>
      <c r="AO66" s="18"/>
      <c r="AP66" s="18"/>
      <c r="AQ66" s="47"/>
      <c r="AR66" s="19">
        <v>20.027909999999999</v>
      </c>
      <c r="AS66" s="18">
        <v>-33.616</v>
      </c>
      <c r="AT66" s="18"/>
      <c r="AU66" s="18"/>
      <c r="AV66" s="18"/>
      <c r="AW66" s="18"/>
      <c r="AX66" s="18"/>
      <c r="AY66" s="18"/>
      <c r="AZ66" s="18"/>
      <c r="BA66" s="20"/>
    </row>
    <row r="67" spans="2:53" x14ac:dyDescent="0.45">
      <c r="B67" s="12">
        <v>7.7499999999999999E-2</v>
      </c>
      <c r="C67" s="24">
        <v>6.3012759999999997</v>
      </c>
      <c r="D67" s="18">
        <v>6.8161250000000004</v>
      </c>
      <c r="E67" s="20">
        <v>5.7403132809999997</v>
      </c>
      <c r="X67" s="19">
        <v>22.434670000000001</v>
      </c>
      <c r="Y67" s="18">
        <v>-43.722099999999998</v>
      </c>
      <c r="Z67" s="18"/>
      <c r="AA67" s="18"/>
      <c r="AB67" s="18"/>
      <c r="AC67" s="18"/>
      <c r="AD67" s="18"/>
      <c r="AE67" s="18"/>
      <c r="AF67" s="18"/>
      <c r="AG67" s="47"/>
      <c r="AH67" s="19">
        <v>16.981651899999999</v>
      </c>
      <c r="AI67" s="18">
        <v>-42.090473299999999</v>
      </c>
      <c r="AJ67" s="18"/>
      <c r="AK67" s="18"/>
      <c r="AL67" s="18"/>
      <c r="AM67" s="18"/>
      <c r="AN67" s="18"/>
      <c r="AO67" s="18"/>
      <c r="AP67" s="18"/>
      <c r="AQ67" s="47"/>
      <c r="AR67" s="19">
        <v>23.703990000000001</v>
      </c>
      <c r="AS67" s="18">
        <v>-36.385100000000001</v>
      </c>
      <c r="AT67" s="18"/>
      <c r="AU67" s="18"/>
      <c r="AV67" s="18"/>
      <c r="AW67" s="18"/>
      <c r="AX67" s="18"/>
      <c r="AY67" s="18"/>
      <c r="AZ67" s="18"/>
      <c r="BA67" s="20"/>
    </row>
    <row r="68" spans="2:53" x14ac:dyDescent="0.45">
      <c r="B68" s="12">
        <v>7.8750000000000001E-2</v>
      </c>
      <c r="C68" s="24">
        <v>6.3073560000000004</v>
      </c>
      <c r="D68" s="18">
        <v>6.7747409999999997</v>
      </c>
      <c r="E68" s="20">
        <v>5.970156641</v>
      </c>
      <c r="X68" s="19">
        <v>26.60135</v>
      </c>
      <c r="Y68" s="18">
        <v>-45.028700000000001</v>
      </c>
      <c r="Z68" s="18"/>
      <c r="AA68" s="18"/>
      <c r="AB68" s="18"/>
      <c r="AC68" s="18"/>
      <c r="AD68" s="18"/>
      <c r="AE68" s="18"/>
      <c r="AF68" s="18"/>
      <c r="AG68" s="47"/>
      <c r="AH68" s="19">
        <v>20.8441236</v>
      </c>
      <c r="AI68" s="18">
        <v>-44.388120600000001</v>
      </c>
      <c r="AJ68" s="18"/>
      <c r="AK68" s="18"/>
      <c r="AL68" s="18"/>
      <c r="AM68" s="18"/>
      <c r="AN68" s="18"/>
      <c r="AO68" s="18"/>
      <c r="AP68" s="18"/>
      <c r="AQ68" s="47"/>
      <c r="AR68" s="19">
        <v>27.390789999999999</v>
      </c>
      <c r="AS68" s="18">
        <v>-38.751800000000003</v>
      </c>
      <c r="AT68" s="18"/>
      <c r="AU68" s="18"/>
      <c r="AV68" s="18"/>
      <c r="AW68" s="18"/>
      <c r="AX68" s="18"/>
      <c r="AY68" s="18"/>
      <c r="AZ68" s="18"/>
      <c r="BA68" s="20"/>
    </row>
    <row r="69" spans="2:53" x14ac:dyDescent="0.45">
      <c r="B69" s="12">
        <v>0.08</v>
      </c>
      <c r="C69" s="24">
        <v>6.3395219999999997</v>
      </c>
      <c r="D69" s="18">
        <v>6.7823900000000004</v>
      </c>
      <c r="E69" s="20">
        <v>5.970156641</v>
      </c>
      <c r="X69" s="19">
        <v>29.76418</v>
      </c>
      <c r="Y69" s="18">
        <v>-46.7973</v>
      </c>
      <c r="Z69" s="18"/>
      <c r="AA69" s="18"/>
      <c r="AB69" s="18"/>
      <c r="AC69" s="18"/>
      <c r="AD69" s="18"/>
      <c r="AE69" s="18"/>
      <c r="AF69" s="18"/>
      <c r="AG69" s="47"/>
      <c r="AH69" s="19">
        <v>24.486197600000001</v>
      </c>
      <c r="AI69" s="18">
        <v>-46.553529099999999</v>
      </c>
      <c r="AJ69" s="18"/>
      <c r="AK69" s="18"/>
      <c r="AL69" s="18"/>
      <c r="AM69" s="18"/>
      <c r="AN69" s="18"/>
      <c r="AO69" s="18"/>
      <c r="AP69" s="18"/>
      <c r="AQ69" s="47"/>
      <c r="AR69" s="19">
        <v>30.685839999999999</v>
      </c>
      <c r="AS69" s="18">
        <v>-41.365200000000002</v>
      </c>
      <c r="AT69" s="18"/>
      <c r="AU69" s="18"/>
      <c r="AV69" s="18"/>
      <c r="AW69" s="18"/>
      <c r="AX69" s="18"/>
      <c r="AY69" s="18"/>
      <c r="AZ69" s="18"/>
      <c r="BA69" s="20"/>
    </row>
    <row r="70" spans="2:53" x14ac:dyDescent="0.45">
      <c r="B70" s="12">
        <v>8.1250000000000003E-2</v>
      </c>
      <c r="C70" s="24">
        <v>6.3901240000000001</v>
      </c>
      <c r="D70" s="18">
        <v>6.7809189999999999</v>
      </c>
      <c r="E70" s="20">
        <v>6.0467710940000003</v>
      </c>
      <c r="X70" s="19">
        <v>33.102310000000003</v>
      </c>
      <c r="Y70" s="18">
        <v>-48.040199999999999</v>
      </c>
      <c r="Z70" s="18"/>
      <c r="AA70" s="18"/>
      <c r="AB70" s="18"/>
      <c r="AC70" s="18"/>
      <c r="AD70" s="18"/>
      <c r="AE70" s="18"/>
      <c r="AF70" s="18"/>
      <c r="AG70" s="47"/>
      <c r="AH70" s="19">
        <v>27.753595199999999</v>
      </c>
      <c r="AI70" s="18">
        <v>-48.575679100000002</v>
      </c>
      <c r="AJ70" s="18"/>
      <c r="AK70" s="18"/>
      <c r="AL70" s="18"/>
      <c r="AM70" s="18"/>
      <c r="AN70" s="18"/>
      <c r="AO70" s="18"/>
      <c r="AP70" s="18"/>
      <c r="AQ70" s="47"/>
      <c r="AR70" s="19">
        <v>33.07396</v>
      </c>
      <c r="AS70" s="18">
        <v>-43.892899999999997</v>
      </c>
      <c r="AT70" s="18"/>
      <c r="AU70" s="18"/>
      <c r="AV70" s="18"/>
      <c r="AW70" s="18"/>
      <c r="AX70" s="18"/>
      <c r="AY70" s="18"/>
      <c r="AZ70" s="18"/>
      <c r="BA70" s="20"/>
    </row>
    <row r="71" spans="2:53" x14ac:dyDescent="0.45">
      <c r="B71" s="12">
        <v>8.2500000000000004E-2</v>
      </c>
      <c r="C71" s="24">
        <v>6.3503090000000002</v>
      </c>
      <c r="D71" s="18">
        <v>6.8268149999999999</v>
      </c>
      <c r="E71" s="20">
        <v>5.7403132809999997</v>
      </c>
      <c r="X71" s="19">
        <v>36.273119999999999</v>
      </c>
      <c r="Y71" s="18">
        <v>-48.765099999999997</v>
      </c>
      <c r="Z71" s="18"/>
      <c r="AA71" s="18"/>
      <c r="AB71" s="18"/>
      <c r="AC71" s="18"/>
      <c r="AD71" s="18"/>
      <c r="AE71" s="18"/>
      <c r="AF71" s="18"/>
      <c r="AG71" s="47"/>
      <c r="AH71" s="19">
        <v>30.7675354</v>
      </c>
      <c r="AI71" s="18">
        <v>-50.388451199999999</v>
      </c>
      <c r="AJ71" s="18"/>
      <c r="AK71" s="18"/>
      <c r="AL71" s="18"/>
      <c r="AM71" s="18"/>
      <c r="AN71" s="18"/>
      <c r="AO71" s="18"/>
      <c r="AP71" s="18"/>
      <c r="AQ71" s="47"/>
      <c r="AR71" s="19">
        <v>35.424500000000002</v>
      </c>
      <c r="AS71" s="18">
        <v>-45.867800000000003</v>
      </c>
      <c r="AT71" s="18"/>
      <c r="AU71" s="18"/>
      <c r="AV71" s="18"/>
      <c r="AW71" s="18"/>
      <c r="AX71" s="18"/>
      <c r="AY71" s="18"/>
      <c r="AZ71" s="18"/>
      <c r="BA71" s="20"/>
    </row>
    <row r="72" spans="2:53" x14ac:dyDescent="0.45">
      <c r="B72" s="12">
        <v>8.3750000000000005E-2</v>
      </c>
      <c r="C72" s="24">
        <v>6.4069919999999998</v>
      </c>
      <c r="D72" s="18">
        <v>6.7702299999999997</v>
      </c>
      <c r="E72" s="20">
        <v>5.6636988280000002</v>
      </c>
      <c r="X72" s="19">
        <v>38.328569999999999</v>
      </c>
      <c r="Y72" s="18">
        <v>-49.984099999999998</v>
      </c>
      <c r="Z72" s="18"/>
      <c r="AA72" s="18"/>
      <c r="AB72" s="18"/>
      <c r="AC72" s="18"/>
      <c r="AD72" s="18"/>
      <c r="AE72" s="18"/>
      <c r="AF72" s="18"/>
      <c r="AG72" s="47"/>
      <c r="AH72" s="19">
        <v>33.483938500000001</v>
      </c>
      <c r="AI72" s="18">
        <v>-51.942255799999998</v>
      </c>
      <c r="AJ72" s="18"/>
      <c r="AK72" s="18"/>
      <c r="AL72" s="18"/>
      <c r="AM72" s="18"/>
      <c r="AN72" s="18"/>
      <c r="AO72" s="18"/>
      <c r="AP72" s="18"/>
      <c r="AQ72" s="47"/>
      <c r="AR72" s="19">
        <v>37.458410000000001</v>
      </c>
      <c r="AS72" s="18">
        <v>-47.9983</v>
      </c>
      <c r="AT72" s="18"/>
      <c r="AU72" s="18"/>
      <c r="AV72" s="18"/>
      <c r="AW72" s="18"/>
      <c r="AX72" s="18"/>
      <c r="AY72" s="18"/>
      <c r="AZ72" s="18"/>
      <c r="BA72" s="20"/>
    </row>
    <row r="73" spans="2:53" x14ac:dyDescent="0.45">
      <c r="B73" s="12">
        <v>8.5000000000000006E-2</v>
      </c>
      <c r="C73" s="24">
        <v>6.4284679999999996</v>
      </c>
      <c r="D73" s="18">
        <v>6.8268149999999999</v>
      </c>
      <c r="E73" s="20">
        <v>5.8169277340000001</v>
      </c>
      <c r="X73" s="19">
        <v>40.439770000000003</v>
      </c>
      <c r="Y73" s="18">
        <v>-50.956000000000003</v>
      </c>
      <c r="Z73" s="18"/>
      <c r="AA73" s="18"/>
      <c r="AB73" s="18"/>
      <c r="AC73" s="18"/>
      <c r="AD73" s="18"/>
      <c r="AE73" s="18"/>
      <c r="AF73" s="18"/>
      <c r="AG73" s="47"/>
      <c r="AH73" s="19">
        <v>35.847705099999999</v>
      </c>
      <c r="AI73" s="18">
        <v>-53.297702399999999</v>
      </c>
      <c r="AJ73" s="18"/>
      <c r="AK73" s="18"/>
      <c r="AL73" s="18"/>
      <c r="AM73" s="18"/>
      <c r="AN73" s="18"/>
      <c r="AO73" s="18"/>
      <c r="AP73" s="18"/>
      <c r="AQ73" s="47"/>
      <c r="AR73" s="19">
        <v>38.537089999999999</v>
      </c>
      <c r="AS73" s="18">
        <v>-50.0107</v>
      </c>
      <c r="AT73" s="18"/>
      <c r="AU73" s="18"/>
      <c r="AV73" s="18"/>
      <c r="AW73" s="18"/>
      <c r="AX73" s="18"/>
      <c r="AY73" s="18"/>
      <c r="AZ73" s="18"/>
      <c r="BA73" s="20"/>
    </row>
    <row r="74" spans="2:53" x14ac:dyDescent="0.45">
      <c r="B74" s="12">
        <v>8.6249999999999993E-2</v>
      </c>
      <c r="C74" s="24">
        <v>6.3762970000000001</v>
      </c>
      <c r="D74" s="18">
        <v>6.7717010000000002</v>
      </c>
      <c r="E74" s="20">
        <v>5.8169277340000001</v>
      </c>
      <c r="X74" s="19">
        <v>42.471330000000002</v>
      </c>
      <c r="Y74" s="18">
        <v>-51.282699999999998</v>
      </c>
      <c r="Z74" s="18"/>
      <c r="AA74" s="18"/>
      <c r="AB74" s="18"/>
      <c r="AC74" s="18"/>
      <c r="AD74" s="18"/>
      <c r="AE74" s="18"/>
      <c r="AF74" s="18"/>
      <c r="AG74" s="47"/>
      <c r="AH74" s="19">
        <v>37.891894899999997</v>
      </c>
      <c r="AI74" s="18">
        <v>-54.416221299999997</v>
      </c>
      <c r="AJ74" s="18"/>
      <c r="AK74" s="18"/>
      <c r="AL74" s="18"/>
      <c r="AM74" s="18"/>
      <c r="AN74" s="18"/>
      <c r="AO74" s="18"/>
      <c r="AP74" s="18"/>
      <c r="AQ74" s="47"/>
      <c r="AR74" s="19">
        <v>39.513800000000003</v>
      </c>
      <c r="AS74" s="18">
        <v>-51.395299999999999</v>
      </c>
      <c r="AT74" s="18"/>
      <c r="AU74" s="18"/>
      <c r="AV74" s="18"/>
      <c r="AW74" s="18"/>
      <c r="AX74" s="18"/>
      <c r="AY74" s="18"/>
      <c r="AZ74" s="18"/>
      <c r="BA74" s="20"/>
    </row>
    <row r="75" spans="2:53" x14ac:dyDescent="0.45">
      <c r="B75" s="12">
        <v>8.7499999999999994E-2</v>
      </c>
      <c r="C75" s="24">
        <v>6.417681</v>
      </c>
      <c r="D75" s="18">
        <v>6.7532649999999999</v>
      </c>
      <c r="E75" s="20">
        <v>5.8169277340000001</v>
      </c>
      <c r="X75" s="19">
        <v>43.538890000000002</v>
      </c>
      <c r="Y75" s="18">
        <v>-52.222799999999999</v>
      </c>
      <c r="Z75" s="18"/>
      <c r="AA75" s="18"/>
      <c r="AB75" s="18"/>
      <c r="AC75" s="18"/>
      <c r="AD75" s="18"/>
      <c r="AE75" s="18"/>
      <c r="AF75" s="18"/>
      <c r="AG75" s="47"/>
      <c r="AH75" s="19">
        <v>39.572428199999997</v>
      </c>
      <c r="AI75" s="18">
        <v>-55.286792699999999</v>
      </c>
      <c r="AJ75" s="18"/>
      <c r="AK75" s="18"/>
      <c r="AL75" s="18"/>
      <c r="AM75" s="18"/>
      <c r="AN75" s="18"/>
      <c r="AO75" s="18"/>
      <c r="AP75" s="18"/>
      <c r="AQ75" s="47"/>
      <c r="AR75" s="19">
        <v>40.345599999999997</v>
      </c>
      <c r="AS75" s="18">
        <v>-52.785200000000003</v>
      </c>
      <c r="AT75" s="18"/>
      <c r="AU75" s="18"/>
      <c r="AV75" s="18"/>
      <c r="AW75" s="18"/>
      <c r="AX75" s="18"/>
      <c r="AY75" s="18"/>
      <c r="AZ75" s="18"/>
      <c r="BA75" s="20"/>
    </row>
    <row r="76" spans="2:53" x14ac:dyDescent="0.45">
      <c r="B76" s="12">
        <v>8.8749999999999996E-2</v>
      </c>
      <c r="C76" s="24">
        <v>6.4667139999999996</v>
      </c>
      <c r="D76" s="18">
        <v>6.8038670000000003</v>
      </c>
      <c r="E76" s="20">
        <v>6.0467710940000003</v>
      </c>
      <c r="X76" s="19">
        <v>44.486930000000001</v>
      </c>
      <c r="Y76" s="18">
        <v>-53.051299999999998</v>
      </c>
      <c r="Z76" s="18">
        <v>-1.3862300000000001</v>
      </c>
      <c r="AA76" s="18"/>
      <c r="AB76" s="18"/>
      <c r="AC76" s="18"/>
      <c r="AD76" s="18"/>
      <c r="AE76" s="18"/>
      <c r="AF76" s="18"/>
      <c r="AG76" s="47"/>
      <c r="AH76" s="19">
        <v>40.9499146</v>
      </c>
      <c r="AI76" s="18">
        <v>-55.898396599999998</v>
      </c>
      <c r="AJ76" s="18">
        <v>-2.92578103</v>
      </c>
      <c r="AK76" s="18"/>
      <c r="AL76" s="18"/>
      <c r="AM76" s="18"/>
      <c r="AN76" s="18"/>
      <c r="AO76" s="18"/>
      <c r="AP76" s="18"/>
      <c r="AQ76" s="47"/>
      <c r="AR76" s="19">
        <v>40.270470000000003</v>
      </c>
      <c r="AS76" s="18">
        <v>-54.180500000000002</v>
      </c>
      <c r="AT76" s="18">
        <v>-1.6153299999999999</v>
      </c>
      <c r="AU76" s="18"/>
      <c r="AV76" s="18"/>
      <c r="AW76" s="18"/>
      <c r="AX76" s="18"/>
      <c r="AY76" s="18"/>
      <c r="AZ76" s="18"/>
      <c r="BA76" s="20"/>
    </row>
    <row r="77" spans="2:53" x14ac:dyDescent="0.45">
      <c r="B77" s="12">
        <v>0.09</v>
      </c>
      <c r="C77" s="24">
        <v>6.489662</v>
      </c>
      <c r="D77" s="18">
        <v>6.7487539999999999</v>
      </c>
      <c r="E77" s="20">
        <v>5.8935421879999996</v>
      </c>
      <c r="X77" s="19">
        <v>45.490760000000002</v>
      </c>
      <c r="Y77" s="18">
        <v>-53.083199999999998</v>
      </c>
      <c r="Z77" s="18">
        <v>-1.5853999999999999</v>
      </c>
      <c r="AA77" s="18"/>
      <c r="AB77" s="18"/>
      <c r="AC77" s="18"/>
      <c r="AD77" s="18"/>
      <c r="AE77" s="18"/>
      <c r="AF77" s="18"/>
      <c r="AG77" s="47"/>
      <c r="AH77" s="19">
        <v>41.980274399999999</v>
      </c>
      <c r="AI77" s="18">
        <v>-56.262053000000002</v>
      </c>
      <c r="AJ77" s="18">
        <v>-3.2122982000000002</v>
      </c>
      <c r="AK77" s="18"/>
      <c r="AL77" s="18"/>
      <c r="AM77" s="18"/>
      <c r="AN77" s="18"/>
      <c r="AO77" s="18"/>
      <c r="AP77" s="18"/>
      <c r="AQ77" s="47"/>
      <c r="AR77" s="19">
        <v>40.00752</v>
      </c>
      <c r="AS77" s="18">
        <v>-54.829900000000002</v>
      </c>
      <c r="AT77" s="18">
        <v>-1.8890199999999999</v>
      </c>
      <c r="AU77" s="18"/>
      <c r="AV77" s="18"/>
      <c r="AW77" s="18"/>
      <c r="AX77" s="18"/>
      <c r="AY77" s="18"/>
      <c r="AZ77" s="18"/>
      <c r="BA77" s="20"/>
    </row>
    <row r="78" spans="2:53" x14ac:dyDescent="0.45">
      <c r="B78" s="12">
        <v>9.1249999999999998E-2</v>
      </c>
      <c r="C78" s="24">
        <v>6.5158459999999998</v>
      </c>
      <c r="D78" s="18">
        <v>6.6398999999999999</v>
      </c>
      <c r="E78" s="20">
        <v>5.8169277340000001</v>
      </c>
      <c r="X78" s="19">
        <v>45.506689999999999</v>
      </c>
      <c r="Y78" s="18">
        <v>-53.577100000000002</v>
      </c>
      <c r="Z78" s="18">
        <v>-1.9837499999999999</v>
      </c>
      <c r="AA78" s="18"/>
      <c r="AB78" s="18"/>
      <c r="AC78" s="18"/>
      <c r="AD78" s="18"/>
      <c r="AE78" s="18"/>
      <c r="AF78" s="18"/>
      <c r="AG78" s="47"/>
      <c r="AH78" s="19">
        <v>42.646977800000002</v>
      </c>
      <c r="AI78" s="18">
        <v>-56.388781799999997</v>
      </c>
      <c r="AJ78" s="18">
        <v>-3.5759546000000002</v>
      </c>
      <c r="AK78" s="18"/>
      <c r="AL78" s="18"/>
      <c r="AM78" s="18"/>
      <c r="AN78" s="18"/>
      <c r="AO78" s="18"/>
      <c r="AP78" s="18"/>
      <c r="AQ78" s="47"/>
      <c r="AR78" s="19">
        <v>39.77675</v>
      </c>
      <c r="AS78" s="18">
        <v>-55.355800000000002</v>
      </c>
      <c r="AT78" s="18">
        <v>-1.88365</v>
      </c>
      <c r="AU78" s="18"/>
      <c r="AV78" s="18"/>
      <c r="AW78" s="18"/>
      <c r="AX78" s="18"/>
      <c r="AY78" s="18"/>
      <c r="AZ78" s="18"/>
      <c r="BA78" s="20"/>
    </row>
    <row r="79" spans="2:53" x14ac:dyDescent="0.45">
      <c r="B79" s="12">
        <v>9.2499999999999999E-2</v>
      </c>
      <c r="C79" s="24">
        <v>6.526535</v>
      </c>
      <c r="D79" s="18">
        <v>6.6322510000000001</v>
      </c>
      <c r="E79" s="20">
        <v>6.4298433590000004</v>
      </c>
      <c r="X79" s="19">
        <v>45.291600000000003</v>
      </c>
      <c r="Y79" s="18">
        <v>-53.967500000000001</v>
      </c>
      <c r="Z79" s="18">
        <v>-1.6491400000000001</v>
      </c>
      <c r="AA79" s="18"/>
      <c r="AB79" s="18"/>
      <c r="AC79" s="18"/>
      <c r="AD79" s="18"/>
      <c r="AE79" s="18"/>
      <c r="AF79" s="18"/>
      <c r="AG79" s="47"/>
      <c r="AH79" s="19">
        <v>43.016144099999998</v>
      </c>
      <c r="AI79" s="18">
        <v>-56.284092800000003</v>
      </c>
      <c r="AJ79" s="18">
        <v>-4.0112402899999999</v>
      </c>
      <c r="AK79" s="18"/>
      <c r="AL79" s="18"/>
      <c r="AM79" s="18"/>
      <c r="AN79" s="18"/>
      <c r="AO79" s="18"/>
      <c r="AP79" s="18"/>
      <c r="AQ79" s="47"/>
      <c r="AR79" s="19">
        <v>38.730289999999997</v>
      </c>
      <c r="AS79" s="18">
        <v>-55.983699999999999</v>
      </c>
      <c r="AT79" s="18">
        <v>-1.58849</v>
      </c>
      <c r="AU79" s="18"/>
      <c r="AV79" s="18"/>
      <c r="AW79" s="18"/>
      <c r="AX79" s="18"/>
      <c r="AY79" s="18"/>
      <c r="AZ79" s="18"/>
      <c r="BA79" s="20"/>
    </row>
    <row r="80" spans="2:53" x14ac:dyDescent="0.45">
      <c r="B80" s="12">
        <v>9.375E-2</v>
      </c>
      <c r="C80" s="24">
        <v>6.4682829999999996</v>
      </c>
      <c r="D80" s="18">
        <v>6.6368600000000004</v>
      </c>
      <c r="E80" s="20">
        <v>6.0467710940000003</v>
      </c>
      <c r="X80" s="19">
        <v>45.291600000000003</v>
      </c>
      <c r="Y80" s="18">
        <v>-53.3063</v>
      </c>
      <c r="Z80" s="18">
        <v>-1.8562799999999999</v>
      </c>
      <c r="AA80" s="18"/>
      <c r="AB80" s="18"/>
      <c r="AC80" s="18"/>
      <c r="AD80" s="18"/>
      <c r="AE80" s="18"/>
      <c r="AF80" s="18"/>
      <c r="AG80" s="47"/>
      <c r="AH80" s="19">
        <v>43.104303299999998</v>
      </c>
      <c r="AI80" s="18">
        <v>-55.947986100000001</v>
      </c>
      <c r="AJ80" s="18">
        <v>-4.5567248899999999</v>
      </c>
      <c r="AK80" s="18"/>
      <c r="AL80" s="18"/>
      <c r="AM80" s="18"/>
      <c r="AN80" s="18"/>
      <c r="AO80" s="18"/>
      <c r="AP80" s="18"/>
      <c r="AQ80" s="47"/>
      <c r="AR80" s="19">
        <v>37.485250000000001</v>
      </c>
      <c r="AS80" s="18">
        <v>-55.822699999999998</v>
      </c>
      <c r="AT80" s="18">
        <v>-1.8568199999999999</v>
      </c>
      <c r="AU80" s="18"/>
      <c r="AV80" s="18"/>
      <c r="AW80" s="18"/>
      <c r="AX80" s="18"/>
      <c r="AY80" s="18"/>
      <c r="AZ80" s="18"/>
      <c r="BA80" s="20"/>
    </row>
    <row r="81" spans="2:53" x14ac:dyDescent="0.45">
      <c r="B81" s="12">
        <v>9.5000000000000001E-2</v>
      </c>
      <c r="C81" s="24">
        <v>6.4238590000000002</v>
      </c>
      <c r="D81" s="18">
        <v>6.5908670000000003</v>
      </c>
      <c r="E81" s="20">
        <v>5.8169277340000001</v>
      </c>
      <c r="X81" s="19">
        <v>44.33558</v>
      </c>
      <c r="Y81" s="18">
        <v>-52.875999999999998</v>
      </c>
      <c r="Z81" s="18">
        <v>-2.5493899999999998</v>
      </c>
      <c r="AA81" s="18"/>
      <c r="AB81" s="18"/>
      <c r="AC81" s="18"/>
      <c r="AD81" s="18"/>
      <c r="AE81" s="18"/>
      <c r="AF81" s="18"/>
      <c r="AG81" s="47"/>
      <c r="AH81" s="19">
        <v>42.861865700000003</v>
      </c>
      <c r="AI81" s="18">
        <v>-55.369441799999997</v>
      </c>
      <c r="AJ81" s="18">
        <v>-5.1738387799999996</v>
      </c>
      <c r="AK81" s="18"/>
      <c r="AL81" s="18"/>
      <c r="AM81" s="18"/>
      <c r="AN81" s="18"/>
      <c r="AO81" s="18"/>
      <c r="AP81" s="18"/>
      <c r="AQ81" s="47"/>
      <c r="AR81" s="19">
        <v>36.369010000000003</v>
      </c>
      <c r="AS81" s="18">
        <v>-55.366500000000002</v>
      </c>
      <c r="AT81" s="18">
        <v>-2.0339200000000002</v>
      </c>
      <c r="AU81" s="18"/>
      <c r="AV81" s="18"/>
      <c r="AW81" s="18"/>
      <c r="AX81" s="18"/>
      <c r="AY81" s="18"/>
      <c r="AZ81" s="18"/>
      <c r="BA81" s="20"/>
    </row>
    <row r="82" spans="2:53" x14ac:dyDescent="0.45">
      <c r="B82" s="12">
        <v>9.6250000000000002E-2</v>
      </c>
      <c r="C82" s="24">
        <v>6.5203569999999997</v>
      </c>
      <c r="D82" s="18">
        <v>6.6338200000000001</v>
      </c>
      <c r="E82" s="20">
        <v>6.2766144529999996</v>
      </c>
      <c r="X82" s="19">
        <v>42.997140000000002</v>
      </c>
      <c r="Y82" s="18">
        <v>-52.294499999999999</v>
      </c>
      <c r="Z82" s="18">
        <v>-2.6211000000000002</v>
      </c>
      <c r="AA82" s="18"/>
      <c r="AB82" s="18"/>
      <c r="AC82" s="18"/>
      <c r="AD82" s="18"/>
      <c r="AE82" s="18"/>
      <c r="AF82" s="18"/>
      <c r="AG82" s="47"/>
      <c r="AH82" s="19">
        <v>42.376990499999998</v>
      </c>
      <c r="AI82" s="18">
        <v>-54.5760097</v>
      </c>
      <c r="AJ82" s="18">
        <v>-5.8901316899999996</v>
      </c>
      <c r="AK82" s="18"/>
      <c r="AL82" s="18"/>
      <c r="AM82" s="18"/>
      <c r="AN82" s="18"/>
      <c r="AO82" s="18"/>
      <c r="AP82" s="18"/>
      <c r="AQ82" s="47"/>
      <c r="AR82" s="19">
        <v>34.667810000000003</v>
      </c>
      <c r="AS82" s="18">
        <v>-55.006999999999998</v>
      </c>
      <c r="AT82" s="18">
        <v>-1.92659</v>
      </c>
      <c r="AU82" s="18"/>
      <c r="AV82" s="18"/>
      <c r="AW82" s="18"/>
      <c r="AX82" s="18"/>
      <c r="AY82" s="18"/>
      <c r="AZ82" s="18"/>
      <c r="BA82" s="20"/>
    </row>
    <row r="83" spans="2:53" x14ac:dyDescent="0.45">
      <c r="B83" s="12">
        <v>9.7500000000000003E-2</v>
      </c>
      <c r="C83" s="24">
        <v>6.543304</v>
      </c>
      <c r="D83" s="18">
        <v>6.6398999999999999</v>
      </c>
      <c r="E83" s="20">
        <v>6.2</v>
      </c>
      <c r="X83" s="19">
        <v>42.128740000000001</v>
      </c>
      <c r="Y83" s="18">
        <v>-50.4621</v>
      </c>
      <c r="Z83" s="18">
        <v>-3.1867399999999999</v>
      </c>
      <c r="AA83" s="18"/>
      <c r="AB83" s="18"/>
      <c r="AC83" s="18"/>
      <c r="AD83" s="18"/>
      <c r="AE83" s="18"/>
      <c r="AF83" s="18"/>
      <c r="AG83" s="47"/>
      <c r="AH83" s="19">
        <v>41.616618000000003</v>
      </c>
      <c r="AI83" s="18">
        <v>-53.578709600000003</v>
      </c>
      <c r="AJ83" s="18">
        <v>-6.7166235099999998</v>
      </c>
      <c r="AK83" s="18"/>
      <c r="AL83" s="18"/>
      <c r="AM83" s="18"/>
      <c r="AN83" s="18"/>
      <c r="AO83" s="18"/>
      <c r="AP83" s="18"/>
      <c r="AQ83" s="47"/>
      <c r="AR83" s="19">
        <v>32.75197</v>
      </c>
      <c r="AS83" s="18">
        <v>-53.8371</v>
      </c>
      <c r="AT83" s="18">
        <v>-2.3237100000000002</v>
      </c>
      <c r="AU83" s="18"/>
      <c r="AV83" s="18"/>
      <c r="AW83" s="18"/>
      <c r="AX83" s="18"/>
      <c r="AY83" s="18"/>
      <c r="AZ83" s="18"/>
      <c r="BA83" s="20"/>
    </row>
    <row r="84" spans="2:53" x14ac:dyDescent="0.45">
      <c r="B84" s="12">
        <v>9.8750000000000004E-2</v>
      </c>
      <c r="C84" s="24">
        <v>6.469754</v>
      </c>
      <c r="D84" s="18">
        <v>6.6322510000000001</v>
      </c>
      <c r="E84" s="20">
        <v>5.6636988280000002</v>
      </c>
      <c r="X84" s="19">
        <v>40.4557</v>
      </c>
      <c r="Y84" s="18">
        <v>-48.677500000000002</v>
      </c>
      <c r="Z84" s="18">
        <v>-4.3897399999999998</v>
      </c>
      <c r="AA84" s="18"/>
      <c r="AB84" s="18"/>
      <c r="AC84" s="18"/>
      <c r="AD84" s="18"/>
      <c r="AE84" s="18"/>
      <c r="AF84" s="18"/>
      <c r="AG84" s="47"/>
      <c r="AH84" s="19">
        <v>40.663397400000001</v>
      </c>
      <c r="AI84" s="18">
        <v>-52.327952000000003</v>
      </c>
      <c r="AJ84" s="18">
        <v>-7.6643341200000004</v>
      </c>
      <c r="AK84" s="18"/>
      <c r="AL84" s="18"/>
      <c r="AM84" s="18"/>
      <c r="AN84" s="18"/>
      <c r="AO84" s="18"/>
      <c r="AP84" s="18"/>
      <c r="AQ84" s="47"/>
      <c r="AR84" s="19">
        <v>31.120519999999999</v>
      </c>
      <c r="AS84" s="18">
        <v>-52.189599999999999</v>
      </c>
      <c r="AT84" s="18">
        <v>-2.8228</v>
      </c>
      <c r="AU84" s="18"/>
      <c r="AV84" s="18"/>
      <c r="AW84" s="18"/>
      <c r="AX84" s="18"/>
      <c r="AY84" s="18"/>
      <c r="AZ84" s="18"/>
      <c r="BA84" s="20"/>
    </row>
    <row r="85" spans="2:53" x14ac:dyDescent="0.45">
      <c r="B85" s="12">
        <v>0.1</v>
      </c>
      <c r="C85" s="24">
        <v>6.524966</v>
      </c>
      <c r="D85" s="18">
        <v>6.7058</v>
      </c>
      <c r="E85" s="20">
        <v>6.2766144529999996</v>
      </c>
      <c r="X85" s="19">
        <v>38.296700000000001</v>
      </c>
      <c r="Y85" s="18">
        <v>-46.733600000000003</v>
      </c>
      <c r="Z85" s="18">
        <v>-5.18642</v>
      </c>
      <c r="AA85" s="18"/>
      <c r="AB85" s="18"/>
      <c r="AC85" s="18"/>
      <c r="AD85" s="18"/>
      <c r="AE85" s="18"/>
      <c r="AF85" s="18"/>
      <c r="AG85" s="47"/>
      <c r="AH85" s="19">
        <v>39.522838700000001</v>
      </c>
      <c r="AI85" s="18">
        <v>-50.790677199999998</v>
      </c>
      <c r="AJ85" s="18">
        <v>-8.6616342500000005</v>
      </c>
      <c r="AK85" s="18"/>
      <c r="AL85" s="18"/>
      <c r="AM85" s="18"/>
      <c r="AN85" s="18"/>
      <c r="AO85" s="18"/>
      <c r="AP85" s="18"/>
      <c r="AQ85" s="47"/>
      <c r="AR85" s="19">
        <v>29.091989999999999</v>
      </c>
      <c r="AS85" s="18">
        <v>-50.622500000000002</v>
      </c>
      <c r="AT85" s="18">
        <v>-2.9998900000000002</v>
      </c>
      <c r="AU85" s="18"/>
      <c r="AV85" s="18"/>
      <c r="AW85" s="18"/>
      <c r="AX85" s="18"/>
      <c r="AY85" s="18"/>
      <c r="AZ85" s="18"/>
      <c r="BA85" s="20"/>
    </row>
    <row r="86" spans="2:53" x14ac:dyDescent="0.45">
      <c r="B86" s="12">
        <v>0.10125000000000001</v>
      </c>
      <c r="C86" s="24">
        <v>6.4835820000000002</v>
      </c>
      <c r="D86" s="18">
        <v>6.7026620000000001</v>
      </c>
      <c r="E86" s="20">
        <v>6.0467710940000003</v>
      </c>
      <c r="X86" s="19">
        <v>36.80688</v>
      </c>
      <c r="Y86" s="18">
        <v>-43.506999999999998</v>
      </c>
      <c r="Z86" s="18">
        <v>-6.3734900000000003</v>
      </c>
      <c r="AA86" s="18"/>
      <c r="AB86" s="18"/>
      <c r="AC86" s="18"/>
      <c r="AD86" s="18"/>
      <c r="AE86" s="18"/>
      <c r="AF86" s="18"/>
      <c r="AG86" s="47"/>
      <c r="AH86" s="19">
        <v>38.167392100000001</v>
      </c>
      <c r="AI86" s="18">
        <v>-49.044024499999999</v>
      </c>
      <c r="AJ86" s="18">
        <v>-9.7966830100000006</v>
      </c>
      <c r="AK86" s="18"/>
      <c r="AL86" s="18"/>
      <c r="AM86" s="18"/>
      <c r="AN86" s="18"/>
      <c r="AO86" s="18"/>
      <c r="AP86" s="18"/>
      <c r="AQ86" s="47"/>
      <c r="AR86" s="19">
        <v>26.83267</v>
      </c>
      <c r="AS86" s="18">
        <v>-48.196899999999999</v>
      </c>
      <c r="AT86" s="18">
        <v>-3.6546099999999999</v>
      </c>
      <c r="AU86" s="18"/>
      <c r="AV86" s="18"/>
      <c r="AW86" s="18"/>
      <c r="AX86" s="18"/>
      <c r="AY86" s="18"/>
      <c r="AZ86" s="18"/>
      <c r="BA86" s="20"/>
    </row>
    <row r="87" spans="2:53" x14ac:dyDescent="0.45">
      <c r="B87" s="12">
        <v>0.10249999999999999</v>
      </c>
      <c r="C87" s="24">
        <v>6.3702170000000002</v>
      </c>
      <c r="D87" s="18">
        <v>6.6016539999999999</v>
      </c>
      <c r="E87" s="20">
        <v>5.8169277340000001</v>
      </c>
      <c r="X87" s="19">
        <v>34.735500000000002</v>
      </c>
      <c r="Y87" s="18">
        <v>-40.105200000000004</v>
      </c>
      <c r="Z87" s="18">
        <v>-8.2775700000000008</v>
      </c>
      <c r="AA87" s="18"/>
      <c r="AB87" s="18"/>
      <c r="AC87" s="18"/>
      <c r="AD87" s="18"/>
      <c r="AE87" s="18"/>
      <c r="AF87" s="18"/>
      <c r="AG87" s="47"/>
      <c r="AH87" s="19">
        <v>36.6907268</v>
      </c>
      <c r="AI87" s="18">
        <v>-46.972284999999999</v>
      </c>
      <c r="AJ87" s="18">
        <v>-11.0639705</v>
      </c>
      <c r="AK87" s="18"/>
      <c r="AL87" s="18"/>
      <c r="AM87" s="18"/>
      <c r="AN87" s="18"/>
      <c r="AO87" s="18"/>
      <c r="AP87" s="18"/>
      <c r="AQ87" s="47"/>
      <c r="AR87" s="19">
        <v>25.024159999999998</v>
      </c>
      <c r="AS87" s="18">
        <v>-45.256</v>
      </c>
      <c r="AT87" s="18">
        <v>-4.6098499999999998</v>
      </c>
      <c r="AU87" s="18"/>
      <c r="AV87" s="18"/>
      <c r="AW87" s="18"/>
      <c r="AX87" s="18"/>
      <c r="AY87" s="18"/>
      <c r="AZ87" s="18"/>
      <c r="BA87" s="20"/>
    </row>
    <row r="88" spans="2:53" x14ac:dyDescent="0.45">
      <c r="B88" s="12">
        <v>0.10375</v>
      </c>
      <c r="C88" s="24">
        <v>6.4361179999999996</v>
      </c>
      <c r="D88" s="18">
        <v>6.6598069999999998</v>
      </c>
      <c r="E88" s="20">
        <v>6.1233855469999998</v>
      </c>
      <c r="X88" s="19">
        <v>32.146279999999997</v>
      </c>
      <c r="Y88" s="18">
        <v>-36.798900000000003</v>
      </c>
      <c r="Z88" s="18">
        <v>-9.9027999999999992</v>
      </c>
      <c r="AA88" s="18"/>
      <c r="AB88" s="18"/>
      <c r="AC88" s="18"/>
      <c r="AD88" s="18"/>
      <c r="AE88" s="18"/>
      <c r="AF88" s="18"/>
      <c r="AG88" s="47"/>
      <c r="AH88" s="19">
        <v>35.114882399999999</v>
      </c>
      <c r="AI88" s="18">
        <v>-44.558928899999998</v>
      </c>
      <c r="AJ88" s="18">
        <v>-12.435946899999999</v>
      </c>
      <c r="AK88" s="18"/>
      <c r="AL88" s="18"/>
      <c r="AM88" s="18"/>
      <c r="AN88" s="18"/>
      <c r="AO88" s="18"/>
      <c r="AP88" s="18"/>
      <c r="AQ88" s="47"/>
      <c r="AR88" s="19">
        <v>22.93121</v>
      </c>
      <c r="AS88" s="18">
        <v>-42.3581</v>
      </c>
      <c r="AT88" s="18">
        <v>-5.2752999999999997</v>
      </c>
      <c r="AU88" s="18"/>
      <c r="AV88" s="18"/>
      <c r="AW88" s="18"/>
      <c r="AX88" s="18"/>
      <c r="AY88" s="18"/>
      <c r="AZ88" s="18"/>
      <c r="BA88" s="20"/>
    </row>
    <row r="89" spans="2:53" x14ac:dyDescent="0.45">
      <c r="B89" s="12">
        <v>0.105</v>
      </c>
      <c r="C89" s="24">
        <v>6.3656079999999999</v>
      </c>
      <c r="D89" s="18">
        <v>6.6782440000000003</v>
      </c>
      <c r="E89" s="20">
        <v>6.1233855469999998</v>
      </c>
      <c r="X89" s="19">
        <v>30.274059999999999</v>
      </c>
      <c r="Y89" s="18">
        <v>-32.361400000000003</v>
      </c>
      <c r="Z89" s="18">
        <v>-11.751099999999999</v>
      </c>
      <c r="AA89" s="18"/>
      <c r="AB89" s="18"/>
      <c r="AC89" s="18"/>
      <c r="AD89" s="18"/>
      <c r="AE89" s="18"/>
      <c r="AF89" s="18"/>
      <c r="AG89" s="47"/>
      <c r="AH89" s="19">
        <v>33.439858899999997</v>
      </c>
      <c r="AI89" s="18">
        <v>-41.941704799999997</v>
      </c>
      <c r="AJ89" s="18">
        <v>-13.8850625</v>
      </c>
      <c r="AK89" s="18"/>
      <c r="AL89" s="18"/>
      <c r="AM89" s="18"/>
      <c r="AN89" s="18"/>
      <c r="AO89" s="18"/>
      <c r="AP89" s="18"/>
      <c r="AQ89" s="47"/>
      <c r="AR89" s="19">
        <v>20.580670000000001</v>
      </c>
      <c r="AS89" s="18">
        <v>-38.655200000000001</v>
      </c>
      <c r="AT89" s="18">
        <v>-6.3593400000000004</v>
      </c>
      <c r="AU89" s="18"/>
      <c r="AV89" s="18"/>
      <c r="AW89" s="18"/>
      <c r="AX89" s="18"/>
      <c r="AY89" s="18"/>
      <c r="AZ89" s="18"/>
      <c r="BA89" s="20"/>
    </row>
    <row r="90" spans="2:53" x14ac:dyDescent="0.45">
      <c r="B90" s="12">
        <v>0.10625</v>
      </c>
      <c r="C90" s="24">
        <v>6.270581</v>
      </c>
      <c r="D90" s="18">
        <v>6.6306820000000002</v>
      </c>
      <c r="E90" s="20">
        <v>5.6636988280000002</v>
      </c>
      <c r="X90" s="19">
        <v>28.099119999999999</v>
      </c>
      <c r="Y90" s="18">
        <v>-27.613099999999999</v>
      </c>
      <c r="Z90" s="18">
        <v>-14.3642</v>
      </c>
      <c r="AA90" s="18"/>
      <c r="AB90" s="18"/>
      <c r="AC90" s="18"/>
      <c r="AD90" s="18"/>
      <c r="AE90" s="18"/>
      <c r="AF90" s="18"/>
      <c r="AG90" s="47"/>
      <c r="AH90" s="19">
        <v>31.6546366</v>
      </c>
      <c r="AI90" s="18">
        <v>-39.048983399999997</v>
      </c>
      <c r="AJ90" s="18">
        <v>-15.4939666</v>
      </c>
      <c r="AK90" s="18"/>
      <c r="AL90" s="18"/>
      <c r="AM90" s="18"/>
      <c r="AN90" s="18"/>
      <c r="AO90" s="18"/>
      <c r="AP90" s="18"/>
      <c r="AQ90" s="47"/>
      <c r="AR90" s="19">
        <v>18.782869999999999</v>
      </c>
      <c r="AS90" s="18">
        <v>-34.426299999999998</v>
      </c>
      <c r="AT90" s="18">
        <v>-7.9317399999999996</v>
      </c>
      <c r="AU90" s="18"/>
      <c r="AV90" s="18"/>
      <c r="AW90" s="18"/>
      <c r="AX90" s="18"/>
      <c r="AY90" s="18"/>
      <c r="AZ90" s="18"/>
      <c r="BA90" s="20"/>
    </row>
    <row r="91" spans="2:53" x14ac:dyDescent="0.45">
      <c r="B91" s="12">
        <v>0.1075</v>
      </c>
      <c r="C91" s="24">
        <v>6.2813689999999998</v>
      </c>
      <c r="D91" s="18">
        <v>6.687462</v>
      </c>
      <c r="E91" s="20">
        <v>5.7403132809999997</v>
      </c>
      <c r="X91" s="19">
        <v>25.485980000000001</v>
      </c>
      <c r="Y91" s="18">
        <v>-23.215399999999999</v>
      </c>
      <c r="Z91" s="18">
        <v>-16.706499999999998</v>
      </c>
      <c r="AA91" s="18"/>
      <c r="AB91" s="18"/>
      <c r="AC91" s="18"/>
      <c r="AD91" s="18"/>
      <c r="AE91" s="18"/>
      <c r="AF91" s="18"/>
      <c r="AG91" s="47"/>
      <c r="AH91" s="19">
        <v>29.852884499999998</v>
      </c>
      <c r="AI91" s="18">
        <v>-35.7650559</v>
      </c>
      <c r="AJ91" s="18">
        <v>-17.2516392</v>
      </c>
      <c r="AK91" s="18"/>
      <c r="AL91" s="18"/>
      <c r="AM91" s="18"/>
      <c r="AN91" s="18"/>
      <c r="AO91" s="18"/>
      <c r="AP91" s="18"/>
      <c r="AQ91" s="47"/>
      <c r="AR91" s="19">
        <v>16.89385</v>
      </c>
      <c r="AS91" s="18">
        <v>-30.422899999999998</v>
      </c>
      <c r="AT91" s="18">
        <v>-9.1928699999999992</v>
      </c>
      <c r="AU91" s="18"/>
      <c r="AV91" s="18"/>
      <c r="AW91" s="18"/>
      <c r="AX91" s="18"/>
      <c r="AY91" s="18"/>
      <c r="AZ91" s="18"/>
      <c r="BA91" s="20"/>
    </row>
    <row r="92" spans="2:53" x14ac:dyDescent="0.45">
      <c r="B92" s="12">
        <v>0.10875</v>
      </c>
      <c r="C92" s="24">
        <v>6.2552830000000004</v>
      </c>
      <c r="D92" s="18">
        <v>6.7058</v>
      </c>
      <c r="E92" s="20">
        <v>6.0467710940000003</v>
      </c>
      <c r="X92" s="19">
        <v>23.510200000000001</v>
      </c>
      <c r="Y92" s="18">
        <v>-18.0688</v>
      </c>
      <c r="Z92" s="18">
        <v>-18.961099999999998</v>
      </c>
      <c r="AA92" s="18"/>
      <c r="AB92" s="18"/>
      <c r="AC92" s="18"/>
      <c r="AD92" s="18"/>
      <c r="AE92" s="18"/>
      <c r="AF92" s="18"/>
      <c r="AG92" s="47"/>
      <c r="AH92" s="19">
        <v>28.073172100000001</v>
      </c>
      <c r="AI92" s="18">
        <v>-32.222161</v>
      </c>
      <c r="AJ92" s="18">
        <v>-19.047881400000001</v>
      </c>
      <c r="AK92" s="18"/>
      <c r="AL92" s="18"/>
      <c r="AM92" s="18"/>
      <c r="AN92" s="18"/>
      <c r="AO92" s="18"/>
      <c r="AP92" s="18"/>
      <c r="AQ92" s="47"/>
      <c r="AR92" s="19">
        <v>14.650639999999999</v>
      </c>
      <c r="AS92" s="18">
        <v>-25.823799999999999</v>
      </c>
      <c r="AT92" s="18">
        <v>-10.840400000000001</v>
      </c>
      <c r="AU92" s="18"/>
      <c r="AV92" s="18"/>
      <c r="AW92" s="18"/>
      <c r="AX92" s="18"/>
      <c r="AY92" s="18"/>
      <c r="AZ92" s="18"/>
      <c r="BA92" s="20"/>
    </row>
    <row r="93" spans="2:53" x14ac:dyDescent="0.45">
      <c r="B93" s="12">
        <v>0.11</v>
      </c>
      <c r="C93" s="24">
        <v>6.2062499999999998</v>
      </c>
      <c r="D93" s="18">
        <v>6.6445090000000002</v>
      </c>
      <c r="E93" s="20">
        <v>5.6636988280000002</v>
      </c>
      <c r="X93" s="19">
        <v>21.43085</v>
      </c>
      <c r="Y93" s="18">
        <v>-12.5</v>
      </c>
      <c r="Z93" s="18">
        <v>-22.0045</v>
      </c>
      <c r="AA93" s="18"/>
      <c r="AB93" s="18"/>
      <c r="AC93" s="18"/>
      <c r="AD93" s="18"/>
      <c r="AE93" s="18"/>
      <c r="AF93" s="18"/>
      <c r="AG93" s="47"/>
      <c r="AH93" s="19">
        <v>26.188770699999999</v>
      </c>
      <c r="AI93" s="18">
        <v>-28.5360075</v>
      </c>
      <c r="AJ93" s="18">
        <v>-21.003912100000001</v>
      </c>
      <c r="AK93" s="18"/>
      <c r="AL93" s="18"/>
      <c r="AM93" s="18"/>
      <c r="AN93" s="18"/>
      <c r="AO93" s="18"/>
      <c r="AP93" s="18"/>
      <c r="AQ93" s="47"/>
      <c r="AR93" s="19">
        <v>12.992380000000001</v>
      </c>
      <c r="AS93" s="18">
        <v>-20.666499999999999</v>
      </c>
      <c r="AT93" s="18">
        <v>-13.0246</v>
      </c>
      <c r="AU93" s="18"/>
      <c r="AV93" s="18"/>
      <c r="AW93" s="18"/>
      <c r="AX93" s="18"/>
      <c r="AY93" s="18"/>
      <c r="AZ93" s="18"/>
      <c r="BA93" s="20"/>
    </row>
    <row r="94" spans="2:53" x14ac:dyDescent="0.45">
      <c r="B94" s="12">
        <v>0.11125</v>
      </c>
      <c r="C94" s="24">
        <v>6.1924219999999996</v>
      </c>
      <c r="D94" s="18">
        <v>6.7058</v>
      </c>
      <c r="E94" s="20">
        <v>6.0467710940000003</v>
      </c>
      <c r="X94" s="19">
        <v>18.92925</v>
      </c>
      <c r="Y94" s="18">
        <v>-7.5286799999999996</v>
      </c>
      <c r="Z94" s="18">
        <v>-24.697299999999998</v>
      </c>
      <c r="AA94" s="18"/>
      <c r="AB94" s="18"/>
      <c r="AC94" s="18"/>
      <c r="AD94" s="18"/>
      <c r="AE94" s="18"/>
      <c r="AF94" s="18"/>
      <c r="AG94" s="47"/>
      <c r="AH94" s="19">
        <v>24.326409200000001</v>
      </c>
      <c r="AI94" s="18">
        <v>-24.541297</v>
      </c>
      <c r="AJ94" s="18">
        <v>-23.141770900000001</v>
      </c>
      <c r="AK94" s="18"/>
      <c r="AL94" s="18"/>
      <c r="AM94" s="18"/>
      <c r="AN94" s="18"/>
      <c r="AO94" s="18"/>
      <c r="AP94" s="18"/>
      <c r="AQ94" s="47"/>
      <c r="AR94" s="19">
        <v>11.45218</v>
      </c>
      <c r="AS94" s="18">
        <v>-15.9762</v>
      </c>
      <c r="AT94" s="18">
        <v>-14.881399999999999</v>
      </c>
      <c r="AU94" s="18"/>
      <c r="AV94" s="18"/>
      <c r="AW94" s="18"/>
      <c r="AX94" s="18"/>
      <c r="AY94" s="18"/>
      <c r="AZ94" s="18"/>
      <c r="BA94" s="20"/>
    </row>
    <row r="95" spans="2:53" x14ac:dyDescent="0.45">
      <c r="B95" s="12">
        <v>0.1125</v>
      </c>
      <c r="C95" s="24">
        <v>6.1127919999999998</v>
      </c>
      <c r="D95" s="18">
        <v>6.6965820000000003</v>
      </c>
      <c r="E95" s="20">
        <v>5.970156641</v>
      </c>
      <c r="X95" s="19">
        <v>17.065010000000001</v>
      </c>
      <c r="Y95" s="18">
        <v>-2.2625899999999999</v>
      </c>
      <c r="Z95" s="18">
        <v>-27.0395</v>
      </c>
      <c r="AA95" s="18"/>
      <c r="AB95" s="18"/>
      <c r="AC95" s="18"/>
      <c r="AD95" s="18"/>
      <c r="AE95" s="18"/>
      <c r="AF95" s="18"/>
      <c r="AG95" s="47"/>
      <c r="AH95" s="19">
        <v>22.530166999999999</v>
      </c>
      <c r="AI95" s="18">
        <v>-20.293129100000002</v>
      </c>
      <c r="AJ95" s="18">
        <v>-25.356769</v>
      </c>
      <c r="AK95" s="18"/>
      <c r="AL95" s="18"/>
      <c r="AM95" s="18"/>
      <c r="AN95" s="18"/>
      <c r="AO95" s="18"/>
      <c r="AP95" s="18"/>
      <c r="AQ95" s="47"/>
      <c r="AR95" s="19">
        <v>9.4880329999999997</v>
      </c>
      <c r="AS95" s="18">
        <v>-11.098000000000001</v>
      </c>
      <c r="AT95" s="18">
        <v>-16.947500000000002</v>
      </c>
      <c r="AU95" s="18"/>
      <c r="AV95" s="18"/>
      <c r="AW95" s="18"/>
      <c r="AX95" s="18"/>
      <c r="AY95" s="18"/>
      <c r="AZ95" s="18"/>
      <c r="BA95" s="20"/>
    </row>
    <row r="96" spans="2:53" x14ac:dyDescent="0.45">
      <c r="B96" s="12">
        <v>0.11375</v>
      </c>
      <c r="C96" s="24">
        <v>6.031593</v>
      </c>
      <c r="D96" s="18">
        <v>6.6552959999999999</v>
      </c>
      <c r="E96" s="20">
        <v>5.8169277340000001</v>
      </c>
      <c r="X96" s="19">
        <v>15.32823</v>
      </c>
      <c r="Y96" s="18">
        <v>3.354047</v>
      </c>
      <c r="Z96" s="18">
        <v>-30.027100000000001</v>
      </c>
      <c r="AA96" s="18"/>
      <c r="AB96" s="18"/>
      <c r="AC96" s="18"/>
      <c r="AD96" s="18"/>
      <c r="AE96" s="18"/>
      <c r="AF96" s="18"/>
      <c r="AG96" s="47"/>
      <c r="AH96" s="19">
        <v>20.750454600000001</v>
      </c>
      <c r="AI96" s="18">
        <v>-16.022921400000001</v>
      </c>
      <c r="AJ96" s="18">
        <v>-27.632376399999998</v>
      </c>
      <c r="AK96" s="18"/>
      <c r="AL96" s="18"/>
      <c r="AM96" s="18"/>
      <c r="AN96" s="18"/>
      <c r="AO96" s="18"/>
      <c r="AP96" s="18"/>
      <c r="AQ96" s="47"/>
      <c r="AR96" s="19">
        <v>8.0766340000000003</v>
      </c>
      <c r="AS96" s="18">
        <v>-5.7046299999999999</v>
      </c>
      <c r="AT96" s="18">
        <v>-19.6844</v>
      </c>
      <c r="AU96" s="18"/>
      <c r="AV96" s="18"/>
      <c r="AW96" s="18"/>
      <c r="AX96" s="18"/>
      <c r="AY96" s="18"/>
      <c r="AZ96" s="18"/>
      <c r="BA96" s="20"/>
    </row>
    <row r="97" spans="2:53" x14ac:dyDescent="0.45">
      <c r="B97" s="12">
        <v>0.115</v>
      </c>
      <c r="C97" s="24">
        <v>5.9932489999999996</v>
      </c>
      <c r="D97" s="18">
        <v>6.6398999999999999</v>
      </c>
      <c r="E97" s="20">
        <v>6.0467710940000003</v>
      </c>
      <c r="X97" s="19">
        <v>13.13735</v>
      </c>
      <c r="Y97" s="18">
        <v>8.2297639999999994</v>
      </c>
      <c r="Z97" s="18">
        <v>-32.791600000000003</v>
      </c>
      <c r="AA97" s="18"/>
      <c r="AB97" s="18"/>
      <c r="AC97" s="18"/>
      <c r="AD97" s="18"/>
      <c r="AE97" s="18"/>
      <c r="AF97" s="18"/>
      <c r="AG97" s="47"/>
      <c r="AH97" s="19">
        <v>18.998291900000002</v>
      </c>
      <c r="AI97" s="18">
        <v>-11.648024700000001</v>
      </c>
      <c r="AJ97" s="18">
        <v>-30.051242500000001</v>
      </c>
      <c r="AK97" s="18"/>
      <c r="AL97" s="18"/>
      <c r="AM97" s="18"/>
      <c r="AN97" s="18"/>
      <c r="AO97" s="18"/>
      <c r="AP97" s="18"/>
      <c r="AQ97" s="47"/>
      <c r="AR97" s="19">
        <v>6.9550280000000004</v>
      </c>
      <c r="AS97" s="18">
        <v>-0.84791000000000005</v>
      </c>
      <c r="AT97" s="18">
        <v>-22.018899999999999</v>
      </c>
      <c r="AU97" s="18"/>
      <c r="AV97" s="18"/>
      <c r="AW97" s="18"/>
      <c r="AX97" s="18"/>
      <c r="AY97" s="18"/>
      <c r="AZ97" s="18"/>
      <c r="BA97" s="20"/>
    </row>
    <row r="98" spans="2:53" x14ac:dyDescent="0.45">
      <c r="B98" s="12">
        <v>0.11625000000000001</v>
      </c>
      <c r="C98" s="24">
        <v>5.9656929999999999</v>
      </c>
      <c r="D98" s="18">
        <v>6.7042310000000001</v>
      </c>
      <c r="E98" s="20">
        <v>5.8935421879999996</v>
      </c>
      <c r="X98" s="19">
        <v>11.536009999999999</v>
      </c>
      <c r="Y98" s="18">
        <v>13.001910000000001</v>
      </c>
      <c r="Z98" s="18">
        <v>-34.823099999999997</v>
      </c>
      <c r="AA98" s="18"/>
      <c r="AB98" s="18"/>
      <c r="AC98" s="18"/>
      <c r="AD98" s="18"/>
      <c r="AE98" s="18"/>
      <c r="AF98" s="18"/>
      <c r="AG98" s="47"/>
      <c r="AH98" s="19">
        <v>17.334288399999998</v>
      </c>
      <c r="AI98" s="18">
        <v>-7.0692600099999998</v>
      </c>
      <c r="AJ98" s="18">
        <v>-32.558267700000002</v>
      </c>
      <c r="AK98" s="18"/>
      <c r="AL98" s="18"/>
      <c r="AM98" s="18"/>
      <c r="AN98" s="18"/>
      <c r="AO98" s="18"/>
      <c r="AP98" s="18"/>
      <c r="AQ98" s="47"/>
      <c r="AR98" s="19">
        <v>5.398733</v>
      </c>
      <c r="AS98" s="18">
        <v>3.7297410000000002</v>
      </c>
      <c r="AT98" s="18">
        <v>-24.326499999999999</v>
      </c>
      <c r="AU98" s="18"/>
      <c r="AV98" s="18"/>
      <c r="AW98" s="18"/>
      <c r="AX98" s="18"/>
      <c r="AY98" s="18"/>
      <c r="AZ98" s="18"/>
      <c r="BA98" s="20"/>
    </row>
    <row r="99" spans="2:53" x14ac:dyDescent="0.45">
      <c r="B99" s="12">
        <v>0.11749999999999999</v>
      </c>
      <c r="C99" s="24">
        <v>6.0131569999999996</v>
      </c>
      <c r="D99" s="18">
        <v>6.7058</v>
      </c>
      <c r="E99" s="20">
        <v>5.8169277340000001</v>
      </c>
      <c r="X99" s="19">
        <v>10.285209999999999</v>
      </c>
      <c r="Y99" s="18">
        <v>17.981200000000001</v>
      </c>
      <c r="Z99" s="18">
        <v>-37.4283</v>
      </c>
      <c r="AA99" s="18"/>
      <c r="AB99" s="18"/>
      <c r="AC99" s="18"/>
      <c r="AD99" s="18"/>
      <c r="AE99" s="18"/>
      <c r="AF99" s="18"/>
      <c r="AG99" s="47"/>
      <c r="AH99" s="19">
        <v>15.752934</v>
      </c>
      <c r="AI99" s="18">
        <v>-2.5345749099999999</v>
      </c>
      <c r="AJ99" s="18">
        <v>-35.021213299999999</v>
      </c>
      <c r="AK99" s="18"/>
      <c r="AL99" s="18"/>
      <c r="AM99" s="18"/>
      <c r="AN99" s="18"/>
      <c r="AO99" s="18"/>
      <c r="AP99" s="18"/>
      <c r="AQ99" s="47"/>
      <c r="AR99" s="19">
        <v>4.3254270000000004</v>
      </c>
      <c r="AS99" s="18">
        <v>8.7259849999999997</v>
      </c>
      <c r="AT99" s="18">
        <v>-27.347899999999999</v>
      </c>
      <c r="AU99" s="18"/>
      <c r="AV99" s="18"/>
      <c r="AW99" s="18"/>
      <c r="AX99" s="18"/>
      <c r="AY99" s="18"/>
      <c r="AZ99" s="18"/>
      <c r="BA99" s="20"/>
    </row>
    <row r="100" spans="2:53" x14ac:dyDescent="0.45">
      <c r="B100" s="12">
        <v>0.11874999999999999</v>
      </c>
      <c r="C100" s="24">
        <v>5.9871689999999997</v>
      </c>
      <c r="D100" s="18">
        <v>6.7946489999999997</v>
      </c>
      <c r="E100" s="20">
        <v>6.0467710940000003</v>
      </c>
      <c r="X100" s="19">
        <v>8.5245379999999997</v>
      </c>
      <c r="Y100" s="18">
        <v>22.076160000000002</v>
      </c>
      <c r="Z100" s="18">
        <v>-39.953800000000001</v>
      </c>
      <c r="AA100" s="18"/>
      <c r="AB100" s="18"/>
      <c r="AC100" s="18"/>
      <c r="AD100" s="18"/>
      <c r="AE100" s="18"/>
      <c r="AF100" s="18"/>
      <c r="AG100" s="47"/>
      <c r="AH100" s="19">
        <v>14.188109499999999</v>
      </c>
      <c r="AI100" s="18">
        <v>1.85685162</v>
      </c>
      <c r="AJ100" s="18">
        <v>-37.500688699999998</v>
      </c>
      <c r="AK100" s="18"/>
      <c r="AL100" s="18"/>
      <c r="AM100" s="18"/>
      <c r="AN100" s="18"/>
      <c r="AO100" s="18"/>
      <c r="AP100" s="18"/>
      <c r="AQ100" s="47"/>
      <c r="AR100" s="19">
        <v>3.6009449999999998</v>
      </c>
      <c r="AS100" s="18">
        <v>13.21777</v>
      </c>
      <c r="AT100" s="18">
        <v>-29.907699999999998</v>
      </c>
      <c r="AU100" s="18"/>
      <c r="AV100" s="18"/>
      <c r="AW100" s="18"/>
      <c r="AX100" s="18"/>
      <c r="AY100" s="18"/>
      <c r="AZ100" s="18"/>
      <c r="BA100" s="20"/>
    </row>
    <row r="101" spans="2:53" x14ac:dyDescent="0.45">
      <c r="B101" s="12">
        <v>0.12</v>
      </c>
      <c r="C101" s="24">
        <v>5.9916799999999997</v>
      </c>
      <c r="D101" s="18">
        <v>6.7839600000000004</v>
      </c>
      <c r="E101" s="20">
        <v>5.8169277340000001</v>
      </c>
      <c r="X101" s="19">
        <v>7.2817080000000001</v>
      </c>
      <c r="Y101" s="18">
        <v>25.84449</v>
      </c>
      <c r="Z101" s="18">
        <v>-41.483400000000003</v>
      </c>
      <c r="AA101" s="18"/>
      <c r="AB101" s="18"/>
      <c r="AC101" s="18"/>
      <c r="AD101" s="18"/>
      <c r="AE101" s="18"/>
      <c r="AF101" s="18"/>
      <c r="AG101" s="47"/>
      <c r="AH101" s="19">
        <v>12.727974</v>
      </c>
      <c r="AI101" s="18">
        <v>6.2537880899999996</v>
      </c>
      <c r="AJ101" s="18">
        <v>-39.996693999999998</v>
      </c>
      <c r="AK101" s="18"/>
      <c r="AL101" s="18"/>
      <c r="AM101" s="18"/>
      <c r="AN101" s="18"/>
      <c r="AO101" s="18"/>
      <c r="AP101" s="18"/>
      <c r="AQ101" s="47"/>
      <c r="AR101" s="19">
        <v>2.4900720000000001</v>
      </c>
      <c r="AS101" s="18">
        <v>17.092410000000001</v>
      </c>
      <c r="AT101" s="18">
        <v>-32.129399999999997</v>
      </c>
      <c r="AU101" s="18"/>
      <c r="AV101" s="18"/>
      <c r="AW101" s="18"/>
      <c r="AX101" s="18"/>
      <c r="AY101" s="18"/>
      <c r="AZ101" s="18"/>
      <c r="BA101" s="20"/>
    </row>
    <row r="102" spans="2:53" x14ac:dyDescent="0.45">
      <c r="B102" s="12">
        <v>0.12125</v>
      </c>
      <c r="C102" s="24">
        <v>6.0008980000000003</v>
      </c>
      <c r="D102" s="18">
        <v>6.7731719999999997</v>
      </c>
      <c r="E102" s="20">
        <v>6.1233855469999998</v>
      </c>
      <c r="X102" s="19">
        <v>6.5965579999999999</v>
      </c>
      <c r="Y102" s="18">
        <v>29.84385</v>
      </c>
      <c r="Z102" s="18">
        <v>-43.530900000000003</v>
      </c>
      <c r="AA102" s="18"/>
      <c r="AB102" s="18"/>
      <c r="AC102" s="18"/>
      <c r="AD102" s="18"/>
      <c r="AE102" s="18"/>
      <c r="AF102" s="18"/>
      <c r="AG102" s="47"/>
      <c r="AH102" s="19">
        <v>11.372527399999999</v>
      </c>
      <c r="AI102" s="18">
        <v>10.595625099999999</v>
      </c>
      <c r="AJ102" s="18">
        <v>-42.4155601</v>
      </c>
      <c r="AK102" s="18"/>
      <c r="AL102" s="18"/>
      <c r="AM102" s="18"/>
      <c r="AN102" s="18"/>
      <c r="AO102" s="18"/>
      <c r="AP102" s="18"/>
      <c r="AQ102" s="47"/>
      <c r="AR102" s="19">
        <v>1.7011909999999999</v>
      </c>
      <c r="AS102" s="18">
        <v>21.160250000000001</v>
      </c>
      <c r="AT102" s="18">
        <v>-35.0274</v>
      </c>
      <c r="AU102" s="18"/>
      <c r="AV102" s="18"/>
      <c r="AW102" s="18"/>
      <c r="AX102" s="18"/>
      <c r="AY102" s="18"/>
      <c r="AZ102" s="18"/>
      <c r="BA102" s="20"/>
    </row>
    <row r="103" spans="2:53" x14ac:dyDescent="0.45">
      <c r="B103" s="12">
        <v>0.1225</v>
      </c>
      <c r="C103" s="24">
        <v>5.9749109999999996</v>
      </c>
      <c r="D103" s="18">
        <v>6.7670919999999999</v>
      </c>
      <c r="E103" s="20">
        <v>5.970156641</v>
      </c>
      <c r="X103" s="19">
        <v>5.3138940000000003</v>
      </c>
      <c r="Y103" s="18">
        <v>32.879240000000003</v>
      </c>
      <c r="Z103" s="18">
        <v>-45.5306</v>
      </c>
      <c r="AA103" s="18"/>
      <c r="AB103" s="18"/>
      <c r="AC103" s="18"/>
      <c r="AD103" s="18"/>
      <c r="AE103" s="18"/>
      <c r="AF103" s="18"/>
      <c r="AG103" s="47"/>
      <c r="AH103" s="19">
        <v>10.0666703</v>
      </c>
      <c r="AI103" s="18">
        <v>14.717064300000001</v>
      </c>
      <c r="AJ103" s="18">
        <v>-44.6966775</v>
      </c>
      <c r="AK103" s="18"/>
      <c r="AL103" s="18"/>
      <c r="AM103" s="18"/>
      <c r="AN103" s="18"/>
      <c r="AO103" s="18"/>
      <c r="AP103" s="18"/>
      <c r="AQ103" s="47"/>
      <c r="AR103" s="19">
        <v>1.3362670000000001</v>
      </c>
      <c r="AS103" s="18">
        <v>24.75046</v>
      </c>
      <c r="AT103" s="18">
        <v>-37.555</v>
      </c>
      <c r="AU103" s="18"/>
      <c r="AV103" s="18"/>
      <c r="AW103" s="18"/>
      <c r="AX103" s="18"/>
      <c r="AY103" s="18"/>
      <c r="AZ103" s="18"/>
      <c r="BA103" s="20"/>
    </row>
    <row r="104" spans="2:53" x14ac:dyDescent="0.45">
      <c r="B104" s="12">
        <v>0.12375</v>
      </c>
      <c r="C104" s="24">
        <v>5.9733419999999997</v>
      </c>
      <c r="D104" s="18">
        <v>6.7946489999999997</v>
      </c>
      <c r="E104" s="20">
        <v>5.6636988280000002</v>
      </c>
      <c r="X104" s="19">
        <v>4.3658380000000001</v>
      </c>
      <c r="Y104" s="18">
        <v>35.468449999999997</v>
      </c>
      <c r="Z104" s="18">
        <v>-46.5822</v>
      </c>
      <c r="AA104" s="18"/>
      <c r="AB104" s="18"/>
      <c r="AC104" s="18"/>
      <c r="AD104" s="18"/>
      <c r="AE104" s="18"/>
      <c r="AF104" s="18"/>
      <c r="AG104" s="47"/>
      <c r="AH104" s="19">
        <v>8.8379525000000001</v>
      </c>
      <c r="AI104" s="18">
        <v>18.6125957</v>
      </c>
      <c r="AJ104" s="18">
        <v>-46.834536300000003</v>
      </c>
      <c r="AK104" s="18"/>
      <c r="AL104" s="18"/>
      <c r="AM104" s="18"/>
      <c r="AN104" s="18"/>
      <c r="AO104" s="18"/>
      <c r="AP104" s="18"/>
      <c r="AQ104" s="47"/>
      <c r="AR104" s="19">
        <v>0.56348600000000004</v>
      </c>
      <c r="AS104" s="18">
        <v>27.600090000000002</v>
      </c>
      <c r="AT104" s="18">
        <v>-39.6265</v>
      </c>
      <c r="AU104" s="18"/>
      <c r="AV104" s="18"/>
      <c r="AW104" s="18"/>
      <c r="AX104" s="18"/>
      <c r="AY104" s="18"/>
      <c r="AZ104" s="18"/>
      <c r="BA104" s="20"/>
    </row>
    <row r="105" spans="2:53" x14ac:dyDescent="0.45">
      <c r="B105" s="12">
        <v>0.125</v>
      </c>
      <c r="C105" s="24">
        <v>6.0500299999999996</v>
      </c>
      <c r="D105" s="18">
        <v>6.8329930000000001</v>
      </c>
      <c r="E105" s="20">
        <v>5.7403132809999997</v>
      </c>
      <c r="X105" s="19">
        <v>4.0790309999999996</v>
      </c>
      <c r="Y105" s="18">
        <v>38.368389999999998</v>
      </c>
      <c r="Z105" s="18">
        <v>-47.936599999999999</v>
      </c>
      <c r="AA105" s="18"/>
      <c r="AB105" s="18"/>
      <c r="AC105" s="18"/>
      <c r="AD105" s="18"/>
      <c r="AE105" s="18"/>
      <c r="AF105" s="18"/>
      <c r="AG105" s="47"/>
      <c r="AH105" s="19">
        <v>7.6973938000000004</v>
      </c>
      <c r="AI105" s="18">
        <v>22.3538487</v>
      </c>
      <c r="AJ105" s="18">
        <v>-48.8566863</v>
      </c>
      <c r="AK105" s="18"/>
      <c r="AL105" s="18"/>
      <c r="AM105" s="18"/>
      <c r="AN105" s="18"/>
      <c r="AO105" s="18"/>
      <c r="AP105" s="18"/>
      <c r="AQ105" s="47"/>
      <c r="AR105" s="19">
        <v>-1.61E-2</v>
      </c>
      <c r="AS105" s="18">
        <v>30.455089999999998</v>
      </c>
      <c r="AT105" s="18">
        <v>-42.052199999999999</v>
      </c>
      <c r="AU105" s="18"/>
      <c r="AV105" s="18"/>
      <c r="AW105" s="18"/>
      <c r="AX105" s="18"/>
      <c r="AY105" s="18"/>
      <c r="AZ105" s="18"/>
      <c r="BA105" s="20"/>
    </row>
    <row r="106" spans="2:53" x14ac:dyDescent="0.45">
      <c r="B106" s="12">
        <v>0.12625</v>
      </c>
      <c r="C106" s="24">
        <v>6.0330640000000004</v>
      </c>
      <c r="D106" s="18">
        <v>6.8529</v>
      </c>
      <c r="E106" s="20">
        <v>5.7403132809999997</v>
      </c>
      <c r="X106" s="19">
        <v>3.1708090000000002</v>
      </c>
      <c r="Y106" s="18">
        <v>40.280430000000003</v>
      </c>
      <c r="Z106" s="18">
        <v>-49.450299999999999</v>
      </c>
      <c r="AA106" s="18"/>
      <c r="AB106" s="18"/>
      <c r="AC106" s="18"/>
      <c r="AD106" s="18"/>
      <c r="AE106" s="18"/>
      <c r="AF106" s="18"/>
      <c r="AG106" s="47"/>
      <c r="AH106" s="19">
        <v>6.6560141100000001</v>
      </c>
      <c r="AI106" s="18">
        <v>25.852664099999998</v>
      </c>
      <c r="AJ106" s="18">
        <v>-50.6198689</v>
      </c>
      <c r="AK106" s="18"/>
      <c r="AL106" s="18"/>
      <c r="AM106" s="18"/>
      <c r="AN106" s="18"/>
      <c r="AO106" s="18"/>
      <c r="AP106" s="18"/>
      <c r="AQ106" s="47"/>
      <c r="AR106" s="19">
        <v>-0.16636000000000001</v>
      </c>
      <c r="AS106" s="18">
        <v>32.859299999999998</v>
      </c>
      <c r="AT106" s="18">
        <v>-44.193399999999997</v>
      </c>
      <c r="AU106" s="18"/>
      <c r="AV106" s="18"/>
      <c r="AW106" s="18"/>
      <c r="AX106" s="18"/>
      <c r="AY106" s="18"/>
      <c r="AZ106" s="18"/>
      <c r="BA106" s="20"/>
    </row>
    <row r="107" spans="2:53" x14ac:dyDescent="0.45">
      <c r="B107" s="12">
        <v>0.1275</v>
      </c>
      <c r="C107" s="24">
        <v>5.9595140000000004</v>
      </c>
      <c r="D107" s="18">
        <v>6.7946489999999997</v>
      </c>
      <c r="E107" s="20">
        <v>5.7403132809999997</v>
      </c>
      <c r="X107" s="19">
        <v>2.3502230000000002</v>
      </c>
      <c r="Y107" s="18">
        <v>41.67465</v>
      </c>
      <c r="Z107" s="18">
        <v>-50.0717</v>
      </c>
      <c r="AA107" s="18"/>
      <c r="AB107" s="18"/>
      <c r="AC107" s="18"/>
      <c r="AD107" s="18"/>
      <c r="AE107" s="18"/>
      <c r="AF107" s="18"/>
      <c r="AG107" s="47"/>
      <c r="AH107" s="19">
        <v>5.69177365</v>
      </c>
      <c r="AI107" s="18">
        <v>28.9547633</v>
      </c>
      <c r="AJ107" s="18">
        <v>-52.1902033</v>
      </c>
      <c r="AK107" s="18"/>
      <c r="AL107" s="18"/>
      <c r="AM107" s="18"/>
      <c r="AN107" s="18"/>
      <c r="AO107" s="18"/>
      <c r="AP107" s="18"/>
      <c r="AQ107" s="47"/>
      <c r="AR107" s="19">
        <v>-0.66008</v>
      </c>
      <c r="AS107" s="18">
        <v>34.42633</v>
      </c>
      <c r="AT107" s="18">
        <v>-45.894599999999997</v>
      </c>
      <c r="AU107" s="18"/>
      <c r="AV107" s="18"/>
      <c r="AW107" s="18"/>
      <c r="AX107" s="18"/>
      <c r="AY107" s="18"/>
      <c r="AZ107" s="18"/>
      <c r="BA107" s="20"/>
    </row>
    <row r="108" spans="2:53" x14ac:dyDescent="0.45">
      <c r="B108" s="12">
        <v>0.12875</v>
      </c>
      <c r="C108" s="24">
        <v>6.0575809999999999</v>
      </c>
      <c r="D108" s="18">
        <v>6.7731719999999997</v>
      </c>
      <c r="E108" s="20">
        <v>5.7403132809999997</v>
      </c>
      <c r="X108" s="19">
        <v>2.3342890000000001</v>
      </c>
      <c r="Y108" s="18">
        <v>43.42736</v>
      </c>
      <c r="Z108" s="18">
        <v>-50.892299999999999</v>
      </c>
      <c r="AA108" s="18"/>
      <c r="AB108" s="18"/>
      <c r="AC108" s="18"/>
      <c r="AD108" s="18"/>
      <c r="AE108" s="18"/>
      <c r="AF108" s="18"/>
      <c r="AG108" s="47"/>
      <c r="AH108" s="19">
        <v>4.8046724300000001</v>
      </c>
      <c r="AI108" s="18">
        <v>31.8089151</v>
      </c>
      <c r="AJ108" s="18">
        <v>-53.545649900000001</v>
      </c>
      <c r="AK108" s="18"/>
      <c r="AL108" s="18"/>
      <c r="AM108" s="18"/>
      <c r="AN108" s="18"/>
      <c r="AO108" s="18"/>
      <c r="AP108" s="18"/>
      <c r="AQ108" s="47"/>
      <c r="AR108" s="19">
        <v>-1.1001399999999999</v>
      </c>
      <c r="AS108" s="18">
        <v>36.004089999999998</v>
      </c>
      <c r="AT108" s="18">
        <v>-47.805100000000003</v>
      </c>
      <c r="AU108" s="18"/>
      <c r="AV108" s="18"/>
      <c r="AW108" s="18"/>
      <c r="AX108" s="18"/>
      <c r="AY108" s="18"/>
      <c r="AZ108" s="18"/>
      <c r="BA108" s="20"/>
    </row>
    <row r="109" spans="2:53" x14ac:dyDescent="0.45">
      <c r="B109" s="12">
        <v>0.13</v>
      </c>
      <c r="C109" s="24">
        <v>6.0468919999999997</v>
      </c>
      <c r="D109" s="18">
        <v>6.8099470000000002</v>
      </c>
      <c r="E109" s="20">
        <v>6.0467710940000003</v>
      </c>
      <c r="X109" s="19">
        <v>1.7527090000000001</v>
      </c>
      <c r="Y109" s="18">
        <v>44.375399999999999</v>
      </c>
      <c r="Z109" s="18">
        <v>-52.103299999999997</v>
      </c>
      <c r="AA109" s="18"/>
      <c r="AB109" s="18"/>
      <c r="AC109" s="18"/>
      <c r="AD109" s="18"/>
      <c r="AE109" s="18"/>
      <c r="AF109" s="18"/>
      <c r="AG109" s="47"/>
      <c r="AH109" s="19">
        <v>4.0057303400000004</v>
      </c>
      <c r="AI109" s="18">
        <v>34.387569599999999</v>
      </c>
      <c r="AJ109" s="18">
        <v>-54.658658899999999</v>
      </c>
      <c r="AK109" s="18"/>
      <c r="AL109" s="18"/>
      <c r="AM109" s="18"/>
      <c r="AN109" s="18"/>
      <c r="AO109" s="18"/>
      <c r="AP109" s="18"/>
      <c r="AQ109" s="47"/>
      <c r="AR109" s="19">
        <v>-1.07867</v>
      </c>
      <c r="AS109" s="18">
        <v>37.211550000000003</v>
      </c>
      <c r="AT109" s="18">
        <v>-49.500900000000001</v>
      </c>
      <c r="AU109" s="18"/>
      <c r="AV109" s="18"/>
      <c r="AW109" s="18"/>
      <c r="AX109" s="18"/>
      <c r="AY109" s="18"/>
      <c r="AZ109" s="18"/>
      <c r="BA109" s="20"/>
    </row>
    <row r="110" spans="2:53" x14ac:dyDescent="0.45">
      <c r="B110" s="12">
        <v>0.13125000000000001</v>
      </c>
      <c r="C110" s="24">
        <v>6.0422830000000003</v>
      </c>
      <c r="D110" s="18">
        <v>6.6782440000000003</v>
      </c>
      <c r="E110" s="20">
        <v>5.7403132809999997</v>
      </c>
      <c r="X110" s="19">
        <v>1.0914600000000001</v>
      </c>
      <c r="Y110" s="18">
        <v>44.598469999999999</v>
      </c>
      <c r="Z110" s="18">
        <v>-52.445799999999998</v>
      </c>
      <c r="AA110" s="18"/>
      <c r="AB110" s="18"/>
      <c r="AC110" s="18"/>
      <c r="AD110" s="18"/>
      <c r="AE110" s="18"/>
      <c r="AF110" s="18"/>
      <c r="AG110" s="47"/>
      <c r="AH110" s="19">
        <v>3.27841754</v>
      </c>
      <c r="AI110" s="18">
        <v>36.5915477</v>
      </c>
      <c r="AJ110" s="18">
        <v>-55.518210400000001</v>
      </c>
      <c r="AK110" s="18"/>
      <c r="AL110" s="18"/>
      <c r="AM110" s="18"/>
      <c r="AN110" s="18"/>
      <c r="AO110" s="18"/>
      <c r="AP110" s="18"/>
      <c r="AQ110" s="47"/>
      <c r="AR110" s="19">
        <v>-1.3577300000000001</v>
      </c>
      <c r="AS110" s="18">
        <v>37.52281</v>
      </c>
      <c r="AT110" s="18">
        <v>-50.622500000000002</v>
      </c>
      <c r="AU110" s="18"/>
      <c r="AV110" s="18"/>
      <c r="AW110" s="18"/>
      <c r="AX110" s="18"/>
      <c r="AY110" s="18"/>
      <c r="AZ110" s="18"/>
      <c r="BA110" s="20"/>
    </row>
    <row r="111" spans="2:53" x14ac:dyDescent="0.45">
      <c r="B111" s="12">
        <v>0.13250000000000001</v>
      </c>
      <c r="C111" s="24">
        <v>6.0422830000000003</v>
      </c>
      <c r="D111" s="18">
        <v>6.6782440000000003</v>
      </c>
      <c r="E111" s="20">
        <v>5.7403132809999997</v>
      </c>
      <c r="X111" s="19">
        <v>1.2428300000000001</v>
      </c>
      <c r="Y111" s="18">
        <v>45.243769999999998</v>
      </c>
      <c r="Z111" s="18">
        <v>-52.939799999999998</v>
      </c>
      <c r="AA111" s="18">
        <v>-1.74474</v>
      </c>
      <c r="AB111" s="18"/>
      <c r="AC111" s="18"/>
      <c r="AD111" s="18"/>
      <c r="AE111" s="18"/>
      <c r="AF111" s="18"/>
      <c r="AG111" s="47"/>
      <c r="AH111" s="19">
        <v>2.6006942500000001</v>
      </c>
      <c r="AI111" s="18">
        <v>38.409829700000003</v>
      </c>
      <c r="AJ111" s="18">
        <v>-56.096754599999997</v>
      </c>
      <c r="AK111" s="18">
        <v>-2.6392638700000002</v>
      </c>
      <c r="AL111" s="18"/>
      <c r="AM111" s="18"/>
      <c r="AN111" s="18"/>
      <c r="AO111" s="18"/>
      <c r="AP111" s="18"/>
      <c r="AQ111" s="47"/>
      <c r="AR111" s="19">
        <v>-1.73339</v>
      </c>
      <c r="AS111" s="18">
        <v>37.898470000000003</v>
      </c>
      <c r="AT111" s="18">
        <v>-51.851500000000001</v>
      </c>
      <c r="AU111" s="18">
        <v>-1.7870600000000001</v>
      </c>
      <c r="AV111" s="18"/>
      <c r="AW111" s="18"/>
      <c r="AX111" s="18"/>
      <c r="AY111" s="18"/>
      <c r="AZ111" s="18"/>
      <c r="BA111" s="20"/>
    </row>
    <row r="112" spans="2:53" x14ac:dyDescent="0.45">
      <c r="B112" s="12">
        <v>0.13375000000000001</v>
      </c>
      <c r="C112" s="24">
        <v>6.1021029999999996</v>
      </c>
      <c r="D112" s="18">
        <v>6.6674559999999996</v>
      </c>
      <c r="E112" s="20">
        <v>6.1233855469999998</v>
      </c>
      <c r="X112" s="19">
        <v>0.89228799999999997</v>
      </c>
      <c r="Y112" s="18">
        <v>45.243769999999998</v>
      </c>
      <c r="Z112" s="18">
        <v>-53.744399999999999</v>
      </c>
      <c r="AA112" s="18">
        <v>-1.5455700000000001</v>
      </c>
      <c r="AB112" s="18"/>
      <c r="AC112" s="18"/>
      <c r="AD112" s="18"/>
      <c r="AE112" s="18"/>
      <c r="AF112" s="18"/>
      <c r="AG112" s="47"/>
      <c r="AH112" s="19">
        <v>1.9890903099999999</v>
      </c>
      <c r="AI112" s="18">
        <v>39.9250647</v>
      </c>
      <c r="AJ112" s="18">
        <v>-56.449391200000001</v>
      </c>
      <c r="AK112" s="18">
        <v>-2.8706815799999998</v>
      </c>
      <c r="AL112" s="18"/>
      <c r="AM112" s="18"/>
      <c r="AN112" s="18"/>
      <c r="AO112" s="18"/>
      <c r="AP112" s="18"/>
      <c r="AQ112" s="47"/>
      <c r="AR112" s="19">
        <v>-1.5938600000000001</v>
      </c>
      <c r="AS112" s="18">
        <v>38.048729999999999</v>
      </c>
      <c r="AT112" s="18">
        <v>-52.962299999999999</v>
      </c>
      <c r="AU112" s="18">
        <v>-2.11978</v>
      </c>
      <c r="AV112" s="18"/>
      <c r="AW112" s="18"/>
      <c r="AX112" s="18"/>
      <c r="AY112" s="18"/>
      <c r="AZ112" s="18"/>
      <c r="BA112" s="20"/>
    </row>
    <row r="113" spans="2:53" x14ac:dyDescent="0.45">
      <c r="B113" s="12">
        <v>0.13500000000000001</v>
      </c>
      <c r="C113" s="24">
        <v>6.0376729999999998</v>
      </c>
      <c r="D113" s="18">
        <v>6.6077339999999998</v>
      </c>
      <c r="E113" s="20">
        <v>5.970156641</v>
      </c>
      <c r="X113" s="19">
        <v>0.382409</v>
      </c>
      <c r="Y113" s="18">
        <v>44.470999999999997</v>
      </c>
      <c r="Z113" s="18">
        <v>-53.824100000000001</v>
      </c>
      <c r="AA113" s="18">
        <v>-2.0156200000000002</v>
      </c>
      <c r="AB113" s="18"/>
      <c r="AC113" s="18"/>
      <c r="AD113" s="18"/>
      <c r="AE113" s="18"/>
      <c r="AF113" s="18"/>
      <c r="AG113" s="47"/>
      <c r="AH113" s="19">
        <v>1.46564549</v>
      </c>
      <c r="AI113" s="18">
        <v>41.104193100000003</v>
      </c>
      <c r="AJ113" s="18">
        <v>-56.576119900000002</v>
      </c>
      <c r="AK113" s="18">
        <v>-3.1902584200000002</v>
      </c>
      <c r="AL113" s="18"/>
      <c r="AM113" s="18"/>
      <c r="AN113" s="18"/>
      <c r="AO113" s="18"/>
      <c r="AP113" s="18"/>
      <c r="AQ113" s="47"/>
      <c r="AR113" s="19">
        <v>-1.6636299999999999</v>
      </c>
      <c r="AS113" s="18">
        <v>37.308149999999998</v>
      </c>
      <c r="AT113" s="18">
        <v>-53.327300000000001</v>
      </c>
      <c r="AU113" s="18">
        <v>-2.0714800000000002</v>
      </c>
      <c r="AV113" s="18"/>
      <c r="AW113" s="18"/>
      <c r="AX113" s="18"/>
      <c r="AY113" s="18"/>
      <c r="AZ113" s="18"/>
      <c r="BA113" s="20"/>
    </row>
    <row r="114" spans="2:53" x14ac:dyDescent="0.45">
      <c r="B114" s="12">
        <v>0.13625000000000001</v>
      </c>
      <c r="C114" s="24">
        <v>6.1158320000000002</v>
      </c>
      <c r="D114" s="18">
        <v>6.6352909999999996</v>
      </c>
      <c r="E114" s="20">
        <v>5.6636988280000002</v>
      </c>
      <c r="X114" s="19">
        <v>0.58954700000000004</v>
      </c>
      <c r="Y114" s="18">
        <v>43.945189999999997</v>
      </c>
      <c r="Z114" s="18">
        <v>-53.640900000000002</v>
      </c>
      <c r="AA114" s="18">
        <v>-2.1351200000000001</v>
      </c>
      <c r="AB114" s="18"/>
      <c r="AC114" s="18"/>
      <c r="AD114" s="18"/>
      <c r="AE114" s="18"/>
      <c r="AF114" s="18"/>
      <c r="AG114" s="47"/>
      <c r="AH114" s="19">
        <v>0.99179017999999997</v>
      </c>
      <c r="AI114" s="18">
        <v>41.925174900000002</v>
      </c>
      <c r="AJ114" s="18">
        <v>-56.465921000000002</v>
      </c>
      <c r="AK114" s="18">
        <v>-3.5594247600000002</v>
      </c>
      <c r="AL114" s="18"/>
      <c r="AM114" s="18"/>
      <c r="AN114" s="18"/>
      <c r="AO114" s="18"/>
      <c r="AP114" s="18"/>
      <c r="AQ114" s="47"/>
      <c r="AR114" s="19">
        <v>-2.0017200000000002</v>
      </c>
      <c r="AS114" s="18">
        <v>36.648069999999997</v>
      </c>
      <c r="AT114" s="18">
        <v>-53.7029</v>
      </c>
      <c r="AU114" s="18">
        <v>-1.83535</v>
      </c>
      <c r="AV114" s="18"/>
      <c r="AW114" s="18"/>
      <c r="AX114" s="18"/>
      <c r="AY114" s="18"/>
      <c r="AZ114" s="18"/>
      <c r="BA114" s="20"/>
    </row>
    <row r="115" spans="2:53" x14ac:dyDescent="0.45">
      <c r="B115" s="12">
        <v>0.13750000000000001</v>
      </c>
      <c r="C115" s="24">
        <v>6.1618259999999996</v>
      </c>
      <c r="D115" s="18">
        <v>6.6629449999999997</v>
      </c>
      <c r="E115" s="20">
        <v>6.1233855469999998</v>
      </c>
      <c r="X115" s="19">
        <v>0.48597800000000002</v>
      </c>
      <c r="Y115" s="18">
        <v>43.052900000000001</v>
      </c>
      <c r="Z115" s="18">
        <v>-53.760399999999997</v>
      </c>
      <c r="AA115" s="18">
        <v>-2.0952799999999998</v>
      </c>
      <c r="AB115" s="18"/>
      <c r="AC115" s="18"/>
      <c r="AD115" s="18"/>
      <c r="AE115" s="18"/>
      <c r="AF115" s="18"/>
      <c r="AG115" s="47"/>
      <c r="AH115" s="19">
        <v>0.55099454999999997</v>
      </c>
      <c r="AI115" s="18">
        <v>42.399030199999999</v>
      </c>
      <c r="AJ115" s="18">
        <v>-56.113284499999999</v>
      </c>
      <c r="AK115" s="18">
        <v>-4.0112402899999999</v>
      </c>
      <c r="AL115" s="18"/>
      <c r="AM115" s="18"/>
      <c r="AN115" s="18"/>
      <c r="AO115" s="18"/>
      <c r="AP115" s="18"/>
      <c r="AQ115" s="47"/>
      <c r="AR115" s="19">
        <v>-1.82999</v>
      </c>
      <c r="AS115" s="18">
        <v>35.950420000000001</v>
      </c>
      <c r="AT115" s="18">
        <v>-53.976599999999998</v>
      </c>
      <c r="AU115" s="18">
        <v>-2.21638</v>
      </c>
      <c r="AV115" s="18"/>
      <c r="AW115" s="18"/>
      <c r="AX115" s="18"/>
      <c r="AY115" s="18"/>
      <c r="AZ115" s="18"/>
      <c r="BA115" s="20"/>
    </row>
    <row r="116" spans="2:53" x14ac:dyDescent="0.45">
      <c r="B116" s="12">
        <v>0.13875000000000001</v>
      </c>
      <c r="C116" s="24">
        <v>6.0821959999999997</v>
      </c>
      <c r="D116" s="18">
        <v>6.6276409999999997</v>
      </c>
      <c r="E116" s="20">
        <v>6.0467710940000003</v>
      </c>
      <c r="X116" s="19">
        <v>3.1866999999999999E-2</v>
      </c>
      <c r="Y116" s="18">
        <v>41.316119999999998</v>
      </c>
      <c r="Z116" s="18">
        <v>-53.107100000000003</v>
      </c>
      <c r="AA116" s="18">
        <v>-2.8680699999999999</v>
      </c>
      <c r="AB116" s="18"/>
      <c r="AC116" s="18"/>
      <c r="AD116" s="18"/>
      <c r="AE116" s="18"/>
      <c r="AF116" s="18"/>
      <c r="AG116" s="47"/>
      <c r="AH116" s="19">
        <v>0.21488787000000001</v>
      </c>
      <c r="AI116" s="18">
        <v>42.575348499999997</v>
      </c>
      <c r="AJ116" s="18">
        <v>-55.534740200000002</v>
      </c>
      <c r="AK116" s="18">
        <v>-4.5622348300000004</v>
      </c>
      <c r="AL116" s="18"/>
      <c r="AM116" s="18"/>
      <c r="AN116" s="18"/>
      <c r="AO116" s="18"/>
      <c r="AP116" s="18"/>
      <c r="AQ116" s="47"/>
      <c r="AR116" s="19">
        <v>-1.78169</v>
      </c>
      <c r="AS116" s="18">
        <v>34.506819999999998</v>
      </c>
      <c r="AT116" s="18">
        <v>-53.472099999999998</v>
      </c>
      <c r="AU116" s="18">
        <v>-2.3237100000000002</v>
      </c>
      <c r="AV116" s="18"/>
      <c r="AW116" s="18"/>
      <c r="AX116" s="18"/>
      <c r="AY116" s="18"/>
      <c r="AZ116" s="18"/>
      <c r="BA116" s="20"/>
    </row>
    <row r="117" spans="2:53" x14ac:dyDescent="0.45">
      <c r="B117" s="12">
        <v>0.14000000000000001</v>
      </c>
      <c r="C117" s="24">
        <v>6.1403489999999996</v>
      </c>
      <c r="D117" s="18">
        <v>6.6230320000000003</v>
      </c>
      <c r="E117" s="20">
        <v>5.8935421879999996</v>
      </c>
      <c r="X117" s="19">
        <v>0.30274099999999998</v>
      </c>
      <c r="Y117" s="18">
        <v>39.898020000000002</v>
      </c>
      <c r="Z117" s="18">
        <v>-51.816400000000002</v>
      </c>
      <c r="AA117" s="18">
        <v>-3.4735499999999999</v>
      </c>
      <c r="AB117" s="18"/>
      <c r="AC117" s="18"/>
      <c r="AD117" s="18"/>
      <c r="AE117" s="18"/>
      <c r="AF117" s="18"/>
      <c r="AG117" s="47"/>
      <c r="AH117" s="19">
        <v>-0.12672875</v>
      </c>
      <c r="AI117" s="18">
        <v>42.448619800000003</v>
      </c>
      <c r="AJ117" s="18">
        <v>-54.724778200000003</v>
      </c>
      <c r="AK117" s="18">
        <v>-5.1903686200000001</v>
      </c>
      <c r="AL117" s="18"/>
      <c r="AM117" s="18"/>
      <c r="AN117" s="18"/>
      <c r="AO117" s="18"/>
      <c r="AP117" s="18"/>
      <c r="AQ117" s="47"/>
      <c r="AR117" s="19">
        <v>-2.1466099999999999</v>
      </c>
      <c r="AS117" s="18">
        <v>33.068579999999997</v>
      </c>
      <c r="AT117" s="18">
        <v>-52.7316</v>
      </c>
      <c r="AU117" s="18">
        <v>-2.24858</v>
      </c>
      <c r="AV117" s="18"/>
      <c r="AW117" s="18"/>
      <c r="AX117" s="18"/>
      <c r="AY117" s="18"/>
      <c r="AZ117" s="18"/>
      <c r="BA117" s="20"/>
    </row>
    <row r="118" spans="2:53" x14ac:dyDescent="0.45">
      <c r="B118" s="12">
        <v>0.14124999999999999</v>
      </c>
      <c r="C118" s="24">
        <v>6.2185079999999999</v>
      </c>
      <c r="D118" s="18">
        <v>6.6246010000000002</v>
      </c>
      <c r="E118" s="20">
        <v>5.8935421879999996</v>
      </c>
      <c r="X118" s="19">
        <v>0.35850900000000002</v>
      </c>
      <c r="Y118" s="18">
        <v>38.320590000000003</v>
      </c>
      <c r="Z118" s="18">
        <v>-50.740900000000003</v>
      </c>
      <c r="AA118" s="18">
        <v>-3.9117299999999999</v>
      </c>
      <c r="AB118" s="18"/>
      <c r="AC118" s="18"/>
      <c r="AD118" s="18"/>
      <c r="AE118" s="18"/>
      <c r="AF118" s="18"/>
      <c r="AG118" s="47"/>
      <c r="AH118" s="19">
        <v>-0.39671606999999998</v>
      </c>
      <c r="AI118" s="18">
        <v>42.040883800000003</v>
      </c>
      <c r="AJ118" s="18">
        <v>-53.672378600000002</v>
      </c>
      <c r="AK118" s="18">
        <v>-5.9121714699999997</v>
      </c>
      <c r="AL118" s="18"/>
      <c r="AM118" s="18"/>
      <c r="AN118" s="18"/>
      <c r="AO118" s="18"/>
      <c r="AP118" s="18"/>
      <c r="AQ118" s="47"/>
      <c r="AR118" s="19">
        <v>-1.9856199999999999</v>
      </c>
      <c r="AS118" s="18">
        <v>31.769880000000001</v>
      </c>
      <c r="AT118" s="18">
        <v>-51.991</v>
      </c>
      <c r="AU118" s="18">
        <v>-2.7584</v>
      </c>
      <c r="AV118" s="18"/>
      <c r="AW118" s="18"/>
      <c r="AX118" s="18"/>
      <c r="AY118" s="18"/>
      <c r="AZ118" s="18"/>
      <c r="BA118" s="20"/>
    </row>
    <row r="119" spans="2:53" x14ac:dyDescent="0.45">
      <c r="B119" s="12">
        <v>0.14249999999999999</v>
      </c>
      <c r="C119" s="24">
        <v>6.1694750000000003</v>
      </c>
      <c r="D119" s="18">
        <v>6.6184229999999999</v>
      </c>
      <c r="E119" s="20">
        <v>6.0467710940000003</v>
      </c>
      <c r="X119" s="19">
        <v>-9.5600000000000004E-2</v>
      </c>
      <c r="Y119" s="18">
        <v>35.962400000000002</v>
      </c>
      <c r="Z119" s="18">
        <v>-48.924500000000002</v>
      </c>
      <c r="AA119" s="18">
        <v>-5.1465899999999998</v>
      </c>
      <c r="AB119" s="18"/>
      <c r="AC119" s="18"/>
      <c r="AD119" s="18"/>
      <c r="AE119" s="18"/>
      <c r="AF119" s="18"/>
      <c r="AG119" s="47"/>
      <c r="AH119" s="19">
        <v>-0.63915367000000001</v>
      </c>
      <c r="AI119" s="18">
        <v>41.3686705</v>
      </c>
      <c r="AJ119" s="18">
        <v>-52.349991699999997</v>
      </c>
      <c r="AK119" s="18">
        <v>-6.7276433999999998</v>
      </c>
      <c r="AL119" s="18"/>
      <c r="AM119" s="18"/>
      <c r="AN119" s="18"/>
      <c r="AO119" s="18"/>
      <c r="AP119" s="18"/>
      <c r="AQ119" s="47"/>
      <c r="AR119" s="19">
        <v>-1.8568199999999999</v>
      </c>
      <c r="AS119" s="18">
        <v>29.875499999999999</v>
      </c>
      <c r="AT119" s="18">
        <v>-50.386400000000002</v>
      </c>
      <c r="AU119" s="18">
        <v>-3.2360199999999999</v>
      </c>
      <c r="AV119" s="18"/>
      <c r="AW119" s="18"/>
      <c r="AX119" s="18"/>
      <c r="AY119" s="18"/>
      <c r="AZ119" s="18"/>
      <c r="BA119" s="20"/>
    </row>
    <row r="120" spans="2:53" x14ac:dyDescent="0.45">
      <c r="B120" s="12">
        <v>0.14374999999999999</v>
      </c>
      <c r="C120" s="24">
        <v>6.1403489999999996</v>
      </c>
      <c r="D120" s="18">
        <v>6.6291120000000001</v>
      </c>
      <c r="E120" s="20">
        <v>5.7403132809999997</v>
      </c>
      <c r="X120" s="19">
        <v>7.9669000000000004E-2</v>
      </c>
      <c r="Y120" s="18">
        <v>33.930860000000003</v>
      </c>
      <c r="Z120" s="18">
        <v>-46.152000000000001</v>
      </c>
      <c r="AA120" s="18">
        <v>-6.6443599999999998</v>
      </c>
      <c r="AB120" s="18"/>
      <c r="AC120" s="18"/>
      <c r="AD120" s="18"/>
      <c r="AE120" s="18"/>
      <c r="AF120" s="18"/>
      <c r="AG120" s="47"/>
      <c r="AH120" s="19"/>
      <c r="AI120" s="18">
        <v>40.476059300000003</v>
      </c>
      <c r="AJ120" s="18">
        <v>-50.757617500000002</v>
      </c>
      <c r="AK120" s="18">
        <v>-7.6808639599999999</v>
      </c>
      <c r="AL120" s="18"/>
      <c r="AM120" s="18"/>
      <c r="AN120" s="18"/>
      <c r="AO120" s="18"/>
      <c r="AP120" s="18"/>
      <c r="AQ120" s="47"/>
      <c r="AR120" s="19">
        <v>-2.2217500000000001</v>
      </c>
      <c r="AS120" s="18">
        <v>27.895250000000001</v>
      </c>
      <c r="AT120" s="18">
        <v>-48.406100000000002</v>
      </c>
      <c r="AU120" s="18">
        <v>-3.49898</v>
      </c>
      <c r="AV120" s="18"/>
      <c r="AW120" s="18"/>
      <c r="AX120" s="18"/>
      <c r="AY120" s="18"/>
      <c r="AZ120" s="18"/>
      <c r="BA120" s="20"/>
    </row>
    <row r="121" spans="2:53" x14ac:dyDescent="0.45">
      <c r="B121" s="12">
        <v>0.14499999999999999</v>
      </c>
      <c r="C121" s="24">
        <v>6.1557459999999997</v>
      </c>
      <c r="D121" s="18">
        <v>6.6567670000000003</v>
      </c>
      <c r="E121" s="20">
        <v>5.970156641</v>
      </c>
      <c r="X121" s="19">
        <v>0.22307199999999999</v>
      </c>
      <c r="Y121" s="18">
        <v>32.05068</v>
      </c>
      <c r="Z121" s="18">
        <v>-43.515000000000001</v>
      </c>
      <c r="AA121" s="18">
        <v>-7.6720800000000002</v>
      </c>
      <c r="AB121" s="18"/>
      <c r="AC121" s="18"/>
      <c r="AD121" s="18"/>
      <c r="AE121" s="18"/>
      <c r="AF121" s="18"/>
      <c r="AG121" s="47"/>
      <c r="AH121" s="19"/>
      <c r="AI121" s="18">
        <v>39.368560299999999</v>
      </c>
      <c r="AJ121" s="18">
        <v>-48.944845399999998</v>
      </c>
      <c r="AK121" s="18">
        <v>-8.7057138100000007</v>
      </c>
      <c r="AL121" s="18"/>
      <c r="AM121" s="18"/>
      <c r="AN121" s="18"/>
      <c r="AO121" s="18"/>
      <c r="AP121" s="18"/>
      <c r="AQ121" s="47"/>
      <c r="AR121" s="19">
        <v>-2.11978</v>
      </c>
      <c r="AS121" s="18">
        <v>26.22626</v>
      </c>
      <c r="AT121" s="18">
        <v>-46.4313</v>
      </c>
      <c r="AU121" s="18">
        <v>-4.3468900000000001</v>
      </c>
      <c r="AV121" s="18"/>
      <c r="AW121" s="18"/>
      <c r="AX121" s="18"/>
      <c r="AY121" s="18"/>
      <c r="AZ121" s="18"/>
      <c r="BA121" s="20"/>
    </row>
    <row r="122" spans="2:53" x14ac:dyDescent="0.45">
      <c r="B122" s="12">
        <v>0.14624999999999999</v>
      </c>
      <c r="C122" s="24">
        <v>6.2415539999999998</v>
      </c>
      <c r="D122" s="18">
        <v>6.6153829999999996</v>
      </c>
      <c r="E122" s="20">
        <v>6.1233855469999998</v>
      </c>
      <c r="X122" s="19"/>
      <c r="Y122" s="18">
        <v>29.429569999999998</v>
      </c>
      <c r="Z122" s="18">
        <v>-40.256500000000003</v>
      </c>
      <c r="AA122" s="18">
        <v>-9.7036300000000004</v>
      </c>
      <c r="AB122" s="18"/>
      <c r="AC122" s="18"/>
      <c r="AD122" s="18"/>
      <c r="AE122" s="18"/>
      <c r="AF122" s="18"/>
      <c r="AG122" s="47"/>
      <c r="AH122" s="19"/>
      <c r="AI122" s="18">
        <v>38.101272799999997</v>
      </c>
      <c r="AJ122" s="18">
        <v>-46.795966700000001</v>
      </c>
      <c r="AK122" s="18">
        <v>-9.8517824699999998</v>
      </c>
      <c r="AL122" s="18"/>
      <c r="AM122" s="18"/>
      <c r="AN122" s="18"/>
      <c r="AO122" s="18"/>
      <c r="AP122" s="18"/>
      <c r="AQ122" s="47"/>
      <c r="AR122" s="19"/>
      <c r="AS122" s="18">
        <v>24.08501</v>
      </c>
      <c r="AT122" s="18">
        <v>-43.608499999999999</v>
      </c>
      <c r="AU122" s="18">
        <v>-5.3879999999999999</v>
      </c>
      <c r="AV122" s="18"/>
      <c r="AW122" s="18"/>
      <c r="AX122" s="18"/>
      <c r="AY122" s="18"/>
      <c r="AZ122" s="18"/>
      <c r="BA122" s="20"/>
    </row>
    <row r="123" spans="2:53" x14ac:dyDescent="0.45">
      <c r="B123" s="12">
        <v>0.14749999999999999</v>
      </c>
      <c r="C123" s="24">
        <v>6.1863419999999998</v>
      </c>
      <c r="D123" s="18">
        <v>6.5725280000000001</v>
      </c>
      <c r="E123" s="20">
        <v>5.5870843749999999</v>
      </c>
      <c r="X123" s="19"/>
      <c r="Y123" s="18">
        <v>27.1431</v>
      </c>
      <c r="Z123" s="18">
        <v>-36.058</v>
      </c>
      <c r="AA123" s="18">
        <v>-12.0061</v>
      </c>
      <c r="AB123" s="18"/>
      <c r="AC123" s="18"/>
      <c r="AD123" s="18"/>
      <c r="AE123" s="18"/>
      <c r="AF123" s="18"/>
      <c r="AG123" s="47"/>
      <c r="AH123" s="19"/>
      <c r="AI123" s="18">
        <v>36.663176999999997</v>
      </c>
      <c r="AJ123" s="18">
        <v>-44.250371899999998</v>
      </c>
      <c r="AK123" s="18">
        <v>-11.124579900000001</v>
      </c>
      <c r="AL123" s="18"/>
      <c r="AM123" s="18"/>
      <c r="AN123" s="18"/>
      <c r="AO123" s="18"/>
      <c r="AP123" s="18"/>
      <c r="AQ123" s="47"/>
      <c r="AR123" s="19"/>
      <c r="AS123" s="18">
        <v>21.94913</v>
      </c>
      <c r="AT123" s="18">
        <v>-40.334899999999998</v>
      </c>
      <c r="AU123" s="18">
        <v>-6.1876100000000003</v>
      </c>
      <c r="AV123" s="18"/>
      <c r="AW123" s="18"/>
      <c r="AX123" s="18"/>
      <c r="AY123" s="18"/>
      <c r="AZ123" s="18"/>
      <c r="BA123" s="20"/>
    </row>
    <row r="124" spans="2:53" x14ac:dyDescent="0.45">
      <c r="B124" s="12">
        <v>0.14874999999999999</v>
      </c>
      <c r="C124" s="24">
        <v>6.1235799999999996</v>
      </c>
      <c r="D124" s="18">
        <v>6.598516</v>
      </c>
      <c r="E124" s="20">
        <v>5.8935421879999996</v>
      </c>
      <c r="X124" s="19"/>
      <c r="Y124" s="18">
        <v>25.286809999999999</v>
      </c>
      <c r="Z124" s="18">
        <v>-31.971</v>
      </c>
      <c r="AA124" s="18">
        <v>-13.7827</v>
      </c>
      <c r="AB124" s="18"/>
      <c r="AC124" s="18"/>
      <c r="AD124" s="18"/>
      <c r="AE124" s="18"/>
      <c r="AF124" s="18"/>
      <c r="AG124" s="47"/>
      <c r="AH124" s="19"/>
      <c r="AI124" s="18">
        <v>35.103862499999998</v>
      </c>
      <c r="AJ124" s="18">
        <v>-41.517439000000003</v>
      </c>
      <c r="AK124" s="18">
        <v>-12.535125900000001</v>
      </c>
      <c r="AL124" s="18"/>
      <c r="AM124" s="18"/>
      <c r="AN124" s="18"/>
      <c r="AO124" s="18"/>
      <c r="AP124" s="18"/>
      <c r="AQ124" s="47"/>
      <c r="AR124" s="19"/>
      <c r="AS124" s="18">
        <v>20.151340000000001</v>
      </c>
      <c r="AT124" s="18">
        <v>-37.061300000000003</v>
      </c>
      <c r="AU124" s="18">
        <v>-7.5990099999999998</v>
      </c>
      <c r="AV124" s="18"/>
      <c r="AW124" s="18"/>
      <c r="AX124" s="18"/>
      <c r="AY124" s="18"/>
      <c r="AZ124" s="18"/>
      <c r="BA124" s="20"/>
    </row>
    <row r="125" spans="2:53" x14ac:dyDescent="0.45">
      <c r="B125" s="12">
        <v>0.15</v>
      </c>
      <c r="C125" s="24">
        <v>6.2292949999999996</v>
      </c>
      <c r="D125" s="18">
        <v>6.5908670000000003</v>
      </c>
      <c r="E125" s="20">
        <v>6.2</v>
      </c>
      <c r="X125" s="19"/>
      <c r="Y125" s="18">
        <v>22.697579999999999</v>
      </c>
      <c r="Z125" s="18">
        <v>-27.557400000000001</v>
      </c>
      <c r="AA125" s="18">
        <v>-16.316099999999999</v>
      </c>
      <c r="AB125" s="18"/>
      <c r="AC125" s="18"/>
      <c r="AD125" s="18"/>
      <c r="AE125" s="18"/>
      <c r="AF125" s="18"/>
      <c r="AG125" s="47"/>
      <c r="AH125" s="19"/>
      <c r="AI125" s="18">
        <v>33.489448500000002</v>
      </c>
      <c r="AJ125" s="18">
        <v>-38.486969000000002</v>
      </c>
      <c r="AK125" s="18">
        <v>-14.0173012</v>
      </c>
      <c r="AL125" s="18"/>
      <c r="AM125" s="18"/>
      <c r="AN125" s="18"/>
      <c r="AO125" s="18"/>
      <c r="AP125" s="18"/>
      <c r="AQ125" s="47"/>
      <c r="AR125" s="19"/>
      <c r="AS125" s="18">
        <v>18.11206</v>
      </c>
      <c r="AT125" s="18">
        <v>-33.041800000000002</v>
      </c>
      <c r="AU125" s="18">
        <v>-9.2197099999999992</v>
      </c>
      <c r="AV125" s="18"/>
      <c r="AW125" s="18"/>
      <c r="AX125" s="18"/>
      <c r="AY125" s="18"/>
      <c r="AZ125" s="18"/>
      <c r="BA125" s="20"/>
    </row>
    <row r="126" spans="2:53" x14ac:dyDescent="0.45">
      <c r="B126" s="12">
        <v>0.15125</v>
      </c>
      <c r="C126" s="24">
        <v>6.12662</v>
      </c>
      <c r="D126" s="18">
        <v>6.5939069999999997</v>
      </c>
      <c r="E126" s="20">
        <v>6.1233855469999998</v>
      </c>
      <c r="X126" s="19"/>
      <c r="Y126" s="18">
        <v>20.371259999999999</v>
      </c>
      <c r="Z126" s="18">
        <v>-22.275300000000001</v>
      </c>
      <c r="AA126" s="18">
        <v>-19.239999999999998</v>
      </c>
      <c r="AB126" s="18"/>
      <c r="AC126" s="18"/>
      <c r="AD126" s="18"/>
      <c r="AE126" s="18"/>
      <c r="AF126" s="18"/>
      <c r="AG126" s="47"/>
      <c r="AH126" s="19"/>
      <c r="AI126" s="18">
        <v>31.770345500000001</v>
      </c>
      <c r="AJ126" s="18">
        <v>-35.092842599999997</v>
      </c>
      <c r="AK126" s="18">
        <v>-15.6151854</v>
      </c>
      <c r="AL126" s="18"/>
      <c r="AM126" s="18"/>
      <c r="AN126" s="18"/>
      <c r="AO126" s="18"/>
      <c r="AP126" s="18"/>
      <c r="AQ126" s="47"/>
      <c r="AR126" s="19"/>
      <c r="AS126" s="18">
        <v>15.949339999999999</v>
      </c>
      <c r="AT126" s="18">
        <v>-28.646599999999999</v>
      </c>
      <c r="AU126" s="18">
        <v>-10.6204</v>
      </c>
      <c r="AV126" s="18"/>
      <c r="AW126" s="18"/>
      <c r="AX126" s="18"/>
      <c r="AY126" s="18"/>
      <c r="AZ126" s="18"/>
      <c r="BA126" s="20"/>
    </row>
    <row r="127" spans="2:53" x14ac:dyDescent="0.45">
      <c r="B127" s="12">
        <v>0.1525</v>
      </c>
      <c r="C127" s="24">
        <v>6.0867069999999996</v>
      </c>
      <c r="D127" s="18">
        <v>6.5020179999999996</v>
      </c>
      <c r="E127" s="20">
        <v>5.8935421879999996</v>
      </c>
      <c r="X127" s="19"/>
      <c r="Y127" s="18">
        <v>18.71415</v>
      </c>
      <c r="Z127" s="18">
        <v>-17.319900000000001</v>
      </c>
      <c r="AA127" s="18">
        <v>-21.5105</v>
      </c>
      <c r="AB127" s="18"/>
      <c r="AC127" s="18"/>
      <c r="AD127" s="18"/>
      <c r="AE127" s="18"/>
      <c r="AF127" s="18"/>
      <c r="AG127" s="47"/>
      <c r="AH127" s="19"/>
      <c r="AI127" s="18">
        <v>29.968593299999998</v>
      </c>
      <c r="AJ127" s="18">
        <v>-31.439748699999999</v>
      </c>
      <c r="AK127" s="18">
        <v>-17.367348100000001</v>
      </c>
      <c r="AL127" s="18"/>
      <c r="AM127" s="18"/>
      <c r="AN127" s="18"/>
      <c r="AO127" s="18"/>
      <c r="AP127" s="18"/>
      <c r="AQ127" s="47"/>
      <c r="AR127" s="19"/>
      <c r="AS127" s="18">
        <v>14.344749999999999</v>
      </c>
      <c r="AT127" s="18">
        <v>-24.444600000000001</v>
      </c>
      <c r="AU127" s="18">
        <v>-12.4504</v>
      </c>
      <c r="AV127" s="18"/>
      <c r="AW127" s="18"/>
      <c r="AX127" s="18"/>
      <c r="AY127" s="18"/>
      <c r="AZ127" s="18"/>
      <c r="BA127" s="20"/>
    </row>
    <row r="128" spans="2:53" x14ac:dyDescent="0.45">
      <c r="B128" s="12">
        <v>0.15375</v>
      </c>
      <c r="C128" s="24">
        <v>6.0973959999999998</v>
      </c>
      <c r="D128" s="18">
        <v>6.4560250000000003</v>
      </c>
      <c r="E128" s="20">
        <v>5.8935421879999996</v>
      </c>
      <c r="X128" s="19"/>
      <c r="Y128" s="18">
        <v>16.483429999999998</v>
      </c>
      <c r="Z128" s="18">
        <v>-12.300800000000001</v>
      </c>
      <c r="AA128" s="18">
        <v>-24.211300000000001</v>
      </c>
      <c r="AB128" s="18"/>
      <c r="AC128" s="18"/>
      <c r="AD128" s="18"/>
      <c r="AE128" s="18"/>
      <c r="AF128" s="18"/>
      <c r="AG128" s="47"/>
      <c r="AH128" s="19"/>
      <c r="AI128" s="18">
        <v>28.177861</v>
      </c>
      <c r="AJ128" s="18">
        <v>-27.6489063</v>
      </c>
      <c r="AK128" s="18">
        <v>-19.207669800000001</v>
      </c>
      <c r="AL128" s="18"/>
      <c r="AM128" s="18"/>
      <c r="AN128" s="18"/>
      <c r="AO128" s="18"/>
      <c r="AP128" s="18"/>
      <c r="AQ128" s="47"/>
      <c r="AR128" s="19"/>
      <c r="AS128" s="18">
        <v>12.58989</v>
      </c>
      <c r="AT128" s="18">
        <v>-19.646899999999999</v>
      </c>
      <c r="AU128" s="18">
        <v>-14.6721</v>
      </c>
      <c r="AV128" s="18"/>
      <c r="AW128" s="18"/>
      <c r="AX128" s="18"/>
      <c r="AY128" s="18"/>
      <c r="AZ128" s="18"/>
      <c r="BA128" s="20"/>
    </row>
    <row r="129" spans="2:53" x14ac:dyDescent="0.45">
      <c r="B129" s="12">
        <v>0.155</v>
      </c>
      <c r="C129" s="24">
        <v>6.0575809999999999</v>
      </c>
      <c r="D129" s="18">
        <v>6.4943689999999998</v>
      </c>
      <c r="E129" s="20">
        <v>6.0467710940000003</v>
      </c>
      <c r="X129" s="19"/>
      <c r="Y129" s="18">
        <v>14.25271</v>
      </c>
      <c r="Z129" s="18">
        <v>-6.5168900000000001</v>
      </c>
      <c r="AA129" s="18">
        <v>-27.302399999999999</v>
      </c>
      <c r="AB129" s="18"/>
      <c r="AC129" s="18"/>
      <c r="AD129" s="18"/>
      <c r="AE129" s="18"/>
      <c r="AF129" s="18"/>
      <c r="AG129" s="47"/>
      <c r="AH129" s="19"/>
      <c r="AI129" s="18">
        <v>26.387128799999999</v>
      </c>
      <c r="AJ129" s="18">
        <v>-23.560526800000002</v>
      </c>
      <c r="AK129" s="18">
        <v>-21.163700500000001</v>
      </c>
      <c r="AL129" s="18"/>
      <c r="AM129" s="18"/>
      <c r="AN129" s="18"/>
      <c r="AO129" s="18"/>
      <c r="AP129" s="18"/>
      <c r="AQ129" s="47"/>
      <c r="AR129" s="19"/>
      <c r="AS129" s="18">
        <v>10.6472</v>
      </c>
      <c r="AT129" s="18">
        <v>-14.5433</v>
      </c>
      <c r="AU129" s="18">
        <v>-16.545000000000002</v>
      </c>
      <c r="AV129" s="18"/>
      <c r="AW129" s="18"/>
      <c r="AX129" s="18"/>
      <c r="AY129" s="18"/>
      <c r="AZ129" s="18"/>
      <c r="BA129" s="20"/>
    </row>
    <row r="130" spans="2:53" x14ac:dyDescent="0.45">
      <c r="B130" s="12">
        <v>0.15625</v>
      </c>
      <c r="C130" s="24">
        <v>6.0438520000000002</v>
      </c>
      <c r="D130" s="18">
        <v>6.4361179999999996</v>
      </c>
      <c r="E130" s="20">
        <v>5.970156641</v>
      </c>
      <c r="X130" s="19"/>
      <c r="Y130" s="18">
        <v>12.95411</v>
      </c>
      <c r="Z130" s="18">
        <v>-1.3942000000000001</v>
      </c>
      <c r="AA130" s="18">
        <v>-29.660599999999999</v>
      </c>
      <c r="AB130" s="18"/>
      <c r="AC130" s="18"/>
      <c r="AD130" s="18"/>
      <c r="AE130" s="18"/>
      <c r="AF130" s="18"/>
      <c r="AG130" s="47"/>
      <c r="AH130" s="19"/>
      <c r="AI130" s="18">
        <v>24.5357871</v>
      </c>
      <c r="AJ130" s="18">
        <v>-19.191140000000001</v>
      </c>
      <c r="AK130" s="18">
        <v>-23.312579199999998</v>
      </c>
      <c r="AL130" s="18"/>
      <c r="AM130" s="18"/>
      <c r="AN130" s="18"/>
      <c r="AO130" s="18"/>
      <c r="AP130" s="18"/>
      <c r="AQ130" s="47"/>
      <c r="AR130" s="19"/>
      <c r="AS130" s="18">
        <v>9.3216699999999992</v>
      </c>
      <c r="AT130" s="18">
        <v>-9.9602900000000005</v>
      </c>
      <c r="AU130" s="18">
        <v>-18.723800000000001</v>
      </c>
      <c r="AV130" s="18"/>
      <c r="AW130" s="18"/>
      <c r="AX130" s="18"/>
      <c r="AY130" s="18"/>
      <c r="AZ130" s="18"/>
      <c r="BA130" s="20"/>
    </row>
    <row r="131" spans="2:53" x14ac:dyDescent="0.45">
      <c r="B131" s="12">
        <v>0.1575</v>
      </c>
      <c r="C131" s="24">
        <v>6.1449579999999999</v>
      </c>
      <c r="D131" s="18">
        <v>6.4498470000000001</v>
      </c>
      <c r="E131" s="20">
        <v>5.970156641</v>
      </c>
      <c r="X131" s="19"/>
      <c r="Y131" s="18">
        <v>11.1297</v>
      </c>
      <c r="Z131" s="18">
        <v>3.5213510000000001</v>
      </c>
      <c r="AA131" s="18">
        <v>-32.201999999999998</v>
      </c>
      <c r="AB131" s="18"/>
      <c r="AC131" s="18"/>
      <c r="AD131" s="18"/>
      <c r="AE131" s="18"/>
      <c r="AF131" s="18"/>
      <c r="AG131" s="47"/>
      <c r="AH131" s="19"/>
      <c r="AI131" s="18">
        <v>22.7175051</v>
      </c>
      <c r="AJ131" s="18">
        <v>-14.843793</v>
      </c>
      <c r="AK131" s="18">
        <v>-25.5165574</v>
      </c>
      <c r="AL131" s="18"/>
      <c r="AM131" s="18"/>
      <c r="AN131" s="18"/>
      <c r="AO131" s="18"/>
      <c r="AP131" s="18"/>
      <c r="AQ131" s="47"/>
      <c r="AR131" s="19"/>
      <c r="AS131" s="18">
        <v>7.969303</v>
      </c>
      <c r="AT131" s="18">
        <v>-4.9962400000000002</v>
      </c>
      <c r="AU131" s="18">
        <v>-21.3964</v>
      </c>
      <c r="AV131" s="18"/>
      <c r="AW131" s="18"/>
      <c r="AX131" s="18"/>
      <c r="AY131" s="18"/>
      <c r="AZ131" s="18"/>
      <c r="BA131" s="20"/>
    </row>
    <row r="132" spans="2:53" x14ac:dyDescent="0.45">
      <c r="B132" s="12">
        <v>0.15875</v>
      </c>
      <c r="C132" s="24">
        <v>6.1081830000000004</v>
      </c>
      <c r="D132" s="18">
        <v>6.4391579999999999</v>
      </c>
      <c r="E132" s="20">
        <v>6.2</v>
      </c>
      <c r="X132" s="19"/>
      <c r="Y132" s="18">
        <v>9.2495220000000007</v>
      </c>
      <c r="Z132" s="18">
        <v>9.0344169999999995</v>
      </c>
      <c r="AA132" s="18">
        <v>-35.062199999999997</v>
      </c>
      <c r="AB132" s="18"/>
      <c r="AC132" s="18"/>
      <c r="AD132" s="18"/>
      <c r="AE132" s="18"/>
      <c r="AF132" s="18"/>
      <c r="AG132" s="47"/>
      <c r="AH132" s="19"/>
      <c r="AI132" s="18">
        <v>20.9928922</v>
      </c>
      <c r="AJ132" s="18">
        <v>-10.413796899999999</v>
      </c>
      <c r="AK132" s="18">
        <v>-27.803184699999999</v>
      </c>
      <c r="AL132" s="18"/>
      <c r="AM132" s="18"/>
      <c r="AN132" s="18"/>
      <c r="AO132" s="18"/>
      <c r="AP132" s="18"/>
      <c r="AQ132" s="47"/>
      <c r="AR132" s="19"/>
      <c r="AS132" s="18">
        <v>6.2895779999999997</v>
      </c>
      <c r="AT132" s="18">
        <v>0.160996</v>
      </c>
      <c r="AU132" s="18">
        <v>-23.585899999999999</v>
      </c>
      <c r="AV132" s="18"/>
      <c r="AW132" s="18"/>
      <c r="AX132" s="18"/>
      <c r="AY132" s="18"/>
      <c r="AZ132" s="18"/>
      <c r="BA132" s="20"/>
    </row>
    <row r="133" spans="2:53" x14ac:dyDescent="0.45">
      <c r="B133" s="12">
        <v>0.16</v>
      </c>
      <c r="C133" s="24">
        <v>6.1220109999999996</v>
      </c>
      <c r="D133" s="18">
        <v>6.4407269999999999</v>
      </c>
      <c r="E133" s="20">
        <v>6.0467710940000003</v>
      </c>
      <c r="X133" s="19"/>
      <c r="Y133" s="18">
        <v>8.3333329999999997</v>
      </c>
      <c r="Z133" s="18">
        <v>13.846399999999999</v>
      </c>
      <c r="AA133" s="18">
        <v>-37.173400000000001</v>
      </c>
      <c r="AB133" s="18"/>
      <c r="AC133" s="18"/>
      <c r="AD133" s="18"/>
      <c r="AE133" s="18"/>
      <c r="AF133" s="18"/>
      <c r="AG133" s="47"/>
      <c r="AH133" s="19"/>
      <c r="AI133" s="18">
        <v>19.257259399999999</v>
      </c>
      <c r="AJ133" s="18">
        <v>-5.8019725600000003</v>
      </c>
      <c r="AK133" s="18">
        <v>-30.1945011</v>
      </c>
      <c r="AL133" s="18"/>
      <c r="AM133" s="18"/>
      <c r="AN133" s="18"/>
      <c r="AO133" s="18"/>
      <c r="AP133" s="18"/>
      <c r="AQ133" s="47"/>
      <c r="AR133" s="19"/>
      <c r="AS133" s="18">
        <v>5.2753030000000001</v>
      </c>
      <c r="AT133" s="18">
        <v>4.5830200000000003</v>
      </c>
      <c r="AU133" s="18">
        <v>-25.9633</v>
      </c>
      <c r="AV133" s="18"/>
      <c r="AW133" s="18"/>
      <c r="AX133" s="18"/>
      <c r="AY133" s="18"/>
      <c r="AZ133" s="18"/>
      <c r="BA133" s="20"/>
    </row>
    <row r="134" spans="2:53" x14ac:dyDescent="0.45">
      <c r="B134" s="12">
        <v>0.16125</v>
      </c>
      <c r="C134" s="24">
        <v>6.1357400000000002</v>
      </c>
      <c r="D134" s="18">
        <v>6.4162100000000004</v>
      </c>
      <c r="E134" s="20">
        <v>5.970156641</v>
      </c>
      <c r="X134" s="19"/>
      <c r="Y134" s="18">
        <v>7.0506690000000001</v>
      </c>
      <c r="Z134" s="18">
        <v>17.981200000000001</v>
      </c>
      <c r="AA134" s="18">
        <v>-39.308500000000002</v>
      </c>
      <c r="AB134" s="18"/>
      <c r="AC134" s="18"/>
      <c r="AD134" s="18"/>
      <c r="AE134" s="18"/>
      <c r="AF134" s="18"/>
      <c r="AG134" s="47"/>
      <c r="AH134" s="19"/>
      <c r="AI134" s="18">
        <v>17.554686199999999</v>
      </c>
      <c r="AJ134" s="18">
        <v>-1.2397377300000001</v>
      </c>
      <c r="AK134" s="18">
        <v>-32.679486500000003</v>
      </c>
      <c r="AL134" s="18"/>
      <c r="AM134" s="18"/>
      <c r="AN134" s="18"/>
      <c r="AO134" s="18"/>
      <c r="AP134" s="18"/>
      <c r="AQ134" s="47"/>
      <c r="AR134" s="19"/>
      <c r="AS134" s="18">
        <v>4.3146940000000003</v>
      </c>
      <c r="AT134" s="18">
        <v>8.9245470000000005</v>
      </c>
      <c r="AU134" s="18">
        <v>-28.845099999999999</v>
      </c>
      <c r="AV134" s="18"/>
      <c r="AW134" s="18"/>
      <c r="AX134" s="18"/>
      <c r="AY134" s="18"/>
      <c r="AZ134" s="18"/>
      <c r="BA134" s="20"/>
    </row>
    <row r="135" spans="2:53" x14ac:dyDescent="0.45">
      <c r="B135" s="12">
        <v>0.16250000000000001</v>
      </c>
      <c r="C135" s="24">
        <v>6.2185079999999999</v>
      </c>
      <c r="D135" s="18">
        <v>6.431508</v>
      </c>
      <c r="E135" s="20">
        <v>6.353228906</v>
      </c>
      <c r="X135" s="19"/>
      <c r="Y135" s="18">
        <v>5.6086679999999998</v>
      </c>
      <c r="Z135" s="18">
        <v>22.594010000000001</v>
      </c>
      <c r="AA135" s="18">
        <v>-41.7224</v>
      </c>
      <c r="AB135" s="18"/>
      <c r="AC135" s="18"/>
      <c r="AD135" s="18"/>
      <c r="AE135" s="18"/>
      <c r="AF135" s="18"/>
      <c r="AG135" s="47"/>
      <c r="AH135" s="19"/>
      <c r="AI135" s="18">
        <v>15.967821900000001</v>
      </c>
      <c r="AJ135" s="18">
        <v>3.1571987400000001</v>
      </c>
      <c r="AK135" s="18">
        <v>-35.120392299999999</v>
      </c>
      <c r="AL135" s="18"/>
      <c r="AM135" s="18"/>
      <c r="AN135" s="18"/>
      <c r="AO135" s="18"/>
      <c r="AP135" s="18"/>
      <c r="AQ135" s="47"/>
      <c r="AR135" s="19"/>
      <c r="AS135" s="18">
        <v>2.9784269999999999</v>
      </c>
      <c r="AT135" s="18">
        <v>13.5344</v>
      </c>
      <c r="AU135" s="18">
        <v>-31.174199999999999</v>
      </c>
      <c r="AV135" s="18"/>
      <c r="AW135" s="18"/>
      <c r="AX135" s="18"/>
      <c r="AY135" s="18"/>
      <c r="AZ135" s="18"/>
      <c r="BA135" s="20"/>
    </row>
    <row r="136" spans="2:53" x14ac:dyDescent="0.45">
      <c r="B136" s="12">
        <v>0.16375000000000001</v>
      </c>
      <c r="C136" s="24">
        <v>6.1771240000000001</v>
      </c>
      <c r="D136" s="18">
        <v>6.4453360000000002</v>
      </c>
      <c r="E136" s="20">
        <v>5.8935421879999996</v>
      </c>
      <c r="X136" s="19"/>
      <c r="Y136" s="18">
        <v>5.0031869999999996</v>
      </c>
      <c r="Z136" s="18">
        <v>26.649149999999999</v>
      </c>
      <c r="AA136" s="18">
        <v>-43.443300000000001</v>
      </c>
      <c r="AB136" s="18"/>
      <c r="AC136" s="18"/>
      <c r="AD136" s="18"/>
      <c r="AE136" s="18"/>
      <c r="AF136" s="18"/>
      <c r="AG136" s="47"/>
      <c r="AH136" s="19"/>
      <c r="AI136" s="18">
        <v>14.436057099999999</v>
      </c>
      <c r="AJ136" s="18">
        <v>7.5376053799999996</v>
      </c>
      <c r="AK136" s="18">
        <v>-37.572318000000003</v>
      </c>
      <c r="AL136" s="18"/>
      <c r="AM136" s="18"/>
      <c r="AN136" s="18"/>
      <c r="AO136" s="18"/>
      <c r="AP136" s="18"/>
      <c r="AQ136" s="47"/>
      <c r="AR136" s="19"/>
      <c r="AS136" s="18">
        <v>2.227112</v>
      </c>
      <c r="AT136" s="18">
        <v>17.307079999999999</v>
      </c>
      <c r="AU136" s="18">
        <v>-33.422800000000002</v>
      </c>
      <c r="AV136" s="18"/>
      <c r="AW136" s="18"/>
      <c r="AX136" s="18"/>
      <c r="AY136" s="18"/>
      <c r="AZ136" s="18"/>
      <c r="BA136" s="20"/>
    </row>
    <row r="137" spans="2:53" x14ac:dyDescent="0.45">
      <c r="B137" s="12">
        <v>0.16500000000000001</v>
      </c>
      <c r="C137" s="24">
        <v>6.2123299999999997</v>
      </c>
      <c r="D137" s="18">
        <v>6.4208189999999998</v>
      </c>
      <c r="E137" s="20">
        <v>5.3572410159999997</v>
      </c>
      <c r="X137" s="19"/>
      <c r="Y137" s="18">
        <v>4.2304019999999998</v>
      </c>
      <c r="Z137" s="18">
        <v>29.70045</v>
      </c>
      <c r="AA137" s="18">
        <v>-44.901200000000003</v>
      </c>
      <c r="AB137" s="18"/>
      <c r="AC137" s="18"/>
      <c r="AD137" s="18"/>
      <c r="AE137" s="18"/>
      <c r="AF137" s="18"/>
      <c r="AG137" s="47"/>
      <c r="AH137" s="19"/>
      <c r="AI137" s="18">
        <v>12.9538818</v>
      </c>
      <c r="AJ137" s="18">
        <v>11.851892700000001</v>
      </c>
      <c r="AK137" s="18">
        <v>-40.0187338</v>
      </c>
      <c r="AL137" s="18"/>
      <c r="AM137" s="18"/>
      <c r="AN137" s="18"/>
      <c r="AO137" s="18"/>
      <c r="AP137" s="18"/>
      <c r="AQ137" s="47"/>
      <c r="AR137" s="19"/>
      <c r="AS137" s="18">
        <v>1.663626</v>
      </c>
      <c r="AT137" s="18">
        <v>20.693359999999998</v>
      </c>
      <c r="AU137" s="18">
        <v>-36.175800000000002</v>
      </c>
      <c r="AV137" s="18"/>
      <c r="AW137" s="18"/>
      <c r="AX137" s="18"/>
      <c r="AY137" s="18"/>
      <c r="AZ137" s="18"/>
      <c r="BA137" s="20"/>
    </row>
    <row r="138" spans="2:53" x14ac:dyDescent="0.45">
      <c r="B138" s="12">
        <v>0.16625000000000001</v>
      </c>
      <c r="C138" s="24">
        <v>6.2751900000000003</v>
      </c>
      <c r="D138" s="18">
        <v>6.3779640000000004</v>
      </c>
      <c r="E138" s="20">
        <v>8.9581203130000002</v>
      </c>
      <c r="X138" s="19"/>
      <c r="Y138" s="18">
        <v>3.107075</v>
      </c>
      <c r="Z138" s="18">
        <v>33.134169999999997</v>
      </c>
      <c r="AA138" s="18">
        <v>-46.765500000000003</v>
      </c>
      <c r="AB138" s="18"/>
      <c r="AC138" s="18"/>
      <c r="AD138" s="18"/>
      <c r="AE138" s="18"/>
      <c r="AF138" s="18"/>
      <c r="AG138" s="47"/>
      <c r="AH138" s="19"/>
      <c r="AI138" s="18">
        <v>11.5653755</v>
      </c>
      <c r="AJ138" s="18">
        <v>15.918232400000001</v>
      </c>
      <c r="AK138" s="18">
        <v>-42.365970599999997</v>
      </c>
      <c r="AL138" s="18"/>
      <c r="AM138" s="18"/>
      <c r="AN138" s="18"/>
      <c r="AO138" s="18"/>
      <c r="AP138" s="18"/>
      <c r="AQ138" s="47"/>
      <c r="AR138" s="19"/>
      <c r="AS138" s="18">
        <v>0.66544999999999999</v>
      </c>
      <c r="AT138" s="18">
        <v>24.251380000000001</v>
      </c>
      <c r="AU138" s="18">
        <v>-38.386800000000001</v>
      </c>
      <c r="AV138" s="18"/>
      <c r="AW138" s="18"/>
      <c r="AX138" s="18"/>
      <c r="AY138" s="18"/>
      <c r="AZ138" s="18"/>
      <c r="BA138" s="20"/>
    </row>
    <row r="139" spans="2:53" x14ac:dyDescent="0.45">
      <c r="B139" s="12">
        <v>0.16750000000000001</v>
      </c>
      <c r="C139" s="24">
        <v>6.2062499999999998</v>
      </c>
      <c r="D139" s="18">
        <v>6.3304020000000003</v>
      </c>
      <c r="E139" s="20">
        <v>18.841384770000001</v>
      </c>
      <c r="X139" s="19"/>
      <c r="Y139" s="18">
        <v>2.8043339999999999</v>
      </c>
      <c r="Z139" s="18">
        <v>36.042070000000002</v>
      </c>
      <c r="AA139" s="18">
        <v>-47.992400000000004</v>
      </c>
      <c r="AB139" s="18"/>
      <c r="AC139" s="18"/>
      <c r="AD139" s="18"/>
      <c r="AE139" s="18"/>
      <c r="AF139" s="18"/>
      <c r="AG139" s="47"/>
      <c r="AH139" s="19"/>
      <c r="AI139" s="18">
        <v>10.281558199999999</v>
      </c>
      <c r="AJ139" s="18">
        <v>19.736624599999999</v>
      </c>
      <c r="AK139" s="18">
        <v>-44.636068100000003</v>
      </c>
      <c r="AL139" s="18"/>
      <c r="AM139" s="18"/>
      <c r="AN139" s="18"/>
      <c r="AO139" s="18"/>
      <c r="AP139" s="18"/>
      <c r="AQ139" s="47"/>
      <c r="AR139" s="19"/>
      <c r="AS139" s="18">
        <v>0.13952999999999999</v>
      </c>
      <c r="AT139" s="18">
        <v>27.14931</v>
      </c>
      <c r="AU139" s="18">
        <v>-40.275799999999997</v>
      </c>
      <c r="AV139" s="18"/>
      <c r="AW139" s="18"/>
      <c r="AX139" s="18"/>
      <c r="AY139" s="18"/>
      <c r="AZ139" s="18"/>
      <c r="BA139" s="20"/>
    </row>
    <row r="140" spans="2:53" x14ac:dyDescent="0.45">
      <c r="B140" s="12">
        <v>0.16875000000000001</v>
      </c>
      <c r="C140" s="24">
        <v>6.2138989999999996</v>
      </c>
      <c r="D140" s="18">
        <v>6.3595280000000001</v>
      </c>
      <c r="E140" s="20">
        <v>32.095685160000002</v>
      </c>
      <c r="X140" s="19"/>
      <c r="Y140" s="18">
        <v>2.3900570000000001</v>
      </c>
      <c r="Z140" s="18">
        <v>38.03378</v>
      </c>
      <c r="AA140" s="18">
        <v>-48.884599999999999</v>
      </c>
      <c r="AB140" s="18"/>
      <c r="AC140" s="18"/>
      <c r="AD140" s="18"/>
      <c r="AE140" s="18"/>
      <c r="AF140" s="18"/>
      <c r="AG140" s="47"/>
      <c r="AH140" s="19"/>
      <c r="AI140" s="18">
        <v>9.0528403799999992</v>
      </c>
      <c r="AJ140" s="18">
        <v>23.3786986</v>
      </c>
      <c r="AK140" s="18">
        <v>-46.740867299999998</v>
      </c>
      <c r="AL140" s="18"/>
      <c r="AM140" s="18"/>
      <c r="AN140" s="18"/>
      <c r="AO140" s="18"/>
      <c r="AP140" s="18"/>
      <c r="AQ140" s="47"/>
      <c r="AR140" s="19"/>
      <c r="AS140" s="18">
        <v>-5.3670000000000002E-2</v>
      </c>
      <c r="AT140" s="18">
        <v>29.381779999999999</v>
      </c>
      <c r="AU140" s="18">
        <v>-42.588799999999999</v>
      </c>
      <c r="AV140" s="18"/>
      <c r="AW140" s="18"/>
      <c r="AX140" s="18"/>
      <c r="AY140" s="18"/>
      <c r="AZ140" s="18"/>
      <c r="BA140" s="20"/>
    </row>
    <row r="141" spans="2:53" x14ac:dyDescent="0.45">
      <c r="B141" s="12">
        <v>0.17</v>
      </c>
      <c r="C141" s="24">
        <v>6.2598919999999998</v>
      </c>
      <c r="D141" s="18">
        <v>6.3533489999999997</v>
      </c>
      <c r="E141" s="20">
        <v>46.499202339999997</v>
      </c>
      <c r="X141" s="19"/>
      <c r="Y141" s="18">
        <v>1.5535369999999999</v>
      </c>
      <c r="Z141" s="18">
        <v>40.113140000000001</v>
      </c>
      <c r="AA141" s="18">
        <v>-50.254899999999999</v>
      </c>
      <c r="AB141" s="18"/>
      <c r="AC141" s="18"/>
      <c r="AD141" s="18"/>
      <c r="AE141" s="18"/>
      <c r="AF141" s="18"/>
      <c r="AG141" s="47"/>
      <c r="AH141" s="19"/>
      <c r="AI141" s="18">
        <v>7.89575183</v>
      </c>
      <c r="AJ141" s="18">
        <v>26.750785199999999</v>
      </c>
      <c r="AK141" s="18">
        <v>-48.707917799999997</v>
      </c>
      <c r="AL141" s="18"/>
      <c r="AM141" s="18"/>
      <c r="AN141" s="18"/>
      <c r="AO141" s="18"/>
      <c r="AP141" s="18"/>
      <c r="AQ141" s="47"/>
      <c r="AR141" s="19"/>
      <c r="AS141" s="18">
        <v>-0.74595</v>
      </c>
      <c r="AT141" s="18">
        <v>31.769880000000001</v>
      </c>
      <c r="AU141" s="18">
        <v>-44.413400000000003</v>
      </c>
      <c r="AV141" s="18"/>
      <c r="AW141" s="18"/>
      <c r="AX141" s="18"/>
      <c r="AY141" s="18"/>
      <c r="AZ141" s="18"/>
      <c r="BA141" s="20"/>
    </row>
    <row r="142" spans="2:53" x14ac:dyDescent="0.45">
      <c r="B142" s="12">
        <v>0.17125000000000001</v>
      </c>
      <c r="C142" s="24">
        <v>6.2415539999999998</v>
      </c>
      <c r="D142" s="18">
        <v>6.3074539999999999</v>
      </c>
      <c r="E142" s="20">
        <v>59.447044920000003</v>
      </c>
      <c r="X142" s="19"/>
      <c r="Y142" s="18">
        <v>1.362333</v>
      </c>
      <c r="Z142" s="18">
        <v>42.001269999999998</v>
      </c>
      <c r="AA142" s="18">
        <v>-51.203000000000003</v>
      </c>
      <c r="AB142" s="18"/>
      <c r="AC142" s="18"/>
      <c r="AD142" s="18"/>
      <c r="AE142" s="18"/>
      <c r="AF142" s="18"/>
      <c r="AG142" s="47"/>
      <c r="AH142" s="19"/>
      <c r="AI142" s="18">
        <v>6.8819218700000002</v>
      </c>
      <c r="AJ142" s="18">
        <v>29.753705400000001</v>
      </c>
      <c r="AK142" s="18">
        <v>-50.465590400000004</v>
      </c>
      <c r="AL142" s="18"/>
      <c r="AM142" s="18"/>
      <c r="AN142" s="18"/>
      <c r="AO142" s="18"/>
      <c r="AP142" s="18"/>
      <c r="AQ142" s="47"/>
      <c r="AR142" s="19"/>
      <c r="AS142" s="18">
        <v>-1.08941</v>
      </c>
      <c r="AT142" s="18">
        <v>33.573039999999999</v>
      </c>
      <c r="AU142" s="18">
        <v>-45.7926</v>
      </c>
      <c r="AV142" s="18"/>
      <c r="AW142" s="18"/>
      <c r="AX142" s="18"/>
      <c r="AY142" s="18"/>
      <c r="AZ142" s="18"/>
      <c r="BA142" s="20"/>
    </row>
    <row r="143" spans="2:53" x14ac:dyDescent="0.45">
      <c r="B143" s="12">
        <v>0.17249999999999999</v>
      </c>
      <c r="C143" s="24">
        <v>6.1832039999999999</v>
      </c>
      <c r="D143" s="18">
        <v>6.2124280000000001</v>
      </c>
      <c r="E143" s="20">
        <v>71.552128519999997</v>
      </c>
      <c r="X143" s="19"/>
      <c r="Y143" s="18">
        <v>1.2109620000000001</v>
      </c>
      <c r="Z143" s="18">
        <v>42.88561</v>
      </c>
      <c r="AA143" s="18">
        <v>-51.593400000000003</v>
      </c>
      <c r="AB143" s="18"/>
      <c r="AC143" s="18"/>
      <c r="AD143" s="18"/>
      <c r="AE143" s="18"/>
      <c r="AF143" s="18"/>
      <c r="AG143" s="47"/>
      <c r="AH143" s="19"/>
      <c r="AI143" s="18">
        <v>5.9066615200000001</v>
      </c>
      <c r="AJ143" s="18">
        <v>32.470108500000002</v>
      </c>
      <c r="AK143" s="18">
        <v>-51.997355200000001</v>
      </c>
      <c r="AL143" s="18"/>
      <c r="AM143" s="18"/>
      <c r="AN143" s="18"/>
      <c r="AO143" s="18"/>
      <c r="AP143" s="18"/>
      <c r="AQ143" s="47"/>
      <c r="AR143" s="19"/>
      <c r="AS143" s="18">
        <v>-1.09477</v>
      </c>
      <c r="AT143" s="18">
        <v>34.614150000000002</v>
      </c>
      <c r="AU143" s="18">
        <v>-47.4831</v>
      </c>
      <c r="AV143" s="18"/>
      <c r="AW143" s="18"/>
      <c r="AX143" s="18"/>
      <c r="AY143" s="18"/>
      <c r="AZ143" s="18"/>
      <c r="BA143" s="20"/>
    </row>
    <row r="144" spans="2:53" x14ac:dyDescent="0.45">
      <c r="B144" s="12">
        <v>0.17374999999999999</v>
      </c>
      <c r="C144" s="24">
        <v>6.4974090000000002</v>
      </c>
      <c r="D144" s="18">
        <v>6.252243</v>
      </c>
      <c r="E144" s="20">
        <v>83.503983199999993</v>
      </c>
      <c r="X144" s="19"/>
      <c r="Y144" s="18">
        <v>0.56564700000000001</v>
      </c>
      <c r="Z144" s="18">
        <v>43.769919999999999</v>
      </c>
      <c r="AA144" s="18">
        <v>-52.573300000000003</v>
      </c>
      <c r="AB144" s="18"/>
      <c r="AC144" s="18"/>
      <c r="AD144" s="18"/>
      <c r="AE144" s="18"/>
      <c r="AF144" s="18"/>
      <c r="AG144" s="47"/>
      <c r="AH144" s="19"/>
      <c r="AI144" s="18">
        <v>5.0085404200000001</v>
      </c>
      <c r="AJ144" s="18">
        <v>34.894484499999997</v>
      </c>
      <c r="AK144" s="18">
        <v>-53.336272000000001</v>
      </c>
      <c r="AL144" s="18"/>
      <c r="AM144" s="18"/>
      <c r="AN144" s="18"/>
      <c r="AO144" s="18"/>
      <c r="AP144" s="18"/>
      <c r="AQ144" s="47"/>
      <c r="AR144" s="19"/>
      <c r="AS144" s="18">
        <v>-1.57239</v>
      </c>
      <c r="AT144" s="18">
        <v>35.800159999999998</v>
      </c>
      <c r="AU144" s="18">
        <v>-48.814</v>
      </c>
      <c r="AV144" s="18"/>
      <c r="AW144" s="18"/>
      <c r="AX144" s="18"/>
      <c r="AY144" s="18"/>
      <c r="AZ144" s="18"/>
      <c r="BA144" s="20"/>
    </row>
    <row r="145" spans="2:53" x14ac:dyDescent="0.45">
      <c r="B145" s="12">
        <v>0.17499999999999999</v>
      </c>
      <c r="C145" s="24">
        <v>9.4700009999999999</v>
      </c>
      <c r="D145" s="18">
        <v>6.8130850000000001</v>
      </c>
      <c r="E145" s="20">
        <v>94.536464449999997</v>
      </c>
      <c r="X145" s="19"/>
      <c r="Y145" s="18">
        <v>0.382409</v>
      </c>
      <c r="Z145" s="18">
        <v>44.670180000000002</v>
      </c>
      <c r="AA145" s="18">
        <v>-53.282299999999999</v>
      </c>
      <c r="AB145" s="18"/>
      <c r="AC145" s="18"/>
      <c r="AD145" s="18"/>
      <c r="AE145" s="18"/>
      <c r="AF145" s="18"/>
      <c r="AG145" s="47"/>
      <c r="AH145" s="19"/>
      <c r="AI145" s="18">
        <v>4.1820485999999999</v>
      </c>
      <c r="AJ145" s="18">
        <v>36.955204100000003</v>
      </c>
      <c r="AK145" s="18">
        <v>-54.438261099999998</v>
      </c>
      <c r="AL145" s="18"/>
      <c r="AM145" s="18"/>
      <c r="AN145" s="18"/>
      <c r="AO145" s="18"/>
      <c r="AP145" s="18"/>
      <c r="AQ145" s="47"/>
      <c r="AR145" s="19"/>
      <c r="AS145" s="18">
        <v>-1.83535</v>
      </c>
      <c r="AT145" s="18">
        <v>36.497810000000001</v>
      </c>
      <c r="AU145" s="18">
        <v>-49.592199999999998</v>
      </c>
      <c r="AV145" s="18"/>
      <c r="AW145" s="18"/>
      <c r="AX145" s="18"/>
      <c r="AY145" s="18"/>
      <c r="AZ145" s="18"/>
      <c r="BA145" s="20"/>
    </row>
    <row r="146" spans="2:53" x14ac:dyDescent="0.45">
      <c r="B146" s="12">
        <v>0.17624999999999999</v>
      </c>
      <c r="C146" s="24">
        <v>15.825979999999999</v>
      </c>
      <c r="D146" s="18">
        <v>9.3489869999999993</v>
      </c>
      <c r="E146" s="20">
        <v>106.02863240000001</v>
      </c>
      <c r="X146" s="19"/>
      <c r="Y146" s="18">
        <v>0.47801100000000002</v>
      </c>
      <c r="Z146" s="18">
        <v>44.598469999999999</v>
      </c>
      <c r="AA146" s="18">
        <v>-53.2744</v>
      </c>
      <c r="AB146" s="18">
        <v>-1.6810099999999999</v>
      </c>
      <c r="AC146" s="18"/>
      <c r="AD146" s="18"/>
      <c r="AE146" s="18"/>
      <c r="AF146" s="18"/>
      <c r="AG146" s="47"/>
      <c r="AH146" s="19"/>
      <c r="AI146" s="18">
        <v>3.4326960199999998</v>
      </c>
      <c r="AJ146" s="18">
        <v>38.646757399999998</v>
      </c>
      <c r="AK146" s="18">
        <v>-55.286792699999999</v>
      </c>
      <c r="AL146" s="18">
        <v>-2.76048267</v>
      </c>
      <c r="AM146" s="18"/>
      <c r="AN146" s="18"/>
      <c r="AO146" s="18"/>
      <c r="AP146" s="18"/>
      <c r="AQ146" s="47"/>
      <c r="AR146" s="19"/>
      <c r="AS146" s="18">
        <v>-1.76559</v>
      </c>
      <c r="AT146" s="18">
        <v>36.42268</v>
      </c>
      <c r="AU146" s="18">
        <v>-50.601100000000002</v>
      </c>
      <c r="AV146" s="18">
        <v>-1.8568199999999999</v>
      </c>
      <c r="AW146" s="18"/>
      <c r="AX146" s="18"/>
      <c r="AY146" s="18"/>
      <c r="AZ146" s="18"/>
      <c r="BA146" s="20"/>
    </row>
    <row r="147" spans="2:53" x14ac:dyDescent="0.45">
      <c r="B147" s="12">
        <v>0.17749999999999999</v>
      </c>
      <c r="C147" s="24">
        <v>24.1739</v>
      </c>
      <c r="D147" s="18">
        <v>15.098140000000001</v>
      </c>
      <c r="E147" s="20">
        <v>117.8272582</v>
      </c>
      <c r="X147" s="19"/>
      <c r="Y147" s="18">
        <v>7.9670000000000001E-3</v>
      </c>
      <c r="Z147" s="18">
        <v>44.359459999999999</v>
      </c>
      <c r="AA147" s="18">
        <v>-53.768300000000004</v>
      </c>
      <c r="AB147" s="18">
        <v>-2.0315500000000002</v>
      </c>
      <c r="AC147" s="18"/>
      <c r="AD147" s="18"/>
      <c r="AE147" s="18"/>
      <c r="AF147" s="18"/>
      <c r="AG147" s="47"/>
      <c r="AH147" s="19"/>
      <c r="AI147" s="18">
        <v>2.75497273</v>
      </c>
      <c r="AJ147" s="18">
        <v>40.040773600000001</v>
      </c>
      <c r="AK147" s="18">
        <v>-55.892886699999998</v>
      </c>
      <c r="AL147" s="18">
        <v>-3.0029202700000002</v>
      </c>
      <c r="AM147" s="18"/>
      <c r="AN147" s="18"/>
      <c r="AO147" s="18"/>
      <c r="AP147" s="18"/>
      <c r="AQ147" s="47"/>
      <c r="AR147" s="19"/>
      <c r="AS147" s="18">
        <v>-2.0768499999999999</v>
      </c>
      <c r="AT147" s="18">
        <v>36.460230000000003</v>
      </c>
      <c r="AU147" s="18">
        <v>-51.309399999999997</v>
      </c>
      <c r="AV147" s="18">
        <v>-1.70119</v>
      </c>
      <c r="AW147" s="18"/>
      <c r="AX147" s="18"/>
      <c r="AY147" s="18"/>
      <c r="AZ147" s="18"/>
      <c r="BA147" s="20"/>
    </row>
    <row r="148" spans="2:53" x14ac:dyDescent="0.45">
      <c r="B148" s="12">
        <v>0.17874999999999999</v>
      </c>
      <c r="C148" s="24">
        <v>33.290939999999999</v>
      </c>
      <c r="D148" s="18">
        <v>22.082329999999999</v>
      </c>
      <c r="E148" s="20">
        <v>129.93234179999999</v>
      </c>
      <c r="X148" s="19"/>
      <c r="Y148" s="18">
        <v>-8.7639999999999996E-2</v>
      </c>
      <c r="Z148" s="18">
        <v>44.375399999999999</v>
      </c>
      <c r="AA148" s="18">
        <v>-54.031199999999998</v>
      </c>
      <c r="AB148" s="18">
        <v>-1.6969399999999999</v>
      </c>
      <c r="AC148" s="18"/>
      <c r="AD148" s="18"/>
      <c r="AE148" s="18"/>
      <c r="AF148" s="18"/>
      <c r="AG148" s="47"/>
      <c r="AH148" s="19"/>
      <c r="AI148" s="18">
        <v>2.1543886699999999</v>
      </c>
      <c r="AJ148" s="18">
        <v>41.109703000000003</v>
      </c>
      <c r="AK148" s="18">
        <v>-56.284092800000003</v>
      </c>
      <c r="AL148" s="18">
        <v>-3.31147722</v>
      </c>
      <c r="AM148" s="18"/>
      <c r="AN148" s="18"/>
      <c r="AO148" s="18"/>
      <c r="AP148" s="18"/>
      <c r="AQ148" s="47"/>
      <c r="AR148" s="19"/>
      <c r="AS148" s="18">
        <v>-2.3398099999999999</v>
      </c>
      <c r="AT148" s="18">
        <v>36.229480000000002</v>
      </c>
      <c r="AU148" s="18">
        <v>-51.325499999999998</v>
      </c>
      <c r="AV148" s="18">
        <v>-2.0661200000000002</v>
      </c>
      <c r="AW148" s="18"/>
      <c r="AX148" s="18"/>
      <c r="AY148" s="18"/>
      <c r="AZ148" s="18"/>
      <c r="BA148" s="20"/>
    </row>
    <row r="149" spans="2:53" x14ac:dyDescent="0.45">
      <c r="B149" s="12">
        <v>0.18</v>
      </c>
      <c r="C149" s="24">
        <v>42.423479999999998</v>
      </c>
      <c r="D149" s="18">
        <v>29.756039999999999</v>
      </c>
      <c r="E149" s="20">
        <v>140.964823</v>
      </c>
      <c r="X149" s="19"/>
      <c r="Y149" s="18">
        <v>0.20713799999999999</v>
      </c>
      <c r="Z149" s="18">
        <v>43.339709999999997</v>
      </c>
      <c r="AA149" s="18">
        <v>-53.354100000000003</v>
      </c>
      <c r="AB149" s="18">
        <v>-2.0156200000000002</v>
      </c>
      <c r="AC149" s="18"/>
      <c r="AD149" s="18"/>
      <c r="AE149" s="18"/>
      <c r="AF149" s="18"/>
      <c r="AG149" s="47"/>
      <c r="AH149" s="19"/>
      <c r="AI149" s="18">
        <v>1.6033941300000001</v>
      </c>
      <c r="AJ149" s="18">
        <v>41.825995900000002</v>
      </c>
      <c r="AK149" s="18">
        <v>-56.416331499999998</v>
      </c>
      <c r="AL149" s="18">
        <v>-3.7026833400000001</v>
      </c>
      <c r="AM149" s="18"/>
      <c r="AN149" s="18"/>
      <c r="AO149" s="18"/>
      <c r="AP149" s="18"/>
      <c r="AQ149" s="47"/>
      <c r="AR149" s="19"/>
      <c r="AS149" s="18">
        <v>-2.18418</v>
      </c>
      <c r="AT149" s="18">
        <v>35.177639999999997</v>
      </c>
      <c r="AU149" s="18">
        <v>-51.481200000000001</v>
      </c>
      <c r="AV149" s="18">
        <v>-1.9802500000000001</v>
      </c>
      <c r="AW149" s="18"/>
      <c r="AX149" s="18"/>
      <c r="AY149" s="18"/>
      <c r="AZ149" s="18"/>
      <c r="BA149" s="20"/>
    </row>
    <row r="150" spans="2:53" x14ac:dyDescent="0.45">
      <c r="B150" s="12">
        <v>0.18124999999999999</v>
      </c>
      <c r="C150" s="24">
        <v>51.15748</v>
      </c>
      <c r="D150" s="18">
        <v>38.067169999999997</v>
      </c>
      <c r="E150" s="20">
        <v>151.4610031</v>
      </c>
      <c r="X150" s="19"/>
      <c r="Y150" s="18">
        <v>-0.15137</v>
      </c>
      <c r="Z150" s="18">
        <v>42.080939999999998</v>
      </c>
      <c r="AA150" s="18">
        <v>-52.939799999999998</v>
      </c>
      <c r="AB150" s="18">
        <v>-2.7087300000000001</v>
      </c>
      <c r="AC150" s="18"/>
      <c r="AD150" s="18"/>
      <c r="AE150" s="18"/>
      <c r="AF150" s="18"/>
      <c r="AG150" s="47"/>
      <c r="AH150" s="19"/>
      <c r="AI150" s="18">
        <v>1.1350487600000001</v>
      </c>
      <c r="AJ150" s="18">
        <v>42.184142399999999</v>
      </c>
      <c r="AK150" s="18">
        <v>-56.3336823</v>
      </c>
      <c r="AL150" s="18">
        <v>-4.1820485999999999</v>
      </c>
      <c r="AM150" s="18"/>
      <c r="AN150" s="18"/>
      <c r="AO150" s="18"/>
      <c r="AP150" s="18"/>
      <c r="AQ150" s="47"/>
      <c r="AR150" s="19"/>
      <c r="AS150" s="18">
        <v>-2.3666399999999999</v>
      </c>
      <c r="AT150" s="18">
        <v>34.335090000000001</v>
      </c>
      <c r="AU150" s="18">
        <v>-51.4114</v>
      </c>
      <c r="AV150" s="18">
        <v>-1.87829</v>
      </c>
      <c r="AW150" s="18"/>
      <c r="AX150" s="18"/>
      <c r="AY150" s="18"/>
      <c r="AZ150" s="18"/>
      <c r="BA150" s="20"/>
    </row>
    <row r="151" spans="2:53" x14ac:dyDescent="0.45">
      <c r="B151" s="12">
        <v>0.1825</v>
      </c>
      <c r="C151" s="24">
        <v>58.854129999999998</v>
      </c>
      <c r="D151" s="18">
        <v>45.927790000000002</v>
      </c>
      <c r="E151" s="20">
        <v>162.26364100000001</v>
      </c>
      <c r="X151" s="19"/>
      <c r="Y151" s="18">
        <v>-0.30274000000000001</v>
      </c>
      <c r="Z151" s="18">
        <v>41.22052</v>
      </c>
      <c r="AA151" s="18">
        <v>-52.294499999999999</v>
      </c>
      <c r="AB151" s="18">
        <v>-2.7166999999999999</v>
      </c>
      <c r="AC151" s="18"/>
      <c r="AD151" s="18"/>
      <c r="AE151" s="18"/>
      <c r="AF151" s="18"/>
      <c r="AG151" s="47"/>
      <c r="AH151" s="19"/>
      <c r="AI151" s="18">
        <v>0.70527302000000003</v>
      </c>
      <c r="AJ151" s="18">
        <v>42.272301499999998</v>
      </c>
      <c r="AK151" s="18">
        <v>-56.052675100000002</v>
      </c>
      <c r="AL151" s="18">
        <v>-4.7550829200000004</v>
      </c>
      <c r="AM151" s="18"/>
      <c r="AN151" s="18"/>
      <c r="AO151" s="18"/>
      <c r="AP151" s="18"/>
      <c r="AQ151" s="47"/>
      <c r="AR151" s="19"/>
      <c r="AS151" s="18">
        <v>-2.66717</v>
      </c>
      <c r="AT151" s="18">
        <v>33.374490000000002</v>
      </c>
      <c r="AU151" s="18">
        <v>-50.595700000000001</v>
      </c>
      <c r="AV151" s="18">
        <v>-2.3505400000000001</v>
      </c>
      <c r="AW151" s="18"/>
      <c r="AX151" s="18"/>
      <c r="AY151" s="18"/>
      <c r="AZ151" s="18"/>
      <c r="BA151" s="20"/>
    </row>
    <row r="152" spans="2:53" x14ac:dyDescent="0.45">
      <c r="B152" s="12">
        <v>0.18375</v>
      </c>
      <c r="C152" s="24">
        <v>65.809299999999993</v>
      </c>
      <c r="D152" s="18">
        <v>52.97936</v>
      </c>
      <c r="E152" s="20">
        <v>172.60659219999999</v>
      </c>
      <c r="X152" s="19"/>
      <c r="Y152" s="18">
        <v>3.1866999999999999E-2</v>
      </c>
      <c r="Z152" s="18">
        <v>39.491729999999997</v>
      </c>
      <c r="AA152" s="18">
        <v>-50.501899999999999</v>
      </c>
      <c r="AB152" s="18">
        <v>-3.3062499999999999</v>
      </c>
      <c r="AC152" s="18"/>
      <c r="AD152" s="18"/>
      <c r="AE152" s="18"/>
      <c r="AF152" s="18"/>
      <c r="AG152" s="47"/>
      <c r="AH152" s="19"/>
      <c r="AI152" s="18">
        <v>0.33059673000000001</v>
      </c>
      <c r="AJ152" s="18">
        <v>42.068433499999998</v>
      </c>
      <c r="AK152" s="18">
        <v>-55.463110899999997</v>
      </c>
      <c r="AL152" s="18">
        <v>-5.3721968200000001</v>
      </c>
      <c r="AM152" s="18"/>
      <c r="AN152" s="18"/>
      <c r="AO152" s="18"/>
      <c r="AP152" s="18"/>
      <c r="AQ152" s="47"/>
      <c r="AR152" s="19"/>
      <c r="AS152" s="18">
        <v>-2.4632399999999999</v>
      </c>
      <c r="AT152" s="18">
        <v>31.635729999999999</v>
      </c>
      <c r="AU152" s="18">
        <v>-49.6297</v>
      </c>
      <c r="AV152" s="18">
        <v>-2.4954399999999999</v>
      </c>
      <c r="AW152" s="18"/>
      <c r="AX152" s="18"/>
      <c r="AY152" s="18"/>
      <c r="AZ152" s="18"/>
      <c r="BA152" s="20"/>
    </row>
    <row r="153" spans="2:53" x14ac:dyDescent="0.45">
      <c r="B153" s="12">
        <v>0.185</v>
      </c>
      <c r="C153" s="24">
        <v>72.938929999999999</v>
      </c>
      <c r="D153" s="18">
        <v>59.200499999999998</v>
      </c>
      <c r="E153" s="20">
        <v>182.2600133</v>
      </c>
      <c r="X153" s="19"/>
      <c r="Y153" s="18">
        <v>-0.29476999999999998</v>
      </c>
      <c r="Z153" s="18">
        <v>37.388480000000001</v>
      </c>
      <c r="AA153" s="18">
        <v>-48.765099999999997</v>
      </c>
      <c r="AB153" s="18">
        <v>-4.4773699999999996</v>
      </c>
      <c r="AC153" s="18"/>
      <c r="AD153" s="18"/>
      <c r="AE153" s="18"/>
      <c r="AF153" s="18"/>
      <c r="AG153" s="47"/>
      <c r="AH153" s="19"/>
      <c r="AI153" s="18">
        <v>5.5099499999999996E-3</v>
      </c>
      <c r="AJ153" s="18">
        <v>41.616618000000003</v>
      </c>
      <c r="AK153" s="18">
        <v>-54.691718600000002</v>
      </c>
      <c r="AL153" s="18">
        <v>-6.1601190099999998</v>
      </c>
      <c r="AM153" s="18"/>
      <c r="AN153" s="18"/>
      <c r="AO153" s="18"/>
      <c r="AP153" s="18"/>
      <c r="AQ153" s="47"/>
      <c r="AR153" s="19"/>
      <c r="AS153" s="18">
        <v>-2.47397</v>
      </c>
      <c r="AT153" s="18">
        <v>30.149190000000001</v>
      </c>
      <c r="AU153" s="18">
        <v>-48.459800000000001</v>
      </c>
      <c r="AV153" s="18">
        <v>-2.5329999999999999</v>
      </c>
      <c r="AW153" s="18"/>
      <c r="AX153" s="18"/>
      <c r="AY153" s="18"/>
      <c r="AZ153" s="18"/>
      <c r="BA153" s="20"/>
    </row>
    <row r="154" spans="2:53" x14ac:dyDescent="0.45">
      <c r="B154" s="12">
        <v>0.18625</v>
      </c>
      <c r="C154" s="24">
        <v>80.528400000000005</v>
      </c>
      <c r="D154" s="18">
        <v>65.580910000000003</v>
      </c>
      <c r="E154" s="20">
        <v>190.38114529999999</v>
      </c>
      <c r="X154" s="19"/>
      <c r="Y154" s="18">
        <v>-0.44613999999999998</v>
      </c>
      <c r="Z154" s="18">
        <v>35.938510000000001</v>
      </c>
      <c r="AA154" s="18">
        <v>-46.845100000000002</v>
      </c>
      <c r="AB154" s="18">
        <v>-5.1465899999999998</v>
      </c>
      <c r="AC154" s="18"/>
      <c r="AD154" s="18"/>
      <c r="AE154" s="18"/>
      <c r="AF154" s="18"/>
      <c r="AG154" s="47"/>
      <c r="AH154" s="19"/>
      <c r="AI154" s="18">
        <v>-0.26998733000000003</v>
      </c>
      <c r="AJ154" s="18">
        <v>40.911344999999997</v>
      </c>
      <c r="AK154" s="18">
        <v>-53.650338900000001</v>
      </c>
      <c r="AL154" s="18">
        <v>-7.0196705100000001</v>
      </c>
      <c r="AM154" s="18"/>
      <c r="AN154" s="18"/>
      <c r="AO154" s="18"/>
      <c r="AP154" s="18"/>
      <c r="AQ154" s="47"/>
      <c r="AR154" s="19"/>
      <c r="AS154" s="18">
        <v>-2.7637700000000001</v>
      </c>
      <c r="AT154" s="18">
        <v>28.727070000000001</v>
      </c>
      <c r="AU154" s="18">
        <v>-46.511800000000001</v>
      </c>
      <c r="AV154" s="18">
        <v>-3.1930900000000002</v>
      </c>
      <c r="AW154" s="18"/>
      <c r="AX154" s="18"/>
      <c r="AY154" s="18"/>
      <c r="AZ154" s="18"/>
      <c r="BA154" s="20"/>
    </row>
    <row r="155" spans="2:53" x14ac:dyDescent="0.45">
      <c r="B155" s="12">
        <v>0.1875</v>
      </c>
      <c r="C155" s="24">
        <v>87.841999999999999</v>
      </c>
      <c r="D155" s="18">
        <v>72.434870000000004</v>
      </c>
      <c r="E155" s="20">
        <v>201.64346990000001</v>
      </c>
      <c r="X155" s="19"/>
      <c r="Y155" s="18">
        <v>-0.11154</v>
      </c>
      <c r="Z155" s="18">
        <v>33.739660000000001</v>
      </c>
      <c r="AA155" s="18">
        <v>-43.4114</v>
      </c>
      <c r="AB155" s="18">
        <v>-6.3097500000000002</v>
      </c>
      <c r="AC155" s="18"/>
      <c r="AD155" s="18"/>
      <c r="AE155" s="18"/>
      <c r="AF155" s="18"/>
      <c r="AG155" s="47"/>
      <c r="AH155" s="19"/>
      <c r="AI155" s="18"/>
      <c r="AJ155" s="18">
        <v>39.969144300000004</v>
      </c>
      <c r="AK155" s="18">
        <v>-52.349991699999997</v>
      </c>
      <c r="AL155" s="18">
        <v>-8.0059507399999994</v>
      </c>
      <c r="AM155" s="18"/>
      <c r="AN155" s="18"/>
      <c r="AO155" s="18"/>
      <c r="AP155" s="18"/>
      <c r="AQ155" s="47"/>
      <c r="AR155" s="19"/>
      <c r="AS155" s="18">
        <v>-2.5651999999999999</v>
      </c>
      <c r="AT155" s="18">
        <v>26.666319999999999</v>
      </c>
      <c r="AU155" s="18">
        <v>-44.322200000000002</v>
      </c>
      <c r="AV155" s="18">
        <v>-3.7136399999999998</v>
      </c>
      <c r="AW155" s="18"/>
      <c r="AX155" s="18"/>
      <c r="AY155" s="18"/>
      <c r="AZ155" s="18"/>
      <c r="BA155" s="20"/>
    </row>
    <row r="156" spans="2:53" x14ac:dyDescent="0.45">
      <c r="B156" s="12">
        <v>0.18875</v>
      </c>
      <c r="C156" s="24">
        <v>94.732740000000007</v>
      </c>
      <c r="D156" s="18">
        <v>78.761629999999997</v>
      </c>
      <c r="E156" s="20">
        <v>212.21626449999999</v>
      </c>
      <c r="X156" s="19"/>
      <c r="Y156" s="18">
        <v>-0.38241000000000003</v>
      </c>
      <c r="Z156" s="18">
        <v>31.14246</v>
      </c>
      <c r="AA156" s="18">
        <v>-40.200800000000001</v>
      </c>
      <c r="AB156" s="18">
        <v>-8.1580600000000008</v>
      </c>
      <c r="AC156" s="18"/>
      <c r="AD156" s="18"/>
      <c r="AE156" s="18"/>
      <c r="AF156" s="18"/>
      <c r="AG156" s="47"/>
      <c r="AH156" s="19"/>
      <c r="AI156" s="18"/>
      <c r="AJ156" s="18">
        <v>38.883685100000001</v>
      </c>
      <c r="AK156" s="18">
        <v>-50.768637400000003</v>
      </c>
      <c r="AL156" s="18">
        <v>-9.0638602699999993</v>
      </c>
      <c r="AM156" s="18"/>
      <c r="AN156" s="18"/>
      <c r="AO156" s="18"/>
      <c r="AP156" s="18"/>
      <c r="AQ156" s="47"/>
      <c r="AR156" s="19"/>
      <c r="AS156" s="18">
        <v>-2.47397</v>
      </c>
      <c r="AT156" s="18">
        <v>24.745100000000001</v>
      </c>
      <c r="AU156" s="18">
        <v>-42.02</v>
      </c>
      <c r="AV156" s="18">
        <v>-4.0731999999999999</v>
      </c>
      <c r="AW156" s="18"/>
      <c r="AX156" s="18"/>
      <c r="AY156" s="18"/>
      <c r="AZ156" s="18"/>
      <c r="BA156" s="20"/>
    </row>
    <row r="157" spans="2:53" x14ac:dyDescent="0.45">
      <c r="B157" s="12">
        <v>0.19</v>
      </c>
      <c r="C157" s="24">
        <v>101.7475</v>
      </c>
      <c r="D157" s="18">
        <v>84.605810000000005</v>
      </c>
      <c r="E157" s="20">
        <v>221.25676989999999</v>
      </c>
      <c r="X157" s="19"/>
      <c r="Y157" s="18"/>
      <c r="Z157" s="18">
        <v>29.381769999999999</v>
      </c>
      <c r="AA157" s="18">
        <v>-36.862699999999997</v>
      </c>
      <c r="AB157" s="18">
        <v>-9.7036300000000004</v>
      </c>
      <c r="AC157" s="18"/>
      <c r="AD157" s="18"/>
      <c r="AE157" s="18"/>
      <c r="AF157" s="18"/>
      <c r="AG157" s="47"/>
      <c r="AH157" s="19"/>
      <c r="AI157" s="18"/>
      <c r="AJ157" s="18">
        <v>37.610887699999999</v>
      </c>
      <c r="AK157" s="18">
        <v>-48.972395200000001</v>
      </c>
      <c r="AL157" s="18">
        <v>-10.2429886</v>
      </c>
      <c r="AM157" s="18"/>
      <c r="AN157" s="18"/>
      <c r="AO157" s="18"/>
      <c r="AP157" s="18"/>
      <c r="AQ157" s="47"/>
      <c r="AR157" s="19"/>
      <c r="AS157" s="18"/>
      <c r="AT157" s="18">
        <v>23.081469999999999</v>
      </c>
      <c r="AU157" s="18">
        <v>-38.8752</v>
      </c>
      <c r="AV157" s="18">
        <v>-5.1143099999999997</v>
      </c>
      <c r="AW157" s="18"/>
      <c r="AX157" s="18"/>
      <c r="AY157" s="18"/>
      <c r="AZ157" s="18"/>
      <c r="BA157" s="20"/>
    </row>
    <row r="158" spans="2:53" x14ac:dyDescent="0.45">
      <c r="B158" s="12">
        <v>0.19125</v>
      </c>
      <c r="C158" s="24">
        <v>108.60299999999999</v>
      </c>
      <c r="D158" s="18">
        <v>90.26464</v>
      </c>
      <c r="E158" s="20">
        <v>230.83357659999999</v>
      </c>
      <c r="X158" s="19"/>
      <c r="Y158" s="18"/>
      <c r="Z158" s="18">
        <v>27.111229999999999</v>
      </c>
      <c r="AA158" s="18">
        <v>-32.289700000000003</v>
      </c>
      <c r="AB158" s="18">
        <v>-11.5519</v>
      </c>
      <c r="AC158" s="18"/>
      <c r="AD158" s="18"/>
      <c r="AE158" s="18"/>
      <c r="AF158" s="18"/>
      <c r="AG158" s="47"/>
      <c r="AH158" s="19"/>
      <c r="AI158" s="18"/>
      <c r="AJ158" s="18">
        <v>36.161771999999999</v>
      </c>
      <c r="AK158" s="18">
        <v>-46.818006500000003</v>
      </c>
      <c r="AL158" s="18">
        <v>-11.581905300000001</v>
      </c>
      <c r="AM158" s="18"/>
      <c r="AN158" s="18"/>
      <c r="AO158" s="18"/>
      <c r="AP158" s="18"/>
      <c r="AQ158" s="47"/>
      <c r="AR158" s="19"/>
      <c r="AS158" s="18"/>
      <c r="AT158" s="18">
        <v>20.918749999999999</v>
      </c>
      <c r="AU158" s="18">
        <v>-35.381599999999999</v>
      </c>
      <c r="AV158" s="18">
        <v>-6.1822499999999998</v>
      </c>
      <c r="AW158" s="18"/>
      <c r="AX158" s="18"/>
      <c r="AY158" s="18"/>
      <c r="AZ158" s="18"/>
      <c r="BA158" s="20"/>
    </row>
    <row r="159" spans="2:53" x14ac:dyDescent="0.45">
      <c r="B159" s="12">
        <v>0.1925</v>
      </c>
      <c r="C159" s="24">
        <v>114.8961</v>
      </c>
      <c r="D159" s="18">
        <v>95.87885</v>
      </c>
      <c r="E159" s="20">
        <v>240.0273109</v>
      </c>
      <c r="X159" s="19"/>
      <c r="Y159" s="18"/>
      <c r="Z159" s="18">
        <v>24.498090000000001</v>
      </c>
      <c r="AA159" s="18">
        <v>-27.581299999999999</v>
      </c>
      <c r="AB159" s="18">
        <v>-14.061500000000001</v>
      </c>
      <c r="AC159" s="18"/>
      <c r="AD159" s="18"/>
      <c r="AE159" s="18"/>
      <c r="AF159" s="18"/>
      <c r="AG159" s="47"/>
      <c r="AH159" s="19"/>
      <c r="AI159" s="18"/>
      <c r="AJ159" s="18">
        <v>34.618987300000001</v>
      </c>
      <c r="AK159" s="18">
        <v>-44.310981300000002</v>
      </c>
      <c r="AL159" s="18">
        <v>-12.986941399999999</v>
      </c>
      <c r="AM159" s="18"/>
      <c r="AN159" s="18"/>
      <c r="AO159" s="18"/>
      <c r="AP159" s="18"/>
      <c r="AQ159" s="47"/>
      <c r="AR159" s="19"/>
      <c r="AS159" s="18"/>
      <c r="AT159" s="18">
        <v>18.852640000000001</v>
      </c>
      <c r="AU159" s="18">
        <v>-31.968499999999999</v>
      </c>
      <c r="AV159" s="18">
        <v>-7.0891900000000003</v>
      </c>
      <c r="AW159" s="18"/>
      <c r="AX159" s="18"/>
      <c r="AY159" s="18"/>
      <c r="AZ159" s="18"/>
      <c r="BA159" s="20"/>
    </row>
    <row r="160" spans="2:53" x14ac:dyDescent="0.45">
      <c r="B160" s="12">
        <v>0.19375000000000001</v>
      </c>
      <c r="C160" s="24">
        <v>120.75700000000001</v>
      </c>
      <c r="D160" s="18">
        <v>101.0595</v>
      </c>
      <c r="E160" s="20">
        <v>248.14844299999999</v>
      </c>
      <c r="X160" s="19"/>
      <c r="Y160" s="18"/>
      <c r="Z160" s="18">
        <v>22.617909999999998</v>
      </c>
      <c r="AA160" s="18">
        <v>-23.223400000000002</v>
      </c>
      <c r="AB160" s="18">
        <v>-16.292200000000001</v>
      </c>
      <c r="AC160" s="18"/>
      <c r="AD160" s="18"/>
      <c r="AE160" s="18"/>
      <c r="AF160" s="18"/>
      <c r="AG160" s="47"/>
      <c r="AH160" s="19"/>
      <c r="AI160" s="18"/>
      <c r="AJ160" s="18">
        <v>33.015593099999997</v>
      </c>
      <c r="AK160" s="18">
        <v>-41.5780484</v>
      </c>
      <c r="AL160" s="18">
        <v>-14.458096899999999</v>
      </c>
      <c r="AM160" s="18"/>
      <c r="AN160" s="18"/>
      <c r="AO160" s="18"/>
      <c r="AP160" s="18"/>
      <c r="AQ160" s="47"/>
      <c r="AR160" s="19"/>
      <c r="AS160" s="18"/>
      <c r="AT160" s="18">
        <v>17.151440000000001</v>
      </c>
      <c r="AU160" s="18">
        <v>-27.879200000000001</v>
      </c>
      <c r="AV160" s="18">
        <v>-8.6562199999999994</v>
      </c>
      <c r="AW160" s="18"/>
      <c r="AX160" s="18"/>
      <c r="AY160" s="18"/>
      <c r="AZ160" s="18"/>
      <c r="BA160" s="20"/>
    </row>
    <row r="161" spans="2:53" x14ac:dyDescent="0.45">
      <c r="B161" s="12">
        <v>0.19500000000000001</v>
      </c>
      <c r="C161" s="24">
        <v>126.8878</v>
      </c>
      <c r="D161" s="18">
        <v>105.6778</v>
      </c>
      <c r="E161" s="20">
        <v>256.19296050000003</v>
      </c>
      <c r="X161" s="19"/>
      <c r="Y161" s="18"/>
      <c r="Z161" s="18">
        <v>20.586359999999999</v>
      </c>
      <c r="AA161" s="18">
        <v>-17.869700000000002</v>
      </c>
      <c r="AB161" s="18">
        <v>-18.6584</v>
      </c>
      <c r="AC161" s="18"/>
      <c r="AD161" s="18"/>
      <c r="AE161" s="18"/>
      <c r="AF161" s="18"/>
      <c r="AG161" s="47"/>
      <c r="AH161" s="19"/>
      <c r="AI161" s="18"/>
      <c r="AJ161" s="18">
        <v>31.307510099999998</v>
      </c>
      <c r="AK161" s="18">
        <v>-38.536558499999998</v>
      </c>
      <c r="AL161" s="18">
        <v>-16.127610300000001</v>
      </c>
      <c r="AM161" s="18"/>
      <c r="AN161" s="18"/>
      <c r="AO161" s="18"/>
      <c r="AP161" s="18"/>
      <c r="AQ161" s="47"/>
      <c r="AR161" s="19"/>
      <c r="AS161" s="18"/>
      <c r="AT161" s="18">
        <v>15.09069</v>
      </c>
      <c r="AU161" s="18">
        <v>-23.4786</v>
      </c>
      <c r="AV161" s="18">
        <v>-10.3735</v>
      </c>
      <c r="AW161" s="18"/>
      <c r="AX161" s="18"/>
      <c r="AY161" s="18"/>
      <c r="AZ161" s="18"/>
      <c r="BA161" s="20"/>
    </row>
    <row r="162" spans="2:53" x14ac:dyDescent="0.45">
      <c r="B162" s="12">
        <v>0.19625000000000001</v>
      </c>
      <c r="C162" s="24">
        <v>133.30500000000001</v>
      </c>
      <c r="D162" s="18">
        <v>110.4188</v>
      </c>
      <c r="E162" s="20">
        <v>265.23346600000002</v>
      </c>
      <c r="X162" s="19"/>
      <c r="Y162" s="18"/>
      <c r="Z162" s="18">
        <v>18.18037</v>
      </c>
      <c r="AA162" s="18">
        <v>-12.388500000000001</v>
      </c>
      <c r="AB162" s="18">
        <v>-21.669899999999998</v>
      </c>
      <c r="AC162" s="18"/>
      <c r="AD162" s="18"/>
      <c r="AE162" s="18"/>
      <c r="AF162" s="18"/>
      <c r="AG162" s="47"/>
      <c r="AH162" s="19"/>
      <c r="AI162" s="18"/>
      <c r="AJ162" s="18">
        <v>29.511267799999999</v>
      </c>
      <c r="AK162" s="18">
        <v>-35.114882399999999</v>
      </c>
      <c r="AL162" s="18">
        <v>-17.9293625</v>
      </c>
      <c r="AM162" s="18"/>
      <c r="AN162" s="18"/>
      <c r="AO162" s="18"/>
      <c r="AP162" s="18"/>
      <c r="AQ162" s="47"/>
      <c r="AR162" s="19"/>
      <c r="AS162" s="18"/>
      <c r="AT162" s="18">
        <v>13.121180000000001</v>
      </c>
      <c r="AU162" s="18">
        <v>-19.308800000000002</v>
      </c>
      <c r="AV162" s="18">
        <v>-11.9244</v>
      </c>
      <c r="AW162" s="18"/>
      <c r="AX162" s="18"/>
      <c r="AY162" s="18"/>
      <c r="AZ162" s="18"/>
      <c r="BA162" s="20"/>
    </row>
    <row r="163" spans="2:53" x14ac:dyDescent="0.45">
      <c r="B163" s="12">
        <v>0.19750000000000001</v>
      </c>
      <c r="C163" s="24">
        <v>139.38820000000001</v>
      </c>
      <c r="D163" s="18">
        <v>115.52589999999999</v>
      </c>
      <c r="E163" s="20">
        <v>273.89089919999998</v>
      </c>
      <c r="X163" s="19"/>
      <c r="Y163" s="18"/>
      <c r="Z163" s="18">
        <v>16.459530000000001</v>
      </c>
      <c r="AA163" s="18">
        <v>-7.5207100000000002</v>
      </c>
      <c r="AB163" s="18">
        <v>-24.274999999999999</v>
      </c>
      <c r="AC163" s="18"/>
      <c r="AD163" s="18"/>
      <c r="AE163" s="18"/>
      <c r="AF163" s="18"/>
      <c r="AG163" s="47"/>
      <c r="AH163" s="19"/>
      <c r="AI163" s="18"/>
      <c r="AJ163" s="18">
        <v>27.753595199999999</v>
      </c>
      <c r="AK163" s="18">
        <v>-31.461788500000001</v>
      </c>
      <c r="AL163" s="18">
        <v>-19.786214099999999</v>
      </c>
      <c r="AM163" s="18"/>
      <c r="AN163" s="18"/>
      <c r="AO163" s="18"/>
      <c r="AP163" s="18"/>
      <c r="AQ163" s="47"/>
      <c r="AR163" s="19"/>
      <c r="AS163" s="18"/>
      <c r="AT163" s="18">
        <v>11.575609999999999</v>
      </c>
      <c r="AU163" s="18">
        <v>-14.629200000000001</v>
      </c>
      <c r="AV163" s="18">
        <v>-13.985200000000001</v>
      </c>
      <c r="AW163" s="18"/>
      <c r="AX163" s="18"/>
      <c r="AY163" s="18"/>
      <c r="AZ163" s="18"/>
      <c r="BA163" s="20"/>
    </row>
    <row r="164" spans="2:53" x14ac:dyDescent="0.45">
      <c r="B164" s="12">
        <v>0.19875000000000001</v>
      </c>
      <c r="C164" s="24">
        <v>145.69980000000001</v>
      </c>
      <c r="D164" s="18">
        <v>119.98950000000001</v>
      </c>
      <c r="E164" s="20">
        <v>281.62895900000001</v>
      </c>
      <c r="X164" s="19"/>
      <c r="Y164" s="18"/>
      <c r="Z164" s="18">
        <v>14.754619999999999</v>
      </c>
      <c r="AA164" s="18">
        <v>-2.19089</v>
      </c>
      <c r="AB164" s="18">
        <v>-26.712900000000001</v>
      </c>
      <c r="AC164" s="18"/>
      <c r="AD164" s="18"/>
      <c r="AE164" s="18"/>
      <c r="AF164" s="18"/>
      <c r="AG164" s="47"/>
      <c r="AH164" s="19"/>
      <c r="AI164" s="18"/>
      <c r="AJ164" s="18">
        <v>26.001432600000001</v>
      </c>
      <c r="AK164" s="18">
        <v>-27.626866499999998</v>
      </c>
      <c r="AL164" s="18">
        <v>-21.780814400000001</v>
      </c>
      <c r="AM164" s="18"/>
      <c r="AN164" s="18"/>
      <c r="AO164" s="18"/>
      <c r="AP164" s="18"/>
      <c r="AQ164" s="47"/>
      <c r="AR164" s="19"/>
      <c r="AS164" s="18"/>
      <c r="AT164" s="18">
        <v>9.8690569999999997</v>
      </c>
      <c r="AU164" s="18">
        <v>-9.8314900000000005</v>
      </c>
      <c r="AV164" s="18">
        <v>-16.233799999999999</v>
      </c>
      <c r="AW164" s="18"/>
      <c r="AX164" s="18"/>
      <c r="AY164" s="18"/>
      <c r="AZ164" s="18"/>
      <c r="BA164" s="20"/>
    </row>
    <row r="165" spans="2:53" x14ac:dyDescent="0.45">
      <c r="B165" s="12">
        <v>0.2</v>
      </c>
      <c r="C165" s="24">
        <v>152.238</v>
      </c>
      <c r="D165" s="18">
        <v>124.5051</v>
      </c>
      <c r="E165" s="20">
        <v>290.43962110000001</v>
      </c>
      <c r="X165" s="19"/>
      <c r="Y165" s="18"/>
      <c r="Z165" s="18">
        <v>12.627470000000001</v>
      </c>
      <c r="AA165" s="18">
        <v>3.3301470000000002</v>
      </c>
      <c r="AB165" s="18">
        <v>-29.7562</v>
      </c>
      <c r="AC165" s="18"/>
      <c r="AD165" s="18"/>
      <c r="AE165" s="18"/>
      <c r="AF165" s="18"/>
      <c r="AG165" s="47"/>
      <c r="AH165" s="19"/>
      <c r="AI165" s="18"/>
      <c r="AJ165" s="18">
        <v>24.194170499999998</v>
      </c>
      <c r="AK165" s="18">
        <v>-23.516447200000002</v>
      </c>
      <c r="AL165" s="18">
        <v>-23.973772700000001</v>
      </c>
      <c r="AM165" s="18"/>
      <c r="AN165" s="18"/>
      <c r="AO165" s="18"/>
      <c r="AP165" s="18"/>
      <c r="AQ165" s="47"/>
      <c r="AR165" s="19"/>
      <c r="AS165" s="18"/>
      <c r="AT165" s="18">
        <v>8.1034670000000002</v>
      </c>
      <c r="AU165" s="18">
        <v>-5.4470299999999998</v>
      </c>
      <c r="AV165" s="18">
        <v>-18.187200000000001</v>
      </c>
      <c r="AW165" s="18"/>
      <c r="AX165" s="18"/>
      <c r="AY165" s="18"/>
      <c r="AZ165" s="18"/>
      <c r="BA165" s="20"/>
    </row>
    <row r="166" spans="2:53" x14ac:dyDescent="0.45">
      <c r="B166" s="12">
        <v>0.20125000000000001</v>
      </c>
      <c r="C166" s="24">
        <v>158.0592</v>
      </c>
      <c r="D166" s="18">
        <v>129.20150000000001</v>
      </c>
      <c r="E166" s="20">
        <v>298.6373676</v>
      </c>
      <c r="X166" s="19"/>
      <c r="Y166" s="18"/>
      <c r="Z166" s="18">
        <v>11.161569999999999</v>
      </c>
      <c r="AA166" s="18">
        <v>8.0704270000000005</v>
      </c>
      <c r="AB166" s="18">
        <v>-32.4251</v>
      </c>
      <c r="AC166" s="18"/>
      <c r="AD166" s="18"/>
      <c r="AE166" s="18"/>
      <c r="AF166" s="18"/>
      <c r="AG166" s="47"/>
      <c r="AH166" s="19"/>
      <c r="AI166" s="18"/>
      <c r="AJ166" s="18">
        <v>22.4034382</v>
      </c>
      <c r="AK166" s="18">
        <v>-19.147060400000001</v>
      </c>
      <c r="AL166" s="18">
        <v>-26.205300600000001</v>
      </c>
      <c r="AM166" s="18"/>
      <c r="AN166" s="18"/>
      <c r="AO166" s="18"/>
      <c r="AP166" s="18"/>
      <c r="AQ166" s="47"/>
      <c r="AR166" s="19"/>
      <c r="AS166" s="18"/>
      <c r="AT166" s="18">
        <v>6.9442950000000003</v>
      </c>
      <c r="AU166" s="18">
        <v>-0.72448000000000001</v>
      </c>
      <c r="AV166" s="18">
        <v>-20.543099999999999</v>
      </c>
      <c r="AW166" s="18"/>
      <c r="AX166" s="18"/>
      <c r="AY166" s="18"/>
      <c r="AZ166" s="18"/>
      <c r="BA166" s="20"/>
    </row>
    <row r="167" spans="2:53" x14ac:dyDescent="0.45">
      <c r="B167" s="12">
        <v>0.20250000000000001</v>
      </c>
      <c r="C167" s="24">
        <v>164.08869999999999</v>
      </c>
      <c r="D167" s="18">
        <v>133.73099999999999</v>
      </c>
      <c r="E167" s="20">
        <v>305.22621049999998</v>
      </c>
      <c r="X167" s="19"/>
      <c r="Y167" s="18"/>
      <c r="Z167" s="18">
        <v>9.8629700000000007</v>
      </c>
      <c r="AA167" s="18">
        <v>12.76291</v>
      </c>
      <c r="AB167" s="18">
        <v>-34.520400000000002</v>
      </c>
      <c r="AC167" s="18"/>
      <c r="AD167" s="18"/>
      <c r="AE167" s="18"/>
      <c r="AF167" s="18"/>
      <c r="AG167" s="47"/>
      <c r="AH167" s="19"/>
      <c r="AI167" s="18"/>
      <c r="AJ167" s="18">
        <v>20.689845200000001</v>
      </c>
      <c r="AK167" s="18">
        <v>-14.7666538</v>
      </c>
      <c r="AL167" s="18">
        <v>-28.486418</v>
      </c>
      <c r="AM167" s="18"/>
      <c r="AN167" s="18"/>
      <c r="AO167" s="18"/>
      <c r="AP167" s="18"/>
      <c r="AQ167" s="47"/>
      <c r="AR167" s="19"/>
      <c r="AS167" s="18"/>
      <c r="AT167" s="18">
        <v>5.6777930000000003</v>
      </c>
      <c r="AU167" s="18">
        <v>3.9712350000000001</v>
      </c>
      <c r="AV167" s="18">
        <v>-23.124400000000001</v>
      </c>
      <c r="AW167" s="18"/>
      <c r="AX167" s="18"/>
      <c r="AY167" s="18"/>
      <c r="AZ167" s="18"/>
      <c r="BA167" s="20"/>
    </row>
    <row r="168" spans="2:53" x14ac:dyDescent="0.45">
      <c r="B168" s="12">
        <v>0.20374999999999999</v>
      </c>
      <c r="C168" s="24">
        <v>170.3083</v>
      </c>
      <c r="D168" s="18">
        <v>137.86510000000001</v>
      </c>
      <c r="E168" s="20">
        <v>312.42796909999998</v>
      </c>
      <c r="X168" s="19"/>
      <c r="Y168" s="18"/>
      <c r="Z168" s="18">
        <v>8.166029</v>
      </c>
      <c r="AA168" s="18">
        <v>17.766089999999998</v>
      </c>
      <c r="AB168" s="18">
        <v>-37.237099999999998</v>
      </c>
      <c r="AC168" s="18"/>
      <c r="AD168" s="18"/>
      <c r="AE168" s="18"/>
      <c r="AF168" s="18"/>
      <c r="AG168" s="47"/>
      <c r="AH168" s="19"/>
      <c r="AI168" s="18"/>
      <c r="AJ168" s="18">
        <v>18.981762100000001</v>
      </c>
      <c r="AK168" s="18">
        <v>-10.303597999999999</v>
      </c>
      <c r="AL168" s="18">
        <v>-30.932833800000001</v>
      </c>
      <c r="AM168" s="18"/>
      <c r="AN168" s="18"/>
      <c r="AO168" s="18"/>
      <c r="AP168" s="18"/>
      <c r="AQ168" s="47"/>
      <c r="AR168" s="19"/>
      <c r="AS168" s="18"/>
      <c r="AT168" s="18">
        <v>4.2288290000000002</v>
      </c>
      <c r="AU168" s="18">
        <v>7.9854029999999998</v>
      </c>
      <c r="AV168" s="18">
        <v>-25.260300000000001</v>
      </c>
      <c r="AW168" s="18"/>
      <c r="AX168" s="18"/>
      <c r="AY168" s="18"/>
      <c r="AZ168" s="18"/>
      <c r="BA168" s="20"/>
    </row>
    <row r="169" spans="2:53" x14ac:dyDescent="0.45">
      <c r="B169" s="12">
        <v>0.20499999999999999</v>
      </c>
      <c r="C169" s="24">
        <v>176.35470000000001</v>
      </c>
      <c r="D169" s="18">
        <v>142.0652</v>
      </c>
      <c r="E169" s="20">
        <v>319.55311330000001</v>
      </c>
      <c r="X169" s="19"/>
      <c r="Y169" s="18"/>
      <c r="Z169" s="18">
        <v>7.0267689999999998</v>
      </c>
      <c r="AA169" s="18">
        <v>21.829190000000001</v>
      </c>
      <c r="AB169" s="18">
        <v>-39.658999999999999</v>
      </c>
      <c r="AC169" s="18"/>
      <c r="AD169" s="18"/>
      <c r="AE169" s="18"/>
      <c r="AF169" s="18"/>
      <c r="AG169" s="47"/>
      <c r="AH169" s="19"/>
      <c r="AI169" s="18"/>
      <c r="AJ169" s="18">
        <v>17.3122486</v>
      </c>
      <c r="AK169" s="18">
        <v>-5.6476940899999999</v>
      </c>
      <c r="AL169" s="18">
        <v>-33.439858899999997</v>
      </c>
      <c r="AM169" s="18"/>
      <c r="AN169" s="18"/>
      <c r="AO169" s="18"/>
      <c r="AP169" s="18"/>
      <c r="AQ169" s="47"/>
      <c r="AR169" s="19"/>
      <c r="AS169" s="18"/>
      <c r="AT169" s="18">
        <v>3.450682</v>
      </c>
      <c r="AU169" s="18">
        <v>12.080069999999999</v>
      </c>
      <c r="AV169" s="18">
        <v>-27.680599999999998</v>
      </c>
      <c r="AW169" s="18"/>
      <c r="AX169" s="18"/>
      <c r="AY169" s="18"/>
      <c r="AZ169" s="18"/>
      <c r="BA169" s="20"/>
    </row>
    <row r="170" spans="2:53" x14ac:dyDescent="0.45">
      <c r="B170" s="12">
        <v>0.20624999999999999</v>
      </c>
      <c r="C170" s="24">
        <v>182.37200000000001</v>
      </c>
      <c r="D170" s="18">
        <v>146.34020000000001</v>
      </c>
      <c r="E170" s="20">
        <v>326.44841409999998</v>
      </c>
      <c r="X170" s="19"/>
      <c r="Y170" s="18"/>
      <c r="Z170" s="18">
        <v>6.2699170000000004</v>
      </c>
      <c r="AA170" s="18">
        <v>25.61346</v>
      </c>
      <c r="AB170" s="18">
        <v>-41.268300000000004</v>
      </c>
      <c r="AC170" s="18"/>
      <c r="AD170" s="18"/>
      <c r="AE170" s="18"/>
      <c r="AF170" s="18"/>
      <c r="AG170" s="47"/>
      <c r="AH170" s="19"/>
      <c r="AI170" s="18"/>
      <c r="AJ170" s="18">
        <v>15.7474241</v>
      </c>
      <c r="AK170" s="18">
        <v>-1.0358697400000001</v>
      </c>
      <c r="AL170" s="18">
        <v>-35.891784700000002</v>
      </c>
      <c r="AM170" s="18"/>
      <c r="AN170" s="18"/>
      <c r="AO170" s="18"/>
      <c r="AP170" s="18"/>
      <c r="AQ170" s="47"/>
      <c r="AR170" s="19"/>
      <c r="AS170" s="18"/>
      <c r="AT170" s="18">
        <v>2.5813030000000001</v>
      </c>
      <c r="AU170" s="18">
        <v>16.17473</v>
      </c>
      <c r="AV170" s="18">
        <v>-30.353100000000001</v>
      </c>
      <c r="AW170" s="18"/>
      <c r="AX170" s="18"/>
      <c r="AY170" s="18"/>
      <c r="AZ170" s="18"/>
      <c r="BA170" s="20"/>
    </row>
    <row r="171" spans="2:53" x14ac:dyDescent="0.45">
      <c r="B171" s="12">
        <v>0.20749999999999999</v>
      </c>
      <c r="C171" s="24">
        <v>188.55179999999999</v>
      </c>
      <c r="D171" s="18">
        <v>150.46969999999999</v>
      </c>
      <c r="E171" s="20">
        <v>333.4969438</v>
      </c>
      <c r="X171" s="19"/>
      <c r="Y171" s="18"/>
      <c r="Z171" s="18">
        <v>4.9872529999999999</v>
      </c>
      <c r="AA171" s="18">
        <v>29.596889999999998</v>
      </c>
      <c r="AB171" s="18">
        <v>-43.315800000000003</v>
      </c>
      <c r="AC171" s="18"/>
      <c r="AD171" s="18"/>
      <c r="AE171" s="18"/>
      <c r="AF171" s="18"/>
      <c r="AG171" s="47"/>
      <c r="AH171" s="19"/>
      <c r="AI171" s="18"/>
      <c r="AJ171" s="18">
        <v>14.254228899999999</v>
      </c>
      <c r="AK171" s="18">
        <v>3.3996363399999998</v>
      </c>
      <c r="AL171" s="18">
        <v>-38.365750200000001</v>
      </c>
      <c r="AM171" s="18"/>
      <c r="AN171" s="18"/>
      <c r="AO171" s="18"/>
      <c r="AP171" s="18"/>
      <c r="AQ171" s="47"/>
      <c r="AR171" s="19"/>
      <c r="AS171" s="18"/>
      <c r="AT171" s="18">
        <v>1.4704299999999999</v>
      </c>
      <c r="AU171" s="18">
        <v>19.38392</v>
      </c>
      <c r="AV171" s="18">
        <v>-32.5105</v>
      </c>
      <c r="AW171" s="18"/>
      <c r="AX171" s="18"/>
      <c r="AY171" s="18"/>
      <c r="AZ171" s="18"/>
      <c r="BA171" s="20"/>
    </row>
    <row r="172" spans="2:53" x14ac:dyDescent="0.45">
      <c r="B172" s="12">
        <v>0.20874999999999999</v>
      </c>
      <c r="C172" s="24">
        <v>194.67169999999999</v>
      </c>
      <c r="D172" s="18">
        <v>154.7004</v>
      </c>
      <c r="E172" s="20">
        <v>341.2350035</v>
      </c>
      <c r="X172" s="19"/>
      <c r="Y172" s="18"/>
      <c r="Z172" s="18">
        <v>4.1188659999999997</v>
      </c>
      <c r="AA172" s="18">
        <v>32.584449999999997</v>
      </c>
      <c r="AB172" s="18">
        <v>-45.371299999999998</v>
      </c>
      <c r="AC172" s="18"/>
      <c r="AD172" s="18"/>
      <c r="AE172" s="18"/>
      <c r="AF172" s="18"/>
      <c r="AG172" s="47"/>
      <c r="AH172" s="19"/>
      <c r="AI172" s="18"/>
      <c r="AJ172" s="18">
        <v>12.7940933</v>
      </c>
      <c r="AK172" s="18">
        <v>7.8296324899999998</v>
      </c>
      <c r="AL172" s="18">
        <v>-40.784616200000002</v>
      </c>
      <c r="AM172" s="18"/>
      <c r="AN172" s="18"/>
      <c r="AO172" s="18"/>
      <c r="AP172" s="18"/>
      <c r="AQ172" s="47"/>
      <c r="AR172" s="19"/>
      <c r="AS172" s="18"/>
      <c r="AT172" s="18">
        <v>0.90157799999999999</v>
      </c>
      <c r="AU172" s="18">
        <v>22.448219999999999</v>
      </c>
      <c r="AV172" s="18">
        <v>-34.689300000000003</v>
      </c>
      <c r="AW172" s="18"/>
      <c r="AX172" s="18"/>
      <c r="AY172" s="18"/>
      <c r="AZ172" s="18"/>
      <c r="BA172" s="20"/>
    </row>
    <row r="173" spans="2:53" x14ac:dyDescent="0.45">
      <c r="B173" s="12">
        <v>0.21</v>
      </c>
      <c r="C173" s="24">
        <v>200.43610000000001</v>
      </c>
      <c r="D173" s="18">
        <v>158.69970000000001</v>
      </c>
      <c r="E173" s="20">
        <v>348.36014770000003</v>
      </c>
      <c r="X173" s="19"/>
      <c r="Y173" s="18"/>
      <c r="Z173" s="18">
        <v>3.8240919999999998</v>
      </c>
      <c r="AA173" s="18">
        <v>35.221490000000003</v>
      </c>
      <c r="AB173" s="18">
        <v>-46.430799999999998</v>
      </c>
      <c r="AC173" s="18"/>
      <c r="AD173" s="18"/>
      <c r="AE173" s="18"/>
      <c r="AF173" s="18"/>
      <c r="AG173" s="47"/>
      <c r="AH173" s="19"/>
      <c r="AI173" s="18"/>
      <c r="AJ173" s="18">
        <v>11.4276269</v>
      </c>
      <c r="AK173" s="18">
        <v>12.1549397</v>
      </c>
      <c r="AL173" s="18">
        <v>-43.137362899999999</v>
      </c>
      <c r="AM173" s="18"/>
      <c r="AN173" s="18"/>
      <c r="AO173" s="18"/>
      <c r="AP173" s="18"/>
      <c r="AQ173" s="47"/>
      <c r="AR173" s="19"/>
      <c r="AS173" s="18"/>
      <c r="AT173" s="18">
        <v>0.423956</v>
      </c>
      <c r="AU173" s="18">
        <v>25.56617</v>
      </c>
      <c r="AV173" s="18">
        <v>-37.249099999999999</v>
      </c>
      <c r="AW173" s="18"/>
      <c r="AX173" s="18"/>
      <c r="AY173" s="18"/>
      <c r="AZ173" s="18"/>
      <c r="BA173" s="20"/>
    </row>
    <row r="174" spans="2:53" x14ac:dyDescent="0.45">
      <c r="B174" s="12">
        <v>0.21124999999999999</v>
      </c>
      <c r="C174" s="24">
        <v>205.8528</v>
      </c>
      <c r="D174" s="18">
        <v>162.01240000000001</v>
      </c>
      <c r="E174" s="20">
        <v>354.33607499999999</v>
      </c>
      <c r="X174" s="19"/>
      <c r="Y174" s="18"/>
      <c r="Z174" s="18">
        <v>2.9477370000000001</v>
      </c>
      <c r="AA174" s="18">
        <v>38.025829999999999</v>
      </c>
      <c r="AB174" s="18">
        <v>-47.936599999999999</v>
      </c>
      <c r="AC174" s="18"/>
      <c r="AD174" s="18"/>
      <c r="AE174" s="18"/>
      <c r="AF174" s="18"/>
      <c r="AG174" s="47"/>
      <c r="AH174" s="19"/>
      <c r="AI174" s="18"/>
      <c r="AJ174" s="18">
        <v>10.165849400000001</v>
      </c>
      <c r="AK174" s="18">
        <v>16.248829099999998</v>
      </c>
      <c r="AL174" s="18">
        <v>-45.346851100000002</v>
      </c>
      <c r="AM174" s="18"/>
      <c r="AN174" s="18"/>
      <c r="AO174" s="18"/>
      <c r="AP174" s="18"/>
      <c r="AQ174" s="47"/>
      <c r="AR174" s="19"/>
      <c r="AS174" s="18"/>
      <c r="AT174" s="18">
        <v>-0.44541999999999998</v>
      </c>
      <c r="AU174" s="18">
        <v>27.863050000000001</v>
      </c>
      <c r="AV174" s="18">
        <v>-39.170299999999997</v>
      </c>
      <c r="AW174" s="18"/>
      <c r="AX174" s="18"/>
      <c r="AY174" s="18"/>
      <c r="AZ174" s="18"/>
      <c r="BA174" s="20"/>
    </row>
    <row r="175" spans="2:53" x14ac:dyDescent="0.45">
      <c r="B175" s="12">
        <v>0.21249999999999999</v>
      </c>
      <c r="C175" s="24">
        <v>210.98140000000001</v>
      </c>
      <c r="D175" s="18">
        <v>165.69149999999999</v>
      </c>
      <c r="E175" s="20">
        <v>361.00153239999997</v>
      </c>
      <c r="X175" s="19"/>
      <c r="Y175" s="18"/>
      <c r="Z175" s="18">
        <v>2.262588</v>
      </c>
      <c r="AA175" s="18">
        <v>39.905999999999999</v>
      </c>
      <c r="AB175" s="18">
        <v>-49.521999999999998</v>
      </c>
      <c r="AC175" s="18"/>
      <c r="AD175" s="18"/>
      <c r="AE175" s="18"/>
      <c r="AF175" s="18"/>
      <c r="AG175" s="47"/>
      <c r="AH175" s="19"/>
      <c r="AI175" s="18"/>
      <c r="AJ175" s="18">
        <v>8.9646812499999999</v>
      </c>
      <c r="AK175" s="18">
        <v>20.089261100000002</v>
      </c>
      <c r="AL175" s="18">
        <v>-47.4020607</v>
      </c>
      <c r="AM175" s="18"/>
      <c r="AN175" s="18"/>
      <c r="AO175" s="18"/>
      <c r="AP175" s="18"/>
      <c r="AQ175" s="47"/>
      <c r="AR175" s="19"/>
      <c r="AS175" s="18"/>
      <c r="AT175" s="18">
        <v>-0.78351000000000004</v>
      </c>
      <c r="AU175" s="18">
        <v>29.757439999999999</v>
      </c>
      <c r="AV175" s="18">
        <v>-40.914499999999997</v>
      </c>
      <c r="AW175" s="18"/>
      <c r="AX175" s="18"/>
      <c r="AY175" s="18"/>
      <c r="AZ175" s="18"/>
      <c r="BA175" s="20"/>
    </row>
    <row r="176" spans="2:53" x14ac:dyDescent="0.45">
      <c r="B176" s="12">
        <v>0.21375</v>
      </c>
      <c r="C176" s="24">
        <v>215.41890000000001</v>
      </c>
      <c r="D176" s="18">
        <v>169.2816</v>
      </c>
      <c r="E176" s="20">
        <v>367.43714649999998</v>
      </c>
      <c r="X176" s="19"/>
      <c r="Y176" s="18"/>
      <c r="Z176" s="18">
        <v>2.2466539999999999</v>
      </c>
      <c r="AA176" s="18">
        <v>41.276299999999999</v>
      </c>
      <c r="AB176" s="18">
        <v>-50.191200000000002</v>
      </c>
      <c r="AC176" s="18"/>
      <c r="AD176" s="18"/>
      <c r="AE176" s="18"/>
      <c r="AF176" s="18"/>
      <c r="AG176" s="47"/>
      <c r="AH176" s="19"/>
      <c r="AI176" s="18"/>
      <c r="AJ176" s="18">
        <v>7.8131026500000003</v>
      </c>
      <c r="AK176" s="18">
        <v>23.7533748</v>
      </c>
      <c r="AL176" s="18">
        <v>-49.319521700000003</v>
      </c>
      <c r="AM176" s="18"/>
      <c r="AN176" s="18"/>
      <c r="AO176" s="18"/>
      <c r="AP176" s="18"/>
      <c r="AQ176" s="47"/>
      <c r="AR176" s="19"/>
      <c r="AS176" s="18"/>
      <c r="AT176" s="18">
        <v>-0.97133999999999998</v>
      </c>
      <c r="AU176" s="18">
        <v>31.732330000000001</v>
      </c>
      <c r="AV176" s="18">
        <v>-43.061100000000003</v>
      </c>
      <c r="AW176" s="18"/>
      <c r="AX176" s="18"/>
      <c r="AY176" s="18"/>
      <c r="AZ176" s="18"/>
      <c r="BA176" s="20"/>
    </row>
    <row r="177" spans="2:53" x14ac:dyDescent="0.45">
      <c r="B177" s="12">
        <v>0.215</v>
      </c>
      <c r="C177" s="24">
        <v>220.57499999999999</v>
      </c>
      <c r="D177" s="18">
        <v>172.8657</v>
      </c>
      <c r="E177" s="20">
        <v>372.41708590000002</v>
      </c>
      <c r="X177" s="19"/>
      <c r="Y177" s="18"/>
      <c r="Z177" s="18">
        <v>1.6252390000000001</v>
      </c>
      <c r="AA177" s="18">
        <v>43.01305</v>
      </c>
      <c r="AB177" s="18">
        <v>-51.115400000000001</v>
      </c>
      <c r="AC177" s="18"/>
      <c r="AD177" s="18"/>
      <c r="AE177" s="18"/>
      <c r="AF177" s="18"/>
      <c r="AG177" s="47"/>
      <c r="AH177" s="19"/>
      <c r="AI177" s="18"/>
      <c r="AJ177" s="18">
        <v>6.8102925799999996</v>
      </c>
      <c r="AK177" s="18">
        <v>27.1254615</v>
      </c>
      <c r="AL177" s="18">
        <v>-51.022094899999999</v>
      </c>
      <c r="AM177" s="18"/>
      <c r="AN177" s="18"/>
      <c r="AO177" s="18"/>
      <c r="AP177" s="18"/>
      <c r="AQ177" s="47"/>
      <c r="AR177" s="19"/>
      <c r="AS177" s="18"/>
      <c r="AT177" s="18">
        <v>-1.63679</v>
      </c>
      <c r="AU177" s="18">
        <v>33.031030000000001</v>
      </c>
      <c r="AV177" s="18">
        <v>-44.574399999999997</v>
      </c>
      <c r="AW177" s="18"/>
      <c r="AX177" s="18"/>
      <c r="AY177" s="18"/>
      <c r="AZ177" s="18"/>
      <c r="BA177" s="20"/>
    </row>
    <row r="178" spans="2:53" x14ac:dyDescent="0.45">
      <c r="B178" s="12">
        <v>0.21625</v>
      </c>
      <c r="C178" s="24">
        <v>225.99619999999999</v>
      </c>
      <c r="D178" s="18">
        <v>176.86189999999999</v>
      </c>
      <c r="E178" s="20">
        <v>378.39301330000001</v>
      </c>
      <c r="X178" s="19"/>
      <c r="Y178" s="18"/>
      <c r="Z178" s="18">
        <v>1.0117910000000001</v>
      </c>
      <c r="AA178" s="18">
        <v>43.833649999999999</v>
      </c>
      <c r="AB178" s="18">
        <v>-52.310400000000001</v>
      </c>
      <c r="AC178" s="18"/>
      <c r="AD178" s="18"/>
      <c r="AE178" s="18"/>
      <c r="AF178" s="18"/>
      <c r="AG178" s="47"/>
      <c r="AH178" s="19"/>
      <c r="AI178" s="18"/>
      <c r="AJ178" s="18">
        <v>5.8515620699999999</v>
      </c>
      <c r="AK178" s="18">
        <v>30.166951300000001</v>
      </c>
      <c r="AL178" s="18">
        <v>-52.460190599999997</v>
      </c>
      <c r="AM178" s="18"/>
      <c r="AN178" s="18"/>
      <c r="AO178" s="18"/>
      <c r="AP178" s="18"/>
      <c r="AQ178" s="47"/>
      <c r="AR178" s="19"/>
      <c r="AS178" s="18"/>
      <c r="AT178" s="18">
        <v>-1.83535</v>
      </c>
      <c r="AU178" s="18">
        <v>33.750140000000002</v>
      </c>
      <c r="AV178" s="18">
        <v>-45.749699999999997</v>
      </c>
      <c r="AW178" s="18"/>
      <c r="AX178" s="18"/>
      <c r="AY178" s="18"/>
      <c r="AZ178" s="18"/>
      <c r="BA178" s="20"/>
    </row>
    <row r="179" spans="2:53" x14ac:dyDescent="0.45">
      <c r="B179" s="12">
        <v>0.2175</v>
      </c>
      <c r="C179" s="24">
        <v>231.70089999999999</v>
      </c>
      <c r="D179" s="18">
        <v>180.5548</v>
      </c>
      <c r="E179" s="20">
        <v>385.51815740000001</v>
      </c>
      <c r="X179" s="19"/>
      <c r="Y179" s="18"/>
      <c r="Z179" s="18">
        <v>1.1950289999999999</v>
      </c>
      <c r="AA179" s="18">
        <v>44.048740000000002</v>
      </c>
      <c r="AB179" s="18">
        <v>-52.668900000000001</v>
      </c>
      <c r="AC179" s="18"/>
      <c r="AD179" s="18"/>
      <c r="AE179" s="18"/>
      <c r="AF179" s="18"/>
      <c r="AG179" s="47"/>
      <c r="AH179" s="19"/>
      <c r="AI179" s="18"/>
      <c r="AJ179" s="18">
        <v>4.9754807400000001</v>
      </c>
      <c r="AK179" s="18">
        <v>32.905394200000003</v>
      </c>
      <c r="AL179" s="18">
        <v>-53.7440079</v>
      </c>
      <c r="AM179" s="18"/>
      <c r="AN179" s="18"/>
      <c r="AO179" s="18"/>
      <c r="AP179" s="18"/>
      <c r="AQ179" s="47"/>
      <c r="AR179" s="19"/>
      <c r="AS179" s="18"/>
      <c r="AT179" s="18">
        <v>-1.8031600000000001</v>
      </c>
      <c r="AU179" s="18">
        <v>34.619520000000001</v>
      </c>
      <c r="AV179" s="18">
        <v>-47.2577</v>
      </c>
      <c r="AW179" s="18"/>
      <c r="AX179" s="18"/>
      <c r="AY179" s="18"/>
      <c r="AZ179" s="18"/>
      <c r="BA179" s="20"/>
    </row>
    <row r="180" spans="2:53" x14ac:dyDescent="0.45">
      <c r="B180" s="12">
        <v>0.21875</v>
      </c>
      <c r="C180" s="24">
        <v>237.21260000000001</v>
      </c>
      <c r="D180" s="18">
        <v>183.87520000000001</v>
      </c>
      <c r="E180" s="20">
        <v>391.41747029999999</v>
      </c>
      <c r="X180" s="19"/>
      <c r="Y180" s="18"/>
      <c r="Z180" s="18">
        <v>0.77278500000000006</v>
      </c>
      <c r="AA180" s="18">
        <v>44.741869999999999</v>
      </c>
      <c r="AB180" s="18">
        <v>-53.210700000000003</v>
      </c>
      <c r="AC180" s="18"/>
      <c r="AD180" s="18"/>
      <c r="AE180" s="18"/>
      <c r="AF180" s="18"/>
      <c r="AG180" s="47"/>
      <c r="AH180" s="19"/>
      <c r="AI180" s="18"/>
      <c r="AJ180" s="18">
        <v>4.1710287099999999</v>
      </c>
      <c r="AK180" s="18">
        <v>35.3352802</v>
      </c>
      <c r="AL180" s="18">
        <v>-54.757837899999998</v>
      </c>
      <c r="AM180" s="18"/>
      <c r="AN180" s="18"/>
      <c r="AO180" s="18"/>
      <c r="AP180" s="18"/>
      <c r="AQ180" s="47"/>
      <c r="AR180" s="19"/>
      <c r="AS180" s="18"/>
      <c r="AT180" s="18">
        <v>-2.2646799999999998</v>
      </c>
      <c r="AU180" s="18">
        <v>34.952249999999999</v>
      </c>
      <c r="AV180" s="18">
        <v>-48.207599999999999</v>
      </c>
      <c r="AW180" s="18"/>
      <c r="AX180" s="18"/>
      <c r="AY180" s="18"/>
      <c r="AZ180" s="18"/>
      <c r="BA180" s="20"/>
    </row>
    <row r="181" spans="2:53" x14ac:dyDescent="0.45">
      <c r="B181" s="12">
        <v>0.22</v>
      </c>
      <c r="C181" s="24">
        <v>242.39779999999999</v>
      </c>
      <c r="D181" s="18">
        <v>187.3459</v>
      </c>
      <c r="E181" s="20">
        <v>396.85709650000001</v>
      </c>
      <c r="X181" s="19"/>
      <c r="Y181" s="18"/>
      <c r="Z181" s="18">
        <v>0.19120500000000001</v>
      </c>
      <c r="AA181" s="18">
        <v>44.662210000000002</v>
      </c>
      <c r="AB181" s="18">
        <v>-54.023299999999999</v>
      </c>
      <c r="AC181" s="18">
        <v>-1.7049099999999999</v>
      </c>
      <c r="AD181" s="18"/>
      <c r="AE181" s="18"/>
      <c r="AF181" s="18"/>
      <c r="AG181" s="47"/>
      <c r="AH181" s="19"/>
      <c r="AI181" s="18"/>
      <c r="AJ181" s="18">
        <v>3.4216761299999998</v>
      </c>
      <c r="AK181" s="18">
        <v>37.390489799999997</v>
      </c>
      <c r="AL181" s="18">
        <v>-55.529230300000002</v>
      </c>
      <c r="AM181" s="18">
        <v>-2.8155821300000001</v>
      </c>
      <c r="AN181" s="18"/>
      <c r="AO181" s="18"/>
      <c r="AP181" s="18"/>
      <c r="AQ181" s="47"/>
      <c r="AR181" s="19"/>
      <c r="AS181" s="18"/>
      <c r="AT181" s="18">
        <v>-2.40957</v>
      </c>
      <c r="AU181" s="18">
        <v>34.63561</v>
      </c>
      <c r="AV181" s="18">
        <v>-48.728099999999998</v>
      </c>
      <c r="AW181" s="18">
        <v>-1.81389</v>
      </c>
      <c r="AX181" s="18"/>
      <c r="AY181" s="18"/>
      <c r="AZ181" s="18"/>
      <c r="BA181" s="20"/>
    </row>
    <row r="182" spans="2:53" x14ac:dyDescent="0.45">
      <c r="B182" s="12">
        <v>0.22125</v>
      </c>
      <c r="C182" s="24">
        <v>247.12649999999999</v>
      </c>
      <c r="D182" s="18">
        <v>190.82259999999999</v>
      </c>
      <c r="E182" s="20">
        <v>403.75239729999998</v>
      </c>
      <c r="X182" s="19"/>
      <c r="Y182" s="18"/>
      <c r="Z182" s="18">
        <v>0.47801100000000002</v>
      </c>
      <c r="AA182" s="18">
        <v>43.841630000000002</v>
      </c>
      <c r="AB182" s="18">
        <v>-54.015300000000003</v>
      </c>
      <c r="AC182" s="18">
        <v>-1.5853999999999999</v>
      </c>
      <c r="AD182" s="18"/>
      <c r="AE182" s="18"/>
      <c r="AF182" s="18"/>
      <c r="AG182" s="47"/>
      <c r="AH182" s="19"/>
      <c r="AI182" s="18"/>
      <c r="AJ182" s="18">
        <v>2.77701251</v>
      </c>
      <c r="AK182" s="18">
        <v>39.071023199999999</v>
      </c>
      <c r="AL182" s="18">
        <v>-56.074714899999996</v>
      </c>
      <c r="AM182" s="18">
        <v>-3.10209929</v>
      </c>
      <c r="AN182" s="18"/>
      <c r="AO182" s="18"/>
      <c r="AP182" s="18"/>
      <c r="AQ182" s="47"/>
      <c r="AR182" s="19"/>
      <c r="AS182" s="18"/>
      <c r="AT182" s="18">
        <v>-2.2110099999999999</v>
      </c>
      <c r="AU182" s="18">
        <v>34.565860000000001</v>
      </c>
      <c r="AV182" s="18">
        <v>-49.495600000000003</v>
      </c>
      <c r="AW182" s="18">
        <v>-1.7441199999999999</v>
      </c>
      <c r="AX182" s="18"/>
      <c r="AY182" s="18"/>
      <c r="AZ182" s="18"/>
      <c r="BA182" s="20"/>
    </row>
    <row r="183" spans="2:53" x14ac:dyDescent="0.45">
      <c r="B183" s="12">
        <v>0.2225</v>
      </c>
      <c r="C183" s="24">
        <v>251.8399</v>
      </c>
      <c r="D183" s="18">
        <v>194.1063</v>
      </c>
      <c r="E183" s="20">
        <v>408.96218010000001</v>
      </c>
      <c r="X183" s="19"/>
      <c r="Y183" s="18"/>
      <c r="Z183" s="18">
        <v>0.28680699999999998</v>
      </c>
      <c r="AA183" s="18">
        <v>43.459220000000002</v>
      </c>
      <c r="AB183" s="18">
        <v>-53.911700000000003</v>
      </c>
      <c r="AC183" s="18">
        <v>-2.0634199999999998</v>
      </c>
      <c r="AD183" s="18"/>
      <c r="AE183" s="18"/>
      <c r="AF183" s="18"/>
      <c r="AG183" s="47"/>
      <c r="AH183" s="19"/>
      <c r="AI183" s="18"/>
      <c r="AJ183" s="18">
        <v>2.17642845</v>
      </c>
      <c r="AK183" s="18">
        <v>40.4264698</v>
      </c>
      <c r="AL183" s="18">
        <v>-56.372251900000002</v>
      </c>
      <c r="AM183" s="18">
        <v>-3.4547357999999999</v>
      </c>
      <c r="AN183" s="18"/>
      <c r="AO183" s="18"/>
      <c r="AP183" s="18"/>
      <c r="AQ183" s="47"/>
      <c r="AR183" s="19"/>
      <c r="AS183" s="18"/>
      <c r="AT183" s="18">
        <v>-2.5437400000000001</v>
      </c>
      <c r="AU183" s="18">
        <v>34.050669999999997</v>
      </c>
      <c r="AV183" s="18">
        <v>-49.806800000000003</v>
      </c>
      <c r="AW183" s="18">
        <v>-2.0661200000000002</v>
      </c>
      <c r="AX183" s="18"/>
      <c r="AY183" s="18"/>
      <c r="AZ183" s="18"/>
      <c r="BA183" s="20"/>
    </row>
    <row r="184" spans="2:53" x14ac:dyDescent="0.45">
      <c r="B184" s="12">
        <v>0.22375</v>
      </c>
      <c r="C184" s="24">
        <v>256.76310000000001</v>
      </c>
      <c r="D184" s="18">
        <v>197.44049999999999</v>
      </c>
      <c r="E184" s="20">
        <v>413.63566170000001</v>
      </c>
      <c r="X184" s="19"/>
      <c r="Y184" s="18"/>
      <c r="Z184" s="18">
        <v>-0.19917000000000001</v>
      </c>
      <c r="AA184" s="18">
        <v>42.566929999999999</v>
      </c>
      <c r="AB184" s="18">
        <v>-54.134799999999998</v>
      </c>
      <c r="AC184" s="18">
        <v>-2.1351200000000001</v>
      </c>
      <c r="AD184" s="18"/>
      <c r="AE184" s="18"/>
      <c r="AF184" s="18"/>
      <c r="AG184" s="47"/>
      <c r="AH184" s="19"/>
      <c r="AI184" s="18"/>
      <c r="AJ184" s="18">
        <v>1.6364538</v>
      </c>
      <c r="AK184" s="18">
        <v>41.4678495</v>
      </c>
      <c r="AL184" s="18">
        <v>-56.449391200000001</v>
      </c>
      <c r="AM184" s="18">
        <v>-3.8900214900000001</v>
      </c>
      <c r="AN184" s="18"/>
      <c r="AO184" s="18"/>
      <c r="AP184" s="18"/>
      <c r="AQ184" s="47"/>
      <c r="AR184" s="19"/>
      <c r="AS184" s="18"/>
      <c r="AT184" s="18">
        <v>-2.6725300000000001</v>
      </c>
      <c r="AU184" s="18">
        <v>32.859299999999998</v>
      </c>
      <c r="AV184" s="18">
        <v>-49.517000000000003</v>
      </c>
      <c r="AW184" s="18">
        <v>-1.9641500000000001</v>
      </c>
      <c r="AX184" s="18"/>
      <c r="AY184" s="18"/>
      <c r="AZ184" s="18"/>
      <c r="BA184" s="20"/>
    </row>
    <row r="185" spans="2:53" x14ac:dyDescent="0.45">
      <c r="B185" s="12">
        <v>0.22500000000000001</v>
      </c>
      <c r="C185" s="24">
        <v>261.69549999999998</v>
      </c>
      <c r="D185" s="18">
        <v>200.88509999999999</v>
      </c>
      <c r="E185" s="20">
        <v>419.15190230000002</v>
      </c>
      <c r="X185" s="19"/>
      <c r="Y185" s="18"/>
      <c r="Z185" s="18">
        <v>0.17527100000000001</v>
      </c>
      <c r="AA185" s="18">
        <v>40.909829999999999</v>
      </c>
      <c r="AB185" s="18">
        <v>-53.377899999999997</v>
      </c>
      <c r="AC185" s="18">
        <v>-2.22275</v>
      </c>
      <c r="AD185" s="18"/>
      <c r="AE185" s="18"/>
      <c r="AF185" s="18"/>
      <c r="AG185" s="47"/>
      <c r="AH185" s="19"/>
      <c r="AI185" s="18"/>
      <c r="AJ185" s="18">
        <v>1.17361838</v>
      </c>
      <c r="AK185" s="18">
        <v>42.156592600000003</v>
      </c>
      <c r="AL185" s="18">
        <v>-56.284092800000003</v>
      </c>
      <c r="AM185" s="18">
        <v>-4.3914265199999996</v>
      </c>
      <c r="AN185" s="18"/>
      <c r="AO185" s="18"/>
      <c r="AP185" s="18"/>
      <c r="AQ185" s="47"/>
      <c r="AR185" s="19"/>
      <c r="AS185" s="18"/>
      <c r="AT185" s="18">
        <v>-2.46861</v>
      </c>
      <c r="AU185" s="18">
        <v>31.968450000000001</v>
      </c>
      <c r="AV185" s="18">
        <v>-49.500900000000001</v>
      </c>
      <c r="AW185" s="18">
        <v>-1.95879</v>
      </c>
      <c r="AX185" s="18"/>
      <c r="AY185" s="18"/>
      <c r="AZ185" s="18"/>
      <c r="BA185" s="20"/>
    </row>
    <row r="186" spans="2:53" x14ac:dyDescent="0.45">
      <c r="B186" s="12">
        <v>0.22625000000000001</v>
      </c>
      <c r="C186" s="24">
        <v>266.47930000000002</v>
      </c>
      <c r="D186" s="18">
        <v>203.8578</v>
      </c>
      <c r="E186" s="20">
        <v>424.66814299999999</v>
      </c>
      <c r="X186" s="19"/>
      <c r="Y186" s="18"/>
      <c r="Z186" s="18">
        <v>0.143403</v>
      </c>
      <c r="AA186" s="18">
        <v>39.611220000000003</v>
      </c>
      <c r="AB186" s="18">
        <v>-52.174999999999997</v>
      </c>
      <c r="AC186" s="18">
        <v>-3.06724</v>
      </c>
      <c r="AD186" s="18"/>
      <c r="AE186" s="18"/>
      <c r="AF186" s="18"/>
      <c r="AG186" s="47"/>
      <c r="AH186" s="19"/>
      <c r="AI186" s="18"/>
      <c r="AJ186" s="18">
        <v>0.74384264</v>
      </c>
      <c r="AK186" s="18">
        <v>42.492699299999998</v>
      </c>
      <c r="AL186" s="18">
        <v>-55.887376699999997</v>
      </c>
      <c r="AM186" s="18">
        <v>-5.0085404200000001</v>
      </c>
      <c r="AN186" s="18"/>
      <c r="AO186" s="18"/>
      <c r="AP186" s="18"/>
      <c r="AQ186" s="47"/>
      <c r="AR186" s="19"/>
      <c r="AS186" s="18"/>
      <c r="AT186" s="18">
        <v>-2.6617999999999999</v>
      </c>
      <c r="AU186" s="18">
        <v>30.78782</v>
      </c>
      <c r="AV186" s="18">
        <v>-49.055500000000002</v>
      </c>
      <c r="AW186" s="18">
        <v>-2.5222699999999998</v>
      </c>
      <c r="AX186" s="18"/>
      <c r="AY186" s="18"/>
      <c r="AZ186" s="18"/>
      <c r="BA186" s="20"/>
    </row>
    <row r="187" spans="2:53" x14ac:dyDescent="0.45">
      <c r="B187" s="12">
        <v>0.22750000000000001</v>
      </c>
      <c r="C187" s="24">
        <v>271.60329999999999</v>
      </c>
      <c r="D187" s="18">
        <v>207.1568</v>
      </c>
      <c r="E187" s="20">
        <v>429.64808240000002</v>
      </c>
      <c r="X187" s="19"/>
      <c r="Y187" s="18"/>
      <c r="Z187" s="18">
        <v>-0.28681000000000001</v>
      </c>
      <c r="AA187" s="18">
        <v>38.03378</v>
      </c>
      <c r="AB187" s="18">
        <v>-51.187100000000001</v>
      </c>
      <c r="AC187" s="18">
        <v>-3.6169500000000001</v>
      </c>
      <c r="AD187" s="18"/>
      <c r="AE187" s="18"/>
      <c r="AF187" s="18"/>
      <c r="AG187" s="47"/>
      <c r="AH187" s="19"/>
      <c r="AI187" s="18"/>
      <c r="AJ187" s="18">
        <v>0.39120612999999999</v>
      </c>
      <c r="AK187" s="18">
        <v>42.558818700000003</v>
      </c>
      <c r="AL187" s="18">
        <v>-55.248223000000003</v>
      </c>
      <c r="AM187" s="18">
        <v>-5.7193233799999996</v>
      </c>
      <c r="AN187" s="18"/>
      <c r="AO187" s="18"/>
      <c r="AP187" s="18"/>
      <c r="AQ187" s="47"/>
      <c r="AR187" s="19"/>
      <c r="AS187" s="18"/>
      <c r="AT187" s="18">
        <v>-2.8442599999999998</v>
      </c>
      <c r="AU187" s="18">
        <v>28.979289999999999</v>
      </c>
      <c r="AV187" s="18">
        <v>-47.858800000000002</v>
      </c>
      <c r="AW187" s="18">
        <v>-2.6403300000000001</v>
      </c>
      <c r="AX187" s="18"/>
      <c r="AY187" s="18"/>
      <c r="AZ187" s="18"/>
      <c r="BA187" s="20"/>
    </row>
    <row r="188" spans="2:53" x14ac:dyDescent="0.45">
      <c r="B188" s="12">
        <v>0.22875000000000001</v>
      </c>
      <c r="C188" s="24">
        <v>276.35649999999998</v>
      </c>
      <c r="D188" s="18">
        <v>210.8895</v>
      </c>
      <c r="E188" s="20">
        <v>435.7772387</v>
      </c>
      <c r="X188" s="19"/>
      <c r="Y188" s="18"/>
      <c r="Z188" s="18">
        <v>-7.9699999999999997E-3</v>
      </c>
      <c r="AA188" s="18">
        <v>35.779170000000001</v>
      </c>
      <c r="AB188" s="18">
        <v>-49.306899999999999</v>
      </c>
      <c r="AC188" s="18">
        <v>-4.0312299999999999</v>
      </c>
      <c r="AD188" s="18"/>
      <c r="AE188" s="18"/>
      <c r="AF188" s="18"/>
      <c r="AG188" s="47"/>
      <c r="AH188" s="19"/>
      <c r="AI188" s="18"/>
      <c r="AJ188" s="18">
        <v>6.6119349999999993E-2</v>
      </c>
      <c r="AK188" s="18">
        <v>42.321891000000001</v>
      </c>
      <c r="AL188" s="18">
        <v>-54.399691400000002</v>
      </c>
      <c r="AM188" s="18">
        <v>-6.4852058000000001</v>
      </c>
      <c r="AN188" s="18"/>
      <c r="AO188" s="18"/>
      <c r="AP188" s="18"/>
      <c r="AQ188" s="47"/>
      <c r="AR188" s="19"/>
      <c r="AS188" s="18"/>
      <c r="AT188" s="18">
        <v>-2.6081400000000001</v>
      </c>
      <c r="AU188" s="18">
        <v>27.465920000000001</v>
      </c>
      <c r="AV188" s="18">
        <v>-46.737200000000001</v>
      </c>
      <c r="AW188" s="18">
        <v>-2.8228</v>
      </c>
      <c r="AX188" s="18"/>
      <c r="AY188" s="18"/>
      <c r="AZ188" s="18"/>
      <c r="BA188" s="20"/>
    </row>
    <row r="189" spans="2:53" x14ac:dyDescent="0.45">
      <c r="B189" s="12">
        <v>0.23</v>
      </c>
      <c r="C189" s="24">
        <v>281.07740000000001</v>
      </c>
      <c r="D189" s="18">
        <v>214.46889999999999</v>
      </c>
      <c r="E189" s="20">
        <v>441.44670819999999</v>
      </c>
      <c r="X189" s="19"/>
      <c r="Y189" s="18"/>
      <c r="Z189" s="18">
        <v>0.10356899999999999</v>
      </c>
      <c r="AA189" s="18">
        <v>33.867130000000003</v>
      </c>
      <c r="AB189" s="18">
        <v>-46.63</v>
      </c>
      <c r="AC189" s="18">
        <v>-5.4095000000000004</v>
      </c>
      <c r="AD189" s="18"/>
      <c r="AE189" s="18"/>
      <c r="AF189" s="18"/>
      <c r="AG189" s="47"/>
      <c r="AH189" s="19"/>
      <c r="AI189" s="18"/>
      <c r="AJ189" s="18">
        <v>-0.19284809</v>
      </c>
      <c r="AK189" s="18">
        <v>41.814976000000001</v>
      </c>
      <c r="AL189" s="18">
        <v>-53.297702399999999</v>
      </c>
      <c r="AM189" s="18">
        <v>-7.3943468000000001</v>
      </c>
      <c r="AN189" s="18"/>
      <c r="AO189" s="18"/>
      <c r="AP189" s="18"/>
      <c r="AQ189" s="47"/>
      <c r="AR189" s="19"/>
      <c r="AS189" s="18"/>
      <c r="AT189" s="18">
        <v>-2.7154699999999998</v>
      </c>
      <c r="AU189" s="18">
        <v>25.979399999999998</v>
      </c>
      <c r="AV189" s="18">
        <v>-45.331099999999999</v>
      </c>
      <c r="AW189" s="18">
        <v>-3.7082799999999998</v>
      </c>
      <c r="AX189" s="18"/>
      <c r="AY189" s="18"/>
      <c r="AZ189" s="18"/>
      <c r="BA189" s="20"/>
    </row>
    <row r="190" spans="2:53" x14ac:dyDescent="0.45">
      <c r="B190" s="12">
        <v>0.23125000000000001</v>
      </c>
      <c r="C190" s="24">
        <v>285.90109999999999</v>
      </c>
      <c r="D190" s="18">
        <v>217.49969999999999</v>
      </c>
      <c r="E190" s="20">
        <v>446.04357540000001</v>
      </c>
      <c r="X190" s="19"/>
      <c r="Y190" s="18"/>
      <c r="Z190" s="18">
        <v>-0.31070999999999999</v>
      </c>
      <c r="AA190" s="18">
        <v>31.931170000000002</v>
      </c>
      <c r="AB190" s="18">
        <v>-44.072699999999998</v>
      </c>
      <c r="AC190" s="18">
        <v>-6.72403</v>
      </c>
      <c r="AD190" s="18"/>
      <c r="AE190" s="18"/>
      <c r="AF190" s="18"/>
      <c r="AG190" s="47"/>
      <c r="AH190" s="19"/>
      <c r="AI190" s="18"/>
      <c r="AJ190" s="18"/>
      <c r="AK190" s="18">
        <v>41.109703000000003</v>
      </c>
      <c r="AL190" s="18">
        <v>-51.898176200000002</v>
      </c>
      <c r="AM190" s="18">
        <v>-8.4247066000000004</v>
      </c>
      <c r="AN190" s="18"/>
      <c r="AO190" s="18"/>
      <c r="AP190" s="18"/>
      <c r="AQ190" s="47"/>
      <c r="AR190" s="19"/>
      <c r="AS190" s="18"/>
      <c r="AT190" s="18">
        <v>-2.98916</v>
      </c>
      <c r="AU190" s="18">
        <v>23.795210000000001</v>
      </c>
      <c r="AV190" s="18">
        <v>-43.0396</v>
      </c>
      <c r="AW190" s="18">
        <v>-4.2824900000000001</v>
      </c>
      <c r="AX190" s="18"/>
      <c r="AY190" s="18"/>
      <c r="AZ190" s="18"/>
      <c r="BA190" s="20"/>
    </row>
    <row r="191" spans="2:53" x14ac:dyDescent="0.45">
      <c r="B191" s="12">
        <v>0.23250000000000001</v>
      </c>
      <c r="C191" s="24">
        <v>290.4504</v>
      </c>
      <c r="D191" s="18">
        <v>220.6686</v>
      </c>
      <c r="E191" s="20">
        <v>450.9469004</v>
      </c>
      <c r="X191" s="19"/>
      <c r="Y191" s="18"/>
      <c r="Z191" s="18">
        <v>-0.1673</v>
      </c>
      <c r="AA191" s="18">
        <v>29.349900000000002</v>
      </c>
      <c r="AB191" s="18">
        <v>-40.838099999999997</v>
      </c>
      <c r="AC191" s="18">
        <v>-7.7756499999999997</v>
      </c>
      <c r="AD191" s="18"/>
      <c r="AE191" s="18"/>
      <c r="AF191" s="18"/>
      <c r="AG191" s="47"/>
      <c r="AH191" s="19"/>
      <c r="AI191" s="18"/>
      <c r="AJ191" s="18"/>
      <c r="AK191" s="18">
        <v>40.139952600000001</v>
      </c>
      <c r="AL191" s="18">
        <v>-50.267232399999997</v>
      </c>
      <c r="AM191" s="18">
        <v>-9.54322552</v>
      </c>
      <c r="AN191" s="18"/>
      <c r="AO191" s="18"/>
      <c r="AP191" s="18"/>
      <c r="AQ191" s="47"/>
      <c r="AR191" s="19"/>
      <c r="AS191" s="18"/>
      <c r="AT191" s="18">
        <v>-2.7154699999999998</v>
      </c>
      <c r="AU191" s="18">
        <v>21.965229999999998</v>
      </c>
      <c r="AV191" s="18">
        <v>-40.673000000000002</v>
      </c>
      <c r="AW191" s="18">
        <v>-4.8728100000000003</v>
      </c>
      <c r="AX191" s="18"/>
      <c r="AY191" s="18"/>
      <c r="AZ191" s="18"/>
      <c r="BA191" s="20"/>
    </row>
    <row r="192" spans="2:53" x14ac:dyDescent="0.45">
      <c r="B192" s="12">
        <v>0.23375000000000001</v>
      </c>
      <c r="C192" s="24">
        <v>294.72410000000002</v>
      </c>
      <c r="D192" s="18">
        <v>223.91540000000001</v>
      </c>
      <c r="E192" s="20">
        <v>455.77361089999999</v>
      </c>
      <c r="X192" s="19"/>
      <c r="Y192" s="18"/>
      <c r="Z192" s="18"/>
      <c r="AA192" s="18">
        <v>27.151050000000001</v>
      </c>
      <c r="AB192" s="18">
        <v>-36.607700000000001</v>
      </c>
      <c r="AC192" s="18">
        <v>-9.8310999999999993</v>
      </c>
      <c r="AD192" s="18"/>
      <c r="AE192" s="18"/>
      <c r="AF192" s="18"/>
      <c r="AG192" s="47"/>
      <c r="AH192" s="19"/>
      <c r="AI192" s="18"/>
      <c r="AJ192" s="18"/>
      <c r="AK192" s="18">
        <v>39.010413800000002</v>
      </c>
      <c r="AL192" s="18">
        <v>-48.316711699999999</v>
      </c>
      <c r="AM192" s="18">
        <v>-10.7278638</v>
      </c>
      <c r="AN192" s="18"/>
      <c r="AO192" s="18"/>
      <c r="AP192" s="18"/>
      <c r="AQ192" s="47"/>
      <c r="AR192" s="19"/>
      <c r="AS192" s="18"/>
      <c r="AT192" s="18"/>
      <c r="AU192" s="18">
        <v>20.366009999999999</v>
      </c>
      <c r="AV192" s="18">
        <v>-38.177500000000002</v>
      </c>
      <c r="AW192" s="18">
        <v>-6.16615</v>
      </c>
      <c r="AX192" s="18"/>
      <c r="AY192" s="18"/>
      <c r="AZ192" s="18"/>
      <c r="BA192" s="20"/>
    </row>
    <row r="193" spans="2:53" x14ac:dyDescent="0.45">
      <c r="B193" s="12">
        <v>0.23499999999999999</v>
      </c>
      <c r="C193" s="24">
        <v>298.81220000000002</v>
      </c>
      <c r="D193" s="18">
        <v>227.3279</v>
      </c>
      <c r="E193" s="20">
        <v>459.9874059</v>
      </c>
      <c r="X193" s="19"/>
      <c r="Y193" s="18"/>
      <c r="Z193" s="18"/>
      <c r="AA193" s="18">
        <v>25.286809999999999</v>
      </c>
      <c r="AB193" s="18">
        <v>-32.5366</v>
      </c>
      <c r="AC193" s="18">
        <v>-12.03</v>
      </c>
      <c r="AD193" s="18"/>
      <c r="AE193" s="18"/>
      <c r="AF193" s="18"/>
      <c r="AG193" s="47"/>
      <c r="AH193" s="19"/>
      <c r="AI193" s="18"/>
      <c r="AJ193" s="18"/>
      <c r="AK193" s="18">
        <v>37.699046799999998</v>
      </c>
      <c r="AL193" s="18">
        <v>-46.074163900000002</v>
      </c>
      <c r="AM193" s="18">
        <v>-12.1108601</v>
      </c>
      <c r="AN193" s="18"/>
      <c r="AO193" s="18"/>
      <c r="AP193" s="18"/>
      <c r="AQ193" s="47"/>
      <c r="AR193" s="19"/>
      <c r="AS193" s="18"/>
      <c r="AT193" s="18"/>
      <c r="AU193" s="18">
        <v>18.192550000000001</v>
      </c>
      <c r="AV193" s="18">
        <v>-34.775100000000002</v>
      </c>
      <c r="AW193" s="18">
        <v>-7.3467900000000004</v>
      </c>
      <c r="AX193" s="18"/>
      <c r="AY193" s="18"/>
      <c r="AZ193" s="18"/>
      <c r="BA193" s="20"/>
    </row>
    <row r="194" spans="2:53" x14ac:dyDescent="0.45">
      <c r="B194" s="12">
        <v>0.23624999999999999</v>
      </c>
      <c r="C194" s="24">
        <v>303.17919999999998</v>
      </c>
      <c r="D194" s="18">
        <v>230.846</v>
      </c>
      <c r="E194" s="20">
        <v>464.20120079999998</v>
      </c>
      <c r="X194" s="19"/>
      <c r="Y194" s="18"/>
      <c r="Z194" s="18"/>
      <c r="AA194" s="18">
        <v>22.753350000000001</v>
      </c>
      <c r="AB194" s="18">
        <v>-28.0274</v>
      </c>
      <c r="AC194" s="18">
        <v>-13.7667</v>
      </c>
      <c r="AD194" s="18"/>
      <c r="AE194" s="18"/>
      <c r="AF194" s="18"/>
      <c r="AG194" s="47"/>
      <c r="AH194" s="19"/>
      <c r="AI194" s="18"/>
      <c r="AJ194" s="18"/>
      <c r="AK194" s="18">
        <v>36.233401299999997</v>
      </c>
      <c r="AL194" s="18">
        <v>-43.456939800000001</v>
      </c>
      <c r="AM194" s="18">
        <v>-13.5599758</v>
      </c>
      <c r="AN194" s="18"/>
      <c r="AO194" s="18"/>
      <c r="AP194" s="18"/>
      <c r="AQ194" s="47"/>
      <c r="AR194" s="19"/>
      <c r="AS194" s="18"/>
      <c r="AT194" s="18"/>
      <c r="AU194" s="18">
        <v>16.330359999999999</v>
      </c>
      <c r="AV194" s="18">
        <v>-31.184899999999999</v>
      </c>
      <c r="AW194" s="18">
        <v>-8.4469200000000004</v>
      </c>
      <c r="AX194" s="18"/>
      <c r="AY194" s="18"/>
      <c r="AZ194" s="18"/>
      <c r="BA194" s="20"/>
    </row>
    <row r="195" spans="2:53" x14ac:dyDescent="0.45">
      <c r="B195" s="12">
        <v>0.23749999999999999</v>
      </c>
      <c r="C195" s="24">
        <v>307.57069999999999</v>
      </c>
      <c r="D195" s="18">
        <v>234.48050000000001</v>
      </c>
      <c r="E195" s="20">
        <v>469.640827</v>
      </c>
      <c r="X195" s="19"/>
      <c r="Y195" s="18"/>
      <c r="Z195" s="18"/>
      <c r="AA195" s="18">
        <v>20.594329999999999</v>
      </c>
      <c r="AB195" s="18">
        <v>-22.753299999999999</v>
      </c>
      <c r="AC195" s="18">
        <v>-16.356000000000002</v>
      </c>
      <c r="AD195" s="18"/>
      <c r="AE195" s="18"/>
      <c r="AF195" s="18"/>
      <c r="AG195" s="47"/>
      <c r="AH195" s="19"/>
      <c r="AI195" s="18"/>
      <c r="AJ195" s="18"/>
      <c r="AK195" s="18">
        <v>34.652046900000002</v>
      </c>
      <c r="AL195" s="18">
        <v>-40.619317899999999</v>
      </c>
      <c r="AM195" s="18">
        <v>-15.080720700000001</v>
      </c>
      <c r="AN195" s="18"/>
      <c r="AO195" s="18"/>
      <c r="AP195" s="18"/>
      <c r="AQ195" s="47"/>
      <c r="AR195" s="19"/>
      <c r="AS195" s="18"/>
      <c r="AT195" s="18"/>
      <c r="AU195" s="18">
        <v>14.779439999999999</v>
      </c>
      <c r="AV195" s="18">
        <v>-27.691299999999998</v>
      </c>
      <c r="AW195" s="18">
        <v>-10.185700000000001</v>
      </c>
      <c r="AX195" s="18"/>
      <c r="AY195" s="18"/>
      <c r="AZ195" s="18"/>
      <c r="BA195" s="20"/>
    </row>
    <row r="196" spans="2:53" x14ac:dyDescent="0.45">
      <c r="B196" s="12">
        <v>0.23874999999999999</v>
      </c>
      <c r="C196" s="24">
        <v>312.07420000000002</v>
      </c>
      <c r="D196" s="18">
        <v>237.80869999999999</v>
      </c>
      <c r="E196" s="20">
        <v>474.39092299999999</v>
      </c>
      <c r="X196" s="19"/>
      <c r="Y196" s="18"/>
      <c r="Z196" s="18"/>
      <c r="AA196" s="18">
        <v>18.889420000000001</v>
      </c>
      <c r="AB196" s="18">
        <v>-17.774100000000001</v>
      </c>
      <c r="AC196" s="18">
        <v>-19.2559</v>
      </c>
      <c r="AD196" s="18"/>
      <c r="AE196" s="18"/>
      <c r="AF196" s="18"/>
      <c r="AG196" s="47"/>
      <c r="AH196" s="19"/>
      <c r="AI196" s="18"/>
      <c r="AJ196" s="18"/>
      <c r="AK196" s="18">
        <v>33.010083199999997</v>
      </c>
      <c r="AL196" s="18">
        <v>-37.484158899999997</v>
      </c>
      <c r="AM196" s="18">
        <v>-16.783293799999999</v>
      </c>
      <c r="AN196" s="18"/>
      <c r="AO196" s="18"/>
      <c r="AP196" s="18"/>
      <c r="AQ196" s="47"/>
      <c r="AR196" s="19"/>
      <c r="AS196" s="18"/>
      <c r="AT196" s="18"/>
      <c r="AU196" s="18">
        <v>12.831379999999999</v>
      </c>
      <c r="AV196" s="18">
        <v>-23.484000000000002</v>
      </c>
      <c r="AW196" s="18">
        <v>-11.999599999999999</v>
      </c>
      <c r="AX196" s="18"/>
      <c r="AY196" s="18"/>
      <c r="AZ196" s="18"/>
      <c r="BA196" s="20"/>
    </row>
    <row r="197" spans="2:53" x14ac:dyDescent="0.45">
      <c r="B197" s="12">
        <v>0.24</v>
      </c>
      <c r="C197" s="24">
        <v>317.00650000000002</v>
      </c>
      <c r="D197" s="18">
        <v>241.08629999999999</v>
      </c>
      <c r="E197" s="20">
        <v>478.91117580000002</v>
      </c>
      <c r="X197" s="19"/>
      <c r="Y197" s="18"/>
      <c r="Z197" s="18"/>
      <c r="AA197" s="18">
        <v>16.650729999999999</v>
      </c>
      <c r="AB197" s="18">
        <v>-12.651400000000001</v>
      </c>
      <c r="AC197" s="18">
        <v>-21.470700000000001</v>
      </c>
      <c r="AD197" s="18"/>
      <c r="AE197" s="18"/>
      <c r="AF197" s="18"/>
      <c r="AG197" s="47"/>
      <c r="AH197" s="19"/>
      <c r="AI197" s="18"/>
      <c r="AJ197" s="18"/>
      <c r="AK197" s="18">
        <v>31.268940400000002</v>
      </c>
      <c r="AL197" s="18">
        <v>-33.946773899999997</v>
      </c>
      <c r="AM197" s="18">
        <v>-18.596065899999999</v>
      </c>
      <c r="AN197" s="18"/>
      <c r="AO197" s="18"/>
      <c r="AP197" s="18"/>
      <c r="AQ197" s="47"/>
      <c r="AR197" s="19"/>
      <c r="AS197" s="18"/>
      <c r="AT197" s="18"/>
      <c r="AU197" s="18">
        <v>11.071160000000001</v>
      </c>
      <c r="AV197" s="18">
        <v>-19.1371</v>
      </c>
      <c r="AW197" s="18">
        <v>-13.604200000000001</v>
      </c>
      <c r="AX197" s="18"/>
      <c r="AY197" s="18"/>
      <c r="AZ197" s="18"/>
      <c r="BA197" s="20"/>
    </row>
    <row r="198" spans="2:53" x14ac:dyDescent="0.45">
      <c r="B198" s="12">
        <v>0.24124999999999999</v>
      </c>
      <c r="C198" s="24">
        <v>321.75670000000002</v>
      </c>
      <c r="D198" s="18">
        <v>244.31020000000001</v>
      </c>
      <c r="E198" s="20">
        <v>483.43142849999998</v>
      </c>
      <c r="X198" s="19"/>
      <c r="Y198" s="18"/>
      <c r="Z198" s="18"/>
      <c r="AA198" s="18">
        <v>14.563420000000001</v>
      </c>
      <c r="AB198" s="18">
        <v>-6.9470999999999998</v>
      </c>
      <c r="AC198" s="18">
        <v>-24.2989</v>
      </c>
      <c r="AD198" s="18"/>
      <c r="AE198" s="18"/>
      <c r="AF198" s="18"/>
      <c r="AG198" s="47"/>
      <c r="AH198" s="19"/>
      <c r="AI198" s="18"/>
      <c r="AJ198" s="18"/>
      <c r="AK198" s="18">
        <v>29.489228099999998</v>
      </c>
      <c r="AL198" s="18">
        <v>-30.211030900000001</v>
      </c>
      <c r="AM198" s="18">
        <v>-20.5190369</v>
      </c>
      <c r="AN198" s="18"/>
      <c r="AO198" s="18"/>
      <c r="AP198" s="18"/>
      <c r="AQ198" s="47"/>
      <c r="AR198" s="19"/>
      <c r="AS198" s="18"/>
      <c r="AT198" s="18"/>
      <c r="AU198" s="18">
        <v>9.7509929999999994</v>
      </c>
      <c r="AV198" s="18">
        <v>-14.999499999999999</v>
      </c>
      <c r="AW198" s="18">
        <v>-15.815200000000001</v>
      </c>
      <c r="AX198" s="18"/>
      <c r="AY198" s="18"/>
      <c r="AZ198" s="18"/>
      <c r="BA198" s="20"/>
    </row>
    <row r="199" spans="2:53" x14ac:dyDescent="0.45">
      <c r="B199" s="12">
        <v>0.24249999999999999</v>
      </c>
      <c r="C199" s="24">
        <v>326.37810000000002</v>
      </c>
      <c r="D199" s="18">
        <v>247.33189999999999</v>
      </c>
      <c r="E199" s="20">
        <v>487.56860899999998</v>
      </c>
      <c r="X199" s="19"/>
      <c r="Y199" s="18"/>
      <c r="Z199" s="18"/>
      <c r="AA199" s="18">
        <v>13.25685</v>
      </c>
      <c r="AB199" s="18">
        <v>-1.8084800000000001</v>
      </c>
      <c r="AC199" s="18">
        <v>-27.3901</v>
      </c>
      <c r="AD199" s="18"/>
      <c r="AE199" s="18"/>
      <c r="AF199" s="18"/>
      <c r="AG199" s="47"/>
      <c r="AH199" s="19"/>
      <c r="AI199" s="18"/>
      <c r="AJ199" s="18"/>
      <c r="AK199" s="18">
        <v>27.7040057</v>
      </c>
      <c r="AL199" s="18">
        <v>-26.321009400000001</v>
      </c>
      <c r="AM199" s="18">
        <v>-22.546696799999999</v>
      </c>
      <c r="AN199" s="18"/>
      <c r="AO199" s="18"/>
      <c r="AP199" s="18"/>
      <c r="AQ199" s="47"/>
      <c r="AR199" s="19"/>
      <c r="AS199" s="18"/>
      <c r="AT199" s="18"/>
      <c r="AU199" s="18">
        <v>8.1142000000000003</v>
      </c>
      <c r="AV199" s="18">
        <v>-10.4701</v>
      </c>
      <c r="AW199" s="18">
        <v>-18.053000000000001</v>
      </c>
      <c r="AX199" s="18"/>
      <c r="AY199" s="18"/>
      <c r="AZ199" s="18"/>
      <c r="BA199" s="20"/>
    </row>
    <row r="200" spans="2:53" x14ac:dyDescent="0.45">
      <c r="B200" s="12">
        <v>0.24374999999999999</v>
      </c>
      <c r="C200" s="24">
        <v>330.67</v>
      </c>
      <c r="D200" s="18">
        <v>250.3245</v>
      </c>
      <c r="E200" s="20">
        <v>491.3227172</v>
      </c>
      <c r="X200" s="19"/>
      <c r="Y200" s="18"/>
      <c r="Z200" s="18"/>
      <c r="AA200" s="18">
        <v>11.44041</v>
      </c>
      <c r="AB200" s="18">
        <v>3.1708090000000002</v>
      </c>
      <c r="AC200" s="18">
        <v>-29.764199999999999</v>
      </c>
      <c r="AD200" s="18"/>
      <c r="AE200" s="18"/>
      <c r="AF200" s="18"/>
      <c r="AG200" s="47"/>
      <c r="AH200" s="19"/>
      <c r="AI200" s="18"/>
      <c r="AJ200" s="18"/>
      <c r="AK200" s="18">
        <v>25.918783399999999</v>
      </c>
      <c r="AL200" s="18">
        <v>-22.1334509</v>
      </c>
      <c r="AM200" s="18">
        <v>-24.7396551</v>
      </c>
      <c r="AN200" s="18"/>
      <c r="AO200" s="18"/>
      <c r="AP200" s="18"/>
      <c r="AQ200" s="47"/>
      <c r="AR200" s="19"/>
      <c r="AS200" s="18"/>
      <c r="AT200" s="18"/>
      <c r="AU200" s="18">
        <v>6.5954709999999999</v>
      </c>
      <c r="AV200" s="18">
        <v>-5.8709899999999999</v>
      </c>
      <c r="AW200" s="18">
        <v>-20.103000000000002</v>
      </c>
      <c r="AX200" s="18"/>
      <c r="AY200" s="18"/>
      <c r="AZ200" s="18"/>
      <c r="BA200" s="20"/>
    </row>
    <row r="201" spans="2:53" x14ac:dyDescent="0.45">
      <c r="B201" s="12">
        <v>0.245</v>
      </c>
      <c r="C201" s="24">
        <v>334.04559999999998</v>
      </c>
      <c r="D201" s="18">
        <v>253.20060000000001</v>
      </c>
      <c r="E201" s="20">
        <v>494.84698200000003</v>
      </c>
      <c r="X201" s="19"/>
      <c r="Y201" s="18"/>
      <c r="Z201" s="18"/>
      <c r="AA201" s="18">
        <v>9.5681960000000004</v>
      </c>
      <c r="AB201" s="18">
        <v>8.6918419999999994</v>
      </c>
      <c r="AC201" s="18">
        <v>-32.361400000000003</v>
      </c>
      <c r="AD201" s="18"/>
      <c r="AE201" s="18"/>
      <c r="AF201" s="18"/>
      <c r="AG201" s="47"/>
      <c r="AH201" s="19"/>
      <c r="AI201" s="18"/>
      <c r="AJ201" s="18"/>
      <c r="AK201" s="18">
        <v>24.100501399999999</v>
      </c>
      <c r="AL201" s="18">
        <v>-17.714474599999999</v>
      </c>
      <c r="AM201" s="18">
        <v>-27.015262499999999</v>
      </c>
      <c r="AN201" s="18"/>
      <c r="AO201" s="18"/>
      <c r="AP201" s="18"/>
      <c r="AQ201" s="47"/>
      <c r="AR201" s="19"/>
      <c r="AS201" s="18"/>
      <c r="AT201" s="18"/>
      <c r="AU201" s="18">
        <v>5.5811960000000003</v>
      </c>
      <c r="AV201" s="18">
        <v>-1.70119</v>
      </c>
      <c r="AW201" s="18">
        <v>-22.5609</v>
      </c>
      <c r="AX201" s="18"/>
      <c r="AY201" s="18"/>
      <c r="AZ201" s="18"/>
      <c r="BA201" s="20"/>
    </row>
    <row r="202" spans="2:53" x14ac:dyDescent="0.45">
      <c r="B202" s="12">
        <v>0.24625</v>
      </c>
      <c r="C202" s="24">
        <v>337.74599999999998</v>
      </c>
      <c r="D202" s="18">
        <v>255.75030000000001</v>
      </c>
      <c r="E202" s="20">
        <v>498.83093359999998</v>
      </c>
      <c r="X202" s="19"/>
      <c r="Y202" s="18"/>
      <c r="Z202" s="18"/>
      <c r="AA202" s="18">
        <v>8.6759079999999997</v>
      </c>
      <c r="AB202" s="18">
        <v>13.392289999999999</v>
      </c>
      <c r="AC202" s="18">
        <v>-35.261299999999999</v>
      </c>
      <c r="AD202" s="18"/>
      <c r="AE202" s="18"/>
      <c r="AF202" s="18"/>
      <c r="AG202" s="47"/>
      <c r="AH202" s="19"/>
      <c r="AI202" s="18"/>
      <c r="AJ202" s="18"/>
      <c r="AK202" s="18">
        <v>22.2987492</v>
      </c>
      <c r="AL202" s="18">
        <v>-13.301008299999999</v>
      </c>
      <c r="AM202" s="18">
        <v>-29.340459500000001</v>
      </c>
      <c r="AN202" s="18"/>
      <c r="AO202" s="18"/>
      <c r="AP202" s="18"/>
      <c r="AQ202" s="47"/>
      <c r="AR202" s="19"/>
      <c r="AS202" s="18"/>
      <c r="AT202" s="18"/>
      <c r="AU202" s="18">
        <v>4.3361599999999996</v>
      </c>
      <c r="AV202" s="18">
        <v>2.6993670000000001</v>
      </c>
      <c r="AW202" s="18">
        <v>-25.083200000000001</v>
      </c>
      <c r="AX202" s="18"/>
      <c r="AY202" s="18"/>
      <c r="AZ202" s="18"/>
      <c r="BA202" s="20"/>
    </row>
    <row r="203" spans="2:53" x14ac:dyDescent="0.45">
      <c r="B203" s="12">
        <v>0.2475</v>
      </c>
      <c r="C203" s="24">
        <v>341.80349999999999</v>
      </c>
      <c r="D203" s="18">
        <v>257.9307</v>
      </c>
      <c r="E203" s="20">
        <v>502.6616563</v>
      </c>
      <c r="X203" s="19"/>
      <c r="Y203" s="18"/>
      <c r="Z203" s="18"/>
      <c r="AA203" s="18">
        <v>7.2737410000000002</v>
      </c>
      <c r="AB203" s="18">
        <v>17.630659999999999</v>
      </c>
      <c r="AC203" s="18">
        <v>-37.340699999999998</v>
      </c>
      <c r="AD203" s="18"/>
      <c r="AE203" s="18"/>
      <c r="AF203" s="18"/>
      <c r="AG203" s="47"/>
      <c r="AH203" s="19"/>
      <c r="AI203" s="18"/>
      <c r="AJ203" s="18"/>
      <c r="AK203" s="18">
        <v>20.563116399999998</v>
      </c>
      <c r="AL203" s="18">
        <v>-8.80489283</v>
      </c>
      <c r="AM203" s="18">
        <v>-31.786875299999998</v>
      </c>
      <c r="AN203" s="18"/>
      <c r="AO203" s="18"/>
      <c r="AP203" s="18"/>
      <c r="AQ203" s="47"/>
      <c r="AR203" s="19"/>
      <c r="AS203" s="18"/>
      <c r="AT203" s="18"/>
      <c r="AU203" s="18">
        <v>3.1072229999999998</v>
      </c>
      <c r="AV203" s="18">
        <v>6.9979610000000001</v>
      </c>
      <c r="AW203" s="18">
        <v>-27.262</v>
      </c>
      <c r="AX203" s="18"/>
      <c r="AY203" s="18"/>
      <c r="AZ203" s="18"/>
      <c r="BA203" s="20"/>
    </row>
    <row r="204" spans="2:53" x14ac:dyDescent="0.45">
      <c r="B204" s="12">
        <v>0.24875</v>
      </c>
      <c r="C204" s="24">
        <v>345.79989999999998</v>
      </c>
      <c r="D204" s="18">
        <v>260.50029999999998</v>
      </c>
      <c r="E204" s="20">
        <v>506.33915000000002</v>
      </c>
      <c r="X204" s="19"/>
      <c r="Y204" s="18"/>
      <c r="Z204" s="18"/>
      <c r="AA204" s="18">
        <v>5.791906</v>
      </c>
      <c r="AB204" s="18">
        <v>22.355</v>
      </c>
      <c r="AC204" s="18">
        <v>-39.459899999999998</v>
      </c>
      <c r="AD204" s="18"/>
      <c r="AE204" s="18"/>
      <c r="AF204" s="18"/>
      <c r="AG204" s="47"/>
      <c r="AH204" s="19"/>
      <c r="AI204" s="18"/>
      <c r="AJ204" s="18"/>
      <c r="AK204" s="18">
        <v>18.8770731</v>
      </c>
      <c r="AL204" s="18">
        <v>-4.0938894699999997</v>
      </c>
      <c r="AM204" s="18">
        <v>-34.277370699999999</v>
      </c>
      <c r="AN204" s="18"/>
      <c r="AO204" s="18"/>
      <c r="AP204" s="18"/>
      <c r="AQ204" s="47"/>
      <c r="AR204" s="19"/>
      <c r="AS204" s="18"/>
      <c r="AT204" s="18"/>
      <c r="AU204" s="18">
        <v>2.441773</v>
      </c>
      <c r="AV204" s="18">
        <v>10.62574</v>
      </c>
      <c r="AW204" s="18">
        <v>-29.671600000000002</v>
      </c>
      <c r="AX204" s="18"/>
      <c r="AY204" s="18"/>
      <c r="AZ204" s="18"/>
      <c r="BA204" s="20"/>
    </row>
    <row r="205" spans="2:53" x14ac:dyDescent="0.45">
      <c r="B205" s="12">
        <v>0.25</v>
      </c>
      <c r="C205" s="24">
        <v>350.654</v>
      </c>
      <c r="D205" s="18">
        <v>263.56189999999998</v>
      </c>
      <c r="E205" s="20">
        <v>510.5529449</v>
      </c>
      <c r="X205" s="19"/>
      <c r="Y205" s="18"/>
      <c r="Z205" s="18"/>
      <c r="AA205" s="18">
        <v>5.1943910000000004</v>
      </c>
      <c r="AB205" s="18">
        <v>26.274699999999999</v>
      </c>
      <c r="AC205" s="18">
        <v>-41.849899999999998</v>
      </c>
      <c r="AD205" s="18"/>
      <c r="AE205" s="18"/>
      <c r="AF205" s="18"/>
      <c r="AG205" s="47"/>
      <c r="AH205" s="19"/>
      <c r="AI205" s="18"/>
      <c r="AJ205" s="18"/>
      <c r="AK205" s="18">
        <v>17.218579500000001</v>
      </c>
      <c r="AL205" s="18">
        <v>0.43528569</v>
      </c>
      <c r="AM205" s="18">
        <v>-36.740316300000003</v>
      </c>
      <c r="AN205" s="18"/>
      <c r="AO205" s="18"/>
      <c r="AP205" s="18"/>
      <c r="AQ205" s="47"/>
      <c r="AR205" s="19"/>
      <c r="AS205" s="18"/>
      <c r="AT205" s="18"/>
      <c r="AU205" s="18">
        <v>1.6367929999999999</v>
      </c>
      <c r="AV205" s="18">
        <v>14.45744</v>
      </c>
      <c r="AW205" s="18">
        <v>-32.215299999999999</v>
      </c>
      <c r="AX205" s="18"/>
      <c r="AY205" s="18"/>
      <c r="AZ205" s="18"/>
      <c r="BA205" s="20"/>
    </row>
    <row r="206" spans="2:53" x14ac:dyDescent="0.45">
      <c r="B206" s="12">
        <v>0.25124999999999997</v>
      </c>
      <c r="C206" s="24">
        <v>355.18200000000002</v>
      </c>
      <c r="D206" s="18">
        <v>266.31700000000001</v>
      </c>
      <c r="E206" s="20">
        <v>514.30705309999996</v>
      </c>
      <c r="X206" s="19"/>
      <c r="Y206" s="18"/>
      <c r="Z206" s="18"/>
      <c r="AA206" s="18">
        <v>4.333971</v>
      </c>
      <c r="AB206" s="18">
        <v>29.413640000000001</v>
      </c>
      <c r="AC206" s="18">
        <v>-43.499000000000002</v>
      </c>
      <c r="AD206" s="18"/>
      <c r="AE206" s="18"/>
      <c r="AF206" s="18"/>
      <c r="AG206" s="47"/>
      <c r="AH206" s="19"/>
      <c r="AI206" s="18"/>
      <c r="AJ206" s="18"/>
      <c r="AK206" s="18">
        <v>15.6372252</v>
      </c>
      <c r="AL206" s="18">
        <v>4.8267122200000001</v>
      </c>
      <c r="AM206" s="18">
        <v>-39.148162399999997</v>
      </c>
      <c r="AN206" s="18"/>
      <c r="AO206" s="18"/>
      <c r="AP206" s="18"/>
      <c r="AQ206" s="47"/>
      <c r="AR206" s="19"/>
      <c r="AS206" s="18"/>
      <c r="AT206" s="18"/>
      <c r="AU206" s="18">
        <v>0.68691599999999997</v>
      </c>
      <c r="AV206" s="18">
        <v>18.176459999999999</v>
      </c>
      <c r="AW206" s="18">
        <v>-34.179499999999997</v>
      </c>
      <c r="AX206" s="18"/>
      <c r="AY206" s="18"/>
      <c r="AZ206" s="18"/>
      <c r="BA206" s="20"/>
    </row>
    <row r="207" spans="2:53" x14ac:dyDescent="0.45">
      <c r="B207" s="12">
        <v>0.2525</v>
      </c>
      <c r="C207" s="24">
        <v>358.42899999999997</v>
      </c>
      <c r="D207" s="18">
        <v>268.7165</v>
      </c>
      <c r="E207" s="20">
        <v>517.21840229999998</v>
      </c>
      <c r="X207" s="19"/>
      <c r="Y207" s="18"/>
      <c r="Z207" s="18"/>
      <c r="AA207" s="18">
        <v>3.1947100000000002</v>
      </c>
      <c r="AB207" s="18">
        <v>32.982790000000001</v>
      </c>
      <c r="AC207" s="18">
        <v>-45.028700000000001</v>
      </c>
      <c r="AD207" s="18"/>
      <c r="AE207" s="18"/>
      <c r="AF207" s="18"/>
      <c r="AG207" s="47"/>
      <c r="AH207" s="19"/>
      <c r="AI207" s="18"/>
      <c r="AJ207" s="18"/>
      <c r="AK207" s="18">
        <v>14.1330101</v>
      </c>
      <c r="AL207" s="18">
        <v>9.2346685799999992</v>
      </c>
      <c r="AM207" s="18">
        <v>-41.561518499999998</v>
      </c>
      <c r="AN207" s="18"/>
      <c r="AO207" s="18"/>
      <c r="AP207" s="18"/>
      <c r="AQ207" s="47"/>
      <c r="AR207" s="19"/>
      <c r="AS207" s="18"/>
      <c r="AT207" s="18"/>
      <c r="AU207" s="18">
        <v>0.27905999999999997</v>
      </c>
      <c r="AV207" s="18">
        <v>20.988520000000001</v>
      </c>
      <c r="AW207" s="18">
        <v>-36.299199999999999</v>
      </c>
      <c r="AX207" s="18"/>
      <c r="AY207" s="18"/>
      <c r="AZ207" s="18"/>
      <c r="BA207" s="20"/>
    </row>
    <row r="208" spans="2:53" x14ac:dyDescent="0.45">
      <c r="B208" s="12">
        <v>0.25374999999999998</v>
      </c>
      <c r="C208" s="24">
        <v>361.97</v>
      </c>
      <c r="D208" s="18">
        <v>271.14980000000003</v>
      </c>
      <c r="E208" s="20">
        <v>520.89589609999996</v>
      </c>
      <c r="X208" s="19"/>
      <c r="Y208" s="18"/>
      <c r="Z208" s="18"/>
      <c r="AA208" s="18">
        <v>2.9079030000000001</v>
      </c>
      <c r="AB208" s="18">
        <v>35.930529999999997</v>
      </c>
      <c r="AC208" s="18">
        <v>-46.916800000000002</v>
      </c>
      <c r="AD208" s="18"/>
      <c r="AE208" s="18"/>
      <c r="AF208" s="18"/>
      <c r="AG208" s="47"/>
      <c r="AH208" s="19"/>
      <c r="AI208" s="18"/>
      <c r="AJ208" s="18"/>
      <c r="AK208" s="18">
        <v>12.689404400000001</v>
      </c>
      <c r="AL208" s="18">
        <v>13.5158962</v>
      </c>
      <c r="AM208" s="18">
        <v>-43.8756956</v>
      </c>
      <c r="AN208" s="18"/>
      <c r="AO208" s="18"/>
      <c r="AP208" s="18"/>
      <c r="AQ208" s="47"/>
      <c r="AR208" s="19"/>
      <c r="AS208" s="18"/>
      <c r="AT208" s="18"/>
      <c r="AU208" s="18">
        <v>-0.1449</v>
      </c>
      <c r="AV208" s="18">
        <v>23.82741</v>
      </c>
      <c r="AW208" s="18">
        <v>-38.563899999999997</v>
      </c>
      <c r="AX208" s="18"/>
      <c r="AY208" s="18"/>
      <c r="AZ208" s="18"/>
      <c r="BA208" s="20"/>
    </row>
    <row r="209" spans="2:53" x14ac:dyDescent="0.45">
      <c r="B209" s="12">
        <v>0.255</v>
      </c>
      <c r="C209" s="24">
        <v>365.66899999999998</v>
      </c>
      <c r="D209" s="18">
        <v>273.72559999999999</v>
      </c>
      <c r="E209" s="20">
        <v>524.03708870000003</v>
      </c>
      <c r="X209" s="19"/>
      <c r="Y209" s="18"/>
      <c r="Z209" s="18"/>
      <c r="AA209" s="18">
        <v>2.453792</v>
      </c>
      <c r="AB209" s="18">
        <v>37.906309999999998</v>
      </c>
      <c r="AC209" s="18">
        <v>-48.135800000000003</v>
      </c>
      <c r="AD209" s="18"/>
      <c r="AE209" s="18"/>
      <c r="AF209" s="18"/>
      <c r="AG209" s="47"/>
      <c r="AH209" s="19"/>
      <c r="AI209" s="18"/>
      <c r="AJ209" s="18"/>
      <c r="AK209" s="18">
        <v>11.322937899999999</v>
      </c>
      <c r="AL209" s="18">
        <v>17.5216265</v>
      </c>
      <c r="AM209" s="18">
        <v>-46.030084299999999</v>
      </c>
      <c r="AN209" s="18"/>
      <c r="AO209" s="18"/>
      <c r="AP209" s="18"/>
      <c r="AQ209" s="47"/>
      <c r="AR209" s="19"/>
      <c r="AS209" s="18"/>
      <c r="AT209" s="18"/>
      <c r="AU209" s="18">
        <v>-0.88010999999999995</v>
      </c>
      <c r="AV209" s="18">
        <v>26.585809999999999</v>
      </c>
      <c r="AW209" s="18">
        <v>-40.168500000000002</v>
      </c>
      <c r="AX209" s="18"/>
      <c r="AY209" s="18"/>
      <c r="AZ209" s="18"/>
      <c r="BA209" s="20"/>
    </row>
    <row r="210" spans="2:53" x14ac:dyDescent="0.45">
      <c r="B210" s="12">
        <v>0.25624999999999998</v>
      </c>
      <c r="C210" s="24">
        <v>369.64530000000002</v>
      </c>
      <c r="D210" s="18">
        <v>276.32279999999997</v>
      </c>
      <c r="E210" s="20">
        <v>526.41213670000002</v>
      </c>
      <c r="X210" s="19"/>
      <c r="Y210" s="18"/>
      <c r="Z210" s="18"/>
      <c r="AA210" s="18">
        <v>1.641173</v>
      </c>
      <c r="AB210" s="18">
        <v>40.145009999999999</v>
      </c>
      <c r="AC210" s="18">
        <v>-49.123600000000003</v>
      </c>
      <c r="AD210" s="18"/>
      <c r="AE210" s="18"/>
      <c r="AF210" s="18"/>
      <c r="AG210" s="47"/>
      <c r="AH210" s="19"/>
      <c r="AI210" s="18"/>
      <c r="AJ210" s="18"/>
      <c r="AK210" s="18">
        <v>10.072180299999999</v>
      </c>
      <c r="AL210" s="18">
        <v>21.3069591</v>
      </c>
      <c r="AM210" s="18">
        <v>-48.0357044</v>
      </c>
      <c r="AN210" s="18"/>
      <c r="AO210" s="18"/>
      <c r="AP210" s="18"/>
      <c r="AQ210" s="47"/>
      <c r="AR210" s="19"/>
      <c r="AS210" s="18"/>
      <c r="AT210" s="18"/>
      <c r="AU210" s="18">
        <v>-1.04111</v>
      </c>
      <c r="AV210" s="18">
        <v>28.490919999999999</v>
      </c>
      <c r="AW210" s="18">
        <v>-41.740900000000003</v>
      </c>
      <c r="AX210" s="18"/>
      <c r="AY210" s="18"/>
      <c r="AZ210" s="18"/>
      <c r="BA210" s="20"/>
    </row>
    <row r="211" spans="2:53" x14ac:dyDescent="0.45">
      <c r="B211" s="12">
        <v>0.25750000000000001</v>
      </c>
      <c r="C211" s="24">
        <v>373.8682</v>
      </c>
      <c r="D211" s="18">
        <v>278.89080000000001</v>
      </c>
      <c r="E211" s="20">
        <v>529.85978709999995</v>
      </c>
      <c r="X211" s="19"/>
      <c r="Y211" s="18"/>
      <c r="Z211" s="18"/>
      <c r="AA211" s="18">
        <v>1.4977689999999999</v>
      </c>
      <c r="AB211" s="18">
        <v>42.065010000000001</v>
      </c>
      <c r="AC211" s="18">
        <v>-50.5657</v>
      </c>
      <c r="AD211" s="18"/>
      <c r="AE211" s="18"/>
      <c r="AF211" s="18"/>
      <c r="AG211" s="47"/>
      <c r="AH211" s="19"/>
      <c r="AI211" s="18"/>
      <c r="AJ211" s="18"/>
      <c r="AK211" s="18">
        <v>8.8655022300000006</v>
      </c>
      <c r="AL211" s="18">
        <v>24.8994435</v>
      </c>
      <c r="AM211" s="18">
        <v>-49.903576000000001</v>
      </c>
      <c r="AN211" s="18"/>
      <c r="AO211" s="18"/>
      <c r="AP211" s="18"/>
      <c r="AQ211" s="47"/>
      <c r="AR211" s="19"/>
      <c r="AS211" s="18"/>
      <c r="AT211" s="18"/>
      <c r="AU211" s="18">
        <v>-1.2289399999999999</v>
      </c>
      <c r="AV211" s="18">
        <v>30.15455</v>
      </c>
      <c r="AW211" s="18">
        <v>-43.5548</v>
      </c>
      <c r="AX211" s="18"/>
      <c r="AY211" s="18"/>
      <c r="AZ211" s="18"/>
      <c r="BA211" s="20"/>
    </row>
    <row r="212" spans="2:53" x14ac:dyDescent="0.45">
      <c r="B212" s="12">
        <v>0.25874999999999998</v>
      </c>
      <c r="C212" s="24">
        <v>378.17250000000001</v>
      </c>
      <c r="D212" s="18">
        <v>281.3931</v>
      </c>
      <c r="E212" s="20">
        <v>533.46066640000004</v>
      </c>
      <c r="X212" s="19"/>
      <c r="Y212" s="18"/>
      <c r="Z212" s="18"/>
      <c r="AA212" s="18">
        <v>1.314532</v>
      </c>
      <c r="AB212" s="18">
        <v>42.957299999999996</v>
      </c>
      <c r="AC212" s="18">
        <v>-51.529600000000002</v>
      </c>
      <c r="AD212" s="18"/>
      <c r="AE212" s="18"/>
      <c r="AF212" s="18"/>
      <c r="AG212" s="47"/>
      <c r="AH212" s="19"/>
      <c r="AI212" s="18"/>
      <c r="AJ212" s="18"/>
      <c r="AK212" s="18">
        <v>7.7304534699999996</v>
      </c>
      <c r="AL212" s="18">
        <v>28.205410799999999</v>
      </c>
      <c r="AM212" s="18">
        <v>-51.551049599999999</v>
      </c>
      <c r="AN212" s="18"/>
      <c r="AO212" s="18"/>
      <c r="AP212" s="18"/>
      <c r="AQ212" s="47"/>
      <c r="AR212" s="19"/>
      <c r="AS212" s="18"/>
      <c r="AT212" s="18"/>
      <c r="AU212" s="18">
        <v>-1.8407199999999999</v>
      </c>
      <c r="AV212" s="18">
        <v>31.850390000000001</v>
      </c>
      <c r="AW212" s="18">
        <v>-44.7301</v>
      </c>
      <c r="AX212" s="18"/>
      <c r="AY212" s="18"/>
      <c r="AZ212" s="18"/>
      <c r="BA212" s="20"/>
    </row>
    <row r="213" spans="2:53" x14ac:dyDescent="0.45">
      <c r="B213" s="12">
        <v>0.26</v>
      </c>
      <c r="C213" s="24">
        <v>382.2867</v>
      </c>
      <c r="D213" s="18">
        <v>283.9076</v>
      </c>
      <c r="E213" s="20">
        <v>536.21878670000001</v>
      </c>
      <c r="X213" s="19"/>
      <c r="Y213" s="18"/>
      <c r="Z213" s="18"/>
      <c r="AA213" s="18">
        <v>0.629382</v>
      </c>
      <c r="AB213" s="18">
        <v>43.961120000000001</v>
      </c>
      <c r="AC213" s="18">
        <v>-52.015599999999999</v>
      </c>
      <c r="AD213" s="18"/>
      <c r="AE213" s="18"/>
      <c r="AF213" s="18"/>
      <c r="AG213" s="47"/>
      <c r="AH213" s="19"/>
      <c r="AI213" s="18"/>
      <c r="AJ213" s="18"/>
      <c r="AK213" s="18">
        <v>6.7551931200000004</v>
      </c>
      <c r="AL213" s="18">
        <v>31.103642099999998</v>
      </c>
      <c r="AM213" s="18">
        <v>-52.956085700000003</v>
      </c>
      <c r="AN213" s="18"/>
      <c r="AO213" s="18"/>
      <c r="AP213" s="18"/>
      <c r="AQ213" s="47"/>
      <c r="AR213" s="19"/>
      <c r="AS213" s="18"/>
      <c r="AT213" s="18"/>
      <c r="AU213" s="18">
        <v>-1.9051199999999999</v>
      </c>
      <c r="AV213" s="18">
        <v>32.757330000000003</v>
      </c>
      <c r="AW213" s="18">
        <v>-45.615499999999997</v>
      </c>
      <c r="AX213" s="18"/>
      <c r="AY213" s="18"/>
      <c r="AZ213" s="18"/>
      <c r="BA213" s="20"/>
    </row>
    <row r="214" spans="2:53" x14ac:dyDescent="0.45">
      <c r="B214" s="12">
        <v>0.26124999999999998</v>
      </c>
      <c r="C214" s="24">
        <v>386.14659999999998</v>
      </c>
      <c r="D214" s="18">
        <v>286.25200000000001</v>
      </c>
      <c r="E214" s="20">
        <v>539.51320820000001</v>
      </c>
      <c r="X214" s="19"/>
      <c r="Y214" s="18"/>
      <c r="Z214" s="18"/>
      <c r="AA214" s="18">
        <v>0.56564700000000001</v>
      </c>
      <c r="AB214" s="18">
        <v>44.733919999999998</v>
      </c>
      <c r="AC214" s="18">
        <v>-53.043300000000002</v>
      </c>
      <c r="AD214" s="18"/>
      <c r="AE214" s="18"/>
      <c r="AF214" s="18"/>
      <c r="AG214" s="47"/>
      <c r="AH214" s="19"/>
      <c r="AI214" s="18"/>
      <c r="AJ214" s="18"/>
      <c r="AK214" s="18">
        <v>5.8129924500000003</v>
      </c>
      <c r="AL214" s="18">
        <v>33.731886099999997</v>
      </c>
      <c r="AM214" s="18">
        <v>-54.1682737</v>
      </c>
      <c r="AN214" s="18"/>
      <c r="AO214" s="18"/>
      <c r="AP214" s="18"/>
      <c r="AQ214" s="47"/>
      <c r="AR214" s="19"/>
      <c r="AS214" s="18"/>
      <c r="AT214" s="18"/>
      <c r="AU214" s="18">
        <v>-1.91049</v>
      </c>
      <c r="AV214" s="18">
        <v>33.272509999999997</v>
      </c>
      <c r="AW214" s="18">
        <v>-46.881999999999998</v>
      </c>
      <c r="AX214" s="18"/>
      <c r="AY214" s="18"/>
      <c r="AZ214" s="18"/>
      <c r="BA214" s="20"/>
    </row>
    <row r="215" spans="2:53" x14ac:dyDescent="0.45">
      <c r="B215" s="12">
        <v>0.26250000000000001</v>
      </c>
      <c r="C215" s="24">
        <v>390.22089999999997</v>
      </c>
      <c r="D215" s="18">
        <v>288.56420000000003</v>
      </c>
      <c r="E215" s="20">
        <v>542.65440079999996</v>
      </c>
      <c r="X215" s="19"/>
      <c r="Y215" s="18"/>
      <c r="Z215" s="18"/>
      <c r="AA215" s="18">
        <v>0.60548100000000005</v>
      </c>
      <c r="AB215" s="18">
        <v>44.60642</v>
      </c>
      <c r="AC215" s="18">
        <v>-53.696599999999997</v>
      </c>
      <c r="AD215" s="18"/>
      <c r="AE215" s="18"/>
      <c r="AF215" s="18"/>
      <c r="AG215" s="47"/>
      <c r="AH215" s="19"/>
      <c r="AI215" s="18"/>
      <c r="AJ215" s="18"/>
      <c r="AK215" s="18">
        <v>4.9369111200000004</v>
      </c>
      <c r="AL215" s="18">
        <v>36.035043299999998</v>
      </c>
      <c r="AM215" s="18">
        <v>-55.138024100000003</v>
      </c>
      <c r="AN215" s="18"/>
      <c r="AO215" s="18"/>
      <c r="AP215" s="18"/>
      <c r="AQ215" s="47"/>
      <c r="AR215" s="19"/>
      <c r="AS215" s="18"/>
      <c r="AT215" s="18"/>
      <c r="AU215" s="18">
        <v>-2.37201</v>
      </c>
      <c r="AV215" s="18">
        <v>33.921869999999998</v>
      </c>
      <c r="AW215" s="18">
        <v>-47.4938</v>
      </c>
      <c r="AX215" s="18"/>
      <c r="AY215" s="18"/>
      <c r="AZ215" s="18"/>
      <c r="BA215" s="20"/>
    </row>
    <row r="216" spans="2:53" x14ac:dyDescent="0.45">
      <c r="B216" s="12">
        <v>0.26374999999999998</v>
      </c>
      <c r="C216" s="24">
        <v>394.26</v>
      </c>
      <c r="D216" s="18">
        <v>290.68650000000002</v>
      </c>
      <c r="E216" s="20">
        <v>544.79960549999998</v>
      </c>
      <c r="X216" s="19"/>
      <c r="Y216" s="18"/>
      <c r="Z216" s="18"/>
      <c r="AA216" s="18">
        <v>7.9669000000000004E-2</v>
      </c>
      <c r="AB216" s="18">
        <v>44.439129999999999</v>
      </c>
      <c r="AC216" s="18">
        <v>-53.712600000000002</v>
      </c>
      <c r="AD216" s="18">
        <v>-1.6889700000000001</v>
      </c>
      <c r="AE216" s="18"/>
      <c r="AF216" s="18"/>
      <c r="AG216" s="47"/>
      <c r="AH216" s="19"/>
      <c r="AI216" s="18"/>
      <c r="AJ216" s="18"/>
      <c r="AK216" s="18">
        <v>4.1985784300000004</v>
      </c>
      <c r="AL216" s="18">
        <v>37.991073900000004</v>
      </c>
      <c r="AM216" s="18">
        <v>-55.870846899999997</v>
      </c>
      <c r="AN216" s="18">
        <v>-2.38029644</v>
      </c>
      <c r="AO216" s="18"/>
      <c r="AP216" s="18"/>
      <c r="AQ216" s="47"/>
      <c r="AR216" s="19"/>
      <c r="AS216" s="18"/>
      <c r="AT216" s="18"/>
      <c r="AU216" s="18">
        <v>-2.4203100000000002</v>
      </c>
      <c r="AV216" s="18">
        <v>33.87894</v>
      </c>
      <c r="AW216" s="18">
        <v>-47.73</v>
      </c>
      <c r="AX216" s="18">
        <v>-1.74949</v>
      </c>
      <c r="AY216" s="18"/>
      <c r="AZ216" s="18"/>
      <c r="BA216" s="20"/>
    </row>
    <row r="217" spans="2:53" x14ac:dyDescent="0.45">
      <c r="B217" s="12">
        <v>0.26500000000000001</v>
      </c>
      <c r="C217" s="24">
        <v>397.91919999999999</v>
      </c>
      <c r="D217" s="18">
        <v>292.21879999999999</v>
      </c>
      <c r="E217" s="20">
        <v>547.02142460000005</v>
      </c>
      <c r="X217" s="19"/>
      <c r="Y217" s="18"/>
      <c r="Z217" s="18"/>
      <c r="AA217" s="18">
        <v>7.9670000000000001E-3</v>
      </c>
      <c r="AB217" s="18">
        <v>44.351509999999998</v>
      </c>
      <c r="AC217" s="18">
        <v>-54.182600000000001</v>
      </c>
      <c r="AD217" s="18">
        <v>-1.9917100000000001</v>
      </c>
      <c r="AE217" s="18"/>
      <c r="AF217" s="18"/>
      <c r="AG217" s="47"/>
      <c r="AH217" s="19"/>
      <c r="AI217" s="18"/>
      <c r="AJ217" s="18"/>
      <c r="AK217" s="18">
        <v>3.4437159099999999</v>
      </c>
      <c r="AL217" s="18">
        <v>39.539368600000003</v>
      </c>
      <c r="AM217" s="18">
        <v>-56.366742000000002</v>
      </c>
      <c r="AN217" s="18">
        <v>-2.57314453</v>
      </c>
      <c r="AO217" s="18"/>
      <c r="AP217" s="18"/>
      <c r="AQ217" s="47"/>
      <c r="AR217" s="19"/>
      <c r="AS217" s="18"/>
      <c r="AT217" s="18"/>
      <c r="AU217" s="18">
        <v>-2.2539400000000001</v>
      </c>
      <c r="AV217" s="18">
        <v>33.428150000000002</v>
      </c>
      <c r="AW217" s="18">
        <v>-48.271999999999998</v>
      </c>
      <c r="AX217" s="18">
        <v>-1.82999</v>
      </c>
      <c r="AY217" s="18"/>
      <c r="AZ217" s="18"/>
      <c r="BA217" s="20"/>
    </row>
    <row r="218" spans="2:53" x14ac:dyDescent="0.45">
      <c r="B218" s="12">
        <v>0.26624999999999999</v>
      </c>
      <c r="C218" s="24">
        <v>401.5951</v>
      </c>
      <c r="D218" s="18">
        <v>293.81229999999999</v>
      </c>
      <c r="E218" s="20">
        <v>549.77954490000002</v>
      </c>
      <c r="X218" s="19"/>
      <c r="Y218" s="18"/>
      <c r="Z218" s="18"/>
      <c r="AA218" s="18">
        <v>0.239006</v>
      </c>
      <c r="AB218" s="18">
        <v>43.323770000000003</v>
      </c>
      <c r="AC218" s="18">
        <v>-54.381799999999998</v>
      </c>
      <c r="AD218" s="18">
        <v>-1.6491400000000001</v>
      </c>
      <c r="AE218" s="18"/>
      <c r="AF218" s="18"/>
      <c r="AG218" s="47"/>
      <c r="AH218" s="19"/>
      <c r="AI218" s="18"/>
      <c r="AJ218" s="18"/>
      <c r="AK218" s="18">
        <v>2.7990522900000001</v>
      </c>
      <c r="AL218" s="18">
        <v>40.817675899999998</v>
      </c>
      <c r="AM218" s="18">
        <v>-56.609179599999997</v>
      </c>
      <c r="AN218" s="18">
        <v>-2.8431318499999998</v>
      </c>
      <c r="AO218" s="18"/>
      <c r="AP218" s="18"/>
      <c r="AQ218" s="47"/>
      <c r="AR218" s="19"/>
      <c r="AS218" s="18"/>
      <c r="AT218" s="18"/>
      <c r="AU218" s="18">
        <v>-2.63497</v>
      </c>
      <c r="AV218" s="18">
        <v>33.159820000000003</v>
      </c>
      <c r="AW218" s="18">
        <v>-48.17</v>
      </c>
      <c r="AX218" s="18">
        <v>-2.0929500000000001</v>
      </c>
      <c r="AY218" s="18"/>
      <c r="AZ218" s="18"/>
      <c r="BA218" s="20"/>
    </row>
    <row r="219" spans="2:53" x14ac:dyDescent="0.45">
      <c r="B219" s="12">
        <v>0.26750000000000002</v>
      </c>
      <c r="C219" s="24">
        <v>405.4151</v>
      </c>
      <c r="D219" s="18">
        <v>295.2174</v>
      </c>
      <c r="E219" s="20">
        <v>552.00136410000005</v>
      </c>
      <c r="X219" s="19"/>
      <c r="Y219" s="18"/>
      <c r="Z219" s="18"/>
      <c r="AA219" s="18">
        <v>-0.1434</v>
      </c>
      <c r="AB219" s="18">
        <v>42.184530000000002</v>
      </c>
      <c r="AC219" s="18">
        <v>-53.632899999999999</v>
      </c>
      <c r="AD219" s="18">
        <v>-2.05545</v>
      </c>
      <c r="AE219" s="18"/>
      <c r="AF219" s="18"/>
      <c r="AG219" s="47"/>
      <c r="AH219" s="19"/>
      <c r="AI219" s="18"/>
      <c r="AJ219" s="18"/>
      <c r="AK219" s="18">
        <v>2.22050802</v>
      </c>
      <c r="AL219" s="18">
        <v>41.748856699999997</v>
      </c>
      <c r="AM219" s="18">
        <v>-56.642239199999999</v>
      </c>
      <c r="AN219" s="18">
        <v>-3.1461788500000001</v>
      </c>
      <c r="AO219" s="18"/>
      <c r="AP219" s="18"/>
      <c r="AQ219" s="47"/>
      <c r="AR219" s="19"/>
      <c r="AS219" s="18"/>
      <c r="AT219" s="18"/>
      <c r="AU219" s="18">
        <v>-2.6295999999999999</v>
      </c>
      <c r="AV219" s="18">
        <v>32.376309999999997</v>
      </c>
      <c r="AW219" s="18">
        <v>-47.611899999999999</v>
      </c>
      <c r="AX219" s="18">
        <v>-1.87829</v>
      </c>
      <c r="AY219" s="18"/>
      <c r="AZ219" s="18"/>
      <c r="BA219" s="20"/>
    </row>
    <row r="220" spans="2:53" x14ac:dyDescent="0.45">
      <c r="B220" s="12">
        <v>0.26874999999999999</v>
      </c>
      <c r="C220" s="24">
        <v>409.10640000000001</v>
      </c>
      <c r="D220" s="18">
        <v>296.57350000000002</v>
      </c>
      <c r="E220" s="20">
        <v>554.37641210000004</v>
      </c>
      <c r="X220" s="19"/>
      <c r="Y220" s="18"/>
      <c r="Z220" s="18"/>
      <c r="AA220" s="18">
        <v>-0.26290999999999998</v>
      </c>
      <c r="AB220" s="18">
        <v>41.324100000000001</v>
      </c>
      <c r="AC220" s="18">
        <v>-53.2425</v>
      </c>
      <c r="AD220" s="18">
        <v>-2.7087300000000001</v>
      </c>
      <c r="AE220" s="18"/>
      <c r="AF220" s="18"/>
      <c r="AG220" s="47"/>
      <c r="AH220" s="19"/>
      <c r="AI220" s="18"/>
      <c r="AJ220" s="18"/>
      <c r="AK220" s="18">
        <v>1.6860433100000001</v>
      </c>
      <c r="AL220" s="18">
        <v>42.316381100000001</v>
      </c>
      <c r="AM220" s="18">
        <v>-56.460411000000001</v>
      </c>
      <c r="AN220" s="18">
        <v>-3.5428949300000001</v>
      </c>
      <c r="AO220" s="18"/>
      <c r="AP220" s="18"/>
      <c r="AQ220" s="47"/>
      <c r="AR220" s="19"/>
      <c r="AS220" s="18"/>
      <c r="AT220" s="18"/>
      <c r="AU220" s="18">
        <v>-2.34518</v>
      </c>
      <c r="AV220" s="18">
        <v>31.10981</v>
      </c>
      <c r="AW220" s="18">
        <v>-47.284500000000001</v>
      </c>
      <c r="AX220" s="18">
        <v>-1.9695199999999999</v>
      </c>
      <c r="AY220" s="18"/>
      <c r="AZ220" s="18"/>
      <c r="BA220" s="20"/>
    </row>
    <row r="221" spans="2:53" x14ac:dyDescent="0.45">
      <c r="B221" s="12">
        <v>0.27</v>
      </c>
      <c r="C221" s="24">
        <v>412.7072</v>
      </c>
      <c r="D221" s="18">
        <v>298.1533</v>
      </c>
      <c r="E221" s="20">
        <v>557.67083360000004</v>
      </c>
      <c r="X221" s="19"/>
      <c r="Y221" s="18"/>
      <c r="Z221" s="18"/>
      <c r="AA221" s="18">
        <v>0.12747</v>
      </c>
      <c r="AB221" s="18">
        <v>39.531550000000003</v>
      </c>
      <c r="AC221" s="18">
        <v>-52.469700000000003</v>
      </c>
      <c r="AD221" s="18">
        <v>-2.7565300000000001</v>
      </c>
      <c r="AE221" s="18"/>
      <c r="AF221" s="18"/>
      <c r="AG221" s="47"/>
      <c r="AH221" s="19"/>
      <c r="AI221" s="18"/>
      <c r="AJ221" s="18"/>
      <c r="AK221" s="18">
        <v>1.2507576199999999</v>
      </c>
      <c r="AL221" s="18">
        <v>42.547798800000002</v>
      </c>
      <c r="AM221" s="18">
        <v>-55.997575599999998</v>
      </c>
      <c r="AN221" s="18">
        <v>-4.0167502300000004</v>
      </c>
      <c r="AO221" s="18"/>
      <c r="AP221" s="18"/>
      <c r="AQ221" s="47"/>
      <c r="AR221" s="19"/>
      <c r="AS221" s="18"/>
      <c r="AT221" s="18"/>
      <c r="AU221" s="18">
        <v>-2.6295999999999999</v>
      </c>
      <c r="AV221" s="18">
        <v>30.133099999999999</v>
      </c>
      <c r="AW221" s="18">
        <v>-46.361499999999999</v>
      </c>
      <c r="AX221" s="18">
        <v>-2.31298</v>
      </c>
      <c r="AY221" s="18"/>
      <c r="AZ221" s="18"/>
      <c r="BA221" s="20"/>
    </row>
    <row r="222" spans="2:53" x14ac:dyDescent="0.45">
      <c r="B222" s="12">
        <v>0.27124999999999999</v>
      </c>
      <c r="C222" s="24">
        <v>416.57010000000002</v>
      </c>
      <c r="D222" s="18">
        <v>299.85570000000001</v>
      </c>
      <c r="E222" s="20">
        <v>560.04588160000003</v>
      </c>
      <c r="X222" s="19"/>
      <c r="Y222" s="18"/>
      <c r="Z222" s="18"/>
      <c r="AA222" s="18">
        <v>-0.19120000000000001</v>
      </c>
      <c r="AB222" s="18">
        <v>37.523899999999998</v>
      </c>
      <c r="AC222" s="18">
        <v>-50.573599999999999</v>
      </c>
      <c r="AD222" s="18">
        <v>-3.4655800000000001</v>
      </c>
      <c r="AE222" s="18"/>
      <c r="AF222" s="18"/>
      <c r="AG222" s="47"/>
      <c r="AH222" s="19"/>
      <c r="AI222" s="18"/>
      <c r="AJ222" s="18"/>
      <c r="AK222" s="18">
        <v>0.85955148999999997</v>
      </c>
      <c r="AL222" s="18">
        <v>42.5092292</v>
      </c>
      <c r="AM222" s="18">
        <v>-55.2978126</v>
      </c>
      <c r="AN222" s="18">
        <v>-4.5567248899999999</v>
      </c>
      <c r="AO222" s="18"/>
      <c r="AP222" s="18"/>
      <c r="AQ222" s="47"/>
      <c r="AR222" s="19"/>
      <c r="AS222" s="18"/>
      <c r="AT222" s="18"/>
      <c r="AU222" s="18">
        <v>-2.6617999999999999</v>
      </c>
      <c r="AV222" s="18">
        <v>28.82902</v>
      </c>
      <c r="AW222" s="18">
        <v>-44.821300000000001</v>
      </c>
      <c r="AX222" s="18">
        <v>-2.2324799999999998</v>
      </c>
      <c r="AY222" s="18"/>
      <c r="AZ222" s="18"/>
      <c r="BA222" s="20"/>
    </row>
    <row r="223" spans="2:53" x14ac:dyDescent="0.45">
      <c r="B223" s="12">
        <v>0.27250000000000002</v>
      </c>
      <c r="C223" s="24">
        <v>419.95190000000002</v>
      </c>
      <c r="D223" s="18">
        <v>301.32049999999998</v>
      </c>
      <c r="E223" s="20">
        <v>561.73139960000003</v>
      </c>
      <c r="X223" s="19"/>
      <c r="Y223" s="18"/>
      <c r="Z223" s="18"/>
      <c r="AA223" s="18">
        <v>-0.31070999999999999</v>
      </c>
      <c r="AB223" s="18">
        <v>36.105800000000002</v>
      </c>
      <c r="AC223" s="18">
        <v>-48.836799999999997</v>
      </c>
      <c r="AD223" s="18">
        <v>-4.73231</v>
      </c>
      <c r="AE223" s="18"/>
      <c r="AF223" s="18"/>
      <c r="AG223" s="47"/>
      <c r="AH223" s="19"/>
      <c r="AI223" s="18"/>
      <c r="AJ223" s="18"/>
      <c r="AK223" s="18">
        <v>0.51242493</v>
      </c>
      <c r="AL223" s="18">
        <v>42.2116921</v>
      </c>
      <c r="AM223" s="18">
        <v>-54.3556119</v>
      </c>
      <c r="AN223" s="18">
        <v>-5.2179183399999998</v>
      </c>
      <c r="AO223" s="18"/>
      <c r="AP223" s="18"/>
      <c r="AQ223" s="47"/>
      <c r="AR223" s="19"/>
      <c r="AS223" s="18"/>
      <c r="AT223" s="18"/>
      <c r="AU223" s="18">
        <v>-2.40957</v>
      </c>
      <c r="AV223" s="18">
        <v>26.91854</v>
      </c>
      <c r="AW223" s="18">
        <v>-43.474299999999999</v>
      </c>
      <c r="AX223" s="18">
        <v>-2.3881100000000002</v>
      </c>
      <c r="AY223" s="18"/>
      <c r="AZ223" s="18"/>
      <c r="BA223" s="20"/>
    </row>
    <row r="224" spans="2:53" x14ac:dyDescent="0.45">
      <c r="B224" s="12">
        <v>0.27374999999999999</v>
      </c>
      <c r="C224" s="24">
        <v>422.79430000000002</v>
      </c>
      <c r="D224" s="18">
        <v>302.85129999999998</v>
      </c>
      <c r="E224" s="20">
        <v>564.4895199</v>
      </c>
      <c r="X224" s="19"/>
      <c r="Y224" s="18"/>
      <c r="Z224" s="18"/>
      <c r="AA224" s="18">
        <v>0.10356899999999999</v>
      </c>
      <c r="AB224" s="18">
        <v>33.819319999999998</v>
      </c>
      <c r="AC224" s="18">
        <v>-46.781399999999998</v>
      </c>
      <c r="AD224" s="18">
        <v>-5.3776299999999999</v>
      </c>
      <c r="AE224" s="18"/>
      <c r="AF224" s="18"/>
      <c r="AG224" s="47"/>
      <c r="AH224" s="19"/>
      <c r="AI224" s="18"/>
      <c r="AJ224" s="18"/>
      <c r="AK224" s="18">
        <v>0.20386798</v>
      </c>
      <c r="AL224" s="18">
        <v>41.605598100000002</v>
      </c>
      <c r="AM224" s="18">
        <v>-53.165463699999997</v>
      </c>
      <c r="AN224" s="18">
        <v>-5.9672709199999998</v>
      </c>
      <c r="AO224" s="18"/>
      <c r="AP224" s="18"/>
      <c r="AQ224" s="47"/>
      <c r="AR224" s="19"/>
      <c r="AS224" s="18"/>
      <c r="AT224" s="18"/>
      <c r="AU224" s="18">
        <v>-2.5813000000000001</v>
      </c>
      <c r="AV224" s="18">
        <v>25.496410000000001</v>
      </c>
      <c r="AW224" s="18">
        <v>-41.585299999999997</v>
      </c>
      <c r="AX224" s="18">
        <v>-2.9676900000000002</v>
      </c>
      <c r="AY224" s="18"/>
      <c r="AZ224" s="18"/>
      <c r="BA224" s="20"/>
    </row>
    <row r="225" spans="2:53" x14ac:dyDescent="0.45">
      <c r="B225" s="12">
        <v>0.27500000000000002</v>
      </c>
      <c r="C225" s="24">
        <v>426.18369999999999</v>
      </c>
      <c r="D225" s="18">
        <v>304.30090000000001</v>
      </c>
      <c r="E225" s="20">
        <v>566.0984234</v>
      </c>
      <c r="X225" s="19"/>
      <c r="Y225" s="18"/>
      <c r="Z225" s="18"/>
      <c r="AA225" s="18">
        <v>-0.1673</v>
      </c>
      <c r="AB225" s="18">
        <v>31.29382</v>
      </c>
      <c r="AC225" s="18">
        <v>-43.4114</v>
      </c>
      <c r="AD225" s="18">
        <v>-6.6523300000000001</v>
      </c>
      <c r="AE225" s="18"/>
      <c r="AF225" s="18"/>
      <c r="AG225" s="47"/>
      <c r="AH225" s="19"/>
      <c r="AI225" s="18"/>
      <c r="AJ225" s="18"/>
      <c r="AK225" s="18"/>
      <c r="AL225" s="18">
        <v>40.773596300000001</v>
      </c>
      <c r="AM225" s="18">
        <v>-51.677778400000001</v>
      </c>
      <c r="AN225" s="18">
        <v>-6.8047826300000001</v>
      </c>
      <c r="AO225" s="18"/>
      <c r="AP225" s="18"/>
      <c r="AQ225" s="47"/>
      <c r="AR225" s="19"/>
      <c r="AS225" s="18"/>
      <c r="AT225" s="18"/>
      <c r="AU225" s="18">
        <v>-2.7530299999999999</v>
      </c>
      <c r="AV225" s="18">
        <v>23.832789999999999</v>
      </c>
      <c r="AW225" s="18">
        <v>-38.923499999999997</v>
      </c>
      <c r="AX225" s="18">
        <v>-3.18235</v>
      </c>
      <c r="AY225" s="18"/>
      <c r="AZ225" s="18"/>
      <c r="BA225" s="20"/>
    </row>
    <row r="226" spans="2:53" x14ac:dyDescent="0.45">
      <c r="B226" s="12">
        <v>0.27625</v>
      </c>
      <c r="C226" s="24">
        <v>429.92090000000002</v>
      </c>
      <c r="D226" s="18">
        <v>305.39800000000002</v>
      </c>
      <c r="E226" s="20">
        <v>567.7839414</v>
      </c>
      <c r="X226" s="19"/>
      <c r="Y226" s="18"/>
      <c r="Z226" s="18"/>
      <c r="AA226" s="18">
        <v>-0.42224</v>
      </c>
      <c r="AB226" s="18">
        <v>29.493310000000001</v>
      </c>
      <c r="AC226" s="18">
        <v>-40.200800000000001</v>
      </c>
      <c r="AD226" s="18">
        <v>-8.5723400000000005</v>
      </c>
      <c r="AE226" s="18"/>
      <c r="AF226" s="18"/>
      <c r="AG226" s="47"/>
      <c r="AH226" s="19"/>
      <c r="AI226" s="18"/>
      <c r="AJ226" s="18"/>
      <c r="AK226" s="18"/>
      <c r="AL226" s="18">
        <v>39.743236500000002</v>
      </c>
      <c r="AM226" s="18">
        <v>-49.881536199999999</v>
      </c>
      <c r="AN226" s="18">
        <v>-7.7745330299999997</v>
      </c>
      <c r="AO226" s="18"/>
      <c r="AP226" s="18"/>
      <c r="AQ226" s="47"/>
      <c r="AR226" s="19"/>
      <c r="AS226" s="18"/>
      <c r="AT226" s="18"/>
      <c r="AU226" s="18">
        <v>-2.4578700000000002</v>
      </c>
      <c r="AV226" s="18">
        <v>21.643239999999999</v>
      </c>
      <c r="AW226" s="18">
        <v>-36.390500000000003</v>
      </c>
      <c r="AX226" s="18">
        <v>-3.60094</v>
      </c>
      <c r="AY226" s="18"/>
      <c r="AZ226" s="18"/>
      <c r="BA226" s="20"/>
    </row>
    <row r="227" spans="2:53" x14ac:dyDescent="0.45">
      <c r="B227" s="12">
        <v>0.27750000000000002</v>
      </c>
      <c r="C227" s="24">
        <v>433.34870000000001</v>
      </c>
      <c r="D227" s="18">
        <v>306.60239999999999</v>
      </c>
      <c r="E227" s="20">
        <v>570.15898949999996</v>
      </c>
      <c r="X227" s="19"/>
      <c r="Y227" s="18"/>
      <c r="Z227" s="18"/>
      <c r="AA227" s="18"/>
      <c r="AB227" s="18">
        <v>27.1431</v>
      </c>
      <c r="AC227" s="18">
        <v>-36.671500000000002</v>
      </c>
      <c r="AD227" s="18">
        <v>-10.0143</v>
      </c>
      <c r="AE227" s="18"/>
      <c r="AF227" s="18"/>
      <c r="AG227" s="47"/>
      <c r="AH227" s="19"/>
      <c r="AI227" s="18"/>
      <c r="AJ227" s="18"/>
      <c r="AK227" s="18"/>
      <c r="AL227" s="18">
        <v>38.542068399999998</v>
      </c>
      <c r="AM227" s="18">
        <v>-47.853876200000002</v>
      </c>
      <c r="AN227" s="18">
        <v>-8.8599922899999992</v>
      </c>
      <c r="AO227" s="18"/>
      <c r="AP227" s="18"/>
      <c r="AQ227" s="47"/>
      <c r="AR227" s="19"/>
      <c r="AS227" s="18"/>
      <c r="AT227" s="18"/>
      <c r="AU227" s="18"/>
      <c r="AV227" s="18">
        <v>19.888380000000002</v>
      </c>
      <c r="AW227" s="18">
        <v>-33.546199999999999</v>
      </c>
      <c r="AX227" s="18">
        <v>-4.6420500000000002</v>
      </c>
      <c r="AY227" s="18"/>
      <c r="AZ227" s="18"/>
      <c r="BA227" s="20"/>
    </row>
    <row r="228" spans="2:53" x14ac:dyDescent="0.45">
      <c r="B228" s="12">
        <v>0.27875</v>
      </c>
      <c r="C228" s="24">
        <v>436.84219999999999</v>
      </c>
      <c r="D228" s="18">
        <v>307.8879</v>
      </c>
      <c r="E228" s="20">
        <v>572.30419410000002</v>
      </c>
      <c r="X228" s="19"/>
      <c r="Y228" s="18"/>
      <c r="Z228" s="18"/>
      <c r="AA228" s="18"/>
      <c r="AB228" s="18">
        <v>24.53792</v>
      </c>
      <c r="AC228" s="18">
        <v>-31.923200000000001</v>
      </c>
      <c r="AD228" s="18">
        <v>-11.942299999999999</v>
      </c>
      <c r="AE228" s="18"/>
      <c r="AF228" s="18"/>
      <c r="AG228" s="47"/>
      <c r="AH228" s="19"/>
      <c r="AI228" s="18"/>
      <c r="AJ228" s="18"/>
      <c r="AK228" s="18"/>
      <c r="AL228" s="18">
        <v>37.197641699999998</v>
      </c>
      <c r="AM228" s="18">
        <v>-45.440520100000001</v>
      </c>
      <c r="AN228" s="18">
        <v>-10.0225908</v>
      </c>
      <c r="AO228" s="18"/>
      <c r="AP228" s="18"/>
      <c r="AQ228" s="47"/>
      <c r="AR228" s="19"/>
      <c r="AS228" s="18"/>
      <c r="AT228" s="18"/>
      <c r="AU228" s="18"/>
      <c r="AV228" s="18">
        <v>18.214020000000001</v>
      </c>
      <c r="AW228" s="18">
        <v>-29.843299999999999</v>
      </c>
      <c r="AX228" s="18">
        <v>-5.3182400000000003</v>
      </c>
      <c r="AY228" s="18"/>
      <c r="AZ228" s="18"/>
      <c r="BA228" s="20"/>
    </row>
    <row r="229" spans="2:53" x14ac:dyDescent="0.45">
      <c r="B229" s="12">
        <v>0.28000000000000003</v>
      </c>
      <c r="C229" s="24">
        <v>440.411</v>
      </c>
      <c r="D229" s="18">
        <v>309.14440000000002</v>
      </c>
      <c r="E229" s="20">
        <v>574.52601330000005</v>
      </c>
      <c r="X229" s="19"/>
      <c r="Y229" s="18"/>
      <c r="Z229" s="18"/>
      <c r="AA229" s="18"/>
      <c r="AB229" s="18">
        <v>22.713509999999999</v>
      </c>
      <c r="AC229" s="18">
        <v>-27.206800000000001</v>
      </c>
      <c r="AD229" s="18">
        <v>-14.515599999999999</v>
      </c>
      <c r="AE229" s="18"/>
      <c r="AF229" s="18"/>
      <c r="AG229" s="47"/>
      <c r="AH229" s="19"/>
      <c r="AI229" s="18"/>
      <c r="AJ229" s="18"/>
      <c r="AK229" s="18"/>
      <c r="AL229" s="18">
        <v>35.682406700000001</v>
      </c>
      <c r="AM229" s="18">
        <v>-42.685547399999997</v>
      </c>
      <c r="AN229" s="18">
        <v>-11.284368300000001</v>
      </c>
      <c r="AO229" s="18"/>
      <c r="AP229" s="18"/>
      <c r="AQ229" s="47"/>
      <c r="AR229" s="19"/>
      <c r="AS229" s="18"/>
      <c r="AT229" s="18"/>
      <c r="AU229" s="18"/>
      <c r="AV229" s="18">
        <v>15.997640000000001</v>
      </c>
      <c r="AW229" s="18">
        <v>-26.2102</v>
      </c>
      <c r="AX229" s="18">
        <v>-6.1715099999999996</v>
      </c>
      <c r="AY229" s="18"/>
      <c r="AZ229" s="18"/>
      <c r="BA229" s="20"/>
    </row>
    <row r="230" spans="2:53" x14ac:dyDescent="0.45">
      <c r="B230" s="12">
        <v>0.28125</v>
      </c>
      <c r="C230" s="24">
        <v>443.8954</v>
      </c>
      <c r="D230" s="18">
        <v>310.49590000000001</v>
      </c>
      <c r="E230" s="20">
        <v>576.51798910000002</v>
      </c>
      <c r="X230" s="19"/>
      <c r="Y230" s="18"/>
      <c r="Z230" s="18"/>
      <c r="AA230" s="18"/>
      <c r="AB230" s="18">
        <v>20.626200000000001</v>
      </c>
      <c r="AC230" s="18">
        <v>-22.7135</v>
      </c>
      <c r="AD230" s="18">
        <v>-16.7623</v>
      </c>
      <c r="AE230" s="18"/>
      <c r="AF230" s="18"/>
      <c r="AG230" s="47"/>
      <c r="AH230" s="19"/>
      <c r="AI230" s="18"/>
      <c r="AJ230" s="18"/>
      <c r="AK230" s="18"/>
      <c r="AL230" s="18">
        <v>34.095542500000001</v>
      </c>
      <c r="AM230" s="18">
        <v>-39.699157</v>
      </c>
      <c r="AN230" s="18">
        <v>-12.716954100000001</v>
      </c>
      <c r="AO230" s="18"/>
      <c r="AP230" s="18"/>
      <c r="AQ230" s="47"/>
      <c r="AR230" s="19"/>
      <c r="AS230" s="18"/>
      <c r="AT230" s="18"/>
      <c r="AU230" s="18"/>
      <c r="AV230" s="18">
        <v>14.22668</v>
      </c>
      <c r="AW230" s="18">
        <v>-22.5931</v>
      </c>
      <c r="AX230" s="18">
        <v>-7.77074</v>
      </c>
      <c r="AY230" s="18"/>
      <c r="AZ230" s="18"/>
      <c r="BA230" s="20"/>
    </row>
    <row r="231" spans="2:53" x14ac:dyDescent="0.45">
      <c r="B231" s="12">
        <v>0.28249999999999997</v>
      </c>
      <c r="C231" s="24">
        <v>447.29410000000001</v>
      </c>
      <c r="D231" s="18">
        <v>311.7937</v>
      </c>
      <c r="E231" s="20">
        <v>578.96965160000002</v>
      </c>
      <c r="X231" s="19"/>
      <c r="Y231" s="18"/>
      <c r="Z231" s="18"/>
      <c r="AA231" s="18"/>
      <c r="AB231" s="18">
        <v>18.18037</v>
      </c>
      <c r="AC231" s="18">
        <v>-17.1526</v>
      </c>
      <c r="AD231" s="18">
        <v>-19.168299999999999</v>
      </c>
      <c r="AE231" s="18"/>
      <c r="AF231" s="18"/>
      <c r="AG231" s="47"/>
      <c r="AH231" s="19"/>
      <c r="AI231" s="18"/>
      <c r="AJ231" s="18"/>
      <c r="AK231" s="18"/>
      <c r="AL231" s="18">
        <v>32.409499099999998</v>
      </c>
      <c r="AM231" s="18">
        <v>-36.431759300000003</v>
      </c>
      <c r="AN231" s="18">
        <v>-14.232189099999999</v>
      </c>
      <c r="AO231" s="18"/>
      <c r="AP231" s="18"/>
      <c r="AQ231" s="47"/>
      <c r="AR231" s="19"/>
      <c r="AS231" s="18"/>
      <c r="AT231" s="18"/>
      <c r="AU231" s="18"/>
      <c r="AV231" s="18">
        <v>12.77772</v>
      </c>
      <c r="AW231" s="18">
        <v>-18.213999999999999</v>
      </c>
      <c r="AX231" s="18">
        <v>-9.0533400000000004</v>
      </c>
      <c r="AY231" s="18"/>
      <c r="AZ231" s="18"/>
      <c r="BA231" s="20"/>
    </row>
    <row r="232" spans="2:53" x14ac:dyDescent="0.45">
      <c r="B232" s="12">
        <v>0.28375</v>
      </c>
      <c r="C232" s="24">
        <v>450.74779999999998</v>
      </c>
      <c r="D232" s="18">
        <v>313.06400000000002</v>
      </c>
      <c r="E232" s="20">
        <v>580.34871169999997</v>
      </c>
      <c r="X232" s="19"/>
      <c r="Y232" s="18"/>
      <c r="Z232" s="18"/>
      <c r="AA232" s="18"/>
      <c r="AB232" s="18">
        <v>16.563099999999999</v>
      </c>
      <c r="AC232" s="18">
        <v>-11.6953</v>
      </c>
      <c r="AD232" s="18">
        <v>-22.211600000000001</v>
      </c>
      <c r="AE232" s="18"/>
      <c r="AF232" s="18"/>
      <c r="AG232" s="47"/>
      <c r="AH232" s="19"/>
      <c r="AI232" s="18"/>
      <c r="AJ232" s="18"/>
      <c r="AK232" s="18"/>
      <c r="AL232" s="18">
        <v>30.6683564</v>
      </c>
      <c r="AM232" s="18">
        <v>-32.7400959</v>
      </c>
      <c r="AN232" s="18">
        <v>-15.8300733</v>
      </c>
      <c r="AO232" s="18"/>
      <c r="AP232" s="18"/>
      <c r="AQ232" s="47"/>
      <c r="AR232" s="19"/>
      <c r="AS232" s="18"/>
      <c r="AT232" s="18"/>
      <c r="AU232" s="18"/>
      <c r="AV232" s="18">
        <v>10.808199999999999</v>
      </c>
      <c r="AW232" s="18">
        <v>-13.861800000000001</v>
      </c>
      <c r="AX232" s="18">
        <v>-10.3681</v>
      </c>
      <c r="AY232" s="18"/>
      <c r="AZ232" s="18"/>
      <c r="BA232" s="20"/>
    </row>
    <row r="233" spans="2:53" x14ac:dyDescent="0.45">
      <c r="B233" s="12">
        <v>0.28499999999999998</v>
      </c>
      <c r="C233" s="24">
        <v>454.0729</v>
      </c>
      <c r="D233" s="18">
        <v>314.16879999999998</v>
      </c>
      <c r="E233" s="20">
        <v>581.80438630000003</v>
      </c>
      <c r="X233" s="19"/>
      <c r="Y233" s="18"/>
      <c r="Z233" s="18"/>
      <c r="AA233" s="18"/>
      <c r="AB233" s="18">
        <v>14.826320000000001</v>
      </c>
      <c r="AC233" s="18">
        <v>-6.8037000000000001</v>
      </c>
      <c r="AD233" s="18">
        <v>-24.816800000000001</v>
      </c>
      <c r="AE233" s="18"/>
      <c r="AF233" s="18"/>
      <c r="AG233" s="47"/>
      <c r="AH233" s="19"/>
      <c r="AI233" s="18"/>
      <c r="AJ233" s="18"/>
      <c r="AK233" s="18"/>
      <c r="AL233" s="18">
        <v>28.8500744</v>
      </c>
      <c r="AM233" s="18">
        <v>-28.8500744</v>
      </c>
      <c r="AN233" s="18">
        <v>-17.582235900000001</v>
      </c>
      <c r="AO233" s="18"/>
      <c r="AP233" s="18"/>
      <c r="AQ233" s="47"/>
      <c r="AR233" s="19"/>
      <c r="AS233" s="18"/>
      <c r="AT233" s="18"/>
      <c r="AU233" s="18"/>
      <c r="AV233" s="18">
        <v>9.2465390000000003</v>
      </c>
      <c r="AW233" s="18">
        <v>-9.8368599999999997</v>
      </c>
      <c r="AX233" s="18">
        <v>-12.423500000000001</v>
      </c>
      <c r="AY233" s="18"/>
      <c r="AZ233" s="18"/>
      <c r="BA233" s="20"/>
    </row>
    <row r="234" spans="2:53" x14ac:dyDescent="0.45">
      <c r="B234" s="12">
        <v>0.28625</v>
      </c>
      <c r="C234" s="24">
        <v>457.26010000000002</v>
      </c>
      <c r="D234" s="18">
        <v>315.22000000000003</v>
      </c>
      <c r="E234" s="20">
        <v>583.48990430000003</v>
      </c>
      <c r="X234" s="19"/>
      <c r="Y234" s="18"/>
      <c r="Z234" s="18"/>
      <c r="AA234" s="18"/>
      <c r="AB234" s="18">
        <v>12.746969999999999</v>
      </c>
      <c r="AC234" s="18">
        <v>-1.3225</v>
      </c>
      <c r="AD234" s="18">
        <v>-27.374099999999999</v>
      </c>
      <c r="AE234" s="18"/>
      <c r="AF234" s="18"/>
      <c r="AG234" s="47"/>
      <c r="AH234" s="19"/>
      <c r="AI234" s="18"/>
      <c r="AJ234" s="18"/>
      <c r="AK234" s="18"/>
      <c r="AL234" s="18">
        <v>27.0868918</v>
      </c>
      <c r="AM234" s="18">
        <v>-24.849854000000001</v>
      </c>
      <c r="AN234" s="18">
        <v>-19.4886771</v>
      </c>
      <c r="AO234" s="18"/>
      <c r="AP234" s="18"/>
      <c r="AQ234" s="47"/>
      <c r="AR234" s="19"/>
      <c r="AS234" s="18"/>
      <c r="AT234" s="18"/>
      <c r="AU234" s="18"/>
      <c r="AV234" s="18">
        <v>8.0605349999999998</v>
      </c>
      <c r="AW234" s="18">
        <v>-5.32897</v>
      </c>
      <c r="AX234" s="18">
        <v>-14.2911</v>
      </c>
      <c r="AY234" s="18"/>
      <c r="AZ234" s="18"/>
      <c r="BA234" s="20"/>
    </row>
    <row r="235" spans="2:53" x14ac:dyDescent="0.45">
      <c r="B235" s="12">
        <v>0.28749999999999998</v>
      </c>
      <c r="C235" s="24">
        <v>460.60660000000001</v>
      </c>
      <c r="D235" s="18">
        <v>316.13630000000001</v>
      </c>
      <c r="E235" s="20">
        <v>584.86896449999995</v>
      </c>
      <c r="X235" s="19"/>
      <c r="Y235" s="18"/>
      <c r="Z235" s="18"/>
      <c r="AA235" s="18"/>
      <c r="AB235" s="18">
        <v>11.384639999999999</v>
      </c>
      <c r="AC235" s="18">
        <v>4.1985340000000004</v>
      </c>
      <c r="AD235" s="18">
        <v>-30.433399999999999</v>
      </c>
      <c r="AE235" s="18"/>
      <c r="AF235" s="18"/>
      <c r="AG235" s="47"/>
      <c r="AH235" s="19"/>
      <c r="AI235" s="18"/>
      <c r="AJ235" s="18"/>
      <c r="AK235" s="18"/>
      <c r="AL235" s="18">
        <v>25.296159599999999</v>
      </c>
      <c r="AM235" s="18">
        <v>-20.552096500000001</v>
      </c>
      <c r="AN235" s="18">
        <v>-21.428177900000001</v>
      </c>
      <c r="AO235" s="18"/>
      <c r="AP235" s="18"/>
      <c r="AQ235" s="47"/>
      <c r="AR235" s="19"/>
      <c r="AS235" s="18"/>
      <c r="AT235" s="18"/>
      <c r="AU235" s="18"/>
      <c r="AV235" s="18">
        <v>6.4881399999999996</v>
      </c>
      <c r="AW235" s="18">
        <v>-0.88548000000000004</v>
      </c>
      <c r="AX235" s="18">
        <v>-16.056699999999999</v>
      </c>
      <c r="AY235" s="18"/>
      <c r="AZ235" s="18"/>
      <c r="BA235" s="20"/>
    </row>
    <row r="236" spans="2:53" x14ac:dyDescent="0.45">
      <c r="B236" s="12">
        <v>0.28875000000000001</v>
      </c>
      <c r="C236" s="24">
        <v>464.12779999999998</v>
      </c>
      <c r="D236" s="18">
        <v>316.9744</v>
      </c>
      <c r="E236" s="20">
        <v>586.70771130000003</v>
      </c>
      <c r="X236" s="19"/>
      <c r="Y236" s="18"/>
      <c r="Z236" s="18"/>
      <c r="AA236" s="18"/>
      <c r="AB236" s="18">
        <v>10.03027</v>
      </c>
      <c r="AC236" s="18">
        <v>8.8352450000000005</v>
      </c>
      <c r="AD236" s="18">
        <v>-33.0625</v>
      </c>
      <c r="AE236" s="18"/>
      <c r="AF236" s="18"/>
      <c r="AG236" s="47"/>
      <c r="AH236" s="19"/>
      <c r="AI236" s="18"/>
      <c r="AJ236" s="18"/>
      <c r="AK236" s="18"/>
      <c r="AL236" s="18">
        <v>23.483387499999999</v>
      </c>
      <c r="AM236" s="18">
        <v>-16.055980999999999</v>
      </c>
      <c r="AN236" s="18">
        <v>-23.527467099999999</v>
      </c>
      <c r="AO236" s="18"/>
      <c r="AP236" s="18"/>
      <c r="AQ236" s="47"/>
      <c r="AR236" s="19"/>
      <c r="AS236" s="18"/>
      <c r="AT236" s="18"/>
      <c r="AU236" s="18"/>
      <c r="AV236" s="18">
        <v>5.2055379999999998</v>
      </c>
      <c r="AW236" s="18">
        <v>3.0589249999999999</v>
      </c>
      <c r="AX236" s="18">
        <v>-18.417899999999999</v>
      </c>
      <c r="AY236" s="18"/>
      <c r="AZ236" s="18"/>
      <c r="BA236" s="20"/>
    </row>
    <row r="237" spans="2:53" x14ac:dyDescent="0.45">
      <c r="B237" s="12">
        <v>0.28999999999999998</v>
      </c>
      <c r="C237" s="24">
        <v>467.2276</v>
      </c>
      <c r="D237" s="18">
        <v>317.84010000000001</v>
      </c>
      <c r="E237" s="20">
        <v>588.39322930000003</v>
      </c>
      <c r="X237" s="19"/>
      <c r="Y237" s="18"/>
      <c r="Z237" s="18"/>
      <c r="AA237" s="18"/>
      <c r="AB237" s="18">
        <v>8.3652010000000008</v>
      </c>
      <c r="AC237" s="18">
        <v>13.66316</v>
      </c>
      <c r="AD237" s="18">
        <v>-35.173699999999997</v>
      </c>
      <c r="AE237" s="18"/>
      <c r="AF237" s="18"/>
      <c r="AG237" s="47"/>
      <c r="AH237" s="19"/>
      <c r="AI237" s="18"/>
      <c r="AJ237" s="18"/>
      <c r="AK237" s="18"/>
      <c r="AL237" s="18">
        <v>21.703675100000002</v>
      </c>
      <c r="AM237" s="18">
        <v>-11.598435200000001</v>
      </c>
      <c r="AN237" s="18">
        <v>-25.775524799999999</v>
      </c>
      <c r="AO237" s="18"/>
      <c r="AP237" s="18"/>
      <c r="AQ237" s="47"/>
      <c r="AR237" s="19"/>
      <c r="AS237" s="18"/>
      <c r="AT237" s="18"/>
      <c r="AU237" s="18"/>
      <c r="AV237" s="18">
        <v>4.3307929999999999</v>
      </c>
      <c r="AW237" s="18">
        <v>7.1911560000000003</v>
      </c>
      <c r="AX237" s="18">
        <v>-20.7148</v>
      </c>
      <c r="AY237" s="18"/>
      <c r="AZ237" s="18"/>
      <c r="BA237" s="20"/>
    </row>
    <row r="238" spans="2:53" x14ac:dyDescent="0.45">
      <c r="B238" s="12">
        <v>0.29125000000000001</v>
      </c>
      <c r="C238" s="24">
        <v>470.27679999999998</v>
      </c>
      <c r="D238" s="18">
        <v>318.54199999999997</v>
      </c>
      <c r="E238" s="20">
        <v>590.61504839999998</v>
      </c>
      <c r="X238" s="19"/>
      <c r="Y238" s="18"/>
      <c r="Z238" s="18"/>
      <c r="AA238" s="18"/>
      <c r="AB238" s="18">
        <v>7.3454430000000004</v>
      </c>
      <c r="AC238" s="18">
        <v>18.522939999999998</v>
      </c>
      <c r="AD238" s="18">
        <v>-37.858499999999999</v>
      </c>
      <c r="AE238" s="18"/>
      <c r="AF238" s="18"/>
      <c r="AG238" s="47"/>
      <c r="AH238" s="19"/>
      <c r="AI238" s="18"/>
      <c r="AJ238" s="18"/>
      <c r="AK238" s="18"/>
      <c r="AL238" s="18">
        <v>20.023141800000001</v>
      </c>
      <c r="AM238" s="18">
        <v>-7.0637500700000002</v>
      </c>
      <c r="AN238" s="18">
        <v>-28.095211899999999</v>
      </c>
      <c r="AO238" s="18"/>
      <c r="AP238" s="18"/>
      <c r="AQ238" s="47"/>
      <c r="AR238" s="19"/>
      <c r="AS238" s="18"/>
      <c r="AT238" s="18"/>
      <c r="AU238" s="18"/>
      <c r="AV238" s="18">
        <v>3.1447889999999998</v>
      </c>
      <c r="AW238" s="18">
        <v>11.140930000000001</v>
      </c>
      <c r="AX238" s="18">
        <v>-22.754100000000001</v>
      </c>
      <c r="AY238" s="18"/>
      <c r="AZ238" s="18"/>
      <c r="BA238" s="20"/>
    </row>
    <row r="239" spans="2:53" x14ac:dyDescent="0.45">
      <c r="B239" s="12">
        <v>0.29249999999999998</v>
      </c>
      <c r="C239" s="24">
        <v>473.33839999999998</v>
      </c>
      <c r="D239" s="18">
        <v>319.11649999999997</v>
      </c>
      <c r="E239" s="20">
        <v>592.22395200000005</v>
      </c>
      <c r="X239" s="19"/>
      <c r="Y239" s="18"/>
      <c r="Z239" s="18"/>
      <c r="AA239" s="18"/>
      <c r="AB239" s="18">
        <v>6.4850219999999998</v>
      </c>
      <c r="AC239" s="18">
        <v>22.514340000000001</v>
      </c>
      <c r="AD239" s="18">
        <v>-40.129100000000001</v>
      </c>
      <c r="AE239" s="18"/>
      <c r="AF239" s="18"/>
      <c r="AG239" s="47"/>
      <c r="AH239" s="19"/>
      <c r="AI239" s="18"/>
      <c r="AJ239" s="18"/>
      <c r="AK239" s="18"/>
      <c r="AL239" s="18">
        <v>18.320568600000001</v>
      </c>
      <c r="AM239" s="18">
        <v>-2.40233622</v>
      </c>
      <c r="AN239" s="18">
        <v>-30.4644884</v>
      </c>
      <c r="AO239" s="18"/>
      <c r="AP239" s="18"/>
      <c r="AQ239" s="47"/>
      <c r="AR239" s="19"/>
      <c r="AS239" s="18"/>
      <c r="AT239" s="18"/>
      <c r="AU239" s="18"/>
      <c r="AV239" s="18">
        <v>2.0929479999999998</v>
      </c>
      <c r="AW239" s="18">
        <v>14.47354</v>
      </c>
      <c r="AX239" s="18">
        <v>-25.276399999999999</v>
      </c>
      <c r="AY239" s="18"/>
      <c r="AZ239" s="18"/>
      <c r="BA239" s="20"/>
    </row>
    <row r="240" spans="2:53" x14ac:dyDescent="0.45">
      <c r="B240" s="12">
        <v>0.29375000000000001</v>
      </c>
      <c r="C240" s="24">
        <v>476.18529999999998</v>
      </c>
      <c r="D240" s="18">
        <v>319.72179999999997</v>
      </c>
      <c r="E240" s="20">
        <v>593.21993980000002</v>
      </c>
      <c r="X240" s="19"/>
      <c r="Y240" s="18"/>
      <c r="Z240" s="18"/>
      <c r="AA240" s="18"/>
      <c r="AB240" s="18">
        <v>5.1386229999999999</v>
      </c>
      <c r="AC240" s="18">
        <v>26.338429999999999</v>
      </c>
      <c r="AD240" s="18">
        <v>-41.690600000000003</v>
      </c>
      <c r="AE240" s="18"/>
      <c r="AF240" s="18"/>
      <c r="AG240" s="47"/>
      <c r="AH240" s="19"/>
      <c r="AI240" s="18"/>
      <c r="AJ240" s="18"/>
      <c r="AK240" s="18"/>
      <c r="AL240" s="18">
        <v>16.6786049</v>
      </c>
      <c r="AM240" s="18">
        <v>2.17642845</v>
      </c>
      <c r="AN240" s="18">
        <v>-32.9494738</v>
      </c>
      <c r="AO240" s="18"/>
      <c r="AP240" s="18"/>
      <c r="AQ240" s="47"/>
      <c r="AR240" s="19"/>
      <c r="AS240" s="18"/>
      <c r="AT240" s="18"/>
      <c r="AU240" s="18"/>
      <c r="AV240" s="18">
        <v>1.5670280000000001</v>
      </c>
      <c r="AW240" s="18">
        <v>17.902760000000001</v>
      </c>
      <c r="AX240" s="18">
        <v>-27.771799999999999</v>
      </c>
      <c r="AY240" s="18"/>
      <c r="AZ240" s="18"/>
      <c r="BA240" s="20"/>
    </row>
    <row r="241" spans="2:53" x14ac:dyDescent="0.45">
      <c r="B241" s="12">
        <v>0.29499999999999998</v>
      </c>
      <c r="C241" s="24">
        <v>479.01240000000001</v>
      </c>
      <c r="D241" s="18">
        <v>320.0222</v>
      </c>
      <c r="E241" s="20">
        <v>594.90545780000002</v>
      </c>
      <c r="X241" s="19"/>
      <c r="Y241" s="18"/>
      <c r="Z241" s="18"/>
      <c r="AA241" s="18"/>
      <c r="AB241" s="18">
        <v>4.3260040000000002</v>
      </c>
      <c r="AC241" s="18">
        <v>30.28999</v>
      </c>
      <c r="AD241" s="18">
        <v>-43.8018</v>
      </c>
      <c r="AE241" s="18"/>
      <c r="AF241" s="18"/>
      <c r="AG241" s="47"/>
      <c r="AH241" s="19"/>
      <c r="AI241" s="18"/>
      <c r="AJ241" s="18"/>
      <c r="AK241" s="18"/>
      <c r="AL241" s="18">
        <v>15.1303102</v>
      </c>
      <c r="AM241" s="18">
        <v>6.5458151999999998</v>
      </c>
      <c r="AN241" s="18">
        <v>-35.462008900000001</v>
      </c>
      <c r="AO241" s="18"/>
      <c r="AP241" s="18"/>
      <c r="AQ241" s="47"/>
      <c r="AR241" s="19"/>
      <c r="AS241" s="18"/>
      <c r="AT241" s="18"/>
      <c r="AU241" s="18"/>
      <c r="AV241" s="18">
        <v>0.77814700000000003</v>
      </c>
      <c r="AW241" s="18">
        <v>21.106590000000001</v>
      </c>
      <c r="AX241" s="18">
        <v>-29.9023</v>
      </c>
      <c r="AY241" s="18"/>
      <c r="AZ241" s="18"/>
      <c r="BA241" s="20"/>
    </row>
    <row r="242" spans="2:53" x14ac:dyDescent="0.45">
      <c r="B242" s="12">
        <v>0.29625000000000001</v>
      </c>
      <c r="C242" s="24">
        <v>481.86399999999998</v>
      </c>
      <c r="D242" s="18">
        <v>320.14159999999998</v>
      </c>
      <c r="E242" s="20">
        <v>595.82483130000003</v>
      </c>
      <c r="X242" s="19"/>
      <c r="Y242" s="18"/>
      <c r="Z242" s="18"/>
      <c r="AA242" s="18"/>
      <c r="AB242" s="18">
        <v>3.9435950000000002</v>
      </c>
      <c r="AC242" s="18">
        <v>33.27758</v>
      </c>
      <c r="AD242" s="18">
        <v>-45.650100000000002</v>
      </c>
      <c r="AE242" s="18"/>
      <c r="AF242" s="18"/>
      <c r="AG242" s="47"/>
      <c r="AH242" s="19"/>
      <c r="AI242" s="18"/>
      <c r="AJ242" s="18"/>
      <c r="AK242" s="18"/>
      <c r="AL242" s="18">
        <v>13.6591548</v>
      </c>
      <c r="AM242" s="18">
        <v>10.9152019</v>
      </c>
      <c r="AN242" s="18">
        <v>-37.891894899999997</v>
      </c>
      <c r="AO242" s="18"/>
      <c r="AP242" s="18"/>
      <c r="AQ242" s="47"/>
      <c r="AR242" s="19"/>
      <c r="AS242" s="18"/>
      <c r="AT242" s="18"/>
      <c r="AU242" s="18"/>
      <c r="AV242" s="18">
        <v>-6.4399999999999999E-2</v>
      </c>
      <c r="AW242" s="18">
        <v>23.521529999999998</v>
      </c>
      <c r="AX242" s="18">
        <v>-32.328000000000003</v>
      </c>
      <c r="AY242" s="18"/>
      <c r="AZ242" s="18"/>
      <c r="BA242" s="20"/>
    </row>
    <row r="243" spans="2:53" x14ac:dyDescent="0.45">
      <c r="B243" s="12">
        <v>0.29749999999999999</v>
      </c>
      <c r="C243" s="24">
        <v>484.6558</v>
      </c>
      <c r="D243" s="18">
        <v>320.29950000000002</v>
      </c>
      <c r="E243" s="20">
        <v>596.8974336</v>
      </c>
      <c r="X243" s="19"/>
      <c r="Y243" s="18"/>
      <c r="Z243" s="18"/>
      <c r="AA243" s="18"/>
      <c r="AB243" s="18">
        <v>3.0114719999999999</v>
      </c>
      <c r="AC243" s="18">
        <v>35.962400000000002</v>
      </c>
      <c r="AD243" s="18">
        <v>-46.646000000000001</v>
      </c>
      <c r="AE243" s="18"/>
      <c r="AF243" s="18"/>
      <c r="AG243" s="47"/>
      <c r="AH243" s="19"/>
      <c r="AI243" s="18"/>
      <c r="AJ243" s="18"/>
      <c r="AK243" s="18"/>
      <c r="AL243" s="18">
        <v>12.1990192</v>
      </c>
      <c r="AM243" s="18">
        <v>15.1303102</v>
      </c>
      <c r="AN243" s="18">
        <v>-40.316270899999999</v>
      </c>
      <c r="AO243" s="18"/>
      <c r="AP243" s="18"/>
      <c r="AQ243" s="47"/>
      <c r="AR243" s="19"/>
      <c r="AS243" s="18"/>
      <c r="AT243" s="18"/>
      <c r="AU243" s="18"/>
      <c r="AV243" s="18">
        <v>-0.30589</v>
      </c>
      <c r="AW243" s="18">
        <v>26.011600000000001</v>
      </c>
      <c r="AX243" s="18">
        <v>-34.694699999999997</v>
      </c>
      <c r="AY243" s="18"/>
      <c r="AZ243" s="18"/>
      <c r="BA243" s="20"/>
    </row>
    <row r="244" spans="2:53" x14ac:dyDescent="0.45">
      <c r="B244" s="12">
        <v>0.29875000000000002</v>
      </c>
      <c r="C244" s="24">
        <v>487.3879</v>
      </c>
      <c r="D244" s="18">
        <v>320.37450000000001</v>
      </c>
      <c r="E244" s="20">
        <v>598.88940939999998</v>
      </c>
      <c r="X244" s="19"/>
      <c r="Y244" s="18"/>
      <c r="Z244" s="18"/>
      <c r="AA244" s="18"/>
      <c r="AB244" s="18">
        <v>2.4219249999999999</v>
      </c>
      <c r="AC244" s="18">
        <v>38.806579999999997</v>
      </c>
      <c r="AD244" s="18">
        <v>-48.191499999999998</v>
      </c>
      <c r="AE244" s="18"/>
      <c r="AF244" s="18"/>
      <c r="AG244" s="47"/>
      <c r="AH244" s="19"/>
      <c r="AI244" s="18"/>
      <c r="AJ244" s="18"/>
      <c r="AK244" s="18"/>
      <c r="AL244" s="18">
        <v>10.8876522</v>
      </c>
      <c r="AM244" s="18">
        <v>19.0699212</v>
      </c>
      <c r="AN244" s="18">
        <v>-42.702077199999998</v>
      </c>
      <c r="AO244" s="18"/>
      <c r="AP244" s="18"/>
      <c r="AQ244" s="47"/>
      <c r="AR244" s="19"/>
      <c r="AS244" s="18"/>
      <c r="AT244" s="18"/>
      <c r="AU244" s="18"/>
      <c r="AV244" s="18">
        <v>-0.76741000000000004</v>
      </c>
      <c r="AW244" s="18">
        <v>28.297740000000001</v>
      </c>
      <c r="AX244" s="18">
        <v>-36.5944</v>
      </c>
      <c r="AY244" s="18"/>
      <c r="AZ244" s="18"/>
      <c r="BA244" s="20"/>
    </row>
    <row r="245" spans="2:53" x14ac:dyDescent="0.45">
      <c r="B245" s="12">
        <v>0.3</v>
      </c>
      <c r="C245" s="24">
        <v>490.33760000000001</v>
      </c>
      <c r="D245" s="18">
        <v>320.47719999999998</v>
      </c>
      <c r="E245" s="20">
        <v>600.34508400000004</v>
      </c>
      <c r="X245" s="19"/>
      <c r="Y245" s="18"/>
      <c r="Z245" s="18"/>
      <c r="AA245" s="18"/>
      <c r="AB245" s="18">
        <v>2.3980239999999999</v>
      </c>
      <c r="AC245" s="18">
        <v>40.630980000000001</v>
      </c>
      <c r="AD245" s="18">
        <v>-49.665399999999998</v>
      </c>
      <c r="AE245" s="18"/>
      <c r="AF245" s="18"/>
      <c r="AG245" s="47"/>
      <c r="AH245" s="19"/>
      <c r="AI245" s="18"/>
      <c r="AJ245" s="18"/>
      <c r="AK245" s="18"/>
      <c r="AL245" s="18">
        <v>9.6754642099999995</v>
      </c>
      <c r="AM245" s="18">
        <v>22.750564799999999</v>
      </c>
      <c r="AN245" s="18">
        <v>-44.955644900000003</v>
      </c>
      <c r="AO245" s="18"/>
      <c r="AP245" s="18"/>
      <c r="AQ245" s="47"/>
      <c r="AR245" s="19"/>
      <c r="AS245" s="18"/>
      <c r="AT245" s="18"/>
      <c r="AU245" s="18"/>
      <c r="AV245" s="18">
        <v>-1.3523700000000001</v>
      </c>
      <c r="AW245" s="18">
        <v>29.69304</v>
      </c>
      <c r="AX245" s="18">
        <v>-38.676600000000001</v>
      </c>
      <c r="AY245" s="18"/>
      <c r="AZ245" s="18"/>
      <c r="BA245" s="20"/>
    </row>
    <row r="246" spans="2:53" x14ac:dyDescent="0.45">
      <c r="B246" s="12">
        <v>0.30125000000000002</v>
      </c>
      <c r="C246" s="24">
        <v>493.0206</v>
      </c>
      <c r="D246" s="18">
        <v>320.57990000000001</v>
      </c>
      <c r="E246" s="20">
        <v>601.72414409999999</v>
      </c>
      <c r="X246" s="19"/>
      <c r="Y246" s="18"/>
      <c r="Z246" s="18"/>
      <c r="AA246" s="18"/>
      <c r="AB246" s="18">
        <v>1.768642</v>
      </c>
      <c r="AC246" s="18">
        <v>42.025190000000002</v>
      </c>
      <c r="AD246" s="18">
        <v>-50.254899999999999</v>
      </c>
      <c r="AE246" s="18"/>
      <c r="AF246" s="18"/>
      <c r="AG246" s="47"/>
      <c r="AH246" s="19"/>
      <c r="AI246" s="18"/>
      <c r="AJ246" s="18"/>
      <c r="AK246" s="18"/>
      <c r="AL246" s="18">
        <v>8.4963358899999992</v>
      </c>
      <c r="AM246" s="18">
        <v>26.2438702</v>
      </c>
      <c r="AN246" s="18">
        <v>-47.038404300000003</v>
      </c>
      <c r="AO246" s="18"/>
      <c r="AP246" s="18"/>
      <c r="AQ246" s="47"/>
      <c r="AR246" s="19"/>
      <c r="AS246" s="18"/>
      <c r="AT246" s="18"/>
      <c r="AU246" s="18"/>
      <c r="AV246" s="18">
        <v>-1.43286</v>
      </c>
      <c r="AW246" s="18">
        <v>31.088339999999999</v>
      </c>
      <c r="AX246" s="18">
        <v>-40.726599999999998</v>
      </c>
      <c r="AY246" s="18"/>
      <c r="AZ246" s="18"/>
      <c r="BA246" s="20"/>
    </row>
    <row r="247" spans="2:53" x14ac:dyDescent="0.45">
      <c r="B247" s="12">
        <v>0.30249999999999999</v>
      </c>
      <c r="C247" s="24">
        <v>495.4126</v>
      </c>
      <c r="D247" s="18">
        <v>320.89240000000001</v>
      </c>
      <c r="E247" s="20">
        <v>603.10320430000002</v>
      </c>
      <c r="X247" s="19"/>
      <c r="Y247" s="18"/>
      <c r="Z247" s="18"/>
      <c r="AA247" s="18"/>
      <c r="AB247" s="18">
        <v>1.2507969999999999</v>
      </c>
      <c r="AC247" s="18">
        <v>43.706180000000003</v>
      </c>
      <c r="AD247" s="18">
        <v>-51.290599999999998</v>
      </c>
      <c r="AE247" s="18"/>
      <c r="AF247" s="18"/>
      <c r="AG247" s="47"/>
      <c r="AH247" s="19"/>
      <c r="AI247" s="18"/>
      <c r="AJ247" s="18"/>
      <c r="AK247" s="18"/>
      <c r="AL247" s="18">
        <v>7.3998567399999997</v>
      </c>
      <c r="AM247" s="18">
        <v>29.4231087</v>
      </c>
      <c r="AN247" s="18">
        <v>-48.977905100000001</v>
      </c>
      <c r="AO247" s="18"/>
      <c r="AP247" s="18"/>
      <c r="AQ247" s="47"/>
      <c r="AR247" s="19"/>
      <c r="AS247" s="18"/>
      <c r="AT247" s="18"/>
      <c r="AU247" s="18"/>
      <c r="AV247" s="18">
        <v>-1.58849</v>
      </c>
      <c r="AW247" s="18">
        <v>32.365580000000001</v>
      </c>
      <c r="AX247" s="18">
        <v>-42.121899999999997</v>
      </c>
      <c r="AY247" s="18"/>
      <c r="AZ247" s="18"/>
      <c r="BA247" s="20"/>
    </row>
    <row r="248" spans="2:53" x14ac:dyDescent="0.45">
      <c r="B248" s="12">
        <v>0.30375000000000002</v>
      </c>
      <c r="C248" s="24">
        <v>497.7063</v>
      </c>
      <c r="D248" s="18">
        <v>320.93380000000002</v>
      </c>
      <c r="E248" s="20">
        <v>604.63549339999997</v>
      </c>
      <c r="X248" s="19"/>
      <c r="Y248" s="18"/>
      <c r="Z248" s="18"/>
      <c r="AA248" s="18"/>
      <c r="AB248" s="18">
        <v>1.4021669999999999</v>
      </c>
      <c r="AC248" s="18">
        <v>44.447090000000003</v>
      </c>
      <c r="AD248" s="18">
        <v>-52.493600000000001</v>
      </c>
      <c r="AE248" s="18"/>
      <c r="AF248" s="18"/>
      <c r="AG248" s="47"/>
      <c r="AH248" s="19"/>
      <c r="AI248" s="18"/>
      <c r="AJ248" s="18"/>
      <c r="AK248" s="18"/>
      <c r="AL248" s="18">
        <v>6.4466361799999996</v>
      </c>
      <c r="AM248" s="18">
        <v>32.233180900000001</v>
      </c>
      <c r="AN248" s="18">
        <v>-50.752107600000002</v>
      </c>
      <c r="AO248" s="18"/>
      <c r="AP248" s="18"/>
      <c r="AQ248" s="47"/>
      <c r="AR248" s="19"/>
      <c r="AS248" s="18"/>
      <c r="AT248" s="18"/>
      <c r="AU248" s="18"/>
      <c r="AV248" s="18">
        <v>-2.0768499999999999</v>
      </c>
      <c r="AW248" s="18">
        <v>32.816369999999999</v>
      </c>
      <c r="AX248" s="18">
        <v>-43.587000000000003</v>
      </c>
      <c r="AY248" s="18"/>
      <c r="AZ248" s="18"/>
      <c r="BA248" s="20"/>
    </row>
    <row r="249" spans="2:53" x14ac:dyDescent="0.45">
      <c r="B249" s="12">
        <v>0.30499999999999999</v>
      </c>
      <c r="C249" s="24">
        <v>500.1121</v>
      </c>
      <c r="D249" s="18">
        <v>320.79450000000003</v>
      </c>
      <c r="E249" s="20">
        <v>605.24840900000004</v>
      </c>
      <c r="X249" s="19"/>
      <c r="Y249" s="18"/>
      <c r="Z249" s="18"/>
      <c r="AA249" s="18"/>
      <c r="AB249" s="18">
        <v>0.98789000000000005</v>
      </c>
      <c r="AC249" s="18">
        <v>44.63832</v>
      </c>
      <c r="AD249" s="18">
        <v>-52.756500000000003</v>
      </c>
      <c r="AE249" s="18"/>
      <c r="AF249" s="18"/>
      <c r="AG249" s="47"/>
      <c r="AH249" s="19"/>
      <c r="AI249" s="18"/>
      <c r="AJ249" s="18"/>
      <c r="AK249" s="18"/>
      <c r="AL249" s="18">
        <v>5.5264752899999996</v>
      </c>
      <c r="AM249" s="18">
        <v>34.7236762</v>
      </c>
      <c r="AN249" s="18">
        <v>-52.2893823</v>
      </c>
      <c r="AO249" s="18"/>
      <c r="AP249" s="18"/>
      <c r="AQ249" s="47"/>
      <c r="AR249" s="19"/>
      <c r="AS249" s="18"/>
      <c r="AT249" s="18"/>
      <c r="AU249" s="18"/>
      <c r="AV249" s="18">
        <v>-2.0607500000000001</v>
      </c>
      <c r="AW249" s="18">
        <v>33.07396</v>
      </c>
      <c r="AX249" s="18">
        <v>-45.137900000000002</v>
      </c>
      <c r="AY249" s="18"/>
      <c r="AZ249" s="18"/>
      <c r="BA249" s="20"/>
    </row>
    <row r="250" spans="2:53" x14ac:dyDescent="0.45">
      <c r="B250" s="12">
        <v>0.30625000000000002</v>
      </c>
      <c r="C250" s="24">
        <v>502.2971</v>
      </c>
      <c r="D250" s="18">
        <v>320.64879999999999</v>
      </c>
      <c r="E250" s="20">
        <v>606.09116800000004</v>
      </c>
      <c r="X250" s="19"/>
      <c r="Y250" s="18"/>
      <c r="Z250" s="18"/>
      <c r="AA250" s="18"/>
      <c r="AB250" s="18">
        <v>0.41427700000000001</v>
      </c>
      <c r="AC250" s="18">
        <v>45.188020000000002</v>
      </c>
      <c r="AD250" s="18">
        <v>-53.290300000000002</v>
      </c>
      <c r="AE250" s="18"/>
      <c r="AF250" s="18"/>
      <c r="AG250" s="47"/>
      <c r="AH250" s="19"/>
      <c r="AI250" s="18"/>
      <c r="AJ250" s="18"/>
      <c r="AK250" s="18"/>
      <c r="AL250" s="18">
        <v>4.6889635800000002</v>
      </c>
      <c r="AM250" s="18">
        <v>36.9056146</v>
      </c>
      <c r="AN250" s="18">
        <v>-53.584219500000003</v>
      </c>
      <c r="AO250" s="18"/>
      <c r="AP250" s="18"/>
      <c r="AQ250" s="47"/>
      <c r="AR250" s="19"/>
      <c r="AS250" s="18"/>
      <c r="AT250" s="18"/>
      <c r="AU250" s="18"/>
      <c r="AV250" s="18">
        <v>-2.0124499999999999</v>
      </c>
      <c r="AW250" s="18">
        <v>33.369109999999999</v>
      </c>
      <c r="AX250" s="18">
        <v>-46.007300000000001</v>
      </c>
      <c r="AY250" s="18"/>
      <c r="AZ250" s="18"/>
      <c r="BA250" s="20"/>
    </row>
    <row r="251" spans="2:53" x14ac:dyDescent="0.45">
      <c r="B251" s="12">
        <v>0.3075</v>
      </c>
      <c r="C251" s="24">
        <v>504.60469999999998</v>
      </c>
      <c r="D251" s="18">
        <v>320.38839999999999</v>
      </c>
      <c r="E251" s="20">
        <v>607.62345700000003</v>
      </c>
      <c r="X251" s="19"/>
      <c r="Y251" s="18"/>
      <c r="Z251" s="18"/>
      <c r="AA251" s="18"/>
      <c r="AB251" s="18">
        <v>0.71701700000000002</v>
      </c>
      <c r="AC251" s="18">
        <v>44.964950000000002</v>
      </c>
      <c r="AD251" s="18">
        <v>-54.007300000000001</v>
      </c>
      <c r="AE251" s="18">
        <v>-1.6571100000000001</v>
      </c>
      <c r="AF251" s="18"/>
      <c r="AG251" s="47"/>
      <c r="AH251" s="19"/>
      <c r="AI251" s="18"/>
      <c r="AJ251" s="18"/>
      <c r="AK251" s="18"/>
      <c r="AL251" s="18">
        <v>3.9230811600000002</v>
      </c>
      <c r="AM251" s="18">
        <v>38.712876700000002</v>
      </c>
      <c r="AN251" s="18">
        <v>-54.653148899999998</v>
      </c>
      <c r="AO251" s="18">
        <v>-2.6888533799999998</v>
      </c>
      <c r="AP251" s="18"/>
      <c r="AQ251" s="47"/>
      <c r="AR251" s="19"/>
      <c r="AS251" s="18"/>
      <c r="AT251" s="18"/>
      <c r="AU251" s="18"/>
      <c r="AV251" s="18">
        <v>-2.4632399999999999</v>
      </c>
      <c r="AW251" s="18">
        <v>32.929049999999997</v>
      </c>
      <c r="AX251" s="18">
        <v>-46.737200000000001</v>
      </c>
      <c r="AY251" s="18">
        <v>-1.8031600000000001</v>
      </c>
      <c r="AZ251" s="18"/>
      <c r="BA251" s="20"/>
    </row>
    <row r="252" spans="2:53" x14ac:dyDescent="0.45">
      <c r="B252" s="12">
        <v>0.30875000000000002</v>
      </c>
      <c r="C252" s="24">
        <v>507.1284</v>
      </c>
      <c r="D252" s="18">
        <v>319.9348</v>
      </c>
      <c r="E252" s="20">
        <v>608.23637269999995</v>
      </c>
      <c r="X252" s="19"/>
      <c r="Y252" s="18"/>
      <c r="Z252" s="18"/>
      <c r="AA252" s="18"/>
      <c r="AB252" s="18">
        <v>0.398343</v>
      </c>
      <c r="AC252" s="18">
        <v>44.072659999999999</v>
      </c>
      <c r="AD252" s="18">
        <v>-53.816099999999999</v>
      </c>
      <c r="AE252" s="18">
        <v>-1.5853999999999999</v>
      </c>
      <c r="AF252" s="18"/>
      <c r="AG252" s="47"/>
      <c r="AH252" s="19"/>
      <c r="AI252" s="18"/>
      <c r="AJ252" s="18"/>
      <c r="AK252" s="18"/>
      <c r="AL252" s="18">
        <v>3.2343379799999998</v>
      </c>
      <c r="AM252" s="18">
        <v>40.156482500000003</v>
      </c>
      <c r="AN252" s="18">
        <v>-55.5071905</v>
      </c>
      <c r="AO252" s="18">
        <v>-2.9643506500000001</v>
      </c>
      <c r="AP252" s="18"/>
      <c r="AQ252" s="47"/>
      <c r="AR252" s="19"/>
      <c r="AS252" s="18"/>
      <c r="AT252" s="18"/>
      <c r="AU252" s="18"/>
      <c r="AV252" s="18">
        <v>-2.3827400000000001</v>
      </c>
      <c r="AW252" s="18">
        <v>32.193829999999998</v>
      </c>
      <c r="AX252" s="18">
        <v>-47.708500000000001</v>
      </c>
      <c r="AY252" s="18">
        <v>-1.51336</v>
      </c>
      <c r="AZ252" s="18"/>
      <c r="BA252" s="20"/>
    </row>
    <row r="253" spans="2:53" x14ac:dyDescent="0.45">
      <c r="B253" s="12">
        <v>0.31</v>
      </c>
      <c r="C253" s="24">
        <v>509.58159999999998</v>
      </c>
      <c r="D253" s="18">
        <v>319.56549999999999</v>
      </c>
      <c r="E253" s="20">
        <v>609.84527619999994</v>
      </c>
      <c r="X253" s="19"/>
      <c r="Y253" s="18"/>
      <c r="Z253" s="18"/>
      <c r="AA253" s="18"/>
      <c r="AB253" s="18">
        <v>-7.9670000000000005E-2</v>
      </c>
      <c r="AC253" s="18">
        <v>43.650399999999998</v>
      </c>
      <c r="AD253" s="18">
        <v>-53.561199999999999</v>
      </c>
      <c r="AE253" s="18">
        <v>-2.1112199999999999</v>
      </c>
      <c r="AF253" s="18"/>
      <c r="AG253" s="47"/>
      <c r="AH253" s="19"/>
      <c r="AI253" s="18"/>
      <c r="AJ253" s="18"/>
      <c r="AK253" s="18"/>
      <c r="AL253" s="18">
        <v>2.6172240900000001</v>
      </c>
      <c r="AM253" s="18">
        <v>41.2694914</v>
      </c>
      <c r="AN253" s="18">
        <v>-56.107774499999998</v>
      </c>
      <c r="AO253" s="18">
        <v>-3.3280070500000001</v>
      </c>
      <c r="AP253" s="18"/>
      <c r="AQ253" s="47"/>
      <c r="AR253" s="19"/>
      <c r="AS253" s="18"/>
      <c r="AT253" s="18"/>
      <c r="AU253" s="18"/>
      <c r="AV253" s="18">
        <v>-2.2754099999999999</v>
      </c>
      <c r="AW253" s="18">
        <v>31.608889999999999</v>
      </c>
      <c r="AX253" s="18">
        <v>-47.95</v>
      </c>
      <c r="AY253" s="18">
        <v>-1.7065600000000001</v>
      </c>
      <c r="AZ253" s="18"/>
      <c r="BA253" s="20"/>
    </row>
    <row r="254" spans="2:53" x14ac:dyDescent="0.45">
      <c r="B254" s="12">
        <v>0.31125000000000003</v>
      </c>
      <c r="C254" s="24">
        <v>511.66849999999999</v>
      </c>
      <c r="D254" s="18">
        <v>319.38619999999997</v>
      </c>
      <c r="E254" s="20">
        <v>611.30095080000001</v>
      </c>
      <c r="X254" s="19"/>
      <c r="Y254" s="18"/>
      <c r="Z254" s="18"/>
      <c r="AA254" s="18"/>
      <c r="AB254" s="18">
        <v>0.18323800000000001</v>
      </c>
      <c r="AC254" s="18">
        <v>42.590820000000001</v>
      </c>
      <c r="AD254" s="18">
        <v>-53.537300000000002</v>
      </c>
      <c r="AE254" s="18">
        <v>-2.19089</v>
      </c>
      <c r="AF254" s="18"/>
      <c r="AG254" s="47"/>
      <c r="AH254" s="19"/>
      <c r="AI254" s="18"/>
      <c r="AJ254" s="18"/>
      <c r="AK254" s="18"/>
      <c r="AL254" s="18">
        <v>2.0662295400000001</v>
      </c>
      <c r="AM254" s="18">
        <v>42.079453399999998</v>
      </c>
      <c r="AN254" s="18">
        <v>-56.471430900000001</v>
      </c>
      <c r="AO254" s="18">
        <v>-3.7577828000000002</v>
      </c>
      <c r="AP254" s="18"/>
      <c r="AQ254" s="47"/>
      <c r="AR254" s="19"/>
      <c r="AS254" s="18"/>
      <c r="AT254" s="18"/>
      <c r="AU254" s="18"/>
      <c r="AV254" s="18">
        <v>-2.6457000000000002</v>
      </c>
      <c r="AW254" s="18">
        <v>30.465820000000001</v>
      </c>
      <c r="AX254" s="18">
        <v>-47.95</v>
      </c>
      <c r="AY254" s="18">
        <v>-1.88365</v>
      </c>
      <c r="AZ254" s="18"/>
      <c r="BA254" s="20"/>
    </row>
    <row r="255" spans="2:53" x14ac:dyDescent="0.45">
      <c r="B255" s="12">
        <v>0.3125</v>
      </c>
      <c r="C255" s="24">
        <v>513.74019999999996</v>
      </c>
      <c r="D255" s="18">
        <v>318.85149999999999</v>
      </c>
      <c r="E255" s="20">
        <v>612.29693870000006</v>
      </c>
      <c r="X255" s="19"/>
      <c r="Y255" s="18"/>
      <c r="Z255" s="18"/>
      <c r="AA255" s="18"/>
      <c r="AB255" s="18">
        <v>9.5602000000000006E-2</v>
      </c>
      <c r="AC255" s="18">
        <v>40.854050000000001</v>
      </c>
      <c r="AD255" s="18">
        <v>-52.509599999999999</v>
      </c>
      <c r="AE255" s="18">
        <v>-2.3263199999999999</v>
      </c>
      <c r="AF255" s="18"/>
      <c r="AG255" s="47"/>
      <c r="AH255" s="19"/>
      <c r="AI255" s="18"/>
      <c r="AJ255" s="18"/>
      <c r="AK255" s="18"/>
      <c r="AL255" s="18">
        <v>1.57033445</v>
      </c>
      <c r="AM255" s="18">
        <v>42.547798800000002</v>
      </c>
      <c r="AN255" s="18">
        <v>-56.614689499999997</v>
      </c>
      <c r="AO255" s="18">
        <v>-4.2646977799999997</v>
      </c>
      <c r="AP255" s="18"/>
      <c r="AQ255" s="47"/>
      <c r="AR255" s="19"/>
      <c r="AS255" s="18"/>
      <c r="AT255" s="18"/>
      <c r="AU255" s="18"/>
      <c r="AV255" s="18">
        <v>-2.5813000000000001</v>
      </c>
      <c r="AW255" s="18">
        <v>29.03295</v>
      </c>
      <c r="AX255" s="18">
        <v>-48.202199999999998</v>
      </c>
      <c r="AY255" s="18">
        <v>-1.7065600000000001</v>
      </c>
      <c r="AZ255" s="18"/>
      <c r="BA255" s="20"/>
    </row>
    <row r="256" spans="2:53" x14ac:dyDescent="0.45">
      <c r="B256" s="12">
        <v>0.31374999999999997</v>
      </c>
      <c r="C256" s="24">
        <v>515.75980000000004</v>
      </c>
      <c r="D256" s="18">
        <v>318.2799</v>
      </c>
      <c r="E256" s="20">
        <v>613.29292659999999</v>
      </c>
      <c r="X256" s="19"/>
      <c r="Y256" s="18"/>
      <c r="Z256" s="18"/>
      <c r="AA256" s="18"/>
      <c r="AB256" s="18">
        <v>-0.38241000000000003</v>
      </c>
      <c r="AC256" s="18">
        <v>39.555459999999997</v>
      </c>
      <c r="AD256" s="18">
        <v>-51.1233</v>
      </c>
      <c r="AE256" s="18">
        <v>-3.1867399999999999</v>
      </c>
      <c r="AF256" s="18"/>
      <c r="AG256" s="47"/>
      <c r="AH256" s="19"/>
      <c r="AI256" s="18"/>
      <c r="AJ256" s="18"/>
      <c r="AK256" s="18"/>
      <c r="AL256" s="18">
        <v>1.1681084399999999</v>
      </c>
      <c r="AM256" s="18">
        <v>42.685547399999997</v>
      </c>
      <c r="AN256" s="18">
        <v>-56.537550299999999</v>
      </c>
      <c r="AO256" s="18">
        <v>-4.8597718900000002</v>
      </c>
      <c r="AP256" s="18"/>
      <c r="AQ256" s="47"/>
      <c r="AR256" s="19"/>
      <c r="AS256" s="18"/>
      <c r="AT256" s="18"/>
      <c r="AU256" s="18"/>
      <c r="AV256" s="18">
        <v>-2.37737</v>
      </c>
      <c r="AW256" s="18">
        <v>27.84694</v>
      </c>
      <c r="AX256" s="18">
        <v>-47.740699999999997</v>
      </c>
      <c r="AY256" s="18">
        <v>-1.9534199999999999</v>
      </c>
      <c r="AZ256" s="18"/>
      <c r="BA256" s="20"/>
    </row>
    <row r="257" spans="2:53" x14ac:dyDescent="0.45">
      <c r="B257" s="12">
        <v>0.315</v>
      </c>
      <c r="C257" s="24">
        <v>517.59849999999994</v>
      </c>
      <c r="D257" s="18">
        <v>317.80189999999999</v>
      </c>
      <c r="E257" s="20">
        <v>614.28891450000003</v>
      </c>
      <c r="X257" s="19"/>
      <c r="Y257" s="18"/>
      <c r="Z257" s="18"/>
      <c r="AA257" s="18"/>
      <c r="AB257" s="18">
        <v>-3.1870000000000002E-2</v>
      </c>
      <c r="AC257" s="18">
        <v>37.89038</v>
      </c>
      <c r="AD257" s="18">
        <v>-49.991999999999997</v>
      </c>
      <c r="AE257" s="18">
        <v>-3.7922199999999999</v>
      </c>
      <c r="AF257" s="18"/>
      <c r="AG257" s="47"/>
      <c r="AH257" s="19"/>
      <c r="AI257" s="18"/>
      <c r="AJ257" s="18"/>
      <c r="AK257" s="18"/>
      <c r="AL257" s="18">
        <v>0.77690230999999998</v>
      </c>
      <c r="AM257" s="18">
        <v>42.520249</v>
      </c>
      <c r="AN257" s="18">
        <v>-56.201443599999998</v>
      </c>
      <c r="AO257" s="18">
        <v>-5.5595349599999997</v>
      </c>
      <c r="AP257" s="18"/>
      <c r="AQ257" s="47"/>
      <c r="AR257" s="19"/>
      <c r="AS257" s="18"/>
      <c r="AT257" s="18"/>
      <c r="AU257" s="18"/>
      <c r="AV257" s="18">
        <v>-2.694</v>
      </c>
      <c r="AW257" s="18">
        <v>26.306750000000001</v>
      </c>
      <c r="AX257" s="18">
        <v>-46.855200000000004</v>
      </c>
      <c r="AY257" s="18">
        <v>-2.3559100000000002</v>
      </c>
      <c r="AZ257" s="18"/>
      <c r="BA257" s="20"/>
    </row>
    <row r="258" spans="2:53" x14ac:dyDescent="0.45">
      <c r="B258" s="12">
        <v>0.31624999999999998</v>
      </c>
      <c r="C258" s="24">
        <v>519.50319999999999</v>
      </c>
      <c r="D258" s="18">
        <v>317.09089999999998</v>
      </c>
      <c r="E258" s="20">
        <v>615.13167339999995</v>
      </c>
      <c r="X258" s="19"/>
      <c r="Y258" s="18"/>
      <c r="Z258" s="18"/>
      <c r="AA258" s="18"/>
      <c r="AB258" s="18">
        <v>-8.7639999999999996E-2</v>
      </c>
      <c r="AC258" s="18">
        <v>35.540170000000003</v>
      </c>
      <c r="AD258" s="18">
        <v>-47.809100000000001</v>
      </c>
      <c r="AE258" s="18">
        <v>-4.39771</v>
      </c>
      <c r="AF258" s="18"/>
      <c r="AG258" s="47"/>
      <c r="AH258" s="19"/>
      <c r="AI258" s="18"/>
      <c r="AJ258" s="18"/>
      <c r="AK258" s="18"/>
      <c r="AL258" s="18">
        <v>0.45732547000000001</v>
      </c>
      <c r="AM258" s="18">
        <v>42.112513100000001</v>
      </c>
      <c r="AN258" s="18">
        <v>-55.650449100000003</v>
      </c>
      <c r="AO258" s="18">
        <v>-6.3694969400000003</v>
      </c>
      <c r="AP258" s="18"/>
      <c r="AQ258" s="47"/>
      <c r="AR258" s="19"/>
      <c r="AS258" s="18"/>
      <c r="AT258" s="18"/>
      <c r="AU258" s="18"/>
      <c r="AV258" s="18">
        <v>-2.6617999999999999</v>
      </c>
      <c r="AW258" s="18">
        <v>24.38017</v>
      </c>
      <c r="AX258" s="18">
        <v>-46.157600000000002</v>
      </c>
      <c r="AY258" s="18">
        <v>-2.3237100000000002</v>
      </c>
      <c r="AZ258" s="18"/>
      <c r="BA258" s="20"/>
    </row>
    <row r="259" spans="2:53" x14ac:dyDescent="0.45">
      <c r="B259" s="12">
        <v>0.3175</v>
      </c>
      <c r="C259" s="24">
        <v>521.61</v>
      </c>
      <c r="D259" s="18">
        <v>316.18380000000002</v>
      </c>
      <c r="E259" s="20">
        <v>615.66797459999998</v>
      </c>
      <c r="X259" s="19"/>
      <c r="Y259" s="18"/>
      <c r="Z259" s="18"/>
      <c r="AA259" s="18"/>
      <c r="AB259" s="18">
        <v>-0.40631</v>
      </c>
      <c r="AC259" s="18">
        <v>33.628120000000003</v>
      </c>
      <c r="AD259" s="18">
        <v>-45.020699999999998</v>
      </c>
      <c r="AE259" s="18">
        <v>-5.8636100000000004</v>
      </c>
      <c r="AF259" s="18"/>
      <c r="AG259" s="47"/>
      <c r="AH259" s="19"/>
      <c r="AI259" s="18"/>
      <c r="AJ259" s="18"/>
      <c r="AK259" s="18"/>
      <c r="AL259" s="18">
        <v>0.17631825000000001</v>
      </c>
      <c r="AM259" s="18">
        <v>41.445809699999998</v>
      </c>
      <c r="AN259" s="18">
        <v>-54.823957200000002</v>
      </c>
      <c r="AO259" s="18">
        <v>-7.2510882099999998</v>
      </c>
      <c r="AP259" s="18"/>
      <c r="AQ259" s="47"/>
      <c r="AR259" s="19"/>
      <c r="AS259" s="18"/>
      <c r="AT259" s="18"/>
      <c r="AU259" s="18"/>
      <c r="AV259" s="18">
        <v>-2.3881100000000002</v>
      </c>
      <c r="AW259" s="18">
        <v>22.87754</v>
      </c>
      <c r="AX259" s="18">
        <v>-44.7515</v>
      </c>
      <c r="AY259" s="18">
        <v>-2.69937</v>
      </c>
      <c r="AZ259" s="18"/>
      <c r="BA259" s="20"/>
    </row>
    <row r="260" spans="2:53" x14ac:dyDescent="0.45">
      <c r="B260" s="12">
        <v>0.31874999999999998</v>
      </c>
      <c r="C260" s="24">
        <v>523.76139999999998</v>
      </c>
      <c r="D260" s="18">
        <v>315.6567</v>
      </c>
      <c r="E260" s="20">
        <v>616.58734800000002</v>
      </c>
      <c r="X260" s="19"/>
      <c r="Y260" s="18"/>
      <c r="Z260" s="18"/>
      <c r="AA260" s="18"/>
      <c r="AB260" s="18">
        <v>-0.10357</v>
      </c>
      <c r="AC260" s="18">
        <v>31.572669999999999</v>
      </c>
      <c r="AD260" s="18">
        <v>-42.423499999999997</v>
      </c>
      <c r="AE260" s="18">
        <v>-7.2100099999999996</v>
      </c>
      <c r="AF260" s="18"/>
      <c r="AG260" s="47"/>
      <c r="AH260" s="19"/>
      <c r="AI260" s="18"/>
      <c r="AJ260" s="18"/>
      <c r="AK260" s="18"/>
      <c r="AL260" s="18"/>
      <c r="AM260" s="18">
        <v>40.547688600000001</v>
      </c>
      <c r="AN260" s="18">
        <v>-53.777067600000002</v>
      </c>
      <c r="AO260" s="18">
        <v>-8.27042812</v>
      </c>
      <c r="AP260" s="18"/>
      <c r="AQ260" s="47"/>
      <c r="AR260" s="19"/>
      <c r="AS260" s="18"/>
      <c r="AT260" s="18"/>
      <c r="AU260" s="18"/>
      <c r="AV260" s="18">
        <v>-2.63497</v>
      </c>
      <c r="AW260" s="18">
        <v>21.219280000000001</v>
      </c>
      <c r="AX260" s="18">
        <v>-42.808900000000001</v>
      </c>
      <c r="AY260" s="18">
        <v>-3.4077500000000001</v>
      </c>
      <c r="AZ260" s="18"/>
      <c r="BA260" s="20"/>
    </row>
    <row r="261" spans="2:53" x14ac:dyDescent="0.45">
      <c r="B261" s="12">
        <v>0.32</v>
      </c>
      <c r="C261" s="24">
        <v>526.1472</v>
      </c>
      <c r="D261" s="18">
        <v>315.15249999999997</v>
      </c>
      <c r="E261" s="20">
        <v>617.96640820000005</v>
      </c>
      <c r="X261" s="19"/>
      <c r="Y261" s="18"/>
      <c r="Z261" s="18"/>
      <c r="AA261" s="18"/>
      <c r="AB261" s="18">
        <v>-3.1870000000000002E-2</v>
      </c>
      <c r="AC261" s="18">
        <v>28.94361</v>
      </c>
      <c r="AD261" s="18">
        <v>-38.989800000000002</v>
      </c>
      <c r="AE261" s="18">
        <v>-8.4687699999999992</v>
      </c>
      <c r="AF261" s="18"/>
      <c r="AG261" s="47"/>
      <c r="AH261" s="19"/>
      <c r="AI261" s="18"/>
      <c r="AJ261" s="18"/>
      <c r="AK261" s="18"/>
      <c r="AL261" s="18"/>
      <c r="AM261" s="18">
        <v>39.434679600000003</v>
      </c>
      <c r="AN261" s="18">
        <v>-52.427131000000003</v>
      </c>
      <c r="AO261" s="18">
        <v>-9.4220067200000006</v>
      </c>
      <c r="AP261" s="18"/>
      <c r="AQ261" s="47"/>
      <c r="AR261" s="19"/>
      <c r="AS261" s="18"/>
      <c r="AT261" s="18"/>
      <c r="AU261" s="18"/>
      <c r="AV261" s="18">
        <v>-2.6457000000000002</v>
      </c>
      <c r="AW261" s="18">
        <v>19.08877</v>
      </c>
      <c r="AX261" s="18">
        <v>-41.0379</v>
      </c>
      <c r="AY261" s="18">
        <v>-3.7351100000000002</v>
      </c>
      <c r="AZ261" s="18"/>
      <c r="BA261" s="20"/>
    </row>
    <row r="262" spans="2:53" x14ac:dyDescent="0.45">
      <c r="B262" s="12">
        <v>0.32124999999999998</v>
      </c>
      <c r="C262" s="24">
        <v>528.40419999999995</v>
      </c>
      <c r="D262" s="18">
        <v>314.59629999999999</v>
      </c>
      <c r="E262" s="20">
        <v>618.80916720000005</v>
      </c>
      <c r="X262" s="19"/>
      <c r="Y262" s="18"/>
      <c r="Z262" s="18"/>
      <c r="AA262" s="18"/>
      <c r="AB262" s="18"/>
      <c r="AC262" s="18">
        <v>26.784579999999998</v>
      </c>
      <c r="AD262" s="18">
        <v>-34.703600000000002</v>
      </c>
      <c r="AE262" s="18">
        <v>-10.571999999999999</v>
      </c>
      <c r="AF262" s="18"/>
      <c r="AG262" s="47"/>
      <c r="AH262" s="19"/>
      <c r="AI262" s="18"/>
      <c r="AJ262" s="18"/>
      <c r="AK262" s="18"/>
      <c r="AL262" s="18"/>
      <c r="AM262" s="18">
        <v>38.178412000000002</v>
      </c>
      <c r="AN262" s="18">
        <v>-50.807206999999998</v>
      </c>
      <c r="AO262" s="18">
        <v>-10.617664899999999</v>
      </c>
      <c r="AP262" s="18"/>
      <c r="AQ262" s="47"/>
      <c r="AR262" s="19"/>
      <c r="AS262" s="18"/>
      <c r="AT262" s="18"/>
      <c r="AU262" s="18"/>
      <c r="AV262" s="18"/>
      <c r="AW262" s="18">
        <v>17.478809999999999</v>
      </c>
      <c r="AX262" s="18">
        <v>-38.563899999999997</v>
      </c>
      <c r="AY262" s="18">
        <v>-4.4220199999999998</v>
      </c>
      <c r="AZ262" s="18"/>
      <c r="BA262" s="20"/>
    </row>
    <row r="263" spans="2:53" x14ac:dyDescent="0.45">
      <c r="B263" s="12">
        <v>0.32250000000000001</v>
      </c>
      <c r="C263" s="24">
        <v>530.47439999999995</v>
      </c>
      <c r="D263" s="18">
        <v>314.3297</v>
      </c>
      <c r="E263" s="20">
        <v>619.65192620000005</v>
      </c>
      <c r="X263" s="19"/>
      <c r="Y263" s="18"/>
      <c r="Z263" s="18"/>
      <c r="AA263" s="18"/>
      <c r="AB263" s="18"/>
      <c r="AC263" s="18">
        <v>24.721160000000001</v>
      </c>
      <c r="AD263" s="18">
        <v>-30.712199999999999</v>
      </c>
      <c r="AE263" s="18">
        <v>-12.747</v>
      </c>
      <c r="AF263" s="18"/>
      <c r="AG263" s="47"/>
      <c r="AH263" s="19"/>
      <c r="AI263" s="18"/>
      <c r="AJ263" s="18"/>
      <c r="AK263" s="18"/>
      <c r="AL263" s="18"/>
      <c r="AM263" s="18">
        <v>36.773375899999998</v>
      </c>
      <c r="AN263" s="18">
        <v>-48.889746000000002</v>
      </c>
      <c r="AO263" s="18">
        <v>-11.9565816</v>
      </c>
      <c r="AP263" s="18"/>
      <c r="AQ263" s="47"/>
      <c r="AR263" s="19"/>
      <c r="AS263" s="18"/>
      <c r="AT263" s="18"/>
      <c r="AU263" s="18"/>
      <c r="AV263" s="18"/>
      <c r="AW263" s="18">
        <v>15.820539999999999</v>
      </c>
      <c r="AX263" s="18">
        <v>-35.467399999999998</v>
      </c>
      <c r="AY263" s="18">
        <v>-5.5758299999999998</v>
      </c>
      <c r="AZ263" s="18"/>
      <c r="BA263" s="20"/>
    </row>
    <row r="264" spans="2:53" x14ac:dyDescent="0.45">
      <c r="B264" s="12">
        <v>0.32374999999999998</v>
      </c>
      <c r="C264" s="24">
        <v>532.49239999999998</v>
      </c>
      <c r="D264" s="18">
        <v>314.0462</v>
      </c>
      <c r="E264" s="20">
        <v>620.64791409999998</v>
      </c>
      <c r="X264" s="19"/>
      <c r="Y264" s="18"/>
      <c r="Z264" s="18"/>
      <c r="AA264" s="18"/>
      <c r="AB264" s="18"/>
      <c r="AC264" s="18">
        <v>22.108029999999999</v>
      </c>
      <c r="AD264" s="18">
        <v>-26.035699999999999</v>
      </c>
      <c r="AE264" s="18">
        <v>-14.555400000000001</v>
      </c>
      <c r="AF264" s="18"/>
      <c r="AG264" s="47"/>
      <c r="AH264" s="19"/>
      <c r="AI264" s="18"/>
      <c r="AJ264" s="18"/>
      <c r="AK264" s="18"/>
      <c r="AL264" s="18"/>
      <c r="AM264" s="18">
        <v>35.214061399999999</v>
      </c>
      <c r="AN264" s="18">
        <v>-46.691277800000002</v>
      </c>
      <c r="AO264" s="18">
        <v>-13.4277371</v>
      </c>
      <c r="AP264" s="18"/>
      <c r="AQ264" s="47"/>
      <c r="AR264" s="19"/>
      <c r="AS264" s="18"/>
      <c r="AT264" s="18"/>
      <c r="AU264" s="18"/>
      <c r="AV264" s="18"/>
      <c r="AW264" s="18">
        <v>13.684659999999999</v>
      </c>
      <c r="AX264" s="18">
        <v>-32.639299999999999</v>
      </c>
      <c r="AY264" s="18">
        <v>-6.41838</v>
      </c>
      <c r="AZ264" s="18"/>
      <c r="BA264" s="20"/>
    </row>
    <row r="265" spans="2:53" x14ac:dyDescent="0.45">
      <c r="B265" s="12">
        <v>0.32500000000000001</v>
      </c>
      <c r="C265" s="24">
        <v>534.55330000000004</v>
      </c>
      <c r="D265" s="18">
        <v>313.57119999999998</v>
      </c>
      <c r="E265" s="20">
        <v>621.72051639999995</v>
      </c>
      <c r="X265" s="19"/>
      <c r="Y265" s="18"/>
      <c r="Z265" s="18"/>
      <c r="AA265" s="18"/>
      <c r="AB265" s="18"/>
      <c r="AC265" s="18">
        <v>20.00478</v>
      </c>
      <c r="AD265" s="18">
        <v>-20.769600000000001</v>
      </c>
      <c r="AE265" s="18">
        <v>-17.248200000000001</v>
      </c>
      <c r="AF265" s="18"/>
      <c r="AG265" s="47"/>
      <c r="AH265" s="19"/>
      <c r="AI265" s="18"/>
      <c r="AJ265" s="18"/>
      <c r="AK265" s="18"/>
      <c r="AL265" s="18"/>
      <c r="AM265" s="18">
        <v>33.539037999999998</v>
      </c>
      <c r="AN265" s="18">
        <v>-44.118133200000003</v>
      </c>
      <c r="AO265" s="18">
        <v>-15.009091400000001</v>
      </c>
      <c r="AP265" s="18"/>
      <c r="AQ265" s="47"/>
      <c r="AR265" s="19"/>
      <c r="AS265" s="18"/>
      <c r="AT265" s="18"/>
      <c r="AU265" s="18"/>
      <c r="AV265" s="18"/>
      <c r="AW265" s="18">
        <v>12.192769999999999</v>
      </c>
      <c r="AX265" s="18">
        <v>-29.279800000000002</v>
      </c>
      <c r="AY265" s="18">
        <v>-7.5238800000000001</v>
      </c>
      <c r="AZ265" s="18"/>
      <c r="BA265" s="20"/>
    </row>
    <row r="266" spans="2:53" x14ac:dyDescent="0.45">
      <c r="B266" s="12">
        <v>0.32624999999999998</v>
      </c>
      <c r="C266" s="24">
        <v>536.44560000000001</v>
      </c>
      <c r="D266" s="18">
        <v>312.92910000000001</v>
      </c>
      <c r="E266" s="20">
        <v>621.64390200000003</v>
      </c>
      <c r="X266" s="19"/>
      <c r="Y266" s="18"/>
      <c r="Z266" s="18"/>
      <c r="AA266" s="18"/>
      <c r="AB266" s="18"/>
      <c r="AC266" s="18">
        <v>18.315809999999999</v>
      </c>
      <c r="AD266" s="18">
        <v>-15.9178</v>
      </c>
      <c r="AE266" s="18">
        <v>-20.1083</v>
      </c>
      <c r="AF266" s="18"/>
      <c r="AG266" s="47"/>
      <c r="AH266" s="19"/>
      <c r="AI266" s="18"/>
      <c r="AJ266" s="18"/>
      <c r="AK266" s="18"/>
      <c r="AL266" s="18"/>
      <c r="AM266" s="18">
        <v>31.841974799999999</v>
      </c>
      <c r="AN266" s="18">
        <v>-41.214391999999997</v>
      </c>
      <c r="AO266" s="18">
        <v>-16.689624800000001</v>
      </c>
      <c r="AP266" s="18"/>
      <c r="AQ266" s="47"/>
      <c r="AR266" s="19"/>
      <c r="AS266" s="18"/>
      <c r="AT266" s="18"/>
      <c r="AU266" s="18"/>
      <c r="AV266" s="18"/>
      <c r="AW266" s="18">
        <v>10.80283</v>
      </c>
      <c r="AX266" s="18">
        <v>-25.2925</v>
      </c>
      <c r="AY266" s="18">
        <v>-9.2787400000000009</v>
      </c>
      <c r="AZ266" s="18"/>
      <c r="BA266" s="20"/>
    </row>
    <row r="267" spans="2:53" x14ac:dyDescent="0.45">
      <c r="B267" s="12">
        <v>0.32750000000000001</v>
      </c>
      <c r="C267" s="24">
        <v>538.24300000000005</v>
      </c>
      <c r="D267" s="18">
        <v>312.51089999999999</v>
      </c>
      <c r="E267" s="20">
        <v>622.41004650000002</v>
      </c>
      <c r="X267" s="19"/>
      <c r="Y267" s="18"/>
      <c r="Z267" s="18"/>
      <c r="AA267" s="18"/>
      <c r="AB267" s="18"/>
      <c r="AC267" s="18">
        <v>16.05322</v>
      </c>
      <c r="AD267" s="18">
        <v>-10.834899999999999</v>
      </c>
      <c r="AE267" s="18">
        <v>-22.307200000000002</v>
      </c>
      <c r="AF267" s="18"/>
      <c r="AG267" s="47"/>
      <c r="AH267" s="19"/>
      <c r="AI267" s="18"/>
      <c r="AJ267" s="18"/>
      <c r="AK267" s="18"/>
      <c r="AL267" s="18"/>
      <c r="AM267" s="18">
        <v>30.073282299999999</v>
      </c>
      <c r="AN267" s="18">
        <v>-38.068213100000001</v>
      </c>
      <c r="AO267" s="18">
        <v>-18.529946599999999</v>
      </c>
      <c r="AP267" s="18"/>
      <c r="AQ267" s="47"/>
      <c r="AR267" s="19"/>
      <c r="AS267" s="18"/>
      <c r="AT267" s="18"/>
      <c r="AU267" s="18"/>
      <c r="AV267" s="18"/>
      <c r="AW267" s="18">
        <v>8.9245470000000005</v>
      </c>
      <c r="AX267" s="18">
        <v>-21.584199999999999</v>
      </c>
      <c r="AY267" s="18">
        <v>-10.690099999999999</v>
      </c>
      <c r="AZ267" s="18"/>
      <c r="BA267" s="20"/>
    </row>
    <row r="268" spans="2:53" x14ac:dyDescent="0.45">
      <c r="B268" s="12">
        <v>0.32874999999999999</v>
      </c>
      <c r="C268" s="24">
        <v>540.1431</v>
      </c>
      <c r="D268" s="18">
        <v>311.94240000000002</v>
      </c>
      <c r="E268" s="20">
        <v>623.25280550000002</v>
      </c>
      <c r="X268" s="19"/>
      <c r="Y268" s="18"/>
      <c r="Z268" s="18"/>
      <c r="AA268" s="18"/>
      <c r="AB268" s="18"/>
      <c r="AC268" s="18">
        <v>14.16507</v>
      </c>
      <c r="AD268" s="18">
        <v>-5.2421899999999999</v>
      </c>
      <c r="AE268" s="18">
        <v>-25.254899999999999</v>
      </c>
      <c r="AF268" s="18"/>
      <c r="AG268" s="47"/>
      <c r="AH268" s="19"/>
      <c r="AI268" s="18"/>
      <c r="AJ268" s="18"/>
      <c r="AK268" s="18"/>
      <c r="AL268" s="18"/>
      <c r="AM268" s="18">
        <v>28.243980400000002</v>
      </c>
      <c r="AN268" s="18">
        <v>-34.630007200000001</v>
      </c>
      <c r="AO268" s="18">
        <v>-20.513526899999999</v>
      </c>
      <c r="AP268" s="18"/>
      <c r="AQ268" s="47"/>
      <c r="AR268" s="19"/>
      <c r="AS268" s="18"/>
      <c r="AT268" s="18"/>
      <c r="AU268" s="18"/>
      <c r="AV268" s="18"/>
      <c r="AW268" s="18">
        <v>7.5936459999999997</v>
      </c>
      <c r="AX268" s="18">
        <v>-17.731000000000002</v>
      </c>
      <c r="AY268" s="18">
        <v>-12.273300000000001</v>
      </c>
      <c r="AZ268" s="18"/>
      <c r="BA268" s="20"/>
    </row>
    <row r="269" spans="2:53" x14ac:dyDescent="0.45">
      <c r="B269" s="12">
        <v>0.33</v>
      </c>
      <c r="C269" s="24">
        <v>542.23469999999998</v>
      </c>
      <c r="D269" s="18">
        <v>311.2697</v>
      </c>
      <c r="E269" s="20">
        <v>623.78910659999997</v>
      </c>
      <c r="X269" s="19"/>
      <c r="Y269" s="18"/>
      <c r="Z269" s="18"/>
      <c r="AA269" s="18"/>
      <c r="AB269" s="18"/>
      <c r="AC269" s="18">
        <v>12.87444</v>
      </c>
      <c r="AD269" s="18">
        <v>-0.20713999999999999</v>
      </c>
      <c r="AE269" s="18">
        <v>-28.385899999999999</v>
      </c>
      <c r="AF269" s="18"/>
      <c r="AG269" s="47"/>
      <c r="AH269" s="19"/>
      <c r="AI269" s="18"/>
      <c r="AJ269" s="18"/>
      <c r="AK269" s="18"/>
      <c r="AL269" s="18"/>
      <c r="AM269" s="18">
        <v>26.4532481</v>
      </c>
      <c r="AN269" s="18">
        <v>-30.8336547</v>
      </c>
      <c r="AO269" s="18">
        <v>-22.552206699999999</v>
      </c>
      <c r="AP269" s="18"/>
      <c r="AQ269" s="47"/>
      <c r="AR269" s="19"/>
      <c r="AS269" s="18"/>
      <c r="AT269" s="18"/>
      <c r="AU269" s="18"/>
      <c r="AV269" s="18"/>
      <c r="AW269" s="18">
        <v>6.5525380000000002</v>
      </c>
      <c r="AX269" s="18">
        <v>-13.169499999999999</v>
      </c>
      <c r="AY269" s="18">
        <v>-14.5648</v>
      </c>
      <c r="AZ269" s="18"/>
      <c r="BA269" s="20"/>
    </row>
    <row r="270" spans="2:53" x14ac:dyDescent="0.45">
      <c r="B270" s="12">
        <v>0.33124999999999999</v>
      </c>
      <c r="C270" s="24">
        <v>543.98609999999996</v>
      </c>
      <c r="D270" s="18">
        <v>310.94330000000002</v>
      </c>
      <c r="E270" s="20">
        <v>624.86170900000002</v>
      </c>
      <c r="X270" s="19"/>
      <c r="Y270" s="18"/>
      <c r="Z270" s="18"/>
      <c r="AA270" s="18"/>
      <c r="AB270" s="18"/>
      <c r="AC270" s="18">
        <v>11.01816</v>
      </c>
      <c r="AD270" s="18">
        <v>4.636711</v>
      </c>
      <c r="AE270" s="18">
        <v>-30.6724</v>
      </c>
      <c r="AF270" s="18"/>
      <c r="AG270" s="47"/>
      <c r="AH270" s="19"/>
      <c r="AI270" s="18"/>
      <c r="AJ270" s="18"/>
      <c r="AK270" s="18"/>
      <c r="AL270" s="18"/>
      <c r="AM270" s="18">
        <v>24.662515800000001</v>
      </c>
      <c r="AN270" s="18">
        <v>-26.827924400000001</v>
      </c>
      <c r="AO270" s="18">
        <v>-24.756184900000001</v>
      </c>
      <c r="AP270" s="18"/>
      <c r="AQ270" s="47"/>
      <c r="AR270" s="19"/>
      <c r="AS270" s="18"/>
      <c r="AT270" s="18"/>
      <c r="AU270" s="18"/>
      <c r="AV270" s="18"/>
      <c r="AW270" s="18">
        <v>5.0713749999999997</v>
      </c>
      <c r="AX270" s="18">
        <v>-8.9889399999999995</v>
      </c>
      <c r="AY270" s="18">
        <v>-16.5075</v>
      </c>
      <c r="AZ270" s="18"/>
      <c r="BA270" s="20"/>
    </row>
    <row r="271" spans="2:53" x14ac:dyDescent="0.45">
      <c r="B271" s="12">
        <v>0.33250000000000002</v>
      </c>
      <c r="C271" s="24">
        <v>545.62559999999996</v>
      </c>
      <c r="D271" s="18">
        <v>310.55720000000002</v>
      </c>
      <c r="E271" s="20">
        <v>625.93431129999999</v>
      </c>
      <c r="X271" s="19"/>
      <c r="Y271" s="18"/>
      <c r="Z271" s="18"/>
      <c r="AA271" s="18"/>
      <c r="AB271" s="18"/>
      <c r="AC271" s="18">
        <v>9.3212240000000008</v>
      </c>
      <c r="AD271" s="18">
        <v>9.9585720000000002</v>
      </c>
      <c r="AE271" s="18">
        <v>-33.389099999999999</v>
      </c>
      <c r="AF271" s="18"/>
      <c r="AG271" s="47"/>
      <c r="AH271" s="19"/>
      <c r="AI271" s="18"/>
      <c r="AJ271" s="18"/>
      <c r="AK271" s="18"/>
      <c r="AL271" s="18"/>
      <c r="AM271" s="18">
        <v>22.822194100000001</v>
      </c>
      <c r="AN271" s="18">
        <v>-22.728525000000001</v>
      </c>
      <c r="AO271" s="18">
        <v>-27.097911700000001</v>
      </c>
      <c r="AP271" s="18"/>
      <c r="AQ271" s="47"/>
      <c r="AR271" s="19"/>
      <c r="AS271" s="18"/>
      <c r="AT271" s="18"/>
      <c r="AU271" s="18"/>
      <c r="AV271" s="18"/>
      <c r="AW271" s="18">
        <v>4.0034349999999996</v>
      </c>
      <c r="AX271" s="18">
        <v>-5.0499099999999997</v>
      </c>
      <c r="AY271" s="18">
        <v>-18.417899999999999</v>
      </c>
      <c r="AZ271" s="18"/>
      <c r="BA271" s="20"/>
    </row>
    <row r="272" spans="2:53" x14ac:dyDescent="0.45">
      <c r="B272" s="12">
        <v>0.33374999999999999</v>
      </c>
      <c r="C272" s="24">
        <v>547.27430000000004</v>
      </c>
      <c r="D272" s="18">
        <v>309.83550000000002</v>
      </c>
      <c r="E272" s="20">
        <v>626.39399800000001</v>
      </c>
      <c r="X272" s="19"/>
      <c r="Y272" s="18"/>
      <c r="Z272" s="18"/>
      <c r="AA272" s="18"/>
      <c r="AB272" s="18"/>
      <c r="AC272" s="18">
        <v>8.4608030000000003</v>
      </c>
      <c r="AD272" s="18">
        <v>14.42001</v>
      </c>
      <c r="AE272" s="18">
        <v>-36.296999999999997</v>
      </c>
      <c r="AF272" s="18"/>
      <c r="AG272" s="47"/>
      <c r="AH272" s="19"/>
      <c r="AI272" s="18"/>
      <c r="AJ272" s="18"/>
      <c r="AK272" s="18"/>
      <c r="AL272" s="18"/>
      <c r="AM272" s="18">
        <v>21.053501600000001</v>
      </c>
      <c r="AN272" s="18">
        <v>-18.3426084</v>
      </c>
      <c r="AO272" s="18">
        <v>-29.5167778</v>
      </c>
      <c r="AP272" s="18"/>
      <c r="AQ272" s="47"/>
      <c r="AR272" s="19"/>
      <c r="AS272" s="18"/>
      <c r="AT272" s="18"/>
      <c r="AU272" s="18"/>
      <c r="AV272" s="18"/>
      <c r="AW272" s="18">
        <v>3.3594499999999998</v>
      </c>
      <c r="AX272" s="18">
        <v>-0.55811999999999995</v>
      </c>
      <c r="AY272" s="18">
        <v>-21.0046</v>
      </c>
      <c r="AZ272" s="18"/>
      <c r="BA272" s="20"/>
    </row>
    <row r="273" spans="2:53" x14ac:dyDescent="0.45">
      <c r="B273" s="12">
        <v>0.33500000000000002</v>
      </c>
      <c r="C273" s="24">
        <v>548.63499999999999</v>
      </c>
      <c r="D273" s="18">
        <v>309.19650000000001</v>
      </c>
      <c r="E273" s="20">
        <v>626.8536848</v>
      </c>
      <c r="X273" s="19"/>
      <c r="Y273" s="18"/>
      <c r="Z273" s="18"/>
      <c r="AA273" s="18"/>
      <c r="AB273" s="18"/>
      <c r="AC273" s="18">
        <v>7.0427020000000002</v>
      </c>
      <c r="AD273" s="18">
        <v>18.546849999999999</v>
      </c>
      <c r="AE273" s="18">
        <v>-38.280799999999999</v>
      </c>
      <c r="AF273" s="18"/>
      <c r="AG273" s="47"/>
      <c r="AH273" s="19"/>
      <c r="AI273" s="18"/>
      <c r="AJ273" s="18"/>
      <c r="AK273" s="18"/>
      <c r="AL273" s="18"/>
      <c r="AM273" s="18">
        <v>19.367458299999999</v>
      </c>
      <c r="AN273" s="18">
        <v>-13.785883500000001</v>
      </c>
      <c r="AO273" s="18">
        <v>-31.935643800000001</v>
      </c>
      <c r="AP273" s="18"/>
      <c r="AQ273" s="47"/>
      <c r="AR273" s="19"/>
      <c r="AS273" s="18"/>
      <c r="AT273" s="18"/>
      <c r="AU273" s="18"/>
      <c r="AV273" s="18"/>
      <c r="AW273" s="18">
        <v>2.2915100000000002</v>
      </c>
      <c r="AX273" s="18">
        <v>3.6063109999999998</v>
      </c>
      <c r="AY273" s="18">
        <v>-23.2639</v>
      </c>
      <c r="AZ273" s="18"/>
      <c r="BA273" s="20"/>
    </row>
    <row r="274" spans="2:53" x14ac:dyDescent="0.45">
      <c r="B274" s="12">
        <v>0.33624999999999999</v>
      </c>
      <c r="C274" s="24">
        <v>549.9452</v>
      </c>
      <c r="D274" s="18">
        <v>308.70780000000002</v>
      </c>
      <c r="E274" s="20">
        <v>627.77305820000004</v>
      </c>
      <c r="X274" s="19"/>
      <c r="Y274" s="18"/>
      <c r="Z274" s="18"/>
      <c r="AA274" s="18"/>
      <c r="AB274" s="18"/>
      <c r="AC274" s="18">
        <v>5.6405349999999999</v>
      </c>
      <c r="AD274" s="18">
        <v>23.119820000000001</v>
      </c>
      <c r="AE274" s="18">
        <v>-40.384</v>
      </c>
      <c r="AF274" s="18"/>
      <c r="AG274" s="47"/>
      <c r="AH274" s="19"/>
      <c r="AI274" s="18"/>
      <c r="AJ274" s="18"/>
      <c r="AK274" s="18"/>
      <c r="AL274" s="18"/>
      <c r="AM274" s="18">
        <v>17.697944799999998</v>
      </c>
      <c r="AN274" s="18">
        <v>-9.2897680299999994</v>
      </c>
      <c r="AO274" s="18">
        <v>-34.448179000000003</v>
      </c>
      <c r="AP274" s="18"/>
      <c r="AQ274" s="47"/>
      <c r="AR274" s="19"/>
      <c r="AS274" s="18"/>
      <c r="AT274" s="18"/>
      <c r="AU274" s="18"/>
      <c r="AV274" s="18"/>
      <c r="AW274" s="18">
        <v>1.481163</v>
      </c>
      <c r="AX274" s="18">
        <v>7.2716539999999998</v>
      </c>
      <c r="AY274" s="18">
        <v>-25.297799999999999</v>
      </c>
      <c r="AZ274" s="18"/>
      <c r="BA274" s="20"/>
    </row>
    <row r="275" spans="2:53" x14ac:dyDescent="0.45">
      <c r="B275" s="12">
        <v>0.33750000000000002</v>
      </c>
      <c r="C275" s="24">
        <v>551.35490000000004</v>
      </c>
      <c r="D275" s="18">
        <v>307.86959999999999</v>
      </c>
      <c r="E275" s="20">
        <v>627.77305820000004</v>
      </c>
      <c r="X275" s="19"/>
      <c r="Y275" s="18"/>
      <c r="Z275" s="18"/>
      <c r="AA275" s="18"/>
      <c r="AB275" s="18"/>
      <c r="AC275" s="18">
        <v>5.1306560000000001</v>
      </c>
      <c r="AD275" s="18">
        <v>26.74475</v>
      </c>
      <c r="AE275" s="18">
        <v>-42.7502</v>
      </c>
      <c r="AF275" s="18"/>
      <c r="AG275" s="47"/>
      <c r="AH275" s="19"/>
      <c r="AI275" s="18"/>
      <c r="AJ275" s="18"/>
      <c r="AK275" s="18"/>
      <c r="AL275" s="18"/>
      <c r="AM275" s="18">
        <v>16.072510900000001</v>
      </c>
      <c r="AN275" s="18">
        <v>-4.7495729799999999</v>
      </c>
      <c r="AO275" s="18">
        <v>-37.0158135</v>
      </c>
      <c r="AP275" s="18"/>
      <c r="AQ275" s="47"/>
      <c r="AR275" s="19"/>
      <c r="AS275" s="18"/>
      <c r="AT275" s="18"/>
      <c r="AU275" s="18"/>
      <c r="AV275" s="18"/>
      <c r="AW275" s="18">
        <v>1.116239</v>
      </c>
      <c r="AX275" s="18">
        <v>11.189220000000001</v>
      </c>
      <c r="AY275" s="18">
        <v>-27.905999999999999</v>
      </c>
      <c r="AZ275" s="18"/>
      <c r="BA275" s="20"/>
    </row>
    <row r="276" spans="2:53" x14ac:dyDescent="0.45">
      <c r="B276" s="12">
        <v>0.33875</v>
      </c>
      <c r="C276" s="24">
        <v>552.90859999999998</v>
      </c>
      <c r="D276" s="18">
        <v>307.16930000000002</v>
      </c>
      <c r="E276" s="20">
        <v>628.23274489999994</v>
      </c>
      <c r="X276" s="19"/>
      <c r="Y276" s="18"/>
      <c r="Z276" s="18"/>
      <c r="AA276" s="18"/>
      <c r="AB276" s="18"/>
      <c r="AC276" s="18">
        <v>4.1746340000000002</v>
      </c>
      <c r="AD276" s="18">
        <v>29.899629999999998</v>
      </c>
      <c r="AE276" s="18">
        <v>-44.231999999999999</v>
      </c>
      <c r="AF276" s="18">
        <v>-1.72881</v>
      </c>
      <c r="AG276" s="47"/>
      <c r="AH276" s="19"/>
      <c r="AI276" s="18"/>
      <c r="AJ276" s="18"/>
      <c r="AK276" s="18"/>
      <c r="AL276" s="18"/>
      <c r="AM276" s="18">
        <v>14.5682958</v>
      </c>
      <c r="AN276" s="18">
        <v>-0.10468896</v>
      </c>
      <c r="AO276" s="18">
        <v>-39.429169700000003</v>
      </c>
      <c r="AP276" s="18"/>
      <c r="AQ276" s="47"/>
      <c r="AR276" s="19"/>
      <c r="AS276" s="18"/>
      <c r="AT276" s="18"/>
      <c r="AU276" s="18"/>
      <c r="AV276" s="18"/>
      <c r="AW276" s="18">
        <v>0.338092</v>
      </c>
      <c r="AX276" s="18">
        <v>14.843830000000001</v>
      </c>
      <c r="AY276" s="18">
        <v>-30.229700000000001</v>
      </c>
      <c r="AZ276" s="18"/>
      <c r="BA276" s="20"/>
    </row>
    <row r="277" spans="2:53" x14ac:dyDescent="0.45">
      <c r="B277" s="12">
        <v>0.34</v>
      </c>
      <c r="C277" s="24">
        <v>554.46389999999997</v>
      </c>
      <c r="D277" s="18">
        <v>306.76620000000003</v>
      </c>
      <c r="E277" s="20">
        <v>629.30534729999999</v>
      </c>
      <c r="X277" s="19"/>
      <c r="Y277" s="18"/>
      <c r="Z277" s="18"/>
      <c r="AA277" s="18"/>
      <c r="AB277" s="18"/>
      <c r="AC277" s="18">
        <v>3.107075</v>
      </c>
      <c r="AD277" s="18">
        <v>33.405050000000003</v>
      </c>
      <c r="AE277" s="18">
        <v>-45.729799999999997</v>
      </c>
      <c r="AF277" s="18">
        <v>-1.9359500000000001</v>
      </c>
      <c r="AG277" s="47"/>
      <c r="AH277" s="19"/>
      <c r="AI277" s="18"/>
      <c r="AJ277" s="18"/>
      <c r="AK277" s="18"/>
      <c r="AL277" s="18"/>
      <c r="AM277" s="18">
        <v>13.1136702</v>
      </c>
      <c r="AN277" s="18">
        <v>4.4244861999999996</v>
      </c>
      <c r="AO277" s="18">
        <v>-41.848035699999997</v>
      </c>
      <c r="AP277" s="18"/>
      <c r="AQ277" s="47"/>
      <c r="AR277" s="19"/>
      <c r="AS277" s="18"/>
      <c r="AT277" s="18"/>
      <c r="AU277" s="18"/>
      <c r="AV277" s="18"/>
      <c r="AW277" s="18">
        <v>-0.21465999999999999</v>
      </c>
      <c r="AX277" s="18">
        <v>17.784690000000001</v>
      </c>
      <c r="AY277" s="18">
        <v>-32.258200000000002</v>
      </c>
      <c r="AZ277" s="18"/>
      <c r="BA277" s="20"/>
    </row>
    <row r="278" spans="2:53" x14ac:dyDescent="0.45">
      <c r="B278" s="12">
        <v>0.34125</v>
      </c>
      <c r="C278" s="24">
        <v>556.12490000000003</v>
      </c>
      <c r="D278" s="18">
        <v>306.30509999999998</v>
      </c>
      <c r="E278" s="20">
        <v>629.84164840000005</v>
      </c>
      <c r="X278" s="19"/>
      <c r="Y278" s="18"/>
      <c r="Z278" s="18"/>
      <c r="AA278" s="18"/>
      <c r="AB278" s="18"/>
      <c r="AC278" s="18">
        <v>2.836201</v>
      </c>
      <c r="AD278" s="18">
        <v>36.21734</v>
      </c>
      <c r="AE278" s="18">
        <v>-47.554200000000002</v>
      </c>
      <c r="AF278" s="18">
        <v>-1.6332100000000001</v>
      </c>
      <c r="AG278" s="47"/>
      <c r="AH278" s="19"/>
      <c r="AI278" s="18"/>
      <c r="AJ278" s="18"/>
      <c r="AK278" s="18"/>
      <c r="AL278" s="18"/>
      <c r="AM278" s="18">
        <v>11.7416938</v>
      </c>
      <c r="AN278" s="18">
        <v>8.7497933799999998</v>
      </c>
      <c r="AO278" s="18">
        <v>-44.156702799999998</v>
      </c>
      <c r="AP278" s="18"/>
      <c r="AQ278" s="47"/>
      <c r="AR278" s="19"/>
      <c r="AS278" s="18"/>
      <c r="AT278" s="18"/>
      <c r="AU278" s="18"/>
      <c r="AV278" s="18"/>
      <c r="AW278" s="18">
        <v>-0.39176</v>
      </c>
      <c r="AX278" s="18">
        <v>20.88119</v>
      </c>
      <c r="AY278" s="18">
        <v>-34.608800000000002</v>
      </c>
      <c r="AZ278" s="18"/>
      <c r="BA278" s="20"/>
    </row>
    <row r="279" spans="2:53" x14ac:dyDescent="0.45">
      <c r="B279" s="12">
        <v>0.34250000000000003</v>
      </c>
      <c r="C279" s="24">
        <v>557.74450000000002</v>
      </c>
      <c r="D279" s="18">
        <v>305.77949999999998</v>
      </c>
      <c r="E279" s="20">
        <v>630.53117850000001</v>
      </c>
      <c r="X279" s="19"/>
      <c r="Y279" s="18"/>
      <c r="Z279" s="18"/>
      <c r="AA279" s="18"/>
      <c r="AB279" s="18"/>
      <c r="AC279" s="18">
        <v>2.278521</v>
      </c>
      <c r="AD279" s="18">
        <v>38.19312</v>
      </c>
      <c r="AE279" s="18">
        <v>-48.605800000000002</v>
      </c>
      <c r="AF279" s="18">
        <v>-2.07138</v>
      </c>
      <c r="AG279" s="47"/>
      <c r="AH279" s="19"/>
      <c r="AI279" s="18"/>
      <c r="AJ279" s="18"/>
      <c r="AK279" s="18"/>
      <c r="AL279" s="18"/>
      <c r="AM279" s="18">
        <v>10.457876499999999</v>
      </c>
      <c r="AN279" s="18">
        <v>13.025511</v>
      </c>
      <c r="AO279" s="18">
        <v>-46.349661099999999</v>
      </c>
      <c r="AP279" s="18"/>
      <c r="AQ279" s="47"/>
      <c r="AR279" s="19"/>
      <c r="AS279" s="18"/>
      <c r="AT279" s="18"/>
      <c r="AU279" s="18"/>
      <c r="AV279" s="18"/>
      <c r="AW279" s="18">
        <v>-0.88010999999999995</v>
      </c>
      <c r="AX279" s="18">
        <v>23.639589999999998</v>
      </c>
      <c r="AY279" s="18">
        <v>-36.776899999999998</v>
      </c>
      <c r="AZ279" s="18"/>
      <c r="BA279" s="20"/>
    </row>
    <row r="280" spans="2:53" x14ac:dyDescent="0.45">
      <c r="B280" s="12">
        <v>0.34375</v>
      </c>
      <c r="C280" s="24">
        <v>559.04999999999995</v>
      </c>
      <c r="D280" s="18">
        <v>305.53890000000001</v>
      </c>
      <c r="E280" s="20">
        <v>631.06747970000004</v>
      </c>
      <c r="X280" s="19"/>
      <c r="Y280" s="18"/>
      <c r="Z280" s="18"/>
      <c r="AA280" s="18"/>
      <c r="AB280" s="18"/>
      <c r="AC280" s="18">
        <v>1.4738690000000001</v>
      </c>
      <c r="AD280" s="18">
        <v>40.487569999999998</v>
      </c>
      <c r="AE280" s="18">
        <v>-49.593699999999998</v>
      </c>
      <c r="AF280" s="18">
        <v>-2.78043</v>
      </c>
      <c r="AG280" s="47"/>
      <c r="AH280" s="19"/>
      <c r="AI280" s="18"/>
      <c r="AJ280" s="18"/>
      <c r="AK280" s="18"/>
      <c r="AL280" s="18"/>
      <c r="AM280" s="18">
        <v>9.2677282499999993</v>
      </c>
      <c r="AN280" s="18">
        <v>17.146950199999999</v>
      </c>
      <c r="AO280" s="18">
        <v>-48.388340999999997</v>
      </c>
      <c r="AP280" s="18"/>
      <c r="AQ280" s="47"/>
      <c r="AR280" s="19"/>
      <c r="AS280" s="18"/>
      <c r="AT280" s="18"/>
      <c r="AU280" s="18"/>
      <c r="AV280" s="18"/>
      <c r="AW280" s="18">
        <v>-1.3899300000000001</v>
      </c>
      <c r="AX280" s="18">
        <v>25.641300000000001</v>
      </c>
      <c r="AY280" s="18">
        <v>-38.467300000000002</v>
      </c>
      <c r="AZ280" s="18"/>
      <c r="BA280" s="20"/>
    </row>
    <row r="281" spans="2:53" x14ac:dyDescent="0.45">
      <c r="B281" s="12">
        <v>0.34499999999999997</v>
      </c>
      <c r="C281" s="24">
        <v>560.11040000000003</v>
      </c>
      <c r="D281" s="18">
        <v>305.21100000000001</v>
      </c>
      <c r="E281" s="20">
        <v>631.91023870000004</v>
      </c>
      <c r="X281" s="19"/>
      <c r="Y281" s="18"/>
      <c r="Z281" s="18"/>
      <c r="AA281" s="18"/>
      <c r="AB281" s="18"/>
      <c r="AC281" s="18">
        <v>1.4420010000000001</v>
      </c>
      <c r="AD281" s="18">
        <v>42.256210000000003</v>
      </c>
      <c r="AE281" s="18">
        <v>-50.956000000000003</v>
      </c>
      <c r="AF281" s="18">
        <v>-2.7884000000000002</v>
      </c>
      <c r="AG281" s="47"/>
      <c r="AH281" s="19"/>
      <c r="AI281" s="18"/>
      <c r="AJ281" s="18"/>
      <c r="AK281" s="18"/>
      <c r="AL281" s="18"/>
      <c r="AM281" s="18">
        <v>8.1547192699999993</v>
      </c>
      <c r="AN281" s="18">
        <v>20.970852399999998</v>
      </c>
      <c r="AO281" s="18">
        <v>-50.261722399999996</v>
      </c>
      <c r="AP281" s="18"/>
      <c r="AQ281" s="47"/>
      <c r="AR281" s="19"/>
      <c r="AS281" s="18"/>
      <c r="AT281" s="18"/>
      <c r="AU281" s="18"/>
      <c r="AV281" s="18"/>
      <c r="AW281" s="18">
        <v>-1.3631</v>
      </c>
      <c r="AX281" s="18">
        <v>27.739609999999999</v>
      </c>
      <c r="AY281" s="18">
        <v>-40.399299999999997</v>
      </c>
      <c r="AZ281" s="18"/>
      <c r="BA281" s="20"/>
    </row>
    <row r="282" spans="2:53" x14ac:dyDescent="0.45">
      <c r="B282" s="12">
        <v>0.34625</v>
      </c>
      <c r="C282" s="24">
        <v>561.2672</v>
      </c>
      <c r="D282" s="18">
        <v>304.65170000000001</v>
      </c>
      <c r="E282" s="20">
        <v>631.83362420000003</v>
      </c>
      <c r="X282" s="19"/>
      <c r="Y282" s="18"/>
      <c r="Z282" s="18"/>
      <c r="AA282" s="18"/>
      <c r="AB282" s="18"/>
      <c r="AC282" s="18">
        <v>1.226896</v>
      </c>
      <c r="AD282" s="18">
        <v>43.076810000000002</v>
      </c>
      <c r="AE282" s="18">
        <v>-51.7607</v>
      </c>
      <c r="AF282" s="18">
        <v>-3.68866</v>
      </c>
      <c r="AG282" s="47"/>
      <c r="AH282" s="19"/>
      <c r="AI282" s="18"/>
      <c r="AJ282" s="18"/>
      <c r="AK282" s="18"/>
      <c r="AL282" s="18"/>
      <c r="AM282" s="18">
        <v>7.1298694100000004</v>
      </c>
      <c r="AN282" s="18">
        <v>24.557826899999998</v>
      </c>
      <c r="AO282" s="18">
        <v>-51.920216000000003</v>
      </c>
      <c r="AP282" s="18"/>
      <c r="AQ282" s="47"/>
      <c r="AR282" s="19"/>
      <c r="AS282" s="18"/>
      <c r="AT282" s="18"/>
      <c r="AU282" s="18"/>
      <c r="AV282" s="18"/>
      <c r="AW282" s="18">
        <v>-1.5831299999999999</v>
      </c>
      <c r="AX282" s="18">
        <v>29.48911</v>
      </c>
      <c r="AY282" s="18">
        <v>-42.170200000000001</v>
      </c>
      <c r="AZ282" s="18"/>
      <c r="BA282" s="20"/>
    </row>
    <row r="283" spans="2:53" x14ac:dyDescent="0.45">
      <c r="B283" s="12">
        <v>0.34749999999999998</v>
      </c>
      <c r="C283" s="24">
        <v>562.16049999999996</v>
      </c>
      <c r="D283" s="18">
        <v>304.30090000000001</v>
      </c>
      <c r="E283" s="20">
        <v>632.36992540000006</v>
      </c>
      <c r="X283" s="19"/>
      <c r="Y283" s="18"/>
      <c r="Z283" s="18"/>
      <c r="AA283" s="18"/>
      <c r="AB283" s="18"/>
      <c r="AC283" s="18">
        <v>0.58954700000000004</v>
      </c>
      <c r="AD283" s="18">
        <v>44.120460000000001</v>
      </c>
      <c r="AE283" s="18">
        <v>-52.286499999999997</v>
      </c>
      <c r="AF283" s="18">
        <v>-4.9952199999999998</v>
      </c>
      <c r="AG283" s="47"/>
      <c r="AH283" s="19"/>
      <c r="AI283" s="18"/>
      <c r="AJ283" s="18"/>
      <c r="AK283" s="18"/>
      <c r="AL283" s="18"/>
      <c r="AM283" s="18">
        <v>6.1931786899999999</v>
      </c>
      <c r="AN283" s="18">
        <v>27.9244035</v>
      </c>
      <c r="AO283" s="18">
        <v>-53.347291900000002</v>
      </c>
      <c r="AP283" s="18"/>
      <c r="AQ283" s="47"/>
      <c r="AR283" s="19"/>
      <c r="AS283" s="18"/>
      <c r="AT283" s="18"/>
      <c r="AU283" s="18"/>
      <c r="AV283" s="18"/>
      <c r="AW283" s="18">
        <v>-1.99098</v>
      </c>
      <c r="AX283" s="18">
        <v>30.508759999999999</v>
      </c>
      <c r="AY283" s="18">
        <v>-43.372300000000003</v>
      </c>
      <c r="AZ283" s="18"/>
      <c r="BA283" s="20"/>
    </row>
    <row r="284" spans="2:53" x14ac:dyDescent="0.45">
      <c r="B284" s="12">
        <v>0.34875</v>
      </c>
      <c r="C284" s="24">
        <v>563.02020000000005</v>
      </c>
      <c r="D284" s="18">
        <v>303.91160000000002</v>
      </c>
      <c r="E284" s="20">
        <v>633.05945550000001</v>
      </c>
      <c r="X284" s="19"/>
      <c r="Y284" s="18"/>
      <c r="Z284" s="18"/>
      <c r="AA284" s="18"/>
      <c r="AB284" s="18"/>
      <c r="AC284" s="18">
        <v>0.60548100000000005</v>
      </c>
      <c r="AD284" s="18">
        <v>44.805610000000001</v>
      </c>
      <c r="AE284" s="18">
        <v>-53.330100000000002</v>
      </c>
      <c r="AF284" s="18">
        <v>-5.7281700000000004</v>
      </c>
      <c r="AG284" s="47"/>
      <c r="AH284" s="19"/>
      <c r="AI284" s="18"/>
      <c r="AJ284" s="18"/>
      <c r="AK284" s="18"/>
      <c r="AL284" s="18"/>
      <c r="AM284" s="18">
        <v>5.3501570300000001</v>
      </c>
      <c r="AN284" s="18">
        <v>30.982423300000001</v>
      </c>
      <c r="AO284" s="18">
        <v>-54.553969899999998</v>
      </c>
      <c r="AP284" s="18"/>
      <c r="AQ284" s="47"/>
      <c r="AR284" s="19"/>
      <c r="AS284" s="18"/>
      <c r="AT284" s="18"/>
      <c r="AU284" s="18"/>
      <c r="AV284" s="18"/>
      <c r="AW284" s="18">
        <v>-1.8407199999999999</v>
      </c>
      <c r="AX284" s="18">
        <v>31.528400000000001</v>
      </c>
      <c r="AY284" s="18">
        <v>-44.676400000000001</v>
      </c>
      <c r="AZ284" s="18"/>
      <c r="BA284" s="20"/>
    </row>
    <row r="285" spans="2:53" x14ac:dyDescent="0.45">
      <c r="B285" s="12">
        <v>0.35</v>
      </c>
      <c r="C285" s="24">
        <v>564.23379999999997</v>
      </c>
      <c r="D285" s="18">
        <v>303.36919999999998</v>
      </c>
      <c r="E285" s="20">
        <v>633.36591329999999</v>
      </c>
      <c r="X285" s="19"/>
      <c r="Y285" s="18"/>
      <c r="Z285" s="18"/>
      <c r="AA285" s="18"/>
      <c r="AB285" s="18"/>
      <c r="AC285" s="18">
        <v>0.58158100000000001</v>
      </c>
      <c r="AD285" s="18">
        <v>44.598469999999999</v>
      </c>
      <c r="AE285" s="18">
        <v>-53.856000000000002</v>
      </c>
      <c r="AF285" s="18">
        <v>-7.1542399999999997</v>
      </c>
      <c r="AG285" s="47"/>
      <c r="AH285" s="19"/>
      <c r="AI285" s="18"/>
      <c r="AJ285" s="18"/>
      <c r="AK285" s="18"/>
      <c r="AL285" s="18"/>
      <c r="AM285" s="18">
        <v>4.5512149400000004</v>
      </c>
      <c r="AN285" s="18">
        <v>33.627197099999997</v>
      </c>
      <c r="AO285" s="18">
        <v>-55.529230300000002</v>
      </c>
      <c r="AP285" s="18"/>
      <c r="AQ285" s="47"/>
      <c r="AR285" s="19"/>
      <c r="AS285" s="18"/>
      <c r="AT285" s="18"/>
      <c r="AU285" s="18"/>
      <c r="AV285" s="18"/>
      <c r="AW285" s="18">
        <v>-1.9158500000000001</v>
      </c>
      <c r="AX285" s="18">
        <v>32.40849</v>
      </c>
      <c r="AY285" s="18">
        <v>-45.921399999999998</v>
      </c>
      <c r="AZ285" s="18"/>
      <c r="BA285" s="20"/>
    </row>
    <row r="286" spans="2:53" x14ac:dyDescent="0.45">
      <c r="B286" s="12">
        <v>0.35125000000000001</v>
      </c>
      <c r="C286" s="24">
        <v>565.46569999999997</v>
      </c>
      <c r="D286" s="18">
        <v>302.86509999999998</v>
      </c>
      <c r="E286" s="20">
        <v>634.13205779999998</v>
      </c>
      <c r="X286" s="19"/>
      <c r="Y286" s="18"/>
      <c r="Z286" s="18"/>
      <c r="AA286" s="18"/>
      <c r="AB286" s="18"/>
      <c r="AC286" s="18">
        <v>0</v>
      </c>
      <c r="AD286" s="18">
        <v>44.431179999999998</v>
      </c>
      <c r="AE286" s="18">
        <v>-53.784300000000002</v>
      </c>
      <c r="AF286" s="18">
        <v>-9.1618899999999996</v>
      </c>
      <c r="AG286" s="47"/>
      <c r="AH286" s="19"/>
      <c r="AI286" s="18"/>
      <c r="AJ286" s="18"/>
      <c r="AK286" s="18"/>
      <c r="AL286" s="18"/>
      <c r="AM286" s="18">
        <v>3.86798171</v>
      </c>
      <c r="AN286" s="18">
        <v>35.996473600000002</v>
      </c>
      <c r="AO286" s="18">
        <v>-56.256543100000002</v>
      </c>
      <c r="AP286" s="18">
        <v>-2.5345749099999999</v>
      </c>
      <c r="AQ286" s="47"/>
      <c r="AR286" s="19"/>
      <c r="AS286" s="18"/>
      <c r="AT286" s="18"/>
      <c r="AU286" s="18"/>
      <c r="AV286" s="18"/>
      <c r="AW286" s="18">
        <v>-2.2432099999999999</v>
      </c>
      <c r="AX286" s="18">
        <v>32.419240000000002</v>
      </c>
      <c r="AY286" s="18">
        <v>-46.490299999999998</v>
      </c>
      <c r="AZ286" s="18">
        <v>-1.6475299999999999</v>
      </c>
      <c r="BA286" s="20"/>
    </row>
    <row r="287" spans="2:53" x14ac:dyDescent="0.45">
      <c r="B287" s="12">
        <v>0.35249999999999998</v>
      </c>
      <c r="C287" s="24">
        <v>566.59799999999996</v>
      </c>
      <c r="D287" s="18">
        <v>302.43759999999997</v>
      </c>
      <c r="E287" s="20">
        <v>634.5917445</v>
      </c>
      <c r="X287" s="19"/>
      <c r="Y287" s="18"/>
      <c r="Z287" s="18"/>
      <c r="AA287" s="18"/>
      <c r="AB287" s="18"/>
      <c r="AC287" s="18">
        <v>-7.9699999999999997E-3</v>
      </c>
      <c r="AD287" s="18">
        <v>44.184190000000001</v>
      </c>
      <c r="AE287" s="18">
        <v>-54.190600000000003</v>
      </c>
      <c r="AF287" s="18">
        <v>-10.659700000000001</v>
      </c>
      <c r="AG287" s="47"/>
      <c r="AH287" s="19"/>
      <c r="AI287" s="18"/>
      <c r="AJ287" s="18"/>
      <c r="AK287" s="18"/>
      <c r="AL287" s="18"/>
      <c r="AM287" s="18">
        <v>3.2067882499999998</v>
      </c>
      <c r="AN287" s="18">
        <v>38.0351535</v>
      </c>
      <c r="AO287" s="18">
        <v>-56.7524382</v>
      </c>
      <c r="AP287" s="18">
        <v>-2.7935423400000001</v>
      </c>
      <c r="AQ287" s="47"/>
      <c r="AR287" s="19"/>
      <c r="AS287" s="18"/>
      <c r="AT287" s="18"/>
      <c r="AU287" s="18"/>
      <c r="AV287" s="18"/>
      <c r="AW287" s="18">
        <v>-2.1036800000000002</v>
      </c>
      <c r="AX287" s="18">
        <v>32.446069999999999</v>
      </c>
      <c r="AY287" s="18">
        <v>-47.037700000000001</v>
      </c>
      <c r="AZ287" s="18">
        <v>-1.9373199999999999</v>
      </c>
      <c r="BA287" s="20"/>
    </row>
    <row r="288" spans="2:53" x14ac:dyDescent="0.45">
      <c r="B288" s="12">
        <v>0.35375000000000001</v>
      </c>
      <c r="C288" s="24">
        <v>567.80089999999996</v>
      </c>
      <c r="D288" s="18">
        <v>302.02229999999997</v>
      </c>
      <c r="E288" s="20">
        <v>635.12804570000003</v>
      </c>
      <c r="X288" s="19"/>
      <c r="Y288" s="18"/>
      <c r="Z288" s="18"/>
      <c r="AA288" s="18"/>
      <c r="AB288" s="18"/>
      <c r="AC288" s="18">
        <v>9.5602000000000006E-2</v>
      </c>
      <c r="AD288" s="18">
        <v>42.957299999999996</v>
      </c>
      <c r="AE288" s="18">
        <v>-54.126800000000003</v>
      </c>
      <c r="AF288" s="18">
        <v>-12.6912</v>
      </c>
      <c r="AG288" s="47"/>
      <c r="AH288" s="19"/>
      <c r="AI288" s="18"/>
      <c r="AJ288" s="18"/>
      <c r="AK288" s="18"/>
      <c r="AL288" s="18"/>
      <c r="AM288" s="18">
        <v>2.6227340300000002</v>
      </c>
      <c r="AN288" s="18">
        <v>39.693646999999999</v>
      </c>
      <c r="AO288" s="18">
        <v>-57.000385700000002</v>
      </c>
      <c r="AP288" s="18">
        <v>-3.1351589600000001</v>
      </c>
      <c r="AQ288" s="47"/>
      <c r="AR288" s="19"/>
      <c r="AS288" s="18"/>
      <c r="AT288" s="18"/>
      <c r="AU288" s="18"/>
      <c r="AV288" s="18"/>
      <c r="AW288" s="18">
        <v>-2.0178199999999999</v>
      </c>
      <c r="AX288" s="18">
        <v>32.42998</v>
      </c>
      <c r="AY288" s="18">
        <v>-47.660200000000003</v>
      </c>
      <c r="AZ288" s="18">
        <v>-1.89439</v>
      </c>
      <c r="BA288" s="20"/>
    </row>
    <row r="289" spans="2:53" x14ac:dyDescent="0.45">
      <c r="B289" s="12">
        <v>0.35499999999999998</v>
      </c>
      <c r="C289" s="24">
        <v>568.84450000000004</v>
      </c>
      <c r="D289" s="18">
        <v>301.44150000000002</v>
      </c>
      <c r="E289" s="20">
        <v>635.43450350000001</v>
      </c>
      <c r="X289" s="19"/>
      <c r="Y289" s="18"/>
      <c r="Z289" s="18"/>
      <c r="AA289" s="18"/>
      <c r="AB289" s="18"/>
      <c r="AC289" s="18">
        <v>-0.36647999999999997</v>
      </c>
      <c r="AD289" s="18">
        <v>41.841940000000001</v>
      </c>
      <c r="AE289" s="18">
        <v>-53.258499999999998</v>
      </c>
      <c r="AF289" s="18">
        <v>-15.3362</v>
      </c>
      <c r="AG289" s="47"/>
      <c r="AH289" s="19"/>
      <c r="AI289" s="18"/>
      <c r="AJ289" s="18"/>
      <c r="AK289" s="18"/>
      <c r="AL289" s="18"/>
      <c r="AM289" s="18">
        <v>2.1158190499999998</v>
      </c>
      <c r="AN289" s="18">
        <v>40.982974300000002</v>
      </c>
      <c r="AO289" s="18">
        <v>-57.022425499999997</v>
      </c>
      <c r="AP289" s="18">
        <v>-3.5263650900000001</v>
      </c>
      <c r="AQ289" s="47"/>
      <c r="AR289" s="19"/>
      <c r="AS289" s="18"/>
      <c r="AT289" s="18"/>
      <c r="AU289" s="18"/>
      <c r="AV289" s="18"/>
      <c r="AW289" s="18">
        <v>-2.37737</v>
      </c>
      <c r="AX289" s="18">
        <v>31.641089999999998</v>
      </c>
      <c r="AY289" s="18">
        <v>-47.509900000000002</v>
      </c>
      <c r="AZ289" s="18">
        <v>-1.6797299999999999</v>
      </c>
      <c r="BA289" s="20"/>
    </row>
    <row r="290" spans="2:53" x14ac:dyDescent="0.45">
      <c r="B290" s="12">
        <v>0.35625000000000001</v>
      </c>
      <c r="C290" s="24">
        <v>569.59209999999996</v>
      </c>
      <c r="D290" s="18">
        <v>300.93439999999998</v>
      </c>
      <c r="E290" s="20">
        <v>635.97080470000003</v>
      </c>
      <c r="X290" s="19"/>
      <c r="Y290" s="18"/>
      <c r="Z290" s="18"/>
      <c r="AA290" s="18"/>
      <c r="AB290" s="18"/>
      <c r="AC290" s="18">
        <v>-0.43818000000000001</v>
      </c>
      <c r="AD290" s="18">
        <v>40.822180000000003</v>
      </c>
      <c r="AE290" s="18">
        <v>-52.684800000000003</v>
      </c>
      <c r="AF290" s="18">
        <v>-17.5351</v>
      </c>
      <c r="AG290" s="47"/>
      <c r="AH290" s="19"/>
      <c r="AI290" s="18"/>
      <c r="AJ290" s="18"/>
      <c r="AK290" s="18"/>
      <c r="AL290" s="18"/>
      <c r="AM290" s="18">
        <v>1.66400353</v>
      </c>
      <c r="AN290" s="18">
        <v>41.969254499999998</v>
      </c>
      <c r="AO290" s="18">
        <v>-56.807537600000003</v>
      </c>
      <c r="AP290" s="18">
        <v>-4.02226018</v>
      </c>
      <c r="AQ290" s="47"/>
      <c r="AR290" s="19"/>
      <c r="AS290" s="18"/>
      <c r="AT290" s="18"/>
      <c r="AU290" s="18"/>
      <c r="AV290" s="18"/>
      <c r="AW290" s="18">
        <v>-2.28078</v>
      </c>
      <c r="AX290" s="18">
        <v>30.771709999999999</v>
      </c>
      <c r="AY290" s="18">
        <v>-47.247</v>
      </c>
      <c r="AZ290" s="18">
        <v>-1.9534199999999999</v>
      </c>
      <c r="BA290" s="20"/>
    </row>
    <row r="291" spans="2:53" x14ac:dyDescent="0.45">
      <c r="B291" s="12">
        <v>0.35749999999999998</v>
      </c>
      <c r="C291" s="24">
        <v>570.32920000000001</v>
      </c>
      <c r="D291" s="18">
        <v>300.52690000000001</v>
      </c>
      <c r="E291" s="20">
        <v>636.12403359999996</v>
      </c>
      <c r="X291" s="19"/>
      <c r="Y291" s="18"/>
      <c r="Z291" s="18"/>
      <c r="AA291" s="18"/>
      <c r="AB291" s="18"/>
      <c r="AC291" s="18">
        <v>-0.11154</v>
      </c>
      <c r="AD291" s="18">
        <v>38.910130000000002</v>
      </c>
      <c r="AE291" s="18">
        <v>-51.665100000000002</v>
      </c>
      <c r="AF291" s="18">
        <v>-20.052600000000002</v>
      </c>
      <c r="AG291" s="47"/>
      <c r="AH291" s="19"/>
      <c r="AI291" s="18"/>
      <c r="AJ291" s="18"/>
      <c r="AK291" s="18"/>
      <c r="AL291" s="18"/>
      <c r="AM291" s="18">
        <v>1.2507576199999999</v>
      </c>
      <c r="AN291" s="18">
        <v>42.6194281</v>
      </c>
      <c r="AO291" s="18">
        <v>-56.361232000000001</v>
      </c>
      <c r="AP291" s="18">
        <v>-4.57876467</v>
      </c>
      <c r="AQ291" s="47"/>
      <c r="AR291" s="19"/>
      <c r="AS291" s="18"/>
      <c r="AT291" s="18"/>
      <c r="AU291" s="18"/>
      <c r="AV291" s="18"/>
      <c r="AW291" s="18">
        <v>-2.0929500000000001</v>
      </c>
      <c r="AX291" s="18">
        <v>29.993549999999999</v>
      </c>
      <c r="AY291" s="18">
        <v>-47.080599999999997</v>
      </c>
      <c r="AZ291" s="18">
        <v>-2.05002</v>
      </c>
      <c r="BA291" s="20"/>
    </row>
    <row r="292" spans="2:53" x14ac:dyDescent="0.45">
      <c r="B292" s="12">
        <v>0.35875000000000001</v>
      </c>
      <c r="C292" s="24">
        <v>571.06780000000003</v>
      </c>
      <c r="D292" s="18">
        <v>299.97370000000001</v>
      </c>
      <c r="E292" s="20">
        <v>636.50710590000006</v>
      </c>
      <c r="X292" s="19"/>
      <c r="Y292" s="18"/>
      <c r="Z292" s="18"/>
      <c r="AA292" s="18"/>
      <c r="AB292" s="18"/>
      <c r="AC292" s="18">
        <v>-0.45411000000000001</v>
      </c>
      <c r="AD292" s="18">
        <v>36.990130000000001</v>
      </c>
      <c r="AE292" s="18">
        <v>-49.601700000000001</v>
      </c>
      <c r="AF292" s="18">
        <v>-23.119800000000001</v>
      </c>
      <c r="AG292" s="47"/>
      <c r="AH292" s="19"/>
      <c r="AI292" s="18"/>
      <c r="AJ292" s="18"/>
      <c r="AK292" s="18"/>
      <c r="AL292" s="18"/>
      <c r="AM292" s="18">
        <v>0.90914099999999998</v>
      </c>
      <c r="AN292" s="18">
        <v>42.927985</v>
      </c>
      <c r="AO292" s="18">
        <v>-55.650449100000003</v>
      </c>
      <c r="AP292" s="18">
        <v>-5.2564879600000003</v>
      </c>
      <c r="AQ292" s="47"/>
      <c r="AR292" s="19"/>
      <c r="AS292" s="18"/>
      <c r="AT292" s="18"/>
      <c r="AU292" s="18"/>
      <c r="AV292" s="18"/>
      <c r="AW292" s="18">
        <v>-2.46861</v>
      </c>
      <c r="AX292" s="18">
        <v>28.614360000000001</v>
      </c>
      <c r="AY292" s="18">
        <v>-46.173699999999997</v>
      </c>
      <c r="AZ292" s="18">
        <v>-1.89975</v>
      </c>
      <c r="BA292" s="20"/>
    </row>
    <row r="293" spans="2:53" x14ac:dyDescent="0.45">
      <c r="B293" s="12">
        <v>0.36</v>
      </c>
      <c r="C293" s="24">
        <v>571.84760000000006</v>
      </c>
      <c r="D293" s="18">
        <v>299.43740000000003</v>
      </c>
      <c r="E293" s="20">
        <v>636.73694920000003</v>
      </c>
      <c r="X293" s="19"/>
      <c r="Y293" s="18"/>
      <c r="Z293" s="18"/>
      <c r="AA293" s="18"/>
      <c r="AB293" s="18"/>
      <c r="AC293" s="18">
        <v>-0.58157999999999999</v>
      </c>
      <c r="AD293" s="18">
        <v>35.45252</v>
      </c>
      <c r="AE293" s="18">
        <v>-47.673699999999997</v>
      </c>
      <c r="AF293" s="18">
        <v>-25.716999999999999</v>
      </c>
      <c r="AG293" s="47"/>
      <c r="AH293" s="19"/>
      <c r="AI293" s="18"/>
      <c r="AJ293" s="18"/>
      <c r="AK293" s="18"/>
      <c r="AL293" s="18"/>
      <c r="AM293" s="18">
        <v>0.58405421999999996</v>
      </c>
      <c r="AN293" s="18">
        <v>42.911455199999999</v>
      </c>
      <c r="AO293" s="18">
        <v>-54.686208600000001</v>
      </c>
      <c r="AP293" s="18">
        <v>-6.0499201100000004</v>
      </c>
      <c r="AQ293" s="47"/>
      <c r="AR293" s="19"/>
      <c r="AS293" s="18"/>
      <c r="AT293" s="18"/>
      <c r="AU293" s="18"/>
      <c r="AV293" s="18"/>
      <c r="AW293" s="18">
        <v>-2.37737</v>
      </c>
      <c r="AX293" s="18">
        <v>27.058070000000001</v>
      </c>
      <c r="AY293" s="18">
        <v>-44.939399999999999</v>
      </c>
      <c r="AZ293" s="18">
        <v>-2.3022399999999998</v>
      </c>
      <c r="BA293" s="20"/>
    </row>
    <row r="294" spans="2:53" x14ac:dyDescent="0.45">
      <c r="B294" s="12">
        <v>0.36125000000000002</v>
      </c>
      <c r="C294" s="24">
        <v>572.84979999999996</v>
      </c>
      <c r="D294" s="18">
        <v>299.21050000000002</v>
      </c>
      <c r="E294" s="20">
        <v>637.57970820000003</v>
      </c>
      <c r="X294" s="19"/>
      <c r="Y294" s="18"/>
      <c r="Z294" s="18"/>
      <c r="AA294" s="18"/>
      <c r="AB294" s="18"/>
      <c r="AC294" s="18">
        <v>-0.1673</v>
      </c>
      <c r="AD294" s="18">
        <v>33.110259999999997</v>
      </c>
      <c r="AE294" s="18">
        <v>-45.339399999999998</v>
      </c>
      <c r="AF294" s="18">
        <v>-28.322199999999999</v>
      </c>
      <c r="AG294" s="47"/>
      <c r="AH294" s="19"/>
      <c r="AI294" s="18"/>
      <c r="AJ294" s="18"/>
      <c r="AK294" s="18"/>
      <c r="AL294" s="18"/>
      <c r="AM294" s="18">
        <v>0.31957683999999997</v>
      </c>
      <c r="AN294" s="18">
        <v>42.657997700000003</v>
      </c>
      <c r="AO294" s="18">
        <v>-53.457490800000002</v>
      </c>
      <c r="AP294" s="18">
        <v>-6.9149815400000003</v>
      </c>
      <c r="AQ294" s="47"/>
      <c r="AR294" s="19"/>
      <c r="AS294" s="18"/>
      <c r="AT294" s="18"/>
      <c r="AU294" s="18"/>
      <c r="AV294" s="18"/>
      <c r="AW294" s="18">
        <v>-2.2002799999999998</v>
      </c>
      <c r="AX294" s="18">
        <v>25.79156</v>
      </c>
      <c r="AY294" s="18">
        <v>-43.817799999999998</v>
      </c>
      <c r="AZ294" s="18">
        <v>-2.7047300000000001</v>
      </c>
      <c r="BA294" s="20"/>
    </row>
    <row r="295" spans="2:53" x14ac:dyDescent="0.45">
      <c r="B295" s="12">
        <v>0.36249999999999999</v>
      </c>
      <c r="C295" s="24">
        <v>573.93470000000002</v>
      </c>
      <c r="D295" s="18">
        <v>298.74630000000002</v>
      </c>
      <c r="E295" s="20">
        <v>637.65632270000003</v>
      </c>
      <c r="X295" s="19"/>
      <c r="Y295" s="18"/>
      <c r="Z295" s="18"/>
      <c r="AA295" s="18"/>
      <c r="AB295" s="18"/>
      <c r="AC295" s="18">
        <v>-0.46207999999999999</v>
      </c>
      <c r="AD295" s="18">
        <v>30.584779999999999</v>
      </c>
      <c r="AE295" s="18">
        <v>-41.802100000000003</v>
      </c>
      <c r="AF295" s="18">
        <v>-31.389399999999998</v>
      </c>
      <c r="AG295" s="47"/>
      <c r="AH295" s="19"/>
      <c r="AI295" s="18"/>
      <c r="AJ295" s="18"/>
      <c r="AK295" s="18"/>
      <c r="AL295" s="18"/>
      <c r="AM295" s="18"/>
      <c r="AN295" s="18">
        <v>42.112513100000001</v>
      </c>
      <c r="AO295" s="18">
        <v>-51.980825400000001</v>
      </c>
      <c r="AP295" s="18">
        <v>-7.89575183</v>
      </c>
      <c r="AQ295" s="47"/>
      <c r="AR295" s="19"/>
      <c r="AS295" s="18"/>
      <c r="AT295" s="18"/>
      <c r="AU295" s="18"/>
      <c r="AV295" s="18"/>
      <c r="AW295" s="18">
        <v>-2.5007999999999999</v>
      </c>
      <c r="AX295" s="18">
        <v>24.052810000000001</v>
      </c>
      <c r="AY295" s="18">
        <v>-41.944800000000001</v>
      </c>
      <c r="AZ295" s="18">
        <v>-2.8442599999999998</v>
      </c>
      <c r="BA295" s="20"/>
    </row>
    <row r="296" spans="2:53" x14ac:dyDescent="0.45">
      <c r="B296" s="12">
        <v>0.36375000000000002</v>
      </c>
      <c r="C296" s="24">
        <v>574.98429999999996</v>
      </c>
      <c r="D296" s="18">
        <v>298.24829999999997</v>
      </c>
      <c r="E296" s="20">
        <v>638.19262379999998</v>
      </c>
      <c r="X296" s="19"/>
      <c r="Y296" s="18"/>
      <c r="Z296" s="18"/>
      <c r="AA296" s="18"/>
      <c r="AB296" s="18"/>
      <c r="AC296" s="18">
        <v>-0.65327999999999997</v>
      </c>
      <c r="AD296" s="18">
        <v>28.832070000000002</v>
      </c>
      <c r="AE296" s="18">
        <v>-38.408200000000001</v>
      </c>
      <c r="AF296" s="18">
        <v>-33.938800000000001</v>
      </c>
      <c r="AG296" s="47"/>
      <c r="AH296" s="19"/>
      <c r="AI296" s="18"/>
      <c r="AJ296" s="18"/>
      <c r="AK296" s="18"/>
      <c r="AL296" s="18"/>
      <c r="AM296" s="18"/>
      <c r="AN296" s="18">
        <v>41.324590899999997</v>
      </c>
      <c r="AO296" s="18">
        <v>-50.151523500000003</v>
      </c>
      <c r="AP296" s="18">
        <v>-8.98672103</v>
      </c>
      <c r="AQ296" s="47"/>
      <c r="AR296" s="19"/>
      <c r="AS296" s="18"/>
      <c r="AT296" s="18"/>
      <c r="AU296" s="18"/>
      <c r="AV296" s="18"/>
      <c r="AW296" s="18">
        <v>-2.43641</v>
      </c>
      <c r="AX296" s="18">
        <v>22.115500000000001</v>
      </c>
      <c r="AY296" s="18">
        <v>-39.664099999999998</v>
      </c>
      <c r="AZ296" s="18">
        <v>-3.4721500000000001</v>
      </c>
      <c r="BA296" s="20"/>
    </row>
    <row r="297" spans="2:53" x14ac:dyDescent="0.45">
      <c r="B297" s="12">
        <v>0.36499999999999999</v>
      </c>
      <c r="C297" s="24">
        <v>575.85619999999994</v>
      </c>
      <c r="D297" s="18">
        <v>297.96789999999999</v>
      </c>
      <c r="E297" s="20">
        <v>638.6523105</v>
      </c>
      <c r="X297" s="19"/>
      <c r="Y297" s="18"/>
      <c r="Z297" s="18"/>
      <c r="AA297" s="18"/>
      <c r="AB297" s="18"/>
      <c r="AC297" s="18"/>
      <c r="AD297" s="18">
        <v>26.386230000000001</v>
      </c>
      <c r="AE297" s="18">
        <v>-34.703600000000002</v>
      </c>
      <c r="AF297" s="18">
        <v>-36.1616</v>
      </c>
      <c r="AG297" s="47"/>
      <c r="AH297" s="19"/>
      <c r="AI297" s="18"/>
      <c r="AJ297" s="18"/>
      <c r="AK297" s="18"/>
      <c r="AL297" s="18"/>
      <c r="AM297" s="18"/>
      <c r="AN297" s="18">
        <v>40.299740999999997</v>
      </c>
      <c r="AO297" s="18">
        <v>-48.024684600000001</v>
      </c>
      <c r="AP297" s="18">
        <v>-10.2099289</v>
      </c>
      <c r="AQ297" s="47"/>
      <c r="AR297" s="19"/>
      <c r="AS297" s="18"/>
      <c r="AT297" s="18"/>
      <c r="AU297" s="18"/>
      <c r="AV297" s="18"/>
      <c r="AW297" s="18"/>
      <c r="AX297" s="18">
        <v>20.59676</v>
      </c>
      <c r="AY297" s="18">
        <v>-37.469099999999997</v>
      </c>
      <c r="AZ297" s="18">
        <v>-4.3522600000000002</v>
      </c>
      <c r="BA297" s="20"/>
    </row>
    <row r="298" spans="2:53" x14ac:dyDescent="0.45">
      <c r="B298" s="12">
        <v>0.36625000000000002</v>
      </c>
      <c r="C298" s="24">
        <v>576.56870000000004</v>
      </c>
      <c r="D298" s="18">
        <v>297.55880000000002</v>
      </c>
      <c r="E298" s="20">
        <v>638.728925</v>
      </c>
      <c r="X298" s="19"/>
      <c r="Y298" s="18"/>
      <c r="Z298" s="18"/>
      <c r="AA298" s="18"/>
      <c r="AB298" s="18"/>
      <c r="AC298" s="18"/>
      <c r="AD298" s="18">
        <v>23.765139999999999</v>
      </c>
      <c r="AE298" s="18">
        <v>-29.803999999999998</v>
      </c>
      <c r="AF298" s="18">
        <v>-38.854399999999998</v>
      </c>
      <c r="AG298" s="47"/>
      <c r="AH298" s="19"/>
      <c r="AI298" s="18"/>
      <c r="AJ298" s="18"/>
      <c r="AK298" s="18"/>
      <c r="AL298" s="18"/>
      <c r="AM298" s="18"/>
      <c r="AN298" s="18">
        <v>39.076533099999999</v>
      </c>
      <c r="AO298" s="18">
        <v>-45.6443881</v>
      </c>
      <c r="AP298" s="18">
        <v>-11.515786</v>
      </c>
      <c r="AQ298" s="47"/>
      <c r="AR298" s="19"/>
      <c r="AS298" s="18"/>
      <c r="AT298" s="18"/>
      <c r="AU298" s="18"/>
      <c r="AV298" s="18"/>
      <c r="AW298" s="18"/>
      <c r="AX298" s="18">
        <v>18.74531</v>
      </c>
      <c r="AY298" s="18">
        <v>-34.565899999999999</v>
      </c>
      <c r="AZ298" s="18">
        <v>-4.8996500000000003</v>
      </c>
      <c r="BA298" s="20"/>
    </row>
    <row r="299" spans="2:53" x14ac:dyDescent="0.45">
      <c r="B299" s="12">
        <v>0.36749999999999999</v>
      </c>
      <c r="C299" s="24">
        <v>577.17089999999996</v>
      </c>
      <c r="D299" s="18">
        <v>297.00409999999999</v>
      </c>
      <c r="E299" s="20">
        <v>638.6523105</v>
      </c>
      <c r="X299" s="19"/>
      <c r="Y299" s="18"/>
      <c r="Z299" s="18"/>
      <c r="AA299" s="18"/>
      <c r="AB299" s="18"/>
      <c r="AC299" s="18"/>
      <c r="AD299" s="18">
        <v>21.980560000000001</v>
      </c>
      <c r="AE299" s="18">
        <v>-25.135400000000001</v>
      </c>
      <c r="AF299" s="18">
        <v>-40.9895</v>
      </c>
      <c r="AG299" s="47"/>
      <c r="AH299" s="19"/>
      <c r="AI299" s="18"/>
      <c r="AJ299" s="18"/>
      <c r="AK299" s="18"/>
      <c r="AL299" s="18"/>
      <c r="AM299" s="18"/>
      <c r="AN299" s="18">
        <v>37.7431263</v>
      </c>
      <c r="AO299" s="18">
        <v>-42.867375600000003</v>
      </c>
      <c r="AP299" s="18">
        <v>-12.9483718</v>
      </c>
      <c r="AQ299" s="47"/>
      <c r="AR299" s="19"/>
      <c r="AS299" s="18"/>
      <c r="AT299" s="18"/>
      <c r="AU299" s="18"/>
      <c r="AV299" s="18"/>
      <c r="AW299" s="18"/>
      <c r="AX299" s="18">
        <v>16.75432</v>
      </c>
      <c r="AY299" s="18">
        <v>-31.195699999999999</v>
      </c>
      <c r="AZ299" s="18">
        <v>-5.9461199999999996</v>
      </c>
      <c r="BA299" s="20"/>
    </row>
    <row r="300" spans="2:53" x14ac:dyDescent="0.45">
      <c r="B300" s="12">
        <v>0.36875000000000002</v>
      </c>
      <c r="C300" s="24">
        <v>577.75469999999996</v>
      </c>
      <c r="D300" s="18">
        <v>296.64100000000002</v>
      </c>
      <c r="E300" s="20">
        <v>639.11199729999998</v>
      </c>
      <c r="X300" s="19"/>
      <c r="Y300" s="18"/>
      <c r="Z300" s="18"/>
      <c r="AA300" s="18"/>
      <c r="AB300" s="18"/>
      <c r="AC300" s="18"/>
      <c r="AD300" s="18">
        <v>19.76577</v>
      </c>
      <c r="AE300" s="18">
        <v>-20.466899999999999</v>
      </c>
      <c r="AF300" s="18">
        <v>-42.542999999999999</v>
      </c>
      <c r="AG300" s="47"/>
      <c r="AH300" s="19"/>
      <c r="AI300" s="18"/>
      <c r="AJ300" s="18"/>
      <c r="AK300" s="18"/>
      <c r="AL300" s="18"/>
      <c r="AM300" s="18"/>
      <c r="AN300" s="18">
        <v>36.227891300000003</v>
      </c>
      <c r="AO300" s="18">
        <v>-39.7156868</v>
      </c>
      <c r="AP300" s="18">
        <v>-14.5187063</v>
      </c>
      <c r="AQ300" s="47"/>
      <c r="AR300" s="19"/>
      <c r="AS300" s="18"/>
      <c r="AT300" s="18"/>
      <c r="AU300" s="18"/>
      <c r="AV300" s="18"/>
      <c r="AW300" s="18"/>
      <c r="AX300" s="18">
        <v>15.23559</v>
      </c>
      <c r="AY300" s="18">
        <v>-28.045500000000001</v>
      </c>
      <c r="AZ300" s="18">
        <v>-7.3092199999999998</v>
      </c>
      <c r="BA300" s="20"/>
    </row>
    <row r="301" spans="2:53" x14ac:dyDescent="0.45">
      <c r="B301" s="12">
        <v>0.37</v>
      </c>
      <c r="C301" s="24">
        <v>578.49779999999998</v>
      </c>
      <c r="D301" s="18">
        <v>296.2287</v>
      </c>
      <c r="E301" s="20">
        <v>639.72491290000005</v>
      </c>
      <c r="X301" s="19"/>
      <c r="Y301" s="18"/>
      <c r="Z301" s="18"/>
      <c r="AA301" s="18"/>
      <c r="AB301" s="18"/>
      <c r="AC301" s="18"/>
      <c r="AD301" s="18">
        <v>17.319949999999999</v>
      </c>
      <c r="AE301" s="18">
        <v>-14.794499999999999</v>
      </c>
      <c r="AF301" s="18">
        <v>-44.622399999999999</v>
      </c>
      <c r="AG301" s="47"/>
      <c r="AH301" s="19"/>
      <c r="AI301" s="18"/>
      <c r="AJ301" s="18"/>
      <c r="AK301" s="18"/>
      <c r="AL301" s="18"/>
      <c r="AM301" s="18"/>
      <c r="AN301" s="18">
        <v>34.585927599999998</v>
      </c>
      <c r="AO301" s="18">
        <v>-36.365639999999999</v>
      </c>
      <c r="AP301" s="18">
        <v>-16.1771998</v>
      </c>
      <c r="AQ301" s="47"/>
      <c r="AR301" s="19"/>
      <c r="AS301" s="18"/>
      <c r="AT301" s="18"/>
      <c r="AU301" s="18"/>
      <c r="AV301" s="18"/>
      <c r="AW301" s="18"/>
      <c r="AX301" s="18">
        <v>13.57197</v>
      </c>
      <c r="AY301" s="18">
        <v>-24.299700000000001</v>
      </c>
      <c r="AZ301" s="18">
        <v>-8.3556899999999992</v>
      </c>
      <c r="BA301" s="20"/>
    </row>
    <row r="302" spans="2:53" x14ac:dyDescent="0.45">
      <c r="B302" s="12">
        <v>0.37125000000000002</v>
      </c>
      <c r="C302" s="24">
        <v>579.41880000000003</v>
      </c>
      <c r="D302" s="18">
        <v>295.7063</v>
      </c>
      <c r="E302" s="20">
        <v>639.64829840000004</v>
      </c>
      <c r="X302" s="19"/>
      <c r="Y302" s="18"/>
      <c r="Z302" s="18"/>
      <c r="AA302" s="18"/>
      <c r="AB302" s="18"/>
      <c r="AC302" s="18"/>
      <c r="AD302" s="18">
        <v>15.75844</v>
      </c>
      <c r="AE302" s="18">
        <v>-9.3849599999999995</v>
      </c>
      <c r="AF302" s="18">
        <v>-46.319299999999998</v>
      </c>
      <c r="AG302" s="47"/>
      <c r="AH302" s="19"/>
      <c r="AI302" s="18"/>
      <c r="AJ302" s="18"/>
      <c r="AK302" s="18"/>
      <c r="AL302" s="18"/>
      <c r="AM302" s="18"/>
      <c r="AN302" s="18">
        <v>32.872334600000002</v>
      </c>
      <c r="AO302" s="18">
        <v>-32.729075999999999</v>
      </c>
      <c r="AP302" s="18">
        <v>-17.967932099999999</v>
      </c>
      <c r="AQ302" s="47"/>
      <c r="AR302" s="19"/>
      <c r="AS302" s="18"/>
      <c r="AT302" s="18"/>
      <c r="AU302" s="18"/>
      <c r="AV302" s="18"/>
      <c r="AW302" s="18"/>
      <c r="AX302" s="18">
        <v>11.62928</v>
      </c>
      <c r="AY302" s="18">
        <v>-20.129899999999999</v>
      </c>
      <c r="AZ302" s="18">
        <v>-9.8207599999999999</v>
      </c>
      <c r="BA302" s="20"/>
    </row>
    <row r="303" spans="2:53" x14ac:dyDescent="0.45">
      <c r="B303" s="12">
        <v>0.3725</v>
      </c>
      <c r="C303" s="24">
        <v>580.18029999999999</v>
      </c>
      <c r="D303" s="18">
        <v>295.25119999999998</v>
      </c>
      <c r="E303" s="20">
        <v>640.3378285</v>
      </c>
      <c r="X303" s="19"/>
      <c r="Y303" s="18"/>
      <c r="Z303" s="18"/>
      <c r="AA303" s="18"/>
      <c r="AB303" s="18"/>
      <c r="AC303" s="18"/>
      <c r="AD303" s="18">
        <v>14.005739999999999</v>
      </c>
      <c r="AE303" s="18">
        <v>-4.5172100000000004</v>
      </c>
      <c r="AF303" s="18">
        <v>-47.259399999999999</v>
      </c>
      <c r="AG303" s="47"/>
      <c r="AH303" s="19"/>
      <c r="AI303" s="18"/>
      <c r="AJ303" s="18"/>
      <c r="AK303" s="18"/>
      <c r="AL303" s="18"/>
      <c r="AM303" s="18"/>
      <c r="AN303" s="18">
        <v>31.1311918</v>
      </c>
      <c r="AO303" s="18">
        <v>-28.701305900000001</v>
      </c>
      <c r="AP303" s="18">
        <v>-19.885393100000002</v>
      </c>
      <c r="AQ303" s="47"/>
      <c r="AR303" s="19"/>
      <c r="AS303" s="18"/>
      <c r="AT303" s="18"/>
      <c r="AU303" s="18"/>
      <c r="AV303" s="18"/>
      <c r="AW303" s="18"/>
      <c r="AX303" s="18">
        <v>10.32521</v>
      </c>
      <c r="AY303" s="18">
        <v>-16.3948</v>
      </c>
      <c r="AZ303" s="18">
        <v>-11.752700000000001</v>
      </c>
      <c r="BA303" s="20"/>
    </row>
    <row r="304" spans="2:53" x14ac:dyDescent="0.45">
      <c r="B304" s="12">
        <v>0.37375000000000003</v>
      </c>
      <c r="C304" s="24">
        <v>580.8039</v>
      </c>
      <c r="D304" s="18">
        <v>294.84350000000001</v>
      </c>
      <c r="E304" s="20">
        <v>640.49105740000005</v>
      </c>
      <c r="X304" s="19"/>
      <c r="Y304" s="18"/>
      <c r="Z304" s="18"/>
      <c r="AA304" s="18"/>
      <c r="AB304" s="18"/>
      <c r="AC304" s="18"/>
      <c r="AD304" s="18">
        <v>11.90249</v>
      </c>
      <c r="AE304" s="18">
        <v>1.123327</v>
      </c>
      <c r="AF304" s="18">
        <v>-48.789000000000001</v>
      </c>
      <c r="AG304" s="47"/>
      <c r="AH304" s="19"/>
      <c r="AI304" s="18"/>
      <c r="AJ304" s="18"/>
      <c r="AK304" s="18"/>
      <c r="AL304" s="18"/>
      <c r="AM304" s="18"/>
      <c r="AN304" s="18">
        <v>29.296379999999999</v>
      </c>
      <c r="AO304" s="18">
        <v>-24.5302772</v>
      </c>
      <c r="AP304" s="18">
        <v>-21.951622700000001</v>
      </c>
      <c r="AQ304" s="47"/>
      <c r="AR304" s="19"/>
      <c r="AS304" s="18"/>
      <c r="AT304" s="18"/>
      <c r="AU304" s="18"/>
      <c r="AV304" s="18"/>
      <c r="AW304" s="18"/>
      <c r="AX304" s="18">
        <v>8.9674790000000009</v>
      </c>
      <c r="AY304" s="18">
        <v>-12.278600000000001</v>
      </c>
      <c r="AZ304" s="18">
        <v>-13.314399999999999</v>
      </c>
      <c r="BA304" s="20"/>
    </row>
    <row r="305" spans="2:53" x14ac:dyDescent="0.45">
      <c r="B305" s="12">
        <v>0.375</v>
      </c>
      <c r="C305" s="24">
        <v>581.40150000000006</v>
      </c>
      <c r="D305" s="18">
        <v>294.25209999999998</v>
      </c>
      <c r="E305" s="20">
        <v>640.79751520000002</v>
      </c>
      <c r="X305" s="19"/>
      <c r="Y305" s="18"/>
      <c r="Z305" s="18"/>
      <c r="AA305" s="18"/>
      <c r="AB305" s="18"/>
      <c r="AC305" s="18"/>
      <c r="AD305" s="18">
        <v>10.667619999999999</v>
      </c>
      <c r="AE305" s="18">
        <v>6.5168900000000001</v>
      </c>
      <c r="AF305" s="18">
        <v>-50.159300000000002</v>
      </c>
      <c r="AG305" s="47"/>
      <c r="AH305" s="19"/>
      <c r="AI305" s="18"/>
      <c r="AJ305" s="18"/>
      <c r="AK305" s="18"/>
      <c r="AL305" s="18"/>
      <c r="AM305" s="18"/>
      <c r="AN305" s="18">
        <v>27.4450383</v>
      </c>
      <c r="AO305" s="18">
        <v>-20.249049500000002</v>
      </c>
      <c r="AP305" s="18">
        <v>-24.078461600000001</v>
      </c>
      <c r="AQ305" s="47"/>
      <c r="AR305" s="19"/>
      <c r="AS305" s="18"/>
      <c r="AT305" s="18"/>
      <c r="AU305" s="18"/>
      <c r="AV305" s="18"/>
      <c r="AW305" s="18"/>
      <c r="AX305" s="18">
        <v>7.2340879999999999</v>
      </c>
      <c r="AY305" s="18">
        <v>-7.7600100000000003</v>
      </c>
      <c r="AZ305" s="18">
        <v>-15.171200000000001</v>
      </c>
      <c r="BA305" s="20"/>
    </row>
    <row r="306" spans="2:53" x14ac:dyDescent="0.45">
      <c r="B306" s="12">
        <v>0.37624999999999997</v>
      </c>
      <c r="C306" s="24">
        <v>581.76779999999997</v>
      </c>
      <c r="D306" s="18">
        <v>293.64690000000002</v>
      </c>
      <c r="E306" s="20">
        <v>640.87412970000003</v>
      </c>
      <c r="X306" s="19"/>
      <c r="Y306" s="18"/>
      <c r="Z306" s="18"/>
      <c r="AA306" s="18"/>
      <c r="AB306" s="18"/>
      <c r="AC306" s="18"/>
      <c r="AD306" s="18">
        <v>9.3132570000000001</v>
      </c>
      <c r="AE306" s="18">
        <v>10.94646</v>
      </c>
      <c r="AF306" s="18">
        <v>-50.693100000000001</v>
      </c>
      <c r="AG306" s="47"/>
      <c r="AH306" s="19"/>
      <c r="AI306" s="18"/>
      <c r="AJ306" s="18"/>
      <c r="AK306" s="18"/>
      <c r="AL306" s="18"/>
      <c r="AM306" s="18"/>
      <c r="AN306" s="18">
        <v>25.643286100000001</v>
      </c>
      <c r="AO306" s="18">
        <v>-15.708854499999999</v>
      </c>
      <c r="AP306" s="18">
        <v>-26.332029299999999</v>
      </c>
      <c r="AQ306" s="47"/>
      <c r="AR306" s="19"/>
      <c r="AS306" s="18"/>
      <c r="AT306" s="18"/>
      <c r="AU306" s="18"/>
      <c r="AV306" s="18"/>
      <c r="AW306" s="18"/>
      <c r="AX306" s="18">
        <v>6.1232160000000002</v>
      </c>
      <c r="AY306" s="18">
        <v>-3.7995100000000002</v>
      </c>
      <c r="AZ306" s="18">
        <v>-17.5593</v>
      </c>
      <c r="BA306" s="20"/>
    </row>
    <row r="307" spans="2:53" x14ac:dyDescent="0.45">
      <c r="B307" s="12">
        <v>0.3775</v>
      </c>
      <c r="C307" s="24">
        <v>581.91629999999998</v>
      </c>
      <c r="D307" s="18">
        <v>293.23770000000002</v>
      </c>
      <c r="E307" s="20">
        <v>640.95074409999995</v>
      </c>
      <c r="X307" s="19"/>
      <c r="Y307" s="18"/>
      <c r="Z307" s="18"/>
      <c r="AA307" s="18"/>
      <c r="AB307" s="18"/>
      <c r="AC307" s="18"/>
      <c r="AD307" s="18">
        <v>7.6083489999999996</v>
      </c>
      <c r="AE307" s="18">
        <v>15.83015</v>
      </c>
      <c r="AF307" s="18">
        <v>-51.816400000000002</v>
      </c>
      <c r="AG307" s="47"/>
      <c r="AH307" s="19"/>
      <c r="AI307" s="18"/>
      <c r="AJ307" s="18"/>
      <c r="AK307" s="18"/>
      <c r="AL307" s="18"/>
      <c r="AM307" s="18"/>
      <c r="AN307" s="18">
        <v>23.825004100000001</v>
      </c>
      <c r="AO307" s="18">
        <v>-11.030910799999999</v>
      </c>
      <c r="AP307" s="18">
        <v>-28.7398755</v>
      </c>
      <c r="AQ307" s="47"/>
      <c r="AR307" s="19"/>
      <c r="AS307" s="18"/>
      <c r="AT307" s="18"/>
      <c r="AU307" s="18"/>
      <c r="AV307" s="18"/>
      <c r="AW307" s="18"/>
      <c r="AX307" s="18">
        <v>5.1357730000000004</v>
      </c>
      <c r="AY307" s="18">
        <v>0.134163</v>
      </c>
      <c r="AZ307" s="18">
        <v>-19.561</v>
      </c>
      <c r="BA307" s="20"/>
    </row>
    <row r="308" spans="2:53" x14ac:dyDescent="0.45">
      <c r="B308" s="12">
        <v>0.37874999999999998</v>
      </c>
      <c r="C308" s="24">
        <v>582.1952</v>
      </c>
      <c r="D308" s="18">
        <v>292.7183</v>
      </c>
      <c r="E308" s="20">
        <v>641.1805875</v>
      </c>
      <c r="X308" s="19"/>
      <c r="Y308" s="18"/>
      <c r="Z308" s="18"/>
      <c r="AA308" s="18"/>
      <c r="AB308" s="18"/>
      <c r="AC308" s="18"/>
      <c r="AD308" s="18">
        <v>6.636393</v>
      </c>
      <c r="AE308" s="18">
        <v>20.506689999999999</v>
      </c>
      <c r="AF308" s="18">
        <v>-52.899900000000002</v>
      </c>
      <c r="AG308" s="47"/>
      <c r="AH308" s="19"/>
      <c r="AI308" s="18"/>
      <c r="AJ308" s="18"/>
      <c r="AK308" s="18"/>
      <c r="AL308" s="18"/>
      <c r="AM308" s="18"/>
      <c r="AN308" s="18">
        <v>21.9901923</v>
      </c>
      <c r="AO308" s="18">
        <v>-6.4631660100000001</v>
      </c>
      <c r="AP308" s="18">
        <v>-31.186291300000001</v>
      </c>
      <c r="AQ308" s="47"/>
      <c r="AR308" s="19"/>
      <c r="AS308" s="18"/>
      <c r="AT308" s="18"/>
      <c r="AU308" s="18"/>
      <c r="AV308" s="18"/>
      <c r="AW308" s="18"/>
      <c r="AX308" s="18">
        <v>3.7190080000000001</v>
      </c>
      <c r="AY308" s="18">
        <v>4.4488570000000003</v>
      </c>
      <c r="AZ308" s="18">
        <v>-21.6647</v>
      </c>
      <c r="BA308" s="20"/>
    </row>
    <row r="309" spans="2:53" x14ac:dyDescent="0.45">
      <c r="B309" s="12">
        <v>0.38</v>
      </c>
      <c r="C309" s="24">
        <v>582.57830000000001</v>
      </c>
      <c r="D309" s="18">
        <v>292.08249999999998</v>
      </c>
      <c r="E309" s="20">
        <v>641.48704529999998</v>
      </c>
      <c r="X309" s="19"/>
      <c r="Y309" s="18"/>
      <c r="Z309" s="18"/>
      <c r="AA309" s="18"/>
      <c r="AB309" s="18"/>
      <c r="AC309" s="18"/>
      <c r="AD309" s="18">
        <v>5.7680049999999996</v>
      </c>
      <c r="AE309" s="18">
        <v>24.211279999999999</v>
      </c>
      <c r="AF309" s="18">
        <v>-53.115099999999998</v>
      </c>
      <c r="AG309" s="47"/>
      <c r="AH309" s="19"/>
      <c r="AI309" s="18"/>
      <c r="AJ309" s="18"/>
      <c r="AK309" s="18"/>
      <c r="AL309" s="18"/>
      <c r="AM309" s="18"/>
      <c r="AN309" s="18">
        <v>20.204969999999999</v>
      </c>
      <c r="AO309" s="18">
        <v>-1.8513416700000001</v>
      </c>
      <c r="AP309" s="18">
        <v>-33.632707000000003</v>
      </c>
      <c r="AQ309" s="47"/>
      <c r="AR309" s="19"/>
      <c r="AS309" s="18"/>
      <c r="AT309" s="18"/>
      <c r="AU309" s="18"/>
      <c r="AV309" s="18"/>
      <c r="AW309" s="18"/>
      <c r="AX309" s="18">
        <v>2.8764620000000001</v>
      </c>
      <c r="AY309" s="18">
        <v>8.1946980000000007</v>
      </c>
      <c r="AZ309" s="18">
        <v>-24.342600000000001</v>
      </c>
      <c r="BA309" s="20"/>
    </row>
    <row r="310" spans="2:53" x14ac:dyDescent="0.45">
      <c r="B310" s="12">
        <v>0.38124999999999998</v>
      </c>
      <c r="C310" s="24">
        <v>582.96749999999997</v>
      </c>
      <c r="D310" s="18">
        <v>291.61189999999999</v>
      </c>
      <c r="E310" s="20">
        <v>641.71688870000003</v>
      </c>
      <c r="X310" s="19"/>
      <c r="Y310" s="18"/>
      <c r="Z310" s="18"/>
      <c r="AA310" s="18"/>
      <c r="AB310" s="18"/>
      <c r="AC310" s="18"/>
      <c r="AD310" s="18">
        <v>4.4614399999999996</v>
      </c>
      <c r="AE310" s="18">
        <v>27.939779999999999</v>
      </c>
      <c r="AF310" s="18">
        <v>-53.688699999999997</v>
      </c>
      <c r="AG310" s="47"/>
      <c r="AH310" s="19"/>
      <c r="AI310" s="18"/>
      <c r="AJ310" s="18"/>
      <c r="AK310" s="18"/>
      <c r="AL310" s="18"/>
      <c r="AM310" s="18"/>
      <c r="AN310" s="18">
        <v>18.529946599999999</v>
      </c>
      <c r="AO310" s="18">
        <v>2.8210920700000002</v>
      </c>
      <c r="AP310" s="18">
        <v>-36.145242199999998</v>
      </c>
      <c r="AQ310" s="47"/>
      <c r="AR310" s="19"/>
      <c r="AS310" s="18"/>
      <c r="AT310" s="18"/>
      <c r="AU310" s="18"/>
      <c r="AV310" s="18"/>
      <c r="AW310" s="18"/>
      <c r="AX310" s="18">
        <v>2.2968769999999998</v>
      </c>
      <c r="AY310" s="18">
        <v>11.56488</v>
      </c>
      <c r="AZ310" s="18">
        <v>-26.596499999999999</v>
      </c>
      <c r="BA310" s="20"/>
    </row>
    <row r="311" spans="2:53" x14ac:dyDescent="0.45">
      <c r="B311" s="12">
        <v>0.38250000000000001</v>
      </c>
      <c r="C311" s="24">
        <v>583.59730000000002</v>
      </c>
      <c r="D311" s="18">
        <v>291.166</v>
      </c>
      <c r="E311" s="20">
        <v>642.17657540000005</v>
      </c>
      <c r="X311" s="19"/>
      <c r="Y311" s="18"/>
      <c r="Z311" s="18"/>
      <c r="AA311" s="18"/>
      <c r="AB311" s="18"/>
      <c r="AC311" s="18"/>
      <c r="AD311" s="18">
        <v>3.7125560000000002</v>
      </c>
      <c r="AE311" s="18">
        <v>31.708089999999999</v>
      </c>
      <c r="AF311" s="18">
        <v>-54.357900000000001</v>
      </c>
      <c r="AG311" s="47">
        <v>-1.73678</v>
      </c>
      <c r="AH311" s="19"/>
      <c r="AI311" s="18"/>
      <c r="AJ311" s="18"/>
      <c r="AK311" s="18"/>
      <c r="AL311" s="18"/>
      <c r="AM311" s="18"/>
      <c r="AN311" s="18">
        <v>16.8439032</v>
      </c>
      <c r="AO311" s="18">
        <v>7.33924734</v>
      </c>
      <c r="AP311" s="18">
        <v>-38.6743071</v>
      </c>
      <c r="AQ311" s="47"/>
      <c r="AR311" s="19"/>
      <c r="AS311" s="18"/>
      <c r="AT311" s="18"/>
      <c r="AU311" s="18"/>
      <c r="AV311" s="18"/>
      <c r="AW311" s="18"/>
      <c r="AX311" s="18">
        <v>1.245036</v>
      </c>
      <c r="AY311" s="18">
        <v>15.257059999999999</v>
      </c>
      <c r="AZ311" s="18">
        <v>-28.678799999999999</v>
      </c>
      <c r="BA311" s="20"/>
    </row>
    <row r="312" spans="2:53" x14ac:dyDescent="0.45">
      <c r="B312" s="12">
        <v>0.38374999999999998</v>
      </c>
      <c r="C312" s="24">
        <v>584.15350000000001</v>
      </c>
      <c r="D312" s="18">
        <v>290.57619999999997</v>
      </c>
      <c r="E312" s="20">
        <v>642.25318979999997</v>
      </c>
      <c r="X312" s="19"/>
      <c r="Y312" s="18"/>
      <c r="Z312" s="18"/>
      <c r="AA312" s="18"/>
      <c r="AB312" s="18"/>
      <c r="AC312" s="18"/>
      <c r="AD312" s="18">
        <v>3.2106439999999998</v>
      </c>
      <c r="AE312" s="18">
        <v>34.456670000000003</v>
      </c>
      <c r="AF312" s="18">
        <v>-53.975499999999997</v>
      </c>
      <c r="AG312" s="47">
        <v>-1.7208399999999999</v>
      </c>
      <c r="AH312" s="19"/>
      <c r="AI312" s="18"/>
      <c r="AJ312" s="18"/>
      <c r="AK312" s="18"/>
      <c r="AL312" s="18"/>
      <c r="AM312" s="18"/>
      <c r="AN312" s="18">
        <v>15.2294892</v>
      </c>
      <c r="AO312" s="18">
        <v>11.6370048</v>
      </c>
      <c r="AP312" s="18">
        <v>-41.043583699999999</v>
      </c>
      <c r="AQ312" s="47"/>
      <c r="AR312" s="19"/>
      <c r="AS312" s="18"/>
      <c r="AT312" s="18"/>
      <c r="AU312" s="18"/>
      <c r="AV312" s="18"/>
      <c r="AW312" s="18"/>
      <c r="AX312" s="18">
        <v>0.643984</v>
      </c>
      <c r="AY312" s="18">
        <v>18.444790000000001</v>
      </c>
      <c r="AZ312" s="18">
        <v>-31.361999999999998</v>
      </c>
      <c r="BA312" s="20"/>
    </row>
    <row r="313" spans="2:53" x14ac:dyDescent="0.45">
      <c r="B313" s="12">
        <v>0.38500000000000001</v>
      </c>
      <c r="C313" s="24">
        <v>584.55799999999999</v>
      </c>
      <c r="D313" s="18">
        <v>289.9556</v>
      </c>
      <c r="E313" s="20">
        <v>642.789491</v>
      </c>
      <c r="X313" s="19"/>
      <c r="Y313" s="18"/>
      <c r="Z313" s="18"/>
      <c r="AA313" s="18"/>
      <c r="AB313" s="18"/>
      <c r="AC313" s="18"/>
      <c r="AD313" s="18">
        <v>2.2147860000000001</v>
      </c>
      <c r="AE313" s="18">
        <v>37.014020000000002</v>
      </c>
      <c r="AF313" s="18">
        <v>-53.736499999999999</v>
      </c>
      <c r="AG313" s="47">
        <v>-2.19089</v>
      </c>
      <c r="AH313" s="19"/>
      <c r="AI313" s="18"/>
      <c r="AJ313" s="18"/>
      <c r="AK313" s="18"/>
      <c r="AL313" s="18"/>
      <c r="AM313" s="18"/>
      <c r="AN313" s="18">
        <v>13.741804</v>
      </c>
      <c r="AO313" s="18">
        <v>15.8355832</v>
      </c>
      <c r="AP313" s="18">
        <v>-43.374290600000002</v>
      </c>
      <c r="AQ313" s="47"/>
      <c r="AR313" s="19"/>
      <c r="AS313" s="18"/>
      <c r="AT313" s="18"/>
      <c r="AU313" s="18"/>
      <c r="AV313" s="18"/>
      <c r="AW313" s="18"/>
      <c r="AX313" s="18">
        <v>0.35419099999999998</v>
      </c>
      <c r="AY313" s="18">
        <v>21.020720000000001</v>
      </c>
      <c r="AZ313" s="18">
        <v>-33.556899999999999</v>
      </c>
      <c r="BA313" s="20"/>
    </row>
    <row r="314" spans="2:53" x14ac:dyDescent="0.45">
      <c r="B314" s="12">
        <v>0.38624999999999998</v>
      </c>
      <c r="C314" s="24">
        <v>584.85069999999996</v>
      </c>
      <c r="D314" s="18">
        <v>289.4452</v>
      </c>
      <c r="E314" s="20">
        <v>642.789491</v>
      </c>
      <c r="X314" s="19"/>
      <c r="Y314" s="18"/>
      <c r="Z314" s="18"/>
      <c r="AA314" s="18"/>
      <c r="AB314" s="18"/>
      <c r="AC314" s="18"/>
      <c r="AD314" s="18">
        <v>1.665073</v>
      </c>
      <c r="AE314" s="18">
        <v>39.682929999999999</v>
      </c>
      <c r="AF314" s="18">
        <v>-53.553199999999997</v>
      </c>
      <c r="AG314" s="47">
        <v>-2.1669900000000002</v>
      </c>
      <c r="AH314" s="19"/>
      <c r="AI314" s="18"/>
      <c r="AJ314" s="18"/>
      <c r="AK314" s="18"/>
      <c r="AL314" s="18"/>
      <c r="AM314" s="18"/>
      <c r="AN314" s="18">
        <v>12.309218100000001</v>
      </c>
      <c r="AO314" s="18">
        <v>19.874373200000001</v>
      </c>
      <c r="AP314" s="18">
        <v>-45.6278583</v>
      </c>
      <c r="AQ314" s="47"/>
      <c r="AR314" s="19"/>
      <c r="AS314" s="18"/>
      <c r="AT314" s="18"/>
      <c r="AU314" s="18"/>
      <c r="AV314" s="18"/>
      <c r="AW314" s="18"/>
      <c r="AX314" s="18">
        <v>-0.39711999999999997</v>
      </c>
      <c r="AY314" s="18">
        <v>23.822050000000001</v>
      </c>
      <c r="AZ314" s="18">
        <v>-35.424500000000002</v>
      </c>
      <c r="BA314" s="20"/>
    </row>
    <row r="315" spans="2:53" x14ac:dyDescent="0.45">
      <c r="B315" s="12">
        <v>0.38750000000000001</v>
      </c>
      <c r="C315" s="24">
        <v>585.09429999999998</v>
      </c>
      <c r="D315" s="18">
        <v>288.69600000000003</v>
      </c>
      <c r="E315" s="20">
        <v>642.63626209999995</v>
      </c>
      <c r="X315" s="19"/>
      <c r="Y315" s="18"/>
      <c r="Z315" s="18"/>
      <c r="AA315" s="18"/>
      <c r="AB315" s="18"/>
      <c r="AC315" s="18"/>
      <c r="AD315" s="18">
        <v>1.561504</v>
      </c>
      <c r="AE315" s="18">
        <v>41.355969999999999</v>
      </c>
      <c r="AF315" s="18">
        <v>-52.206800000000001</v>
      </c>
      <c r="AG315" s="47">
        <v>-2.4139599999999999</v>
      </c>
      <c r="AH315" s="19"/>
      <c r="AI315" s="18"/>
      <c r="AJ315" s="18"/>
      <c r="AK315" s="18"/>
      <c r="AL315" s="18"/>
      <c r="AM315" s="18"/>
      <c r="AN315" s="18">
        <v>10.9262218</v>
      </c>
      <c r="AO315" s="18">
        <v>23.577056599999999</v>
      </c>
      <c r="AP315" s="18">
        <v>-47.688577899999999</v>
      </c>
      <c r="AQ315" s="47"/>
      <c r="AR315" s="19"/>
      <c r="AS315" s="18"/>
      <c r="AT315" s="18"/>
      <c r="AU315" s="18"/>
      <c r="AV315" s="18"/>
      <c r="AW315" s="18"/>
      <c r="AX315" s="18">
        <v>-0.72448000000000001</v>
      </c>
      <c r="AY315" s="18">
        <v>26.204799999999999</v>
      </c>
      <c r="AZ315" s="18">
        <v>-37.710599999999999</v>
      </c>
      <c r="BA315" s="20"/>
    </row>
    <row r="316" spans="2:53" x14ac:dyDescent="0.45">
      <c r="B316" s="12">
        <v>0.38874999999999998</v>
      </c>
      <c r="C316" s="24">
        <v>585.17399999999998</v>
      </c>
      <c r="D316" s="18">
        <v>287.97579999999999</v>
      </c>
      <c r="E316" s="20">
        <v>642.789491</v>
      </c>
      <c r="X316" s="19"/>
      <c r="Y316" s="18"/>
      <c r="Z316" s="18"/>
      <c r="AA316" s="18"/>
      <c r="AB316" s="18"/>
      <c r="AC316" s="18"/>
      <c r="AD316" s="18">
        <v>0.89228799999999997</v>
      </c>
      <c r="AE316" s="18">
        <v>42.702359999999999</v>
      </c>
      <c r="AF316" s="18">
        <v>-50.748899999999999</v>
      </c>
      <c r="AG316" s="47">
        <v>-3.3221799999999999</v>
      </c>
      <c r="AH316" s="19"/>
      <c r="AI316" s="18"/>
      <c r="AJ316" s="18"/>
      <c r="AK316" s="18"/>
      <c r="AL316" s="18"/>
      <c r="AM316" s="18"/>
      <c r="AN316" s="18">
        <v>9.6534244299999994</v>
      </c>
      <c r="AO316" s="18">
        <v>26.987712800000001</v>
      </c>
      <c r="AP316" s="18">
        <v>-49.639098599999997</v>
      </c>
      <c r="AQ316" s="47"/>
      <c r="AR316" s="19"/>
      <c r="AS316" s="18"/>
      <c r="AT316" s="18"/>
      <c r="AU316" s="18"/>
      <c r="AV316" s="18"/>
      <c r="AW316" s="18"/>
      <c r="AX316" s="18">
        <v>-0.79961000000000004</v>
      </c>
      <c r="AY316" s="18">
        <v>27.82011</v>
      </c>
      <c r="AZ316" s="18">
        <v>-39.556699999999999</v>
      </c>
      <c r="BA316" s="20"/>
    </row>
    <row r="317" spans="2:53" x14ac:dyDescent="0.45">
      <c r="B317" s="12">
        <v>0.39</v>
      </c>
      <c r="C317" s="24">
        <v>585.32730000000004</v>
      </c>
      <c r="D317" s="18">
        <v>287.58819999999997</v>
      </c>
      <c r="E317" s="20">
        <v>642.94271990000004</v>
      </c>
      <c r="X317" s="19"/>
      <c r="Y317" s="18"/>
      <c r="Z317" s="18"/>
      <c r="AA317" s="18"/>
      <c r="AB317" s="18"/>
      <c r="AC317" s="18"/>
      <c r="AD317" s="18">
        <v>0.50191200000000002</v>
      </c>
      <c r="AE317" s="18">
        <v>44.216059999999999</v>
      </c>
      <c r="AF317" s="18">
        <v>-49.402500000000003</v>
      </c>
      <c r="AG317" s="47">
        <v>-3.8718900000000001</v>
      </c>
      <c r="AH317" s="19"/>
      <c r="AI317" s="18"/>
      <c r="AJ317" s="18"/>
      <c r="AK317" s="18"/>
      <c r="AL317" s="18"/>
      <c r="AM317" s="18"/>
      <c r="AN317" s="18">
        <v>8.4853159999999992</v>
      </c>
      <c r="AO317" s="18">
        <v>30.1945011</v>
      </c>
      <c r="AP317" s="18">
        <v>-51.3526916</v>
      </c>
      <c r="AQ317" s="47"/>
      <c r="AR317" s="19"/>
      <c r="AS317" s="18"/>
      <c r="AT317" s="18"/>
      <c r="AU317" s="18"/>
      <c r="AV317" s="18"/>
      <c r="AW317" s="18"/>
      <c r="AX317" s="18">
        <v>-1.3040700000000001</v>
      </c>
      <c r="AY317" s="18">
        <v>29.596450000000001</v>
      </c>
      <c r="AZ317" s="18">
        <v>-40.978900000000003</v>
      </c>
      <c r="BA317" s="20"/>
    </row>
    <row r="318" spans="2:53" x14ac:dyDescent="0.45">
      <c r="B318" s="12">
        <v>0.39124999999999999</v>
      </c>
      <c r="C318" s="24">
        <v>585.75319999999999</v>
      </c>
      <c r="D318" s="18">
        <v>286.97219999999999</v>
      </c>
      <c r="E318" s="20">
        <v>643.63225</v>
      </c>
      <c r="X318" s="19"/>
      <c r="Y318" s="18"/>
      <c r="Z318" s="18"/>
      <c r="AA318" s="18"/>
      <c r="AB318" s="18"/>
      <c r="AC318" s="18"/>
      <c r="AD318" s="18">
        <v>0.61344799999999999</v>
      </c>
      <c r="AE318" s="18">
        <v>44.757809999999999</v>
      </c>
      <c r="AF318" s="18">
        <v>-46.9009</v>
      </c>
      <c r="AG318" s="47">
        <v>-4.6128099999999996</v>
      </c>
      <c r="AH318" s="19"/>
      <c r="AI318" s="18"/>
      <c r="AJ318" s="18"/>
      <c r="AK318" s="18"/>
      <c r="AL318" s="18"/>
      <c r="AM318" s="18"/>
      <c r="AN318" s="18">
        <v>7.4053666900000001</v>
      </c>
      <c r="AO318" s="18">
        <v>33.043142899999999</v>
      </c>
      <c r="AP318" s="18">
        <v>-52.884456399999998</v>
      </c>
      <c r="AQ318" s="47"/>
      <c r="AR318" s="19"/>
      <c r="AS318" s="18"/>
      <c r="AT318" s="18"/>
      <c r="AU318" s="18"/>
      <c r="AV318" s="18"/>
      <c r="AW318" s="18"/>
      <c r="AX318" s="18">
        <v>-1.6636299999999999</v>
      </c>
      <c r="AY318" s="18">
        <v>30.986370000000001</v>
      </c>
      <c r="AZ318" s="18">
        <v>-42.701500000000003</v>
      </c>
      <c r="BA318" s="20"/>
    </row>
    <row r="319" spans="2:53" x14ac:dyDescent="0.45">
      <c r="B319" s="12">
        <v>0.39250000000000002</v>
      </c>
      <c r="C319" s="24">
        <v>586.12710000000004</v>
      </c>
      <c r="D319" s="18">
        <v>286.32249999999999</v>
      </c>
      <c r="E319" s="20">
        <v>643.78547890000004</v>
      </c>
      <c r="X319" s="19"/>
      <c r="Y319" s="18"/>
      <c r="Z319" s="18"/>
      <c r="AA319" s="18"/>
      <c r="AB319" s="18"/>
      <c r="AC319" s="18"/>
      <c r="AD319" s="18">
        <v>0.19120500000000001</v>
      </c>
      <c r="AE319" s="18">
        <v>44.837479999999999</v>
      </c>
      <c r="AF319" s="18">
        <v>-43.953200000000002</v>
      </c>
      <c r="AG319" s="47">
        <v>-6.1583800000000002</v>
      </c>
      <c r="AH319" s="19"/>
      <c r="AI319" s="18"/>
      <c r="AJ319" s="18"/>
      <c r="AK319" s="18"/>
      <c r="AL319" s="18"/>
      <c r="AM319" s="18"/>
      <c r="AN319" s="18">
        <v>6.40806656</v>
      </c>
      <c r="AO319" s="18">
        <v>35.511598399999997</v>
      </c>
      <c r="AP319" s="18">
        <v>-54.157253799999999</v>
      </c>
      <c r="AQ319" s="47"/>
      <c r="AR319" s="19"/>
      <c r="AS319" s="18"/>
      <c r="AT319" s="18"/>
      <c r="AU319" s="18"/>
      <c r="AV319" s="18"/>
      <c r="AW319" s="18"/>
      <c r="AX319" s="18">
        <v>-1.5938600000000001</v>
      </c>
      <c r="AY319" s="18">
        <v>31.582059999999998</v>
      </c>
      <c r="AZ319" s="18">
        <v>-44.118299999999998</v>
      </c>
      <c r="BA319" s="20"/>
    </row>
    <row r="320" spans="2:53" x14ac:dyDescent="0.45">
      <c r="B320" s="12">
        <v>0.39374999999999999</v>
      </c>
      <c r="C320" s="24">
        <v>586.41970000000003</v>
      </c>
      <c r="D320" s="18">
        <v>285.846</v>
      </c>
      <c r="E320" s="20">
        <v>644.01532229999998</v>
      </c>
      <c r="X320" s="19"/>
      <c r="Y320" s="18"/>
      <c r="Z320" s="18"/>
      <c r="AA320" s="18"/>
      <c r="AB320" s="18"/>
      <c r="AC320" s="18"/>
      <c r="AD320" s="18">
        <v>-0.20713999999999999</v>
      </c>
      <c r="AE320" s="18">
        <v>45.315489999999997</v>
      </c>
      <c r="AF320" s="18">
        <v>-41.212600000000002</v>
      </c>
      <c r="AG320" s="47">
        <v>-7.5127499999999996</v>
      </c>
      <c r="AH320" s="19"/>
      <c r="AI320" s="18"/>
      <c r="AJ320" s="18"/>
      <c r="AK320" s="18"/>
      <c r="AL320" s="18"/>
      <c r="AM320" s="18"/>
      <c r="AN320" s="18">
        <v>5.50994545</v>
      </c>
      <c r="AO320" s="18">
        <v>37.649457300000002</v>
      </c>
      <c r="AP320" s="18">
        <v>-55.160063899999997</v>
      </c>
      <c r="AQ320" s="47"/>
      <c r="AR320" s="19"/>
      <c r="AS320" s="18"/>
      <c r="AT320" s="18"/>
      <c r="AU320" s="18"/>
      <c r="AV320" s="18"/>
      <c r="AW320" s="18"/>
      <c r="AX320" s="18">
        <v>-1.8729199999999999</v>
      </c>
      <c r="AY320" s="18">
        <v>32.29045</v>
      </c>
      <c r="AZ320" s="18">
        <v>-44.998399999999997</v>
      </c>
      <c r="BA320" s="20"/>
    </row>
    <row r="321" spans="2:53" x14ac:dyDescent="0.45">
      <c r="B321" s="12">
        <v>0.39500000000000002</v>
      </c>
      <c r="C321" s="24">
        <v>586.67259999999999</v>
      </c>
      <c r="D321" s="18">
        <v>285.28519999999997</v>
      </c>
      <c r="E321" s="20">
        <v>644.39839449999999</v>
      </c>
      <c r="X321" s="19"/>
      <c r="Y321" s="18"/>
      <c r="Z321" s="18"/>
      <c r="AA321" s="18"/>
      <c r="AB321" s="18"/>
      <c r="AC321" s="18"/>
      <c r="AD321" s="18">
        <v>7.1702000000000002E-2</v>
      </c>
      <c r="AE321" s="18">
        <v>44.76576</v>
      </c>
      <c r="AF321" s="18">
        <v>-37.484099999999998</v>
      </c>
      <c r="AG321" s="47">
        <v>-8.8750800000000005</v>
      </c>
      <c r="AH321" s="19"/>
      <c r="AI321" s="18"/>
      <c r="AJ321" s="18"/>
      <c r="AK321" s="18"/>
      <c r="AL321" s="18"/>
      <c r="AM321" s="18"/>
      <c r="AN321" s="18">
        <v>4.6944735199999998</v>
      </c>
      <c r="AO321" s="18">
        <v>39.456719399999997</v>
      </c>
      <c r="AP321" s="18">
        <v>-55.931456300000001</v>
      </c>
      <c r="AQ321" s="47">
        <v>-2.4629456200000002</v>
      </c>
      <c r="AR321" s="19"/>
      <c r="AS321" s="18"/>
      <c r="AT321" s="18"/>
      <c r="AU321" s="18"/>
      <c r="AV321" s="18"/>
      <c r="AW321" s="18"/>
      <c r="AX321" s="18">
        <v>-2.1788099999999999</v>
      </c>
      <c r="AY321" s="18">
        <v>32.735860000000002</v>
      </c>
      <c r="AZ321" s="18">
        <v>-46.098500000000001</v>
      </c>
      <c r="BA321" s="20">
        <v>-1.4114</v>
      </c>
    </row>
    <row r="322" spans="2:53" x14ac:dyDescent="0.45">
      <c r="B322" s="12">
        <v>0.39624999999999999</v>
      </c>
      <c r="C322" s="24">
        <v>586.85339999999997</v>
      </c>
      <c r="D322" s="18">
        <v>284.5711</v>
      </c>
      <c r="E322" s="20">
        <v>644.09193670000002</v>
      </c>
      <c r="X322" s="19"/>
      <c r="Y322" s="18"/>
      <c r="Z322" s="18"/>
      <c r="AA322" s="18"/>
      <c r="AB322" s="18"/>
      <c r="AC322" s="18"/>
      <c r="AD322" s="18">
        <v>-0.23901</v>
      </c>
      <c r="AE322" s="18">
        <v>43.746029999999998</v>
      </c>
      <c r="AF322" s="18">
        <v>-33.110300000000002</v>
      </c>
      <c r="AG322" s="47">
        <v>-11.066000000000001</v>
      </c>
      <c r="AH322" s="19"/>
      <c r="AI322" s="18"/>
      <c r="AJ322" s="18"/>
      <c r="AK322" s="18"/>
      <c r="AL322" s="18"/>
      <c r="AM322" s="18"/>
      <c r="AN322" s="18">
        <v>3.9396110000000002</v>
      </c>
      <c r="AO322" s="18">
        <v>40.889305200000003</v>
      </c>
      <c r="AP322" s="18">
        <v>-56.493470700000003</v>
      </c>
      <c r="AQ322" s="47">
        <v>-2.7164031099999999</v>
      </c>
      <c r="AR322" s="19"/>
      <c r="AS322" s="18"/>
      <c r="AT322" s="18"/>
      <c r="AU322" s="18"/>
      <c r="AV322" s="18"/>
      <c r="AW322" s="18"/>
      <c r="AX322" s="18">
        <v>-2.05538</v>
      </c>
      <c r="AY322" s="18">
        <v>32.344110000000001</v>
      </c>
      <c r="AZ322" s="18">
        <v>-46.994700000000002</v>
      </c>
      <c r="BA322" s="20">
        <v>-1.7924199999999999</v>
      </c>
    </row>
    <row r="323" spans="2:53" x14ac:dyDescent="0.45">
      <c r="B323" s="12">
        <v>0.39750000000000002</v>
      </c>
      <c r="C323" s="24">
        <v>586.78440000000001</v>
      </c>
      <c r="D323" s="18">
        <v>284.03789999999998</v>
      </c>
      <c r="E323" s="20">
        <v>644.475009</v>
      </c>
      <c r="X323" s="19"/>
      <c r="Y323" s="18"/>
      <c r="Z323" s="18"/>
      <c r="AA323" s="18"/>
      <c r="AB323" s="18"/>
      <c r="AC323" s="18"/>
      <c r="AD323" s="18">
        <v>-0.66125</v>
      </c>
      <c r="AE323" s="18">
        <v>43.212240000000001</v>
      </c>
      <c r="AF323" s="18">
        <v>-29.023299999999999</v>
      </c>
      <c r="AG323" s="47">
        <v>-13.2011</v>
      </c>
      <c r="AH323" s="19"/>
      <c r="AI323" s="18"/>
      <c r="AJ323" s="18"/>
      <c r="AK323" s="18"/>
      <c r="AL323" s="18"/>
      <c r="AM323" s="18"/>
      <c r="AN323" s="18">
        <v>3.28943743</v>
      </c>
      <c r="AO323" s="18">
        <v>41.969254499999998</v>
      </c>
      <c r="AP323" s="18">
        <v>-56.785497800000002</v>
      </c>
      <c r="AQ323" s="47">
        <v>-3.0084302200000002</v>
      </c>
      <c r="AR323" s="19"/>
      <c r="AS323" s="18"/>
      <c r="AT323" s="18"/>
      <c r="AU323" s="18"/>
      <c r="AV323" s="18"/>
      <c r="AW323" s="18"/>
      <c r="AX323" s="18">
        <v>-2.1680799999999998</v>
      </c>
      <c r="AY323" s="18">
        <v>32.081139999999998</v>
      </c>
      <c r="AZ323" s="18">
        <v>-47.230899999999998</v>
      </c>
      <c r="BA323" s="20">
        <v>-1.6904600000000001</v>
      </c>
    </row>
    <row r="324" spans="2:53" x14ac:dyDescent="0.45">
      <c r="B324" s="12">
        <v>0.39874999999999999</v>
      </c>
      <c r="C324" s="24">
        <v>586.72929999999997</v>
      </c>
      <c r="D324" s="18">
        <v>283.44799999999998</v>
      </c>
      <c r="E324" s="20">
        <v>644.55162340000004</v>
      </c>
      <c r="X324" s="19"/>
      <c r="Y324" s="18"/>
      <c r="Z324" s="18"/>
      <c r="AA324" s="18"/>
      <c r="AB324" s="18"/>
      <c r="AC324" s="18"/>
      <c r="AD324" s="18">
        <v>-0.28681000000000001</v>
      </c>
      <c r="AE324" s="18">
        <v>41.921610000000001</v>
      </c>
      <c r="AF324" s="18">
        <v>-24.314900000000002</v>
      </c>
      <c r="AG324" s="47">
        <v>-15.0892</v>
      </c>
      <c r="AH324" s="19"/>
      <c r="AI324" s="18"/>
      <c r="AJ324" s="18"/>
      <c r="AK324" s="18"/>
      <c r="AL324" s="18"/>
      <c r="AM324" s="18"/>
      <c r="AN324" s="18">
        <v>2.6778334899999998</v>
      </c>
      <c r="AO324" s="18">
        <v>42.724117</v>
      </c>
      <c r="AP324" s="18">
        <v>-56.840597299999999</v>
      </c>
      <c r="AQ324" s="47">
        <v>-3.3941264000000002</v>
      </c>
      <c r="AR324" s="19"/>
      <c r="AS324" s="18"/>
      <c r="AT324" s="18"/>
      <c r="AU324" s="18"/>
      <c r="AV324" s="18"/>
      <c r="AW324" s="18"/>
      <c r="AX324" s="18">
        <v>-2.4793400000000001</v>
      </c>
      <c r="AY324" s="18">
        <v>31.710840000000001</v>
      </c>
      <c r="AZ324" s="18">
        <v>-47.563600000000001</v>
      </c>
      <c r="BA324" s="20">
        <v>-1.54556</v>
      </c>
    </row>
    <row r="325" spans="2:53" x14ac:dyDescent="0.45">
      <c r="B325" s="12">
        <v>0.4</v>
      </c>
      <c r="C325" s="24">
        <v>586.81970000000001</v>
      </c>
      <c r="D325" s="18">
        <v>282.66030000000001</v>
      </c>
      <c r="E325" s="20">
        <v>644.39839449999999</v>
      </c>
      <c r="X325" s="19"/>
      <c r="Y325" s="18"/>
      <c r="Z325" s="18"/>
      <c r="AA325" s="18"/>
      <c r="AB325" s="18"/>
      <c r="AC325" s="18"/>
      <c r="AD325" s="18">
        <v>-0.44613999999999998</v>
      </c>
      <c r="AE325" s="18">
        <v>40.049410000000002</v>
      </c>
      <c r="AF325" s="18">
        <v>-18.9133</v>
      </c>
      <c r="AG325" s="47">
        <v>-17.8856</v>
      </c>
      <c r="AH325" s="19"/>
      <c r="AI325" s="18"/>
      <c r="AJ325" s="18"/>
      <c r="AK325" s="18"/>
      <c r="AL325" s="18"/>
      <c r="AM325" s="18"/>
      <c r="AN325" s="18">
        <v>2.1433687799999999</v>
      </c>
      <c r="AO325" s="18">
        <v>43.159402700000001</v>
      </c>
      <c r="AP325" s="18">
        <v>-56.6477492</v>
      </c>
      <c r="AQ325" s="47">
        <v>-3.84594193</v>
      </c>
      <c r="AR325" s="19"/>
      <c r="AS325" s="18"/>
      <c r="AT325" s="18"/>
      <c r="AU325" s="18"/>
      <c r="AV325" s="18"/>
      <c r="AW325" s="18"/>
      <c r="AX325" s="18">
        <v>-2.2700399999999998</v>
      </c>
      <c r="AY325" s="18">
        <v>30.578510000000001</v>
      </c>
      <c r="AZ325" s="18">
        <v>-47.7729</v>
      </c>
      <c r="BA325" s="20">
        <v>-1.9480500000000001</v>
      </c>
    </row>
    <row r="326" spans="2:53" x14ac:dyDescent="0.45">
      <c r="B326" s="12">
        <v>0.40125</v>
      </c>
      <c r="C326" s="24">
        <v>587.10929999999996</v>
      </c>
      <c r="D326" s="18">
        <v>282.06889999999999</v>
      </c>
      <c r="E326" s="20">
        <v>645.08792459999995</v>
      </c>
      <c r="X326" s="19"/>
      <c r="Y326" s="18"/>
      <c r="Z326" s="18"/>
      <c r="AA326" s="18"/>
      <c r="AB326" s="18"/>
      <c r="AC326" s="18"/>
      <c r="AD326" s="18">
        <v>-0.80464999999999998</v>
      </c>
      <c r="AE326" s="18">
        <v>38.726909999999997</v>
      </c>
      <c r="AF326" s="18">
        <v>-13.902200000000001</v>
      </c>
      <c r="AG326" s="47">
        <v>-20.618200000000002</v>
      </c>
      <c r="AH326" s="19"/>
      <c r="AI326" s="18"/>
      <c r="AJ326" s="18"/>
      <c r="AK326" s="18"/>
      <c r="AL326" s="18"/>
      <c r="AM326" s="18"/>
      <c r="AN326" s="18">
        <v>1.6695134700000001</v>
      </c>
      <c r="AO326" s="18">
        <v>43.291641400000003</v>
      </c>
      <c r="AP326" s="18">
        <v>-56.245523200000001</v>
      </c>
      <c r="AQ326" s="47">
        <v>-4.38591658</v>
      </c>
      <c r="AR326" s="19"/>
      <c r="AS326" s="18"/>
      <c r="AT326" s="18"/>
      <c r="AU326" s="18"/>
      <c r="AV326" s="18"/>
      <c r="AW326" s="18"/>
      <c r="AX326" s="18">
        <v>-2.2593100000000002</v>
      </c>
      <c r="AY326" s="18">
        <v>29.537400000000002</v>
      </c>
      <c r="AZ326" s="18">
        <v>-47.230899999999998</v>
      </c>
      <c r="BA326" s="20">
        <v>-2.0178199999999999</v>
      </c>
    </row>
    <row r="327" spans="2:53" x14ac:dyDescent="0.45">
      <c r="B327" s="12">
        <v>0.40250000000000002</v>
      </c>
      <c r="C327" s="24">
        <v>587.5</v>
      </c>
      <c r="D327" s="18">
        <v>281.41149999999999</v>
      </c>
      <c r="E327" s="20">
        <v>645.54761129999997</v>
      </c>
      <c r="X327" s="19"/>
      <c r="Y327" s="18"/>
      <c r="Z327" s="18"/>
      <c r="AA327" s="18"/>
      <c r="AB327" s="18"/>
      <c r="AC327" s="18"/>
      <c r="AD327" s="18">
        <v>-0.39038</v>
      </c>
      <c r="AE327" s="18">
        <v>36.90249</v>
      </c>
      <c r="AF327" s="18">
        <v>-8.7794799999999995</v>
      </c>
      <c r="AG327" s="47">
        <v>-22.8171</v>
      </c>
      <c r="AH327" s="19"/>
      <c r="AI327" s="18"/>
      <c r="AJ327" s="18"/>
      <c r="AK327" s="18"/>
      <c r="AL327" s="18"/>
      <c r="AM327" s="18"/>
      <c r="AN327" s="18">
        <v>1.2617775099999999</v>
      </c>
      <c r="AO327" s="18">
        <v>43.065733600000002</v>
      </c>
      <c r="AP327" s="18">
        <v>-55.6063695</v>
      </c>
      <c r="AQ327" s="47">
        <v>-5.0360901399999998</v>
      </c>
      <c r="AR327" s="19"/>
      <c r="AS327" s="18"/>
      <c r="AT327" s="18"/>
      <c r="AU327" s="18"/>
      <c r="AV327" s="18"/>
      <c r="AW327" s="18"/>
      <c r="AX327" s="18">
        <v>-2.5437400000000001</v>
      </c>
      <c r="AY327" s="18">
        <v>28.549959999999999</v>
      </c>
      <c r="AZ327" s="18">
        <v>-46.603000000000002</v>
      </c>
      <c r="BA327" s="20">
        <v>-1.9534199999999999</v>
      </c>
    </row>
    <row r="328" spans="2:53" x14ac:dyDescent="0.45">
      <c r="B328" s="12">
        <v>0.40375</v>
      </c>
      <c r="C328" s="24">
        <v>587.95060000000001</v>
      </c>
      <c r="D328" s="18">
        <v>280.75720000000001</v>
      </c>
      <c r="E328" s="20">
        <v>645.317768</v>
      </c>
      <c r="X328" s="19"/>
      <c r="Y328" s="18"/>
      <c r="Z328" s="18"/>
      <c r="AA328" s="18"/>
      <c r="AB328" s="18"/>
      <c r="AC328" s="18"/>
      <c r="AD328" s="18">
        <v>-0.38241000000000003</v>
      </c>
      <c r="AE328" s="18">
        <v>34.5443</v>
      </c>
      <c r="AF328" s="18">
        <v>-3.1070700000000002</v>
      </c>
      <c r="AG328" s="47">
        <v>-25.764800000000001</v>
      </c>
      <c r="AH328" s="19"/>
      <c r="AI328" s="18"/>
      <c r="AJ328" s="18"/>
      <c r="AK328" s="18"/>
      <c r="AL328" s="18"/>
      <c r="AM328" s="18"/>
      <c r="AN328" s="18">
        <v>0.90914099999999998</v>
      </c>
      <c r="AO328" s="18">
        <v>42.586368399999998</v>
      </c>
      <c r="AP328" s="18">
        <v>-54.702738400000001</v>
      </c>
      <c r="AQ328" s="47">
        <v>-5.7799327800000002</v>
      </c>
      <c r="AR328" s="19"/>
      <c r="AS328" s="18"/>
      <c r="AT328" s="18"/>
      <c r="AU328" s="18"/>
      <c r="AV328" s="18"/>
      <c r="AW328" s="18"/>
      <c r="AX328" s="18">
        <v>-2.3505400000000001</v>
      </c>
      <c r="AY328" s="18">
        <v>26.91854</v>
      </c>
      <c r="AZ328" s="18">
        <v>-45.9268</v>
      </c>
      <c r="BA328" s="20">
        <v>-2.4847100000000002</v>
      </c>
    </row>
    <row r="329" spans="2:53" x14ac:dyDescent="0.45">
      <c r="B329" s="12">
        <v>0.40500000000000003</v>
      </c>
      <c r="C329" s="24">
        <v>588.36120000000005</v>
      </c>
      <c r="D329" s="18">
        <v>280.15050000000002</v>
      </c>
      <c r="E329" s="20">
        <v>645.70084020000002</v>
      </c>
      <c r="X329" s="19"/>
      <c r="Y329" s="18"/>
      <c r="Z329" s="18"/>
      <c r="AA329" s="18"/>
      <c r="AB329" s="18"/>
      <c r="AC329" s="18"/>
      <c r="AD329" s="18">
        <v>-0.71701999999999999</v>
      </c>
      <c r="AE329" s="18">
        <v>32.664119999999997</v>
      </c>
      <c r="AF329" s="18">
        <v>1.8801779999999999</v>
      </c>
      <c r="AG329" s="47">
        <v>-28.816099999999999</v>
      </c>
      <c r="AH329" s="19"/>
      <c r="AI329" s="18"/>
      <c r="AJ329" s="18"/>
      <c r="AK329" s="18"/>
      <c r="AL329" s="18"/>
      <c r="AM329" s="18"/>
      <c r="AN329" s="18">
        <v>0.60058405000000004</v>
      </c>
      <c r="AO329" s="18">
        <v>41.886605299999999</v>
      </c>
      <c r="AP329" s="18">
        <v>-53.501570299999997</v>
      </c>
      <c r="AQ329" s="47">
        <v>-6.6174444899999996</v>
      </c>
      <c r="AR329" s="19"/>
      <c r="AS329" s="18"/>
      <c r="AT329" s="18"/>
      <c r="AU329" s="18"/>
      <c r="AV329" s="18"/>
      <c r="AW329" s="18"/>
      <c r="AX329" s="18">
        <v>-2.2324799999999998</v>
      </c>
      <c r="AY329" s="18">
        <v>25.313949999999998</v>
      </c>
      <c r="AZ329" s="18">
        <v>-44.488599999999998</v>
      </c>
      <c r="BA329" s="20">
        <v>-2.8711000000000002</v>
      </c>
    </row>
    <row r="330" spans="2:53" x14ac:dyDescent="0.45">
      <c r="B330" s="12">
        <v>0.40625</v>
      </c>
      <c r="C330" s="24">
        <v>588.55430000000001</v>
      </c>
      <c r="D330" s="18">
        <v>279.50069999999999</v>
      </c>
      <c r="E330" s="20">
        <v>645.70084020000002</v>
      </c>
      <c r="X330" s="19"/>
      <c r="Y330" s="18"/>
      <c r="Z330" s="18"/>
      <c r="AA330" s="18"/>
      <c r="AB330" s="18"/>
      <c r="AC330" s="18"/>
      <c r="AD330" s="18">
        <v>-0.30274000000000001</v>
      </c>
      <c r="AE330" s="18">
        <v>30.521049999999999</v>
      </c>
      <c r="AF330" s="18">
        <v>6.787763</v>
      </c>
      <c r="AG330" s="47">
        <v>-31.062799999999999</v>
      </c>
      <c r="AH330" s="19"/>
      <c r="AI330" s="18"/>
      <c r="AJ330" s="18"/>
      <c r="AK330" s="18"/>
      <c r="AL330" s="18"/>
      <c r="AM330" s="18"/>
      <c r="AN330" s="18"/>
      <c r="AO330" s="18">
        <v>40.927874799999998</v>
      </c>
      <c r="AP330" s="18">
        <v>-52.091024300000001</v>
      </c>
      <c r="AQ330" s="47">
        <v>-7.5596451599999996</v>
      </c>
      <c r="AR330" s="19"/>
      <c r="AS330" s="18"/>
      <c r="AT330" s="18"/>
      <c r="AU330" s="18"/>
      <c r="AV330" s="18"/>
      <c r="AW330" s="18"/>
      <c r="AX330" s="18">
        <v>-2.5813000000000001</v>
      </c>
      <c r="AY330" s="18">
        <v>23.91865</v>
      </c>
      <c r="AZ330" s="18">
        <v>-42.765900000000002</v>
      </c>
      <c r="BA330" s="20">
        <v>-3.0750199999999999</v>
      </c>
    </row>
    <row r="331" spans="2:53" x14ac:dyDescent="0.45">
      <c r="B331" s="12">
        <v>0.40749999999999997</v>
      </c>
      <c r="C331" s="24">
        <v>588.55889999999999</v>
      </c>
      <c r="D331" s="18">
        <v>278.76519999999999</v>
      </c>
      <c r="E331" s="20">
        <v>645.93068359999995</v>
      </c>
      <c r="X331" s="19"/>
      <c r="Y331" s="18"/>
      <c r="Z331" s="18"/>
      <c r="AA331" s="18"/>
      <c r="AB331" s="18"/>
      <c r="AC331" s="18"/>
      <c r="AD331" s="18">
        <v>-9.5600000000000004E-2</v>
      </c>
      <c r="AE331" s="18">
        <v>27.899940000000001</v>
      </c>
      <c r="AF331" s="18">
        <v>12.021990000000001</v>
      </c>
      <c r="AG331" s="47">
        <v>-33.835299999999997</v>
      </c>
      <c r="AH331" s="19"/>
      <c r="AI331" s="18"/>
      <c r="AJ331" s="18"/>
      <c r="AK331" s="18"/>
      <c r="AL331" s="18"/>
      <c r="AM331" s="18"/>
      <c r="AN331" s="18"/>
      <c r="AO331" s="18">
        <v>39.770786299999997</v>
      </c>
      <c r="AP331" s="18">
        <v>-50.371921299999997</v>
      </c>
      <c r="AQ331" s="47">
        <v>-8.63408452</v>
      </c>
      <c r="AR331" s="19"/>
      <c r="AS331" s="18"/>
      <c r="AT331" s="18"/>
      <c r="AU331" s="18"/>
      <c r="AV331" s="18"/>
      <c r="AW331" s="18"/>
      <c r="AX331" s="18">
        <v>-2.40957</v>
      </c>
      <c r="AY331" s="18">
        <v>22.018899999999999</v>
      </c>
      <c r="AZ331" s="18">
        <v>-41.107700000000001</v>
      </c>
      <c r="BA331" s="20">
        <v>-3.8907400000000001</v>
      </c>
    </row>
    <row r="332" spans="2:53" x14ac:dyDescent="0.45">
      <c r="B332" s="12">
        <v>0.40875</v>
      </c>
      <c r="C332" s="24">
        <v>588.45920000000001</v>
      </c>
      <c r="D332" s="18">
        <v>277.9991</v>
      </c>
      <c r="E332" s="20">
        <v>645.70084020000002</v>
      </c>
      <c r="X332" s="19"/>
      <c r="Y332" s="18"/>
      <c r="Z332" s="18"/>
      <c r="AA332" s="18"/>
      <c r="AB332" s="18"/>
      <c r="AC332" s="18"/>
      <c r="AD332" s="18"/>
      <c r="AE332" s="18">
        <v>25.804670000000002</v>
      </c>
      <c r="AF332" s="18">
        <v>16.419689999999999</v>
      </c>
      <c r="AG332" s="47">
        <v>-36.735199999999999</v>
      </c>
      <c r="AH332" s="19"/>
      <c r="AI332" s="18"/>
      <c r="AJ332" s="18"/>
      <c r="AK332" s="18"/>
      <c r="AL332" s="18"/>
      <c r="AM332" s="18"/>
      <c r="AN332" s="18"/>
      <c r="AO332" s="18">
        <v>38.442889399999999</v>
      </c>
      <c r="AP332" s="18">
        <v>-48.316711699999999</v>
      </c>
      <c r="AQ332" s="47">
        <v>-9.8187227900000007</v>
      </c>
      <c r="AR332" s="19"/>
      <c r="AS332" s="18"/>
      <c r="AT332" s="18"/>
      <c r="AU332" s="18"/>
      <c r="AV332" s="18"/>
      <c r="AW332" s="18"/>
      <c r="AX332" s="18"/>
      <c r="AY332" s="18">
        <v>20.124500000000001</v>
      </c>
      <c r="AZ332" s="18">
        <v>-38.682000000000002</v>
      </c>
      <c r="BA332" s="20">
        <v>-4.7976799999999997</v>
      </c>
    </row>
    <row r="333" spans="2:53" x14ac:dyDescent="0.45">
      <c r="B333" s="12">
        <v>0.41</v>
      </c>
      <c r="C333" s="24">
        <v>588.50519999999995</v>
      </c>
      <c r="D333" s="18">
        <v>277.30040000000002</v>
      </c>
      <c r="E333" s="20">
        <v>646.00729799999999</v>
      </c>
      <c r="X333" s="19"/>
      <c r="Y333" s="18"/>
      <c r="Z333" s="18"/>
      <c r="AA333" s="18"/>
      <c r="AB333" s="18"/>
      <c r="AC333" s="18"/>
      <c r="AD333" s="18"/>
      <c r="AE333" s="18">
        <v>23.749199999999998</v>
      </c>
      <c r="AF333" s="18">
        <v>20.506689999999999</v>
      </c>
      <c r="AG333" s="47">
        <v>-38.631300000000003</v>
      </c>
      <c r="AH333" s="19"/>
      <c r="AI333" s="18"/>
      <c r="AJ333" s="18"/>
      <c r="AK333" s="18"/>
      <c r="AL333" s="18"/>
      <c r="AM333" s="18"/>
      <c r="AN333" s="18"/>
      <c r="AO333" s="18">
        <v>36.971733999999998</v>
      </c>
      <c r="AP333" s="18">
        <v>-46.030084299999999</v>
      </c>
      <c r="AQ333" s="47">
        <v>-11.102540100000001</v>
      </c>
      <c r="AR333" s="19"/>
      <c r="AS333" s="18"/>
      <c r="AT333" s="18"/>
      <c r="AU333" s="18"/>
      <c r="AV333" s="18"/>
      <c r="AW333" s="18"/>
      <c r="AX333" s="18"/>
      <c r="AY333" s="18">
        <v>18.557480000000002</v>
      </c>
      <c r="AZ333" s="18">
        <v>-35.907499999999999</v>
      </c>
      <c r="BA333" s="20">
        <v>-5.49533</v>
      </c>
    </row>
    <row r="334" spans="2:53" x14ac:dyDescent="0.45">
      <c r="B334" s="12">
        <v>0.41125</v>
      </c>
      <c r="C334" s="24">
        <v>588.72130000000004</v>
      </c>
      <c r="D334" s="18">
        <v>276.60169999999999</v>
      </c>
      <c r="E334" s="20">
        <v>646.160527</v>
      </c>
      <c r="X334" s="19"/>
      <c r="Y334" s="18"/>
      <c r="Z334" s="18"/>
      <c r="AA334" s="18"/>
      <c r="AB334" s="18"/>
      <c r="AC334" s="18"/>
      <c r="AD334" s="18"/>
      <c r="AE334" s="18">
        <v>21.167940000000002</v>
      </c>
      <c r="AF334" s="18">
        <v>24.904399999999999</v>
      </c>
      <c r="AG334" s="47">
        <v>-40.838099999999997</v>
      </c>
      <c r="AH334" s="19"/>
      <c r="AI334" s="18"/>
      <c r="AJ334" s="18"/>
      <c r="AK334" s="18"/>
      <c r="AL334" s="18"/>
      <c r="AM334" s="18"/>
      <c r="AN334" s="18"/>
      <c r="AO334" s="18">
        <v>35.379359700000002</v>
      </c>
      <c r="AP334" s="18">
        <v>-43.423880099999998</v>
      </c>
      <c r="AQ334" s="47">
        <v>-12.463496599999999</v>
      </c>
      <c r="AR334" s="19"/>
      <c r="AS334" s="18"/>
      <c r="AT334" s="18"/>
      <c r="AU334" s="18"/>
      <c r="AV334" s="18"/>
      <c r="AW334" s="18"/>
      <c r="AX334" s="18"/>
      <c r="AY334" s="18">
        <v>16.673819999999999</v>
      </c>
      <c r="AZ334" s="18">
        <v>-33.245699999999999</v>
      </c>
      <c r="BA334" s="20">
        <v>-6.7671999999999999</v>
      </c>
    </row>
    <row r="335" spans="2:53" x14ac:dyDescent="0.45">
      <c r="B335" s="12">
        <v>0.41249999999999998</v>
      </c>
      <c r="C335" s="24">
        <v>589.09969999999998</v>
      </c>
      <c r="D335" s="18">
        <v>275.80489999999998</v>
      </c>
      <c r="E335" s="20">
        <v>646.160527</v>
      </c>
      <c r="X335" s="19"/>
      <c r="Y335" s="18"/>
      <c r="Z335" s="18"/>
      <c r="AA335" s="18"/>
      <c r="AB335" s="18"/>
      <c r="AC335" s="18"/>
      <c r="AD335" s="18"/>
      <c r="AE335" s="18">
        <v>19.136389999999999</v>
      </c>
      <c r="AF335" s="18">
        <v>28.425750000000001</v>
      </c>
      <c r="AG335" s="47">
        <v>-43.156500000000001</v>
      </c>
      <c r="AH335" s="19"/>
      <c r="AI335" s="18"/>
      <c r="AJ335" s="18"/>
      <c r="AK335" s="18"/>
      <c r="AL335" s="18"/>
      <c r="AM335" s="18"/>
      <c r="AN335" s="18"/>
      <c r="AO335" s="18">
        <v>33.654746799999998</v>
      </c>
      <c r="AP335" s="18">
        <v>-40.454019500000001</v>
      </c>
      <c r="AQ335" s="47">
        <v>-13.962201800000001</v>
      </c>
      <c r="AR335" s="19"/>
      <c r="AS335" s="18"/>
      <c r="AT335" s="18"/>
      <c r="AU335" s="18"/>
      <c r="AV335" s="18"/>
      <c r="AW335" s="18"/>
      <c r="AX335" s="18"/>
      <c r="AY335" s="18">
        <v>14.73114</v>
      </c>
      <c r="AZ335" s="18">
        <v>-29.9023</v>
      </c>
      <c r="BA335" s="20">
        <v>-8.2591000000000001</v>
      </c>
    </row>
    <row r="336" spans="2:53" x14ac:dyDescent="0.45">
      <c r="B336" s="12">
        <v>0.41375000000000001</v>
      </c>
      <c r="C336" s="24">
        <v>589.41539999999998</v>
      </c>
      <c r="D336" s="18">
        <v>274.93450000000001</v>
      </c>
      <c r="E336" s="20">
        <v>646.69682809999995</v>
      </c>
      <c r="X336" s="19"/>
      <c r="Y336" s="18"/>
      <c r="Z336" s="18"/>
      <c r="AA336" s="18"/>
      <c r="AB336" s="18"/>
      <c r="AC336" s="18"/>
      <c r="AD336" s="18"/>
      <c r="AE336" s="18">
        <v>17.359780000000001</v>
      </c>
      <c r="AF336" s="18">
        <v>31.421289999999999</v>
      </c>
      <c r="AG336" s="47">
        <v>-44.534700000000001</v>
      </c>
      <c r="AH336" s="19"/>
      <c r="AI336" s="18"/>
      <c r="AJ336" s="18"/>
      <c r="AK336" s="18"/>
      <c r="AL336" s="18"/>
      <c r="AM336" s="18"/>
      <c r="AN336" s="18"/>
      <c r="AO336" s="18">
        <v>31.8640145</v>
      </c>
      <c r="AP336" s="18">
        <v>-37.131522400000001</v>
      </c>
      <c r="AQ336" s="47">
        <v>-15.598655600000001</v>
      </c>
      <c r="AR336" s="19"/>
      <c r="AS336" s="18"/>
      <c r="AT336" s="18"/>
      <c r="AU336" s="18"/>
      <c r="AV336" s="18"/>
      <c r="AW336" s="18"/>
      <c r="AX336" s="18"/>
      <c r="AY336" s="18">
        <v>13.282170000000001</v>
      </c>
      <c r="AZ336" s="18">
        <v>-26.247699999999998</v>
      </c>
      <c r="BA336" s="20">
        <v>-9.4933999999999994</v>
      </c>
    </row>
    <row r="337" spans="2:53" x14ac:dyDescent="0.45">
      <c r="B337" s="12">
        <v>0.41499999999999998</v>
      </c>
      <c r="C337" s="24">
        <v>589.63139999999999</v>
      </c>
      <c r="D337" s="18">
        <v>274.26029999999997</v>
      </c>
      <c r="E337" s="20">
        <v>646.77344259999995</v>
      </c>
      <c r="X337" s="19"/>
      <c r="Y337" s="18"/>
      <c r="Z337" s="18"/>
      <c r="AA337" s="18"/>
      <c r="AB337" s="18"/>
      <c r="AC337" s="18"/>
      <c r="AD337" s="18"/>
      <c r="AE337" s="18">
        <v>15.137029999999999</v>
      </c>
      <c r="AF337" s="18">
        <v>34.839080000000003</v>
      </c>
      <c r="AG337" s="47">
        <v>-46.064399999999999</v>
      </c>
      <c r="AH337" s="19"/>
      <c r="AI337" s="18"/>
      <c r="AJ337" s="18"/>
      <c r="AK337" s="18"/>
      <c r="AL337" s="18"/>
      <c r="AM337" s="18"/>
      <c r="AN337" s="18"/>
      <c r="AO337" s="18">
        <v>30.067772300000001</v>
      </c>
      <c r="AP337" s="18">
        <v>-33.627197099999997</v>
      </c>
      <c r="AQ337" s="47">
        <v>-17.339798300000002</v>
      </c>
      <c r="AR337" s="19"/>
      <c r="AS337" s="18"/>
      <c r="AT337" s="18"/>
      <c r="AU337" s="18"/>
      <c r="AV337" s="18"/>
      <c r="AW337" s="18"/>
      <c r="AX337" s="18"/>
      <c r="AY337" s="18">
        <v>11.645379999999999</v>
      </c>
      <c r="AZ337" s="18">
        <v>-22.797000000000001</v>
      </c>
      <c r="BA337" s="20">
        <v>-11.242900000000001</v>
      </c>
    </row>
    <row r="338" spans="2:53" x14ac:dyDescent="0.45">
      <c r="B338" s="12">
        <v>0.41625000000000001</v>
      </c>
      <c r="C338" s="24">
        <v>589.77700000000004</v>
      </c>
      <c r="D338" s="18">
        <v>273.59530000000001</v>
      </c>
      <c r="E338" s="20">
        <v>646.69682809999995</v>
      </c>
      <c r="X338" s="19"/>
      <c r="Y338" s="18"/>
      <c r="Z338" s="18"/>
      <c r="AA338" s="18"/>
      <c r="AB338" s="18"/>
      <c r="AC338" s="18"/>
      <c r="AD338" s="18"/>
      <c r="AE338" s="18">
        <v>13.352449999999999</v>
      </c>
      <c r="AF338" s="18">
        <v>37.404409999999999</v>
      </c>
      <c r="AG338" s="47">
        <v>-47.832999999999998</v>
      </c>
      <c r="AH338" s="19"/>
      <c r="AI338" s="18"/>
      <c r="AJ338" s="18"/>
      <c r="AK338" s="18"/>
      <c r="AL338" s="18"/>
      <c r="AM338" s="18"/>
      <c r="AN338" s="18"/>
      <c r="AO338" s="18">
        <v>28.199900800000002</v>
      </c>
      <c r="AP338" s="18">
        <v>-29.8308447</v>
      </c>
      <c r="AQ338" s="47">
        <v>-19.1801201</v>
      </c>
      <c r="AR338" s="19"/>
      <c r="AS338" s="18"/>
      <c r="AT338" s="18"/>
      <c r="AU338" s="18"/>
      <c r="AV338" s="18"/>
      <c r="AW338" s="18"/>
      <c r="AX338" s="18"/>
      <c r="AY338" s="18">
        <v>9.8797899999999998</v>
      </c>
      <c r="AZ338" s="18">
        <v>-18.772099999999998</v>
      </c>
      <c r="BA338" s="20">
        <v>-13.2553</v>
      </c>
    </row>
    <row r="339" spans="2:53" x14ac:dyDescent="0.45">
      <c r="B339" s="12">
        <v>0.41749999999999998</v>
      </c>
      <c r="C339" s="24">
        <v>589.75250000000005</v>
      </c>
      <c r="D339" s="18">
        <v>272.74639999999999</v>
      </c>
      <c r="E339" s="20">
        <v>646.77344259999995</v>
      </c>
      <c r="X339" s="19"/>
      <c r="Y339" s="18"/>
      <c r="Z339" s="18"/>
      <c r="AA339" s="18"/>
      <c r="AB339" s="18"/>
      <c r="AC339" s="18"/>
      <c r="AD339" s="18"/>
      <c r="AE339" s="18">
        <v>12.10962</v>
      </c>
      <c r="AF339" s="18">
        <v>39.236789999999999</v>
      </c>
      <c r="AG339" s="47">
        <v>-48.773099999999999</v>
      </c>
      <c r="AH339" s="19"/>
      <c r="AI339" s="18"/>
      <c r="AJ339" s="18"/>
      <c r="AK339" s="18"/>
      <c r="AL339" s="18"/>
      <c r="AM339" s="18"/>
      <c r="AN339" s="18"/>
      <c r="AO339" s="18">
        <v>26.304479600000001</v>
      </c>
      <c r="AP339" s="18">
        <v>-25.6818557</v>
      </c>
      <c r="AQ339" s="47">
        <v>-21.2022701</v>
      </c>
      <c r="AR339" s="19"/>
      <c r="AS339" s="18"/>
      <c r="AT339" s="18"/>
      <c r="AU339" s="18"/>
      <c r="AV339" s="18"/>
      <c r="AW339" s="18"/>
      <c r="AX339" s="18"/>
      <c r="AY339" s="18">
        <v>8.6937859999999993</v>
      </c>
      <c r="AZ339" s="18">
        <v>-14.5594</v>
      </c>
      <c r="BA339" s="20">
        <v>-14.9565</v>
      </c>
    </row>
    <row r="340" spans="2:53" x14ac:dyDescent="0.45">
      <c r="B340" s="12">
        <v>0.41875000000000001</v>
      </c>
      <c r="C340" s="24">
        <v>589.57629999999995</v>
      </c>
      <c r="D340" s="18">
        <v>272.089</v>
      </c>
      <c r="E340" s="20">
        <v>646.69682809999995</v>
      </c>
      <c r="X340" s="19"/>
      <c r="Y340" s="18"/>
      <c r="Z340" s="18"/>
      <c r="AA340" s="18"/>
      <c r="AB340" s="18"/>
      <c r="AC340" s="18"/>
      <c r="AD340" s="18"/>
      <c r="AE340" s="18">
        <v>10.29318</v>
      </c>
      <c r="AF340" s="18">
        <v>41.491399999999999</v>
      </c>
      <c r="AG340" s="47">
        <v>-49.800800000000002</v>
      </c>
      <c r="AH340" s="19"/>
      <c r="AI340" s="18"/>
      <c r="AJ340" s="18"/>
      <c r="AK340" s="18"/>
      <c r="AL340" s="18"/>
      <c r="AM340" s="18"/>
      <c r="AN340" s="18"/>
      <c r="AO340" s="18">
        <v>24.4806876</v>
      </c>
      <c r="AP340" s="18">
        <v>-21.417158000000001</v>
      </c>
      <c r="AQ340" s="47">
        <v>-23.3401289</v>
      </c>
      <c r="AR340" s="19"/>
      <c r="AS340" s="18"/>
      <c r="AT340" s="18"/>
      <c r="AU340" s="18"/>
      <c r="AV340" s="18"/>
      <c r="AW340" s="18"/>
      <c r="AX340" s="18"/>
      <c r="AY340" s="18">
        <v>7.4004510000000003</v>
      </c>
      <c r="AZ340" s="18">
        <v>-10.706200000000001</v>
      </c>
      <c r="BA340" s="20">
        <v>-17.038699999999999</v>
      </c>
    </row>
    <row r="341" spans="2:53" x14ac:dyDescent="0.45">
      <c r="B341" s="12">
        <v>0.42</v>
      </c>
      <c r="C341" s="24">
        <v>589.53189999999995</v>
      </c>
      <c r="D341" s="18">
        <v>271.31220000000002</v>
      </c>
      <c r="E341" s="20">
        <v>647.15651479999997</v>
      </c>
      <c r="X341" s="19"/>
      <c r="Y341" s="18"/>
      <c r="Z341" s="18"/>
      <c r="AA341" s="18"/>
      <c r="AB341" s="18"/>
      <c r="AC341" s="18"/>
      <c r="AD341" s="18"/>
      <c r="AE341" s="18">
        <v>8.8272790000000008</v>
      </c>
      <c r="AF341" s="18">
        <v>43.076810000000002</v>
      </c>
      <c r="AG341" s="47">
        <v>-51.210999999999999</v>
      </c>
      <c r="AH341" s="19"/>
      <c r="AI341" s="18"/>
      <c r="AJ341" s="18"/>
      <c r="AK341" s="18"/>
      <c r="AL341" s="18"/>
      <c r="AM341" s="18"/>
      <c r="AN341" s="18"/>
      <c r="AO341" s="18">
        <v>22.6734255</v>
      </c>
      <c r="AP341" s="18">
        <v>-17.064301100000002</v>
      </c>
      <c r="AQ341" s="47">
        <v>-25.505537499999999</v>
      </c>
      <c r="AR341" s="19"/>
      <c r="AS341" s="18"/>
      <c r="AT341" s="18"/>
      <c r="AU341" s="18"/>
      <c r="AV341" s="18"/>
      <c r="AW341" s="18"/>
      <c r="AX341" s="18"/>
      <c r="AY341" s="18">
        <v>5.9085539999999996</v>
      </c>
      <c r="AZ341" s="18">
        <v>-6.4827700000000004</v>
      </c>
      <c r="BA341" s="20">
        <v>-19.480499999999999</v>
      </c>
    </row>
    <row r="342" spans="2:53" x14ac:dyDescent="0.45">
      <c r="B342" s="12">
        <v>0.42125000000000001</v>
      </c>
      <c r="C342" s="24">
        <v>589.7663</v>
      </c>
      <c r="D342" s="18">
        <v>270.48930000000001</v>
      </c>
      <c r="E342" s="20">
        <v>647.07990040000004</v>
      </c>
      <c r="X342" s="19"/>
      <c r="Y342" s="18"/>
      <c r="Z342" s="18"/>
      <c r="AA342" s="18"/>
      <c r="AB342" s="18"/>
      <c r="AC342" s="18"/>
      <c r="AD342" s="18"/>
      <c r="AE342" s="18">
        <v>8.0624599999999997</v>
      </c>
      <c r="AF342" s="18">
        <v>43.769919999999999</v>
      </c>
      <c r="AG342" s="47">
        <v>-51.92</v>
      </c>
      <c r="AH342" s="19"/>
      <c r="AI342" s="18"/>
      <c r="AJ342" s="18"/>
      <c r="AK342" s="18"/>
      <c r="AL342" s="18"/>
      <c r="AM342" s="18"/>
      <c r="AN342" s="18"/>
      <c r="AO342" s="18">
        <v>20.8441236</v>
      </c>
      <c r="AP342" s="18">
        <v>-12.5020662</v>
      </c>
      <c r="AQ342" s="47">
        <v>-27.836244399999998</v>
      </c>
      <c r="AR342" s="19"/>
      <c r="AS342" s="18"/>
      <c r="AT342" s="18"/>
      <c r="AU342" s="18"/>
      <c r="AV342" s="18"/>
      <c r="AW342" s="18"/>
      <c r="AX342" s="18"/>
      <c r="AY342" s="18">
        <v>4.9855099999999997</v>
      </c>
      <c r="AZ342" s="18">
        <v>-2.0607500000000001</v>
      </c>
      <c r="BA342" s="20">
        <v>-21.460799999999999</v>
      </c>
    </row>
    <row r="343" spans="2:53" x14ac:dyDescent="0.45">
      <c r="B343" s="12">
        <v>0.42249999999999999</v>
      </c>
      <c r="C343" s="24">
        <v>590.10040000000004</v>
      </c>
      <c r="D343" s="18">
        <v>269.77379999999999</v>
      </c>
      <c r="E343" s="20">
        <v>647.38635820000002</v>
      </c>
      <c r="X343" s="19"/>
      <c r="Y343" s="18"/>
      <c r="Z343" s="18"/>
      <c r="AA343" s="18"/>
      <c r="AB343" s="18"/>
      <c r="AC343" s="18"/>
      <c r="AD343" s="18"/>
      <c r="AE343" s="18">
        <v>6.6841939999999997</v>
      </c>
      <c r="AF343" s="18">
        <v>44.71799</v>
      </c>
      <c r="AG343" s="47">
        <v>-52.541400000000003</v>
      </c>
      <c r="AH343" s="19"/>
      <c r="AI343" s="18"/>
      <c r="AJ343" s="18"/>
      <c r="AK343" s="18"/>
      <c r="AL343" s="18"/>
      <c r="AM343" s="18"/>
      <c r="AN343" s="18"/>
      <c r="AO343" s="18">
        <v>19.114000799999999</v>
      </c>
      <c r="AP343" s="18">
        <v>-7.8296324899999998</v>
      </c>
      <c r="AQ343" s="47">
        <v>-30.321229800000001</v>
      </c>
      <c r="AR343" s="19"/>
      <c r="AS343" s="18"/>
      <c r="AT343" s="18"/>
      <c r="AU343" s="18"/>
      <c r="AV343" s="18"/>
      <c r="AW343" s="18"/>
      <c r="AX343" s="18"/>
      <c r="AY343" s="18">
        <v>4.1161320000000003</v>
      </c>
      <c r="AZ343" s="18">
        <v>1.6958249999999999</v>
      </c>
      <c r="BA343" s="20">
        <v>-23.682500000000001</v>
      </c>
    </row>
    <row r="344" spans="2:53" x14ac:dyDescent="0.45">
      <c r="B344" s="12">
        <v>0.42375000000000002</v>
      </c>
      <c r="C344" s="24">
        <v>590.59220000000005</v>
      </c>
      <c r="D344" s="18">
        <v>269.08120000000002</v>
      </c>
      <c r="E344" s="20">
        <v>647.53958709999995</v>
      </c>
      <c r="X344" s="19"/>
      <c r="Y344" s="18"/>
      <c r="Z344" s="18"/>
      <c r="AA344" s="18"/>
      <c r="AB344" s="18"/>
      <c r="AC344" s="18"/>
      <c r="AD344" s="18"/>
      <c r="AE344" s="18">
        <v>5.4652640000000003</v>
      </c>
      <c r="AF344" s="18">
        <v>45.22786</v>
      </c>
      <c r="AG344" s="47">
        <v>-53.577100000000002</v>
      </c>
      <c r="AH344" s="19"/>
      <c r="AI344" s="18"/>
      <c r="AJ344" s="18"/>
      <c r="AK344" s="18"/>
      <c r="AL344" s="18"/>
      <c r="AM344" s="18"/>
      <c r="AN344" s="18"/>
      <c r="AO344" s="18">
        <v>17.444487299999999</v>
      </c>
      <c r="AP344" s="18">
        <v>-3.2839274899999999</v>
      </c>
      <c r="AQ344" s="47">
        <v>-32.756625700000001</v>
      </c>
      <c r="AR344" s="19"/>
      <c r="AS344" s="18"/>
      <c r="AT344" s="18"/>
      <c r="AU344" s="18"/>
      <c r="AV344" s="18"/>
      <c r="AW344" s="18"/>
      <c r="AX344" s="18"/>
      <c r="AY344" s="18">
        <v>2.865729</v>
      </c>
      <c r="AZ344" s="18">
        <v>5.6187610000000001</v>
      </c>
      <c r="BA344" s="20">
        <v>-26.333600000000001</v>
      </c>
    </row>
    <row r="345" spans="2:53" x14ac:dyDescent="0.45">
      <c r="B345" s="12">
        <v>0.42499999999999999</v>
      </c>
      <c r="C345" s="24">
        <v>590.99210000000005</v>
      </c>
      <c r="D345" s="18">
        <v>268.25229999999999</v>
      </c>
      <c r="E345" s="20">
        <v>647.53958709999995</v>
      </c>
      <c r="X345" s="19"/>
      <c r="Y345" s="18"/>
      <c r="Z345" s="18"/>
      <c r="AA345" s="18"/>
      <c r="AB345" s="18"/>
      <c r="AC345" s="18"/>
      <c r="AD345" s="18"/>
      <c r="AE345" s="18">
        <v>5.0430210000000004</v>
      </c>
      <c r="AF345" s="18">
        <v>44.821539999999999</v>
      </c>
      <c r="AG345" s="47">
        <v>-54.007300000000001</v>
      </c>
      <c r="AH345" s="19"/>
      <c r="AI345" s="18"/>
      <c r="AJ345" s="18"/>
      <c r="AK345" s="18"/>
      <c r="AL345" s="18"/>
      <c r="AM345" s="18"/>
      <c r="AN345" s="18"/>
      <c r="AO345" s="18">
        <v>15.8300733</v>
      </c>
      <c r="AP345" s="18">
        <v>1.2727974</v>
      </c>
      <c r="AQ345" s="47">
        <v>-35.208551399999997</v>
      </c>
      <c r="AR345" s="19"/>
      <c r="AS345" s="18"/>
      <c r="AT345" s="18"/>
      <c r="AU345" s="18"/>
      <c r="AV345" s="18"/>
      <c r="AW345" s="18"/>
      <c r="AX345" s="18"/>
      <c r="AY345" s="18">
        <v>2.227112</v>
      </c>
      <c r="AZ345" s="18">
        <v>9.6973269999999996</v>
      </c>
      <c r="BA345" s="20">
        <v>-28.442599999999999</v>
      </c>
    </row>
    <row r="346" spans="2:53" x14ac:dyDescent="0.45">
      <c r="B346" s="12">
        <v>0.42625000000000002</v>
      </c>
      <c r="C346" s="24">
        <v>591.32159999999999</v>
      </c>
      <c r="D346" s="18">
        <v>267.40789999999998</v>
      </c>
      <c r="E346" s="20">
        <v>647.84604490000004</v>
      </c>
      <c r="X346" s="19"/>
      <c r="Y346" s="18"/>
      <c r="Z346" s="18"/>
      <c r="AA346" s="18"/>
      <c r="AB346" s="18"/>
      <c r="AC346" s="18"/>
      <c r="AD346" s="18"/>
      <c r="AE346" s="18">
        <v>4.0949650000000002</v>
      </c>
      <c r="AF346" s="18">
        <v>44.598469999999999</v>
      </c>
      <c r="AG346" s="47">
        <v>-54.015300000000003</v>
      </c>
      <c r="AH346" s="19"/>
      <c r="AI346" s="18"/>
      <c r="AJ346" s="18"/>
      <c r="AK346" s="18"/>
      <c r="AL346" s="18"/>
      <c r="AM346" s="18"/>
      <c r="AN346" s="18"/>
      <c r="AO346" s="18">
        <v>14.243209</v>
      </c>
      <c r="AP346" s="18">
        <v>5.86258196</v>
      </c>
      <c r="AQ346" s="47">
        <v>-37.715576599999999</v>
      </c>
      <c r="AR346" s="19"/>
      <c r="AS346" s="18"/>
      <c r="AT346" s="18"/>
      <c r="AU346" s="18"/>
      <c r="AV346" s="18"/>
      <c r="AW346" s="18"/>
      <c r="AX346" s="18"/>
      <c r="AY346" s="18">
        <v>1.7011909999999999</v>
      </c>
      <c r="AZ346" s="18">
        <v>12.99775</v>
      </c>
      <c r="BA346" s="20">
        <v>-30.567799999999998</v>
      </c>
    </row>
    <row r="347" spans="2:53" x14ac:dyDescent="0.45">
      <c r="B347" s="12">
        <v>0.42749999999999999</v>
      </c>
      <c r="C347" s="24">
        <v>591.37059999999997</v>
      </c>
      <c r="D347" s="18">
        <v>266.59890000000001</v>
      </c>
      <c r="E347" s="20">
        <v>647.69281599999999</v>
      </c>
      <c r="X347" s="19"/>
      <c r="Y347" s="18"/>
      <c r="Z347" s="18"/>
      <c r="AA347" s="18"/>
      <c r="AB347" s="18"/>
      <c r="AC347" s="18"/>
      <c r="AD347" s="18"/>
      <c r="AE347" s="18">
        <v>3.0433400000000002</v>
      </c>
      <c r="AF347" s="18">
        <v>44.136389999999999</v>
      </c>
      <c r="AG347" s="47">
        <v>-54.445500000000003</v>
      </c>
      <c r="AH347" s="19"/>
      <c r="AI347" s="18"/>
      <c r="AJ347" s="18"/>
      <c r="AK347" s="18"/>
      <c r="AL347" s="18"/>
      <c r="AM347" s="18"/>
      <c r="AN347" s="18"/>
      <c r="AO347" s="18">
        <v>12.827152999999999</v>
      </c>
      <c r="AP347" s="18">
        <v>10.2705383</v>
      </c>
      <c r="AQ347" s="47">
        <v>-40.195052099999998</v>
      </c>
      <c r="AR347" s="19"/>
      <c r="AS347" s="18"/>
      <c r="AT347" s="18"/>
      <c r="AU347" s="18"/>
      <c r="AV347" s="18"/>
      <c r="AW347" s="18"/>
      <c r="AX347" s="18"/>
      <c r="AY347" s="18">
        <v>0.71374899999999997</v>
      </c>
      <c r="AZ347" s="18">
        <v>16.14254</v>
      </c>
      <c r="BA347" s="20">
        <v>-33.154400000000003</v>
      </c>
    </row>
    <row r="348" spans="2:53" x14ac:dyDescent="0.45">
      <c r="B348" s="12">
        <v>0.42875000000000002</v>
      </c>
      <c r="C348" s="24">
        <v>591.35839999999996</v>
      </c>
      <c r="D348" s="18">
        <v>265.77140000000003</v>
      </c>
      <c r="E348" s="20">
        <v>647.69281599999999</v>
      </c>
      <c r="X348" s="19"/>
      <c r="Y348" s="18"/>
      <c r="Z348" s="18"/>
      <c r="AA348" s="18"/>
      <c r="AB348" s="18"/>
      <c r="AC348" s="18"/>
      <c r="AD348" s="18"/>
      <c r="AE348" s="18">
        <v>2.9079030000000001</v>
      </c>
      <c r="AF348" s="18">
        <v>42.758139999999997</v>
      </c>
      <c r="AG348" s="47">
        <v>-54.182600000000001</v>
      </c>
      <c r="AH348" s="19"/>
      <c r="AI348" s="18"/>
      <c r="AJ348" s="18"/>
      <c r="AK348" s="18"/>
      <c r="AL348" s="18"/>
      <c r="AM348" s="18"/>
      <c r="AN348" s="18"/>
      <c r="AO348" s="18">
        <v>11.4551766</v>
      </c>
      <c r="AP348" s="18">
        <v>14.4029974</v>
      </c>
      <c r="AQ348" s="47">
        <v>-42.542288800000001</v>
      </c>
      <c r="AR348" s="19"/>
      <c r="AS348" s="18"/>
      <c r="AT348" s="18"/>
      <c r="AU348" s="18"/>
      <c r="AV348" s="18"/>
      <c r="AW348" s="18"/>
      <c r="AX348" s="18"/>
      <c r="AY348" s="18">
        <v>0.26832699999999998</v>
      </c>
      <c r="AZ348" s="18">
        <v>19.485890000000001</v>
      </c>
      <c r="BA348" s="20">
        <v>-35.161499999999997</v>
      </c>
    </row>
    <row r="349" spans="2:53" x14ac:dyDescent="0.45">
      <c r="B349" s="12">
        <v>0.43</v>
      </c>
      <c r="C349" s="24">
        <v>591.42570000000001</v>
      </c>
      <c r="D349" s="18">
        <v>265.00689999999997</v>
      </c>
      <c r="E349" s="20">
        <v>647.53958709999995</v>
      </c>
      <c r="X349" s="19"/>
      <c r="Y349" s="18"/>
      <c r="Z349" s="18"/>
      <c r="AA349" s="18"/>
      <c r="AB349" s="18"/>
      <c r="AC349" s="18"/>
      <c r="AD349" s="18"/>
      <c r="AE349" s="18">
        <v>2.3342890000000001</v>
      </c>
      <c r="AF349" s="18">
        <v>41.547179999999997</v>
      </c>
      <c r="AG349" s="47">
        <v>-53.226599999999998</v>
      </c>
      <c r="AH349" s="19"/>
      <c r="AI349" s="18"/>
      <c r="AJ349" s="18"/>
      <c r="AK349" s="18"/>
      <c r="AL349" s="18"/>
      <c r="AM349" s="18"/>
      <c r="AN349" s="18"/>
      <c r="AO349" s="18">
        <v>10.143809600000001</v>
      </c>
      <c r="AP349" s="18">
        <v>18.4528073</v>
      </c>
      <c r="AQ349" s="47">
        <v>-44.795856499999999</v>
      </c>
      <c r="AR349" s="19"/>
      <c r="AS349" s="18"/>
      <c r="AT349" s="18"/>
      <c r="AU349" s="18"/>
      <c r="AV349" s="18"/>
      <c r="AW349" s="18"/>
      <c r="AX349" s="18"/>
      <c r="AY349" s="18">
        <v>2.6832999999999999E-2</v>
      </c>
      <c r="AZ349" s="18">
        <v>22.083300000000001</v>
      </c>
      <c r="BA349" s="20">
        <v>-36.959299999999999</v>
      </c>
    </row>
    <row r="350" spans="2:53" x14ac:dyDescent="0.45">
      <c r="B350" s="12">
        <v>0.43125000000000002</v>
      </c>
      <c r="C350" s="24">
        <v>591.68010000000004</v>
      </c>
      <c r="D350" s="18">
        <v>264.25290000000001</v>
      </c>
      <c r="E350" s="20">
        <v>648.15250270000001</v>
      </c>
      <c r="X350" s="19"/>
      <c r="Y350" s="18"/>
      <c r="Z350" s="18"/>
      <c r="AA350" s="18"/>
      <c r="AB350" s="18"/>
      <c r="AC350" s="18"/>
      <c r="AD350" s="18"/>
      <c r="AE350" s="18">
        <v>1.537604</v>
      </c>
      <c r="AF350" s="18">
        <v>40.344169999999998</v>
      </c>
      <c r="AG350" s="47">
        <v>-52.517499999999998</v>
      </c>
      <c r="AH350" s="19"/>
      <c r="AI350" s="18"/>
      <c r="AJ350" s="18"/>
      <c r="AK350" s="18"/>
      <c r="AL350" s="18"/>
      <c r="AM350" s="18"/>
      <c r="AN350" s="18"/>
      <c r="AO350" s="18">
        <v>8.9426414699999999</v>
      </c>
      <c r="AP350" s="18">
        <v>22.2877294</v>
      </c>
      <c r="AQ350" s="47">
        <v>-46.950245199999998</v>
      </c>
      <c r="AR350" s="19"/>
      <c r="AS350" s="18"/>
      <c r="AT350" s="18"/>
      <c r="AU350" s="18"/>
      <c r="AV350" s="18"/>
      <c r="AW350" s="18"/>
      <c r="AX350" s="18"/>
      <c r="AY350" s="18">
        <v>-0.71911999999999998</v>
      </c>
      <c r="AZ350" s="18">
        <v>24.26211</v>
      </c>
      <c r="BA350" s="20">
        <v>-39.175699999999999</v>
      </c>
    </row>
    <row r="351" spans="2:53" x14ac:dyDescent="0.45">
      <c r="B351" s="12">
        <v>0.4325</v>
      </c>
      <c r="C351" s="24">
        <v>592.06780000000003</v>
      </c>
      <c r="D351" s="18">
        <v>263.56490000000002</v>
      </c>
      <c r="E351" s="20">
        <v>647.99927379999997</v>
      </c>
      <c r="X351" s="19"/>
      <c r="Y351" s="18"/>
      <c r="Z351" s="18"/>
      <c r="AA351" s="18"/>
      <c r="AB351" s="18"/>
      <c r="AC351" s="18"/>
      <c r="AD351" s="18"/>
      <c r="AE351" s="18">
        <v>1.6332059999999999</v>
      </c>
      <c r="AF351" s="18">
        <v>38.264830000000003</v>
      </c>
      <c r="AG351" s="47">
        <v>-51.242800000000003</v>
      </c>
      <c r="AH351" s="19"/>
      <c r="AI351" s="18"/>
      <c r="AJ351" s="18"/>
      <c r="AK351" s="18"/>
      <c r="AL351" s="18"/>
      <c r="AM351" s="18"/>
      <c r="AN351" s="18"/>
      <c r="AO351" s="18">
        <v>7.8571822100000004</v>
      </c>
      <c r="AP351" s="18">
        <v>25.7865447</v>
      </c>
      <c r="AQ351" s="47">
        <v>-48.906275800000003</v>
      </c>
      <c r="AR351" s="19"/>
      <c r="AS351" s="18"/>
      <c r="AT351" s="18"/>
      <c r="AU351" s="18"/>
      <c r="AV351" s="18"/>
      <c r="AW351" s="18"/>
      <c r="AX351" s="18"/>
      <c r="AY351" s="18">
        <v>-0.97133999999999998</v>
      </c>
      <c r="AZ351" s="18">
        <v>26.65558</v>
      </c>
      <c r="BA351" s="20">
        <v>-40.828600000000002</v>
      </c>
    </row>
    <row r="352" spans="2:53" x14ac:dyDescent="0.45">
      <c r="B352" s="12">
        <v>0.43375000000000002</v>
      </c>
      <c r="C352" s="24">
        <v>592.49680000000001</v>
      </c>
      <c r="D352" s="18">
        <v>262.71460000000002</v>
      </c>
      <c r="E352" s="20">
        <v>648.30573159999994</v>
      </c>
      <c r="X352" s="19"/>
      <c r="Y352" s="18"/>
      <c r="Z352" s="18"/>
      <c r="AA352" s="18"/>
      <c r="AB352" s="18"/>
      <c r="AC352" s="18"/>
      <c r="AD352" s="18"/>
      <c r="AE352" s="18">
        <v>1.354366</v>
      </c>
      <c r="AF352" s="18">
        <v>36.384650000000001</v>
      </c>
      <c r="AG352" s="47">
        <v>-49.020099999999999</v>
      </c>
      <c r="AH352" s="19"/>
      <c r="AI352" s="18"/>
      <c r="AJ352" s="18"/>
      <c r="AK352" s="18"/>
      <c r="AL352" s="18"/>
      <c r="AM352" s="18"/>
      <c r="AN352" s="18"/>
      <c r="AO352" s="18">
        <v>6.8543721399999997</v>
      </c>
      <c r="AP352" s="18">
        <v>28.993333</v>
      </c>
      <c r="AQ352" s="47">
        <v>-50.713537899999999</v>
      </c>
      <c r="AR352" s="19"/>
      <c r="AS352" s="18"/>
      <c r="AT352" s="18"/>
      <c r="AU352" s="18"/>
      <c r="AV352" s="18"/>
      <c r="AW352" s="18"/>
      <c r="AX352" s="18"/>
      <c r="AY352" s="18">
        <v>-0.97670999999999997</v>
      </c>
      <c r="AZ352" s="18">
        <v>28.41581</v>
      </c>
      <c r="BA352" s="20">
        <v>-42.079000000000001</v>
      </c>
    </row>
    <row r="353" spans="2:53" x14ac:dyDescent="0.45">
      <c r="B353" s="12">
        <v>0.435</v>
      </c>
      <c r="C353" s="24">
        <v>592.91660000000002</v>
      </c>
      <c r="D353" s="18">
        <v>261.88709999999998</v>
      </c>
      <c r="E353" s="20">
        <v>648.6121895</v>
      </c>
      <c r="X353" s="19"/>
      <c r="Y353" s="18"/>
      <c r="Z353" s="18"/>
      <c r="AA353" s="18"/>
      <c r="AB353" s="18"/>
      <c r="AC353" s="18"/>
      <c r="AD353" s="18"/>
      <c r="AE353" s="18">
        <v>0.764818</v>
      </c>
      <c r="AF353" s="18">
        <v>34.719569999999997</v>
      </c>
      <c r="AG353" s="47">
        <v>-46.8611</v>
      </c>
      <c r="AH353" s="19"/>
      <c r="AI353" s="18"/>
      <c r="AJ353" s="18"/>
      <c r="AK353" s="18"/>
      <c r="AL353" s="18"/>
      <c r="AM353" s="18"/>
      <c r="AN353" s="18"/>
      <c r="AO353" s="18">
        <v>5.9011515799999996</v>
      </c>
      <c r="AP353" s="18">
        <v>31.946663699999998</v>
      </c>
      <c r="AQ353" s="47">
        <v>-52.300402200000001</v>
      </c>
      <c r="AR353" s="19"/>
      <c r="AS353" s="18"/>
      <c r="AT353" s="18"/>
      <c r="AU353" s="18"/>
      <c r="AV353" s="18"/>
      <c r="AW353" s="18"/>
      <c r="AX353" s="18"/>
      <c r="AY353" s="18">
        <v>-1.4436</v>
      </c>
      <c r="AZ353" s="18">
        <v>29.612539999999999</v>
      </c>
      <c r="BA353" s="20">
        <v>-43.694299999999998</v>
      </c>
    </row>
    <row r="354" spans="2:53" x14ac:dyDescent="0.45">
      <c r="B354" s="12">
        <v>0.43625000000000003</v>
      </c>
      <c r="C354" s="24">
        <v>593.13120000000004</v>
      </c>
      <c r="D354" s="18">
        <v>261.21749999999997</v>
      </c>
      <c r="E354" s="20">
        <v>648.30573159999994</v>
      </c>
      <c r="X354" s="19"/>
      <c r="Y354" s="18"/>
      <c r="Z354" s="18"/>
      <c r="AA354" s="18"/>
      <c r="AB354" s="18"/>
      <c r="AC354" s="18"/>
      <c r="AD354" s="18"/>
      <c r="AE354" s="18">
        <v>0.90025500000000003</v>
      </c>
      <c r="AF354" s="18">
        <v>32.305619999999998</v>
      </c>
      <c r="AG354" s="47">
        <v>-44.223999999999997</v>
      </c>
      <c r="AH354" s="19"/>
      <c r="AI354" s="18"/>
      <c r="AJ354" s="18"/>
      <c r="AK354" s="18"/>
      <c r="AL354" s="18"/>
      <c r="AM354" s="18"/>
      <c r="AN354" s="18"/>
      <c r="AO354" s="18">
        <v>5.0911895999999999</v>
      </c>
      <c r="AP354" s="18">
        <v>34.519808300000001</v>
      </c>
      <c r="AQ354" s="47">
        <v>-53.661358800000002</v>
      </c>
      <c r="AR354" s="19"/>
      <c r="AS354" s="18"/>
      <c r="AT354" s="18"/>
      <c r="AU354" s="18"/>
      <c r="AV354" s="18"/>
      <c r="AW354" s="18"/>
      <c r="AX354" s="18"/>
      <c r="AY354" s="18">
        <v>-1.63679</v>
      </c>
      <c r="AZ354" s="18">
        <v>30.932700000000001</v>
      </c>
      <c r="BA354" s="20">
        <v>-44.858899999999998</v>
      </c>
    </row>
    <row r="355" spans="2:53" x14ac:dyDescent="0.45">
      <c r="B355" s="12">
        <v>0.4375</v>
      </c>
      <c r="C355" s="24">
        <v>593.27210000000002</v>
      </c>
      <c r="D355" s="18">
        <v>260.35019999999997</v>
      </c>
      <c r="E355" s="20">
        <v>648.30573159999994</v>
      </c>
      <c r="X355" s="19"/>
      <c r="Y355" s="18"/>
      <c r="Z355" s="18"/>
      <c r="AA355" s="18"/>
      <c r="AB355" s="18"/>
      <c r="AC355" s="18"/>
      <c r="AD355" s="18"/>
      <c r="AE355" s="18">
        <v>0.88432100000000002</v>
      </c>
      <c r="AF355" s="18">
        <v>29.907579999999999</v>
      </c>
      <c r="AG355" s="47">
        <v>-40.607100000000003</v>
      </c>
      <c r="AH355" s="19"/>
      <c r="AI355" s="18"/>
      <c r="AJ355" s="18"/>
      <c r="AK355" s="18"/>
      <c r="AL355" s="18"/>
      <c r="AM355" s="18"/>
      <c r="AN355" s="18"/>
      <c r="AO355" s="18">
        <v>4.3142872900000002</v>
      </c>
      <c r="AP355" s="18">
        <v>36.729296400000003</v>
      </c>
      <c r="AQ355" s="47">
        <v>-54.823957200000002</v>
      </c>
      <c r="AR355" s="19"/>
      <c r="AS355" s="18"/>
      <c r="AT355" s="18"/>
      <c r="AU355" s="18"/>
      <c r="AV355" s="18"/>
      <c r="AW355" s="18"/>
      <c r="AX355" s="18"/>
      <c r="AY355" s="18">
        <v>-1.4865299999999999</v>
      </c>
      <c r="AZ355" s="18">
        <v>31.775259999999999</v>
      </c>
      <c r="BA355" s="20">
        <v>-45.492100000000001</v>
      </c>
    </row>
    <row r="356" spans="2:53" x14ac:dyDescent="0.45">
      <c r="B356" s="12">
        <v>0.43874999999999997</v>
      </c>
      <c r="C356" s="24">
        <v>593.32270000000005</v>
      </c>
      <c r="D356" s="18">
        <v>259.48910000000001</v>
      </c>
      <c r="E356" s="20">
        <v>648.38234609999995</v>
      </c>
      <c r="X356" s="19"/>
      <c r="Y356" s="18"/>
      <c r="Z356" s="18"/>
      <c r="AA356" s="18"/>
      <c r="AB356" s="18"/>
      <c r="AC356" s="18"/>
      <c r="AD356" s="18"/>
      <c r="AE356" s="18">
        <v>0.33460800000000002</v>
      </c>
      <c r="AF356" s="18">
        <v>28.123010000000001</v>
      </c>
      <c r="AG356" s="47">
        <v>-37.085700000000003</v>
      </c>
      <c r="AH356" s="19"/>
      <c r="AI356" s="18"/>
      <c r="AJ356" s="18"/>
      <c r="AK356" s="18"/>
      <c r="AL356" s="18"/>
      <c r="AM356" s="18"/>
      <c r="AN356" s="18"/>
      <c r="AO356" s="18">
        <v>3.6310540499999999</v>
      </c>
      <c r="AP356" s="18">
        <v>38.630227599999998</v>
      </c>
      <c r="AQ356" s="47">
        <v>-55.700038599999999</v>
      </c>
      <c r="AR356" s="19"/>
      <c r="AS356" s="18"/>
      <c r="AT356" s="18"/>
      <c r="AU356" s="18"/>
      <c r="AV356" s="18"/>
      <c r="AW356" s="18"/>
      <c r="AX356" s="18"/>
      <c r="AY356" s="18">
        <v>-1.8407199999999999</v>
      </c>
      <c r="AZ356" s="18">
        <v>31.936250000000001</v>
      </c>
      <c r="BA356" s="20">
        <v>-46.479599999999998</v>
      </c>
    </row>
    <row r="357" spans="2:53" x14ac:dyDescent="0.45">
      <c r="B357" s="12">
        <v>0.44</v>
      </c>
      <c r="C357" s="24">
        <v>593.37480000000005</v>
      </c>
      <c r="D357" s="18">
        <v>258.83479999999997</v>
      </c>
      <c r="E357" s="20">
        <v>648.30573159999994</v>
      </c>
      <c r="X357" s="19"/>
      <c r="Y357" s="18"/>
      <c r="Z357" s="18"/>
      <c r="AA357" s="18"/>
      <c r="AB357" s="18"/>
      <c r="AC357" s="18"/>
      <c r="AD357" s="18"/>
      <c r="AE357" s="18">
        <v>0.40631</v>
      </c>
      <c r="AF357" s="18">
        <v>25.645330000000001</v>
      </c>
      <c r="AG357" s="47">
        <v>-33.173999999999999</v>
      </c>
      <c r="AH357" s="19"/>
      <c r="AI357" s="18"/>
      <c r="AJ357" s="18"/>
      <c r="AK357" s="18"/>
      <c r="AL357" s="18"/>
      <c r="AM357" s="18"/>
      <c r="AN357" s="18"/>
      <c r="AO357" s="18">
        <v>3.0194501100000002</v>
      </c>
      <c r="AP357" s="18">
        <v>40.139952600000001</v>
      </c>
      <c r="AQ357" s="47">
        <v>-56.383271800000003</v>
      </c>
      <c r="AR357" s="19"/>
      <c r="AS357" s="18"/>
      <c r="AT357" s="18"/>
      <c r="AU357" s="18"/>
      <c r="AV357" s="18"/>
      <c r="AW357" s="18"/>
      <c r="AX357" s="18"/>
      <c r="AY357" s="18">
        <v>-2.0285500000000001</v>
      </c>
      <c r="AZ357" s="18">
        <v>32.268979999999999</v>
      </c>
      <c r="BA357" s="20">
        <v>-47.032299999999999</v>
      </c>
    </row>
    <row r="358" spans="2:53" x14ac:dyDescent="0.45">
      <c r="B358" s="12">
        <v>0.44124999999999998</v>
      </c>
      <c r="C358" s="24">
        <v>593.44680000000005</v>
      </c>
      <c r="D358" s="18">
        <v>258.04419999999999</v>
      </c>
      <c r="E358" s="20">
        <v>648.6121895</v>
      </c>
      <c r="X358" s="19"/>
      <c r="Y358" s="18"/>
      <c r="Z358" s="18"/>
      <c r="AA358" s="18"/>
      <c r="AB358" s="18"/>
      <c r="AC358" s="18"/>
      <c r="AD358" s="18"/>
      <c r="AE358" s="18">
        <v>0.49394500000000002</v>
      </c>
      <c r="AF358" s="18">
        <v>23.119820000000001</v>
      </c>
      <c r="AG358" s="47">
        <v>-28.210699999999999</v>
      </c>
      <c r="AH358" s="19"/>
      <c r="AI358" s="18"/>
      <c r="AJ358" s="18"/>
      <c r="AK358" s="18"/>
      <c r="AL358" s="18"/>
      <c r="AM358" s="18"/>
      <c r="AN358" s="18"/>
      <c r="AO358" s="18">
        <v>2.4519257300000001</v>
      </c>
      <c r="AP358" s="18">
        <v>41.330100799999997</v>
      </c>
      <c r="AQ358" s="47">
        <v>-56.835087299999998</v>
      </c>
      <c r="AR358" s="19"/>
      <c r="AS358" s="18"/>
      <c r="AT358" s="18"/>
      <c r="AU358" s="18"/>
      <c r="AV358" s="18"/>
      <c r="AW358" s="18"/>
      <c r="AX358" s="18"/>
      <c r="AY358" s="18">
        <v>-1.8407199999999999</v>
      </c>
      <c r="AZ358" s="18">
        <v>32.209940000000003</v>
      </c>
      <c r="BA358" s="20">
        <v>-47.059100000000001</v>
      </c>
    </row>
    <row r="359" spans="2:53" x14ac:dyDescent="0.45">
      <c r="B359" s="12">
        <v>0.4425</v>
      </c>
      <c r="C359" s="24">
        <v>593.88199999999995</v>
      </c>
      <c r="D359" s="18">
        <v>257.15699999999998</v>
      </c>
      <c r="E359" s="20">
        <v>648.6121895</v>
      </c>
      <c r="X359" s="19"/>
      <c r="Y359" s="18"/>
      <c r="Z359" s="18"/>
      <c r="AA359" s="18"/>
      <c r="AB359" s="18"/>
      <c r="AC359" s="18"/>
      <c r="AD359" s="18"/>
      <c r="AE359" s="18">
        <v>1.5934E-2</v>
      </c>
      <c r="AF359" s="18">
        <v>21.422879999999999</v>
      </c>
      <c r="AG359" s="47">
        <v>-23.558</v>
      </c>
      <c r="AH359" s="19"/>
      <c r="AI359" s="18"/>
      <c r="AJ359" s="18"/>
      <c r="AK359" s="18"/>
      <c r="AL359" s="18"/>
      <c r="AM359" s="18"/>
      <c r="AN359" s="18"/>
      <c r="AO359" s="18">
        <v>1.9725604699999999</v>
      </c>
      <c r="AP359" s="18">
        <v>42.118023000000001</v>
      </c>
      <c r="AQ359" s="47">
        <v>-57.044465299999999</v>
      </c>
      <c r="AR359" s="19"/>
      <c r="AS359" s="18"/>
      <c r="AT359" s="18"/>
      <c r="AU359" s="18"/>
      <c r="AV359" s="18"/>
      <c r="AW359" s="18"/>
      <c r="AX359" s="18"/>
      <c r="AY359" s="18">
        <v>-2.0607500000000001</v>
      </c>
      <c r="AZ359" s="18">
        <v>31.42642</v>
      </c>
      <c r="BA359" s="20">
        <v>-47.263100000000001</v>
      </c>
    </row>
    <row r="360" spans="2:53" x14ac:dyDescent="0.45">
      <c r="B360" s="12">
        <v>0.44374999999999998</v>
      </c>
      <c r="C360" s="24">
        <v>594.29719999999998</v>
      </c>
      <c r="D360" s="18">
        <v>256.49959999999999</v>
      </c>
      <c r="E360" s="20">
        <v>648.84203279999997</v>
      </c>
      <c r="X360" s="19"/>
      <c r="Y360" s="18"/>
      <c r="Z360" s="18"/>
      <c r="AA360" s="18"/>
      <c r="AB360" s="18"/>
      <c r="AC360" s="18"/>
      <c r="AD360" s="18"/>
      <c r="AE360" s="18">
        <v>5.5767999999999998E-2</v>
      </c>
      <c r="AF360" s="18">
        <v>19.17623</v>
      </c>
      <c r="AG360" s="47">
        <v>-18.8735</v>
      </c>
      <c r="AH360" s="19"/>
      <c r="AI360" s="18"/>
      <c r="AJ360" s="18"/>
      <c r="AK360" s="18"/>
      <c r="AL360" s="18"/>
      <c r="AM360" s="18"/>
      <c r="AN360" s="18"/>
      <c r="AO360" s="18">
        <v>1.54829467</v>
      </c>
      <c r="AP360" s="18">
        <v>42.6084082</v>
      </c>
      <c r="AQ360" s="47">
        <v>-57.011405600000003</v>
      </c>
      <c r="AR360" s="19"/>
      <c r="AS360" s="18"/>
      <c r="AT360" s="18"/>
      <c r="AU360" s="18"/>
      <c r="AV360" s="18"/>
      <c r="AW360" s="18"/>
      <c r="AX360" s="18"/>
      <c r="AY360" s="18">
        <v>-2.28078</v>
      </c>
      <c r="AZ360" s="18">
        <v>30.8522</v>
      </c>
      <c r="BA360" s="20">
        <v>-47.182600000000001</v>
      </c>
    </row>
    <row r="361" spans="2:53" x14ac:dyDescent="0.45">
      <c r="B361" s="12">
        <v>0.44500000000000001</v>
      </c>
      <c r="C361" s="24">
        <v>594.7079</v>
      </c>
      <c r="D361" s="18">
        <v>255.76560000000001</v>
      </c>
      <c r="E361" s="20">
        <v>649.07187620000002</v>
      </c>
      <c r="X361" s="19"/>
      <c r="Y361" s="18"/>
      <c r="Z361" s="18"/>
      <c r="AA361" s="18"/>
      <c r="AB361" s="18"/>
      <c r="AC361" s="18"/>
      <c r="AD361" s="18"/>
      <c r="AE361" s="18">
        <v>0.23103899999999999</v>
      </c>
      <c r="AF361" s="18">
        <v>16.794139999999999</v>
      </c>
      <c r="AG361" s="47">
        <v>-13.033799999999999</v>
      </c>
      <c r="AH361" s="19"/>
      <c r="AI361" s="18"/>
      <c r="AJ361" s="18"/>
      <c r="AK361" s="18"/>
      <c r="AL361" s="18"/>
      <c r="AM361" s="18"/>
      <c r="AN361" s="18"/>
      <c r="AO361" s="18">
        <v>1.1405587100000001</v>
      </c>
      <c r="AP361" s="18">
        <v>42.795746299999998</v>
      </c>
      <c r="AQ361" s="47">
        <v>-56.7524382</v>
      </c>
      <c r="AR361" s="19"/>
      <c r="AS361" s="18"/>
      <c r="AT361" s="18"/>
      <c r="AU361" s="18"/>
      <c r="AV361" s="18"/>
      <c r="AW361" s="18"/>
      <c r="AX361" s="18"/>
      <c r="AY361" s="18">
        <v>-2.0607500000000001</v>
      </c>
      <c r="AZ361" s="18">
        <v>30.090170000000001</v>
      </c>
      <c r="BA361" s="20">
        <v>-46.388300000000001</v>
      </c>
    </row>
    <row r="362" spans="2:53" x14ac:dyDescent="0.45">
      <c r="B362" s="12">
        <v>0.44624999999999998</v>
      </c>
      <c r="C362" s="24">
        <v>595.00670000000002</v>
      </c>
      <c r="D362" s="18">
        <v>254.8646</v>
      </c>
      <c r="E362" s="20">
        <v>648.91864729999998</v>
      </c>
      <c r="X362" s="19"/>
      <c r="Y362" s="18"/>
      <c r="Z362" s="18"/>
      <c r="AA362" s="18"/>
      <c r="AB362" s="18"/>
      <c r="AC362" s="18"/>
      <c r="AD362" s="18"/>
      <c r="AE362" s="18">
        <v>-0.19120000000000001</v>
      </c>
      <c r="AF362" s="18">
        <v>15.320270000000001</v>
      </c>
      <c r="AG362" s="47">
        <v>-7.7198900000000004</v>
      </c>
      <c r="AH362" s="19"/>
      <c r="AI362" s="18"/>
      <c r="AJ362" s="18"/>
      <c r="AK362" s="18"/>
      <c r="AL362" s="18"/>
      <c r="AM362" s="18"/>
      <c r="AN362" s="18"/>
      <c r="AO362" s="18">
        <v>0.80996197999999997</v>
      </c>
      <c r="AP362" s="18">
        <v>42.685547399999997</v>
      </c>
      <c r="AQ362" s="47">
        <v>-56.2400132</v>
      </c>
      <c r="AR362" s="19"/>
      <c r="AS362" s="18"/>
      <c r="AT362" s="18"/>
      <c r="AU362" s="18"/>
      <c r="AV362" s="18"/>
      <c r="AW362" s="18"/>
      <c r="AX362" s="18"/>
      <c r="AY362" s="18">
        <v>-2.1466099999999999</v>
      </c>
      <c r="AZ362" s="18">
        <v>28.587540000000001</v>
      </c>
      <c r="BA362" s="20">
        <v>-45.620899999999999</v>
      </c>
    </row>
    <row r="363" spans="2:53" x14ac:dyDescent="0.45">
      <c r="B363" s="12">
        <v>0.44750000000000001</v>
      </c>
      <c r="C363" s="24">
        <v>595.10479999999995</v>
      </c>
      <c r="D363" s="18">
        <v>254.005</v>
      </c>
      <c r="E363" s="20">
        <v>648.91864729999998</v>
      </c>
      <c r="X363" s="19"/>
      <c r="Y363" s="18"/>
      <c r="Z363" s="18"/>
      <c r="AA363" s="18"/>
      <c r="AB363" s="18"/>
      <c r="AC363" s="18"/>
      <c r="AD363" s="18"/>
      <c r="AE363" s="18">
        <v>-0.27883999999999998</v>
      </c>
      <c r="AF363" s="18">
        <v>13.52772</v>
      </c>
      <c r="AG363" s="47">
        <v>-2.8601000000000001</v>
      </c>
      <c r="AH363" s="19"/>
      <c r="AI363" s="18"/>
      <c r="AJ363" s="18"/>
      <c r="AK363" s="18"/>
      <c r="AL363" s="18"/>
      <c r="AM363" s="18"/>
      <c r="AN363" s="18"/>
      <c r="AO363" s="18">
        <v>0.52344482000000003</v>
      </c>
      <c r="AP363" s="18">
        <v>42.266791599999998</v>
      </c>
      <c r="AQ363" s="47">
        <v>-55.485150699999998</v>
      </c>
      <c r="AR363" s="19"/>
      <c r="AS363" s="18"/>
      <c r="AT363" s="18"/>
      <c r="AU363" s="18"/>
      <c r="AV363" s="18"/>
      <c r="AW363" s="18"/>
      <c r="AX363" s="18"/>
      <c r="AY363" s="18">
        <v>-2.37201</v>
      </c>
      <c r="AZ363" s="18">
        <v>27.342500000000001</v>
      </c>
      <c r="BA363" s="20">
        <v>-44.687100000000001</v>
      </c>
    </row>
    <row r="364" spans="2:53" x14ac:dyDescent="0.45">
      <c r="B364" s="12">
        <v>0.44874999999999998</v>
      </c>
      <c r="C364" s="24">
        <v>595.11239999999998</v>
      </c>
      <c r="D364" s="18">
        <v>253.26650000000001</v>
      </c>
      <c r="E364" s="20">
        <v>648.91864729999998</v>
      </c>
      <c r="X364" s="19"/>
      <c r="Y364" s="18"/>
      <c r="Z364" s="18"/>
      <c r="AA364" s="18"/>
      <c r="AB364" s="18"/>
      <c r="AC364" s="18"/>
      <c r="AD364" s="18"/>
      <c r="AE364" s="18">
        <v>7.1702000000000002E-2</v>
      </c>
      <c r="AF364" s="18">
        <v>11.543979999999999</v>
      </c>
      <c r="AG364" s="47">
        <v>2.7565330000000001</v>
      </c>
      <c r="AH364" s="19"/>
      <c r="AI364" s="18"/>
      <c r="AJ364" s="18"/>
      <c r="AK364" s="18"/>
      <c r="AL364" s="18"/>
      <c r="AM364" s="18"/>
      <c r="AN364" s="18"/>
      <c r="AO364" s="18">
        <v>0.26447737999999998</v>
      </c>
      <c r="AP364" s="18">
        <v>41.605598100000002</v>
      </c>
      <c r="AQ364" s="47">
        <v>-54.416221299999997</v>
      </c>
      <c r="AR364" s="19"/>
      <c r="AS364" s="18"/>
      <c r="AT364" s="18"/>
      <c r="AU364" s="18"/>
      <c r="AV364" s="18"/>
      <c r="AW364" s="18"/>
      <c r="AX364" s="18"/>
      <c r="AY364" s="18">
        <v>-2.1305100000000001</v>
      </c>
      <c r="AZ364" s="18">
        <v>26.11356</v>
      </c>
      <c r="BA364" s="20">
        <v>-42.878599999999999</v>
      </c>
    </row>
    <row r="365" spans="2:53" x14ac:dyDescent="0.45">
      <c r="B365" s="12">
        <v>0.45</v>
      </c>
      <c r="C365" s="24">
        <v>595.14300000000003</v>
      </c>
      <c r="D365" s="18">
        <v>252.39760000000001</v>
      </c>
      <c r="E365" s="20">
        <v>648.68880390000004</v>
      </c>
      <c r="X365" s="19"/>
      <c r="Y365" s="18"/>
      <c r="Z365" s="18"/>
      <c r="AA365" s="18"/>
      <c r="AB365" s="18"/>
      <c r="AC365" s="18"/>
      <c r="AD365" s="18"/>
      <c r="AE365" s="18">
        <v>-0.25494</v>
      </c>
      <c r="AF365" s="18">
        <v>10.404719999999999</v>
      </c>
      <c r="AG365" s="47">
        <v>7.9270240000000003</v>
      </c>
      <c r="AH365" s="19"/>
      <c r="AI365" s="18"/>
      <c r="AJ365" s="18"/>
      <c r="AK365" s="18"/>
      <c r="AL365" s="18"/>
      <c r="AM365" s="18"/>
      <c r="AN365" s="18"/>
      <c r="AO365" s="18"/>
      <c r="AP365" s="18">
        <v>40.7405367</v>
      </c>
      <c r="AQ365" s="47">
        <v>-53.077304499999997</v>
      </c>
      <c r="AR365" s="19"/>
      <c r="AS365" s="18"/>
      <c r="AT365" s="18"/>
      <c r="AU365" s="18"/>
      <c r="AV365" s="18"/>
      <c r="AW365" s="18"/>
      <c r="AX365" s="18"/>
      <c r="AY365" s="18">
        <v>-2.1036800000000002</v>
      </c>
      <c r="AZ365" s="18">
        <v>24.224540000000001</v>
      </c>
      <c r="BA365" s="20">
        <v>-40.989600000000003</v>
      </c>
    </row>
    <row r="366" spans="2:53" x14ac:dyDescent="0.45">
      <c r="B366" s="12">
        <v>0.45124999999999998</v>
      </c>
      <c r="C366" s="24">
        <v>595.32690000000002</v>
      </c>
      <c r="D366" s="18">
        <v>251.63</v>
      </c>
      <c r="E366" s="20">
        <v>649.07187620000002</v>
      </c>
      <c r="X366" s="19"/>
      <c r="Y366" s="18"/>
      <c r="Z366" s="18"/>
      <c r="AA366" s="18"/>
      <c r="AB366" s="18"/>
      <c r="AC366" s="18"/>
      <c r="AD366" s="18"/>
      <c r="AE366" s="18">
        <v>-0.35054000000000002</v>
      </c>
      <c r="AF366" s="18">
        <v>9.1459530000000004</v>
      </c>
      <c r="AG366" s="47">
        <v>12.324730000000001</v>
      </c>
      <c r="AH366" s="19"/>
      <c r="AI366" s="18"/>
      <c r="AJ366" s="18"/>
      <c r="AK366" s="18"/>
      <c r="AL366" s="18"/>
      <c r="AM366" s="18"/>
      <c r="AN366" s="18"/>
      <c r="AO366" s="18"/>
      <c r="AP366" s="18">
        <v>39.671607299999998</v>
      </c>
      <c r="AQ366" s="47">
        <v>-51.4628905</v>
      </c>
      <c r="AR366" s="19"/>
      <c r="AS366" s="18"/>
      <c r="AT366" s="18"/>
      <c r="AU366" s="18"/>
      <c r="AV366" s="18"/>
      <c r="AW366" s="18"/>
      <c r="AX366" s="18"/>
      <c r="AY366" s="18">
        <v>-2.34518</v>
      </c>
      <c r="AZ366" s="18">
        <v>22.577020000000001</v>
      </c>
      <c r="BA366" s="20">
        <v>-39.025399999999998</v>
      </c>
    </row>
    <row r="367" spans="2:53" x14ac:dyDescent="0.45">
      <c r="B367" s="12">
        <v>0.45250000000000001</v>
      </c>
      <c r="C367" s="24">
        <v>595.60889999999995</v>
      </c>
      <c r="D367" s="18">
        <v>250.84700000000001</v>
      </c>
      <c r="E367" s="20">
        <v>648.99526170000001</v>
      </c>
      <c r="X367" s="19"/>
      <c r="Y367" s="18"/>
      <c r="Z367" s="18"/>
      <c r="AA367" s="18"/>
      <c r="AB367" s="18"/>
      <c r="AC367" s="18"/>
      <c r="AD367" s="18"/>
      <c r="AE367" s="18"/>
      <c r="AF367" s="18">
        <v>7.5764820000000004</v>
      </c>
      <c r="AG367" s="47">
        <v>17.12078</v>
      </c>
      <c r="AH367" s="19"/>
      <c r="AI367" s="18"/>
      <c r="AJ367" s="18"/>
      <c r="AK367" s="18"/>
      <c r="AL367" s="18"/>
      <c r="AM367" s="18"/>
      <c r="AN367" s="18"/>
      <c r="AO367" s="18"/>
      <c r="AP367" s="18">
        <v>38.420849599999997</v>
      </c>
      <c r="AQ367" s="47">
        <v>-49.545429499999997</v>
      </c>
      <c r="AR367" s="19"/>
      <c r="AS367" s="18"/>
      <c r="AT367" s="18"/>
      <c r="AU367" s="18"/>
      <c r="AV367" s="18"/>
      <c r="AW367" s="18"/>
      <c r="AX367" s="18"/>
      <c r="AY367" s="18"/>
      <c r="AZ367" s="18">
        <v>21.08512</v>
      </c>
      <c r="BA367" s="20">
        <v>-36.207999999999998</v>
      </c>
    </row>
    <row r="368" spans="2:53" x14ac:dyDescent="0.45">
      <c r="B368" s="12">
        <v>0.45374999999999999</v>
      </c>
      <c r="C368" s="24">
        <v>596.00570000000005</v>
      </c>
      <c r="D368" s="18">
        <v>250.14060000000001</v>
      </c>
      <c r="E368" s="20">
        <v>649.14849059999995</v>
      </c>
      <c r="X368" s="19"/>
      <c r="Y368" s="18"/>
      <c r="Z368" s="18"/>
      <c r="AA368" s="18"/>
      <c r="AB368" s="18"/>
      <c r="AC368" s="18"/>
      <c r="AD368" s="18"/>
      <c r="AE368" s="18"/>
      <c r="AF368" s="18">
        <v>6.7797960000000002</v>
      </c>
      <c r="AG368" s="47">
        <v>21.66189</v>
      </c>
      <c r="AH368" s="19"/>
      <c r="AI368" s="18"/>
      <c r="AJ368" s="18"/>
      <c r="AK368" s="18"/>
      <c r="AL368" s="18"/>
      <c r="AM368" s="18"/>
      <c r="AN368" s="18"/>
      <c r="AO368" s="18"/>
      <c r="AP368" s="18">
        <v>36.999283699999999</v>
      </c>
      <c r="AQ368" s="47">
        <v>-47.231252400000002</v>
      </c>
      <c r="AR368" s="19"/>
      <c r="AS368" s="18"/>
      <c r="AT368" s="18"/>
      <c r="AU368" s="18"/>
      <c r="AV368" s="18"/>
      <c r="AW368" s="18"/>
      <c r="AX368" s="18"/>
      <c r="AY368" s="18"/>
      <c r="AZ368" s="18">
        <v>19.126329999999999</v>
      </c>
      <c r="BA368" s="20">
        <v>-33.149099999999997</v>
      </c>
    </row>
    <row r="369" spans="2:53" x14ac:dyDescent="0.45">
      <c r="B369" s="12">
        <v>0.45500000000000002</v>
      </c>
      <c r="C369" s="24">
        <v>596.44100000000003</v>
      </c>
      <c r="D369" s="18">
        <v>249.304</v>
      </c>
      <c r="E369" s="20">
        <v>649.378334</v>
      </c>
      <c r="X369" s="19"/>
      <c r="Y369" s="18"/>
      <c r="Z369" s="18"/>
      <c r="AA369" s="18"/>
      <c r="AB369" s="18"/>
      <c r="AC369" s="18"/>
      <c r="AD369" s="18"/>
      <c r="AE369" s="18"/>
      <c r="AF369" s="18">
        <v>5.9034420000000001</v>
      </c>
      <c r="AG369" s="47">
        <v>25.215109999999999</v>
      </c>
      <c r="AH369" s="19"/>
      <c r="AI369" s="18"/>
      <c r="AJ369" s="18"/>
      <c r="AK369" s="18"/>
      <c r="AL369" s="18"/>
      <c r="AM369" s="18"/>
      <c r="AN369" s="18"/>
      <c r="AO369" s="18"/>
      <c r="AP369" s="18">
        <v>35.506088499999997</v>
      </c>
      <c r="AQ369" s="47">
        <v>-44.652597900000004</v>
      </c>
      <c r="AR369" s="19"/>
      <c r="AS369" s="18"/>
      <c r="AT369" s="18"/>
      <c r="AU369" s="18"/>
      <c r="AV369" s="18"/>
      <c r="AW369" s="18"/>
      <c r="AX369" s="18"/>
      <c r="AY369" s="18"/>
      <c r="AZ369" s="18">
        <v>17.323170000000001</v>
      </c>
      <c r="BA369" s="20">
        <v>-30.1599</v>
      </c>
    </row>
    <row r="370" spans="2:53" x14ac:dyDescent="0.45">
      <c r="B370" s="12">
        <v>0.45624999999999999</v>
      </c>
      <c r="C370" s="24">
        <v>596.65539999999999</v>
      </c>
      <c r="D370" s="18">
        <v>248.60669999999999</v>
      </c>
      <c r="E370" s="20">
        <v>649.22510509999995</v>
      </c>
      <c r="X370" s="19"/>
      <c r="Y370" s="18"/>
      <c r="Z370" s="18"/>
      <c r="AA370" s="18"/>
      <c r="AB370" s="18"/>
      <c r="AC370" s="18"/>
      <c r="AD370" s="18"/>
      <c r="AE370" s="18"/>
      <c r="AF370" s="18">
        <v>4.6685790000000003</v>
      </c>
      <c r="AG370" s="47">
        <v>28.911740000000002</v>
      </c>
      <c r="AH370" s="19"/>
      <c r="AI370" s="18"/>
      <c r="AJ370" s="18"/>
      <c r="AK370" s="18"/>
      <c r="AL370" s="18"/>
      <c r="AM370" s="18"/>
      <c r="AN370" s="18"/>
      <c r="AO370" s="18"/>
      <c r="AP370" s="18">
        <v>33.913714300000002</v>
      </c>
      <c r="AQ370" s="47">
        <v>-41.748856699999997</v>
      </c>
      <c r="AR370" s="19"/>
      <c r="AS370" s="18"/>
      <c r="AT370" s="18"/>
      <c r="AU370" s="18"/>
      <c r="AV370" s="18"/>
      <c r="AW370" s="18"/>
      <c r="AX370" s="18"/>
      <c r="AY370" s="18"/>
      <c r="AZ370" s="18">
        <v>15.85811</v>
      </c>
      <c r="BA370" s="20">
        <v>-26.516100000000002</v>
      </c>
    </row>
    <row r="371" spans="2:53" x14ac:dyDescent="0.45">
      <c r="B371" s="12">
        <v>0.45750000000000002</v>
      </c>
      <c r="C371" s="24">
        <v>596.83320000000003</v>
      </c>
      <c r="D371" s="18">
        <v>247.84209999999999</v>
      </c>
      <c r="E371" s="20">
        <v>648.91864729999998</v>
      </c>
      <c r="X371" s="19"/>
      <c r="Y371" s="18"/>
      <c r="Z371" s="18"/>
      <c r="AA371" s="18"/>
      <c r="AB371" s="18"/>
      <c r="AC371" s="18"/>
      <c r="AD371" s="18"/>
      <c r="AE371" s="18"/>
      <c r="AF371" s="18">
        <v>4.0790309999999996</v>
      </c>
      <c r="AG371" s="47">
        <v>32.480890000000002</v>
      </c>
      <c r="AH371" s="19"/>
      <c r="AI371" s="18"/>
      <c r="AJ371" s="18"/>
      <c r="AK371" s="18"/>
      <c r="AL371" s="18"/>
      <c r="AM371" s="18"/>
      <c r="AN371" s="18"/>
      <c r="AO371" s="18"/>
      <c r="AP371" s="18">
        <v>32.194611299999998</v>
      </c>
      <c r="AQ371" s="47">
        <v>-38.4483994</v>
      </c>
      <c r="AR371" s="19"/>
      <c r="AS371" s="18"/>
      <c r="AT371" s="18"/>
      <c r="AU371" s="18"/>
      <c r="AV371" s="18"/>
      <c r="AW371" s="18"/>
      <c r="AX371" s="18"/>
      <c r="AY371" s="18"/>
      <c r="AZ371" s="18">
        <v>13.958360000000001</v>
      </c>
      <c r="BA371" s="20">
        <v>-22.5931</v>
      </c>
    </row>
    <row r="372" spans="2:53" x14ac:dyDescent="0.45">
      <c r="B372" s="12">
        <v>0.45874999999999999</v>
      </c>
      <c r="C372" s="24">
        <v>596.8501</v>
      </c>
      <c r="D372" s="18">
        <v>247.0377</v>
      </c>
      <c r="E372" s="20">
        <v>649.378334</v>
      </c>
      <c r="X372" s="19"/>
      <c r="Y372" s="18"/>
      <c r="Z372" s="18"/>
      <c r="AA372" s="18"/>
      <c r="AB372" s="18"/>
      <c r="AC372" s="18"/>
      <c r="AD372" s="18"/>
      <c r="AE372" s="18"/>
      <c r="AF372" s="18">
        <v>3.6169530000000001</v>
      </c>
      <c r="AG372" s="47">
        <v>35.006369999999997</v>
      </c>
      <c r="AH372" s="19"/>
      <c r="AI372" s="18"/>
      <c r="AJ372" s="18"/>
      <c r="AK372" s="18"/>
      <c r="AL372" s="18"/>
      <c r="AM372" s="18"/>
      <c r="AN372" s="18"/>
      <c r="AO372" s="18"/>
      <c r="AP372" s="18">
        <v>30.4644884</v>
      </c>
      <c r="AQ372" s="47">
        <v>-34.839385100000001</v>
      </c>
      <c r="AR372" s="19"/>
      <c r="AS372" s="18"/>
      <c r="AT372" s="18"/>
      <c r="AU372" s="18"/>
      <c r="AV372" s="18"/>
      <c r="AW372" s="18"/>
      <c r="AX372" s="18"/>
      <c r="AY372" s="18"/>
      <c r="AZ372" s="18">
        <v>12.208869999999999</v>
      </c>
      <c r="BA372" s="20">
        <v>-18.917000000000002</v>
      </c>
    </row>
    <row r="373" spans="2:53" x14ac:dyDescent="0.45">
      <c r="B373" s="12">
        <v>0.46</v>
      </c>
      <c r="C373" s="24">
        <v>596.87</v>
      </c>
      <c r="D373" s="18">
        <v>246.3006</v>
      </c>
      <c r="E373" s="20">
        <v>649.53156290000004</v>
      </c>
      <c r="X373" s="19"/>
      <c r="Y373" s="18"/>
      <c r="Z373" s="18"/>
      <c r="AA373" s="18"/>
      <c r="AB373" s="18"/>
      <c r="AC373" s="18"/>
      <c r="AD373" s="18"/>
      <c r="AE373" s="18"/>
      <c r="AF373" s="18">
        <v>2.644997</v>
      </c>
      <c r="AG373" s="47">
        <v>37.500010000000003</v>
      </c>
      <c r="AH373" s="19"/>
      <c r="AI373" s="18"/>
      <c r="AJ373" s="18"/>
      <c r="AK373" s="18"/>
      <c r="AL373" s="18"/>
      <c r="AM373" s="18"/>
      <c r="AN373" s="18"/>
      <c r="AO373" s="18"/>
      <c r="AP373" s="18">
        <v>28.701305900000001</v>
      </c>
      <c r="AQ373" s="47">
        <v>-31.076092299999999</v>
      </c>
      <c r="AR373" s="19"/>
      <c r="AS373" s="18"/>
      <c r="AT373" s="18"/>
      <c r="AU373" s="18"/>
      <c r="AV373" s="18"/>
      <c r="AW373" s="18"/>
      <c r="AX373" s="18"/>
      <c r="AY373" s="18"/>
      <c r="AZ373" s="18">
        <v>10.8726</v>
      </c>
      <c r="BA373" s="20">
        <v>-14.747199999999999</v>
      </c>
    </row>
    <row r="374" spans="2:53" x14ac:dyDescent="0.45">
      <c r="B374" s="12">
        <v>0.46124999999999999</v>
      </c>
      <c r="C374" s="24">
        <v>597.04930000000002</v>
      </c>
      <c r="D374" s="18">
        <v>245.6525</v>
      </c>
      <c r="E374" s="20">
        <v>649.30171949999999</v>
      </c>
      <c r="X374" s="19"/>
      <c r="Y374" s="18"/>
      <c r="Z374" s="18"/>
      <c r="AA374" s="18"/>
      <c r="AB374" s="18"/>
      <c r="AC374" s="18"/>
      <c r="AD374" s="18"/>
      <c r="AE374" s="18"/>
      <c r="AF374" s="18">
        <v>2.2147860000000001</v>
      </c>
      <c r="AG374" s="47">
        <v>40.025489999999998</v>
      </c>
      <c r="AH374" s="19"/>
      <c r="AI374" s="18"/>
      <c r="AJ374" s="18"/>
      <c r="AK374" s="18"/>
      <c r="AL374" s="18"/>
      <c r="AM374" s="18"/>
      <c r="AN374" s="18"/>
      <c r="AO374" s="18"/>
      <c r="AP374" s="18">
        <v>26.894043700000001</v>
      </c>
      <c r="AQ374" s="47">
        <v>-27.009752599999999</v>
      </c>
      <c r="AR374" s="19"/>
      <c r="AS374" s="18"/>
      <c r="AT374" s="18"/>
      <c r="AU374" s="18"/>
      <c r="AV374" s="18"/>
      <c r="AW374" s="18"/>
      <c r="AX374" s="18"/>
      <c r="AY374" s="18"/>
      <c r="AZ374" s="18">
        <v>9.2465390000000003</v>
      </c>
      <c r="BA374" s="20">
        <v>-10.4594</v>
      </c>
    </row>
    <row r="375" spans="2:53" x14ac:dyDescent="0.45">
      <c r="B375" s="12">
        <v>0.46250000000000002</v>
      </c>
      <c r="C375" s="24">
        <v>597.46910000000003</v>
      </c>
      <c r="D375" s="18">
        <v>244.90170000000001</v>
      </c>
      <c r="E375" s="20">
        <v>649.68479179999997</v>
      </c>
      <c r="X375" s="19"/>
      <c r="Y375" s="18"/>
      <c r="Z375" s="18"/>
      <c r="AA375" s="18"/>
      <c r="AB375" s="18"/>
      <c r="AC375" s="18"/>
      <c r="AD375" s="18"/>
      <c r="AE375" s="18"/>
      <c r="AF375" s="18">
        <v>2.0634160000000001</v>
      </c>
      <c r="AG375" s="47">
        <v>41.523260000000001</v>
      </c>
      <c r="AH375" s="19"/>
      <c r="AI375" s="18"/>
      <c r="AJ375" s="18"/>
      <c r="AK375" s="18"/>
      <c r="AL375" s="18"/>
      <c r="AM375" s="18"/>
      <c r="AN375" s="18"/>
      <c r="AO375" s="18"/>
      <c r="AP375" s="18">
        <v>25.092291599999999</v>
      </c>
      <c r="AQ375" s="47">
        <v>-22.640365899999999</v>
      </c>
      <c r="AR375" s="19"/>
      <c r="AS375" s="18"/>
      <c r="AT375" s="18"/>
      <c r="AU375" s="18"/>
      <c r="AV375" s="18"/>
      <c r="AW375" s="18"/>
      <c r="AX375" s="18"/>
      <c r="AY375" s="18"/>
      <c r="AZ375" s="18">
        <v>7.6687779999999997</v>
      </c>
      <c r="BA375" s="20">
        <v>-6.5310699999999997</v>
      </c>
    </row>
    <row r="376" spans="2:53" x14ac:dyDescent="0.45">
      <c r="B376" s="12">
        <v>0.46375</v>
      </c>
      <c r="C376" s="24">
        <v>598.00080000000003</v>
      </c>
      <c r="D376" s="18">
        <v>244.2321</v>
      </c>
      <c r="E376" s="20">
        <v>649.76140629999998</v>
      </c>
      <c r="X376" s="19"/>
      <c r="Y376" s="18"/>
      <c r="Z376" s="18"/>
      <c r="AA376" s="18"/>
      <c r="AB376" s="18"/>
      <c r="AC376" s="18"/>
      <c r="AD376" s="18"/>
      <c r="AE376" s="18"/>
      <c r="AF376" s="18">
        <v>1.386233</v>
      </c>
      <c r="AG376" s="47">
        <v>42.821869999999997</v>
      </c>
      <c r="AH376" s="19"/>
      <c r="AI376" s="18"/>
      <c r="AJ376" s="18"/>
      <c r="AK376" s="18"/>
      <c r="AL376" s="18"/>
      <c r="AM376" s="18"/>
      <c r="AN376" s="18"/>
      <c r="AO376" s="18"/>
      <c r="AP376" s="18">
        <v>23.3401289</v>
      </c>
      <c r="AQ376" s="47">
        <v>-18.188329899999999</v>
      </c>
      <c r="AR376" s="19"/>
      <c r="AS376" s="18"/>
      <c r="AT376" s="18"/>
      <c r="AU376" s="18"/>
      <c r="AV376" s="18"/>
      <c r="AW376" s="18"/>
      <c r="AX376" s="18"/>
      <c r="AY376" s="18"/>
      <c r="AZ376" s="18">
        <v>6.6384030000000003</v>
      </c>
      <c r="BA376" s="20">
        <v>-2.2700399999999998</v>
      </c>
    </row>
    <row r="377" spans="2:53" x14ac:dyDescent="0.45">
      <c r="B377" s="12">
        <v>0.46500000000000002</v>
      </c>
      <c r="C377" s="24">
        <v>598.51409999999998</v>
      </c>
      <c r="D377" s="18">
        <v>243.59309999999999</v>
      </c>
      <c r="E377" s="20">
        <v>649.83802070000002</v>
      </c>
      <c r="X377" s="19"/>
      <c r="Y377" s="18"/>
      <c r="Z377" s="18"/>
      <c r="AA377" s="18"/>
      <c r="AB377" s="18"/>
      <c r="AC377" s="18"/>
      <c r="AD377" s="18"/>
      <c r="AE377" s="18"/>
      <c r="AF377" s="18">
        <v>1.0675589999999999</v>
      </c>
      <c r="AG377" s="47">
        <v>44.295729999999999</v>
      </c>
      <c r="AH377" s="19"/>
      <c r="AI377" s="18"/>
      <c r="AJ377" s="18"/>
      <c r="AK377" s="18"/>
      <c r="AL377" s="18"/>
      <c r="AM377" s="18"/>
      <c r="AN377" s="18"/>
      <c r="AO377" s="18"/>
      <c r="AP377" s="18">
        <v>21.6100061</v>
      </c>
      <c r="AQ377" s="47">
        <v>-13.692214399999999</v>
      </c>
      <c r="AR377" s="19"/>
      <c r="AS377" s="18"/>
      <c r="AT377" s="18"/>
      <c r="AU377" s="18"/>
      <c r="AV377" s="18"/>
      <c r="AW377" s="18"/>
      <c r="AX377" s="18"/>
      <c r="AY377" s="18"/>
      <c r="AZ377" s="18">
        <v>5.3879999999999999</v>
      </c>
      <c r="BA377" s="20">
        <v>1.942685</v>
      </c>
    </row>
    <row r="378" spans="2:53" x14ac:dyDescent="0.45">
      <c r="B378" s="12">
        <v>0.46625</v>
      </c>
      <c r="C378" s="24">
        <v>598.8374</v>
      </c>
      <c r="D378" s="18">
        <v>242.81319999999999</v>
      </c>
      <c r="E378" s="20">
        <v>649.99124959999995</v>
      </c>
      <c r="X378" s="19"/>
      <c r="Y378" s="18"/>
      <c r="Z378" s="18"/>
      <c r="AA378" s="18"/>
      <c r="AB378" s="18"/>
      <c r="AC378" s="18"/>
      <c r="AD378" s="18"/>
      <c r="AE378" s="18"/>
      <c r="AF378" s="18">
        <v>1.2667299999999999</v>
      </c>
      <c r="AG378" s="47">
        <v>44.68609</v>
      </c>
      <c r="AH378" s="19"/>
      <c r="AI378" s="18"/>
      <c r="AJ378" s="18"/>
      <c r="AK378" s="18"/>
      <c r="AL378" s="18"/>
      <c r="AM378" s="18"/>
      <c r="AN378" s="18"/>
      <c r="AO378" s="18"/>
      <c r="AP378" s="18">
        <v>19.874373200000001</v>
      </c>
      <c r="AQ378" s="47">
        <v>-9.0363105400000006</v>
      </c>
      <c r="AR378" s="19"/>
      <c r="AS378" s="18"/>
      <c r="AT378" s="18"/>
      <c r="AU378" s="18"/>
      <c r="AV378" s="18"/>
      <c r="AW378" s="18"/>
      <c r="AX378" s="18"/>
      <c r="AY378" s="18"/>
      <c r="AZ378" s="18">
        <v>4.1053990000000002</v>
      </c>
      <c r="BA378" s="20">
        <v>5.6026619999999996</v>
      </c>
    </row>
    <row r="379" spans="2:53" x14ac:dyDescent="0.45">
      <c r="B379" s="12">
        <v>0.46750000000000003</v>
      </c>
      <c r="C379" s="24">
        <v>599.09479999999996</v>
      </c>
      <c r="D379" s="18">
        <v>242.1129</v>
      </c>
      <c r="E379" s="20">
        <v>649.76140629999998</v>
      </c>
      <c r="X379" s="19"/>
      <c r="Y379" s="18"/>
      <c r="Z379" s="18"/>
      <c r="AA379" s="18"/>
      <c r="AB379" s="18"/>
      <c r="AC379" s="18"/>
      <c r="AD379" s="18"/>
      <c r="AE379" s="18"/>
      <c r="AF379" s="18">
        <v>0.74888500000000002</v>
      </c>
      <c r="AG379" s="47">
        <v>44.773739999999997</v>
      </c>
      <c r="AH379" s="19"/>
      <c r="AI379" s="18"/>
      <c r="AJ379" s="18"/>
      <c r="AK379" s="18"/>
      <c r="AL379" s="18"/>
      <c r="AM379" s="18"/>
      <c r="AN379" s="18"/>
      <c r="AO379" s="18"/>
      <c r="AP379" s="18">
        <v>18.210369700000001</v>
      </c>
      <c r="AQ379" s="47">
        <v>-4.2922475100000002</v>
      </c>
      <c r="AR379" s="19"/>
      <c r="AS379" s="18"/>
      <c r="AT379" s="18"/>
      <c r="AU379" s="18"/>
      <c r="AV379" s="18"/>
      <c r="AW379" s="18"/>
      <c r="AX379" s="18"/>
      <c r="AY379" s="18"/>
      <c r="AZ379" s="18">
        <v>3.3970159999999998</v>
      </c>
      <c r="BA379" s="20">
        <v>9.4772999999999996</v>
      </c>
    </row>
    <row r="380" spans="2:53" x14ac:dyDescent="0.45">
      <c r="B380" s="12">
        <v>0.46875</v>
      </c>
      <c r="C380" s="24">
        <v>599.1087</v>
      </c>
      <c r="D380" s="18">
        <v>241.46780000000001</v>
      </c>
      <c r="E380" s="20">
        <v>649.91463520000002</v>
      </c>
      <c r="X380" s="19"/>
      <c r="Y380" s="18"/>
      <c r="Z380" s="18"/>
      <c r="AA380" s="18"/>
      <c r="AB380" s="18"/>
      <c r="AC380" s="18"/>
      <c r="AD380" s="18"/>
      <c r="AE380" s="18"/>
      <c r="AF380" s="18">
        <v>0.50191200000000002</v>
      </c>
      <c r="AG380" s="47">
        <v>45.203949999999999</v>
      </c>
      <c r="AH380" s="19"/>
      <c r="AI380" s="18"/>
      <c r="AJ380" s="18"/>
      <c r="AK380" s="18"/>
      <c r="AL380" s="18"/>
      <c r="AM380" s="18"/>
      <c r="AN380" s="18"/>
      <c r="AO380" s="18"/>
      <c r="AP380" s="18">
        <v>16.606975599999998</v>
      </c>
      <c r="AQ380" s="47">
        <v>0.26447737999999998</v>
      </c>
      <c r="AR380" s="19"/>
      <c r="AS380" s="18"/>
      <c r="AT380" s="18"/>
      <c r="AU380" s="18"/>
      <c r="AV380" s="18"/>
      <c r="AW380" s="18"/>
      <c r="AX380" s="18"/>
      <c r="AY380" s="18"/>
      <c r="AZ380" s="18">
        <v>2.6188690000000001</v>
      </c>
      <c r="BA380" s="20">
        <v>13.29827</v>
      </c>
    </row>
    <row r="381" spans="2:53" x14ac:dyDescent="0.45">
      <c r="B381" s="12">
        <v>0.47</v>
      </c>
      <c r="C381" s="24">
        <v>599.17150000000004</v>
      </c>
      <c r="D381" s="18">
        <v>240.80279999999999</v>
      </c>
      <c r="E381" s="20">
        <v>649.83802070000002</v>
      </c>
      <c r="X381" s="19"/>
      <c r="Y381" s="18"/>
      <c r="Z381" s="18"/>
      <c r="AA381" s="18"/>
      <c r="AB381" s="18"/>
      <c r="AC381" s="18"/>
      <c r="AD381" s="18"/>
      <c r="AE381" s="18"/>
      <c r="AF381" s="18">
        <v>0.79668600000000001</v>
      </c>
      <c r="AG381" s="47">
        <v>44.534739999999999</v>
      </c>
      <c r="AH381" s="19"/>
      <c r="AI381" s="18"/>
      <c r="AJ381" s="18"/>
      <c r="AK381" s="18"/>
      <c r="AL381" s="18"/>
      <c r="AM381" s="18"/>
      <c r="AN381" s="18"/>
      <c r="AO381" s="18"/>
      <c r="AP381" s="18">
        <v>15.0697008</v>
      </c>
      <c r="AQ381" s="47">
        <v>4.7936525400000001</v>
      </c>
      <c r="AR381" s="19"/>
      <c r="AS381" s="18"/>
      <c r="AT381" s="18"/>
      <c r="AU381" s="18"/>
      <c r="AV381" s="18"/>
      <c r="AW381" s="18"/>
      <c r="AX381" s="18"/>
      <c r="AY381" s="18"/>
      <c r="AZ381" s="18">
        <v>1.577761</v>
      </c>
      <c r="BA381" s="20">
        <v>16.34646</v>
      </c>
    </row>
    <row r="382" spans="2:53" x14ac:dyDescent="0.45">
      <c r="B382" s="12">
        <v>0.47125</v>
      </c>
      <c r="C382" s="24">
        <v>599.32629999999995</v>
      </c>
      <c r="D382" s="18">
        <v>240.2235</v>
      </c>
      <c r="E382" s="20">
        <v>649.68479179999997</v>
      </c>
      <c r="X382" s="19"/>
      <c r="Y382" s="18"/>
      <c r="Z382" s="18"/>
      <c r="AA382" s="18"/>
      <c r="AB382" s="18"/>
      <c r="AC382" s="18"/>
      <c r="AD382" s="18"/>
      <c r="AE382" s="18"/>
      <c r="AF382" s="18">
        <v>0.42224299999999998</v>
      </c>
      <c r="AG382" s="47">
        <v>43.483110000000003</v>
      </c>
      <c r="AH382" s="19"/>
      <c r="AI382" s="18"/>
      <c r="AJ382" s="18"/>
      <c r="AK382" s="18"/>
      <c r="AL382" s="18"/>
      <c r="AM382" s="18"/>
      <c r="AN382" s="18"/>
      <c r="AO382" s="18"/>
      <c r="AP382" s="18">
        <v>13.604055300000001</v>
      </c>
      <c r="AQ382" s="47">
        <v>9.3338475899999995</v>
      </c>
      <c r="AR382" s="19"/>
      <c r="AS382" s="18"/>
      <c r="AT382" s="18"/>
      <c r="AU382" s="18"/>
      <c r="AV382" s="18"/>
      <c r="AW382" s="18"/>
      <c r="AX382" s="18"/>
      <c r="AY382" s="18"/>
      <c r="AZ382" s="18">
        <v>1.1430720000000001</v>
      </c>
      <c r="BA382" s="20">
        <v>19.346360000000001</v>
      </c>
    </row>
    <row r="383" spans="2:53" x14ac:dyDescent="0.45">
      <c r="B383" s="12">
        <v>0.47249999999999998</v>
      </c>
      <c r="C383" s="24">
        <v>599.66030000000001</v>
      </c>
      <c r="D383" s="18">
        <v>239.60300000000001</v>
      </c>
      <c r="E383" s="20">
        <v>650.14447849999999</v>
      </c>
      <c r="X383" s="19"/>
      <c r="Y383" s="18"/>
      <c r="Z383" s="18"/>
      <c r="AA383" s="18"/>
      <c r="AB383" s="18"/>
      <c r="AC383" s="18"/>
      <c r="AD383" s="18"/>
      <c r="AE383" s="18"/>
      <c r="AF383" s="18">
        <v>9.5602000000000006E-2</v>
      </c>
      <c r="AG383" s="47">
        <v>42.941360000000003</v>
      </c>
      <c r="AH383" s="19"/>
      <c r="AI383" s="18"/>
      <c r="AJ383" s="18"/>
      <c r="AK383" s="18"/>
      <c r="AL383" s="18"/>
      <c r="AM383" s="18"/>
      <c r="AN383" s="18"/>
      <c r="AO383" s="18"/>
      <c r="AP383" s="18">
        <v>12.2486087</v>
      </c>
      <c r="AQ383" s="47">
        <v>13.576505600000001</v>
      </c>
      <c r="AR383" s="19"/>
      <c r="AS383" s="18"/>
      <c r="AT383" s="18"/>
      <c r="AU383" s="18"/>
      <c r="AV383" s="18"/>
      <c r="AW383" s="18"/>
      <c r="AX383" s="18"/>
      <c r="AY383" s="18"/>
      <c r="AZ383" s="18">
        <v>0.670817</v>
      </c>
      <c r="BA383" s="20">
        <v>22.41065</v>
      </c>
    </row>
    <row r="384" spans="2:53" x14ac:dyDescent="0.45">
      <c r="B384" s="12">
        <v>0.47375</v>
      </c>
      <c r="C384" s="24">
        <v>600.00049999999999</v>
      </c>
      <c r="D384" s="18">
        <v>238.9487</v>
      </c>
      <c r="E384" s="20">
        <v>650.06786409999995</v>
      </c>
      <c r="X384" s="19"/>
      <c r="Y384" s="18"/>
      <c r="Z384" s="18"/>
      <c r="AA384" s="18"/>
      <c r="AB384" s="18"/>
      <c r="AC384" s="18"/>
      <c r="AD384" s="18"/>
      <c r="AE384" s="18"/>
      <c r="AF384" s="18">
        <v>0.47801100000000002</v>
      </c>
      <c r="AG384" s="47">
        <v>41.49935</v>
      </c>
      <c r="AH384" s="19"/>
      <c r="AI384" s="18"/>
      <c r="AJ384" s="18"/>
      <c r="AK384" s="18"/>
      <c r="AL384" s="18"/>
      <c r="AM384" s="18"/>
      <c r="AN384" s="18"/>
      <c r="AO384" s="18"/>
      <c r="AP384" s="18">
        <v>10.959281499999999</v>
      </c>
      <c r="AQ384" s="47">
        <v>17.5657061</v>
      </c>
      <c r="AR384" s="19"/>
      <c r="AS384" s="18"/>
      <c r="AT384" s="18"/>
      <c r="AU384" s="18"/>
      <c r="AV384" s="18"/>
      <c r="AW384" s="18"/>
      <c r="AX384" s="18"/>
      <c r="AY384" s="18"/>
      <c r="AZ384" s="18">
        <v>-0.11806</v>
      </c>
      <c r="BA384" s="20">
        <v>24.600190000000001</v>
      </c>
    </row>
    <row r="385" spans="2:53" x14ac:dyDescent="0.45">
      <c r="B385" s="12">
        <v>0.47499999999999998</v>
      </c>
      <c r="C385" s="24">
        <v>600.34370000000001</v>
      </c>
      <c r="D385" s="18">
        <v>238.41239999999999</v>
      </c>
      <c r="E385" s="20">
        <v>650.14447849999999</v>
      </c>
      <c r="X385" s="19"/>
      <c r="Y385" s="18"/>
      <c r="Z385" s="18"/>
      <c r="AA385" s="18"/>
      <c r="AB385" s="18"/>
      <c r="AC385" s="18"/>
      <c r="AD385" s="18"/>
      <c r="AE385" s="18"/>
      <c r="AF385" s="18">
        <v>0.20713799999999999</v>
      </c>
      <c r="AG385" s="47">
        <v>39.563420000000001</v>
      </c>
      <c r="AH385" s="19"/>
      <c r="AI385" s="18"/>
      <c r="AJ385" s="18"/>
      <c r="AK385" s="18"/>
      <c r="AL385" s="18"/>
      <c r="AM385" s="18"/>
      <c r="AN385" s="18"/>
      <c r="AO385" s="18"/>
      <c r="AP385" s="18">
        <v>9.71403383</v>
      </c>
      <c r="AQ385" s="47">
        <v>21.439197799999999</v>
      </c>
      <c r="AR385" s="19"/>
      <c r="AS385" s="18"/>
      <c r="AT385" s="18"/>
      <c r="AU385" s="18"/>
      <c r="AV385" s="18"/>
      <c r="AW385" s="18"/>
      <c r="AX385" s="18"/>
      <c r="AY385" s="18"/>
      <c r="AZ385" s="18">
        <v>-0.37029000000000001</v>
      </c>
      <c r="BA385" s="20">
        <v>26.558990000000001</v>
      </c>
    </row>
    <row r="386" spans="2:53" x14ac:dyDescent="0.45">
      <c r="B386" s="12">
        <v>0.47625000000000001</v>
      </c>
      <c r="C386" s="24">
        <v>600.66089999999997</v>
      </c>
      <c r="D386" s="18">
        <v>237.81180000000001</v>
      </c>
      <c r="E386" s="20">
        <v>650.37432190000004</v>
      </c>
      <c r="X386" s="19"/>
      <c r="Y386" s="18"/>
      <c r="Z386" s="18"/>
      <c r="AA386" s="18"/>
      <c r="AB386" s="18"/>
      <c r="AC386" s="18"/>
      <c r="AD386" s="18"/>
      <c r="AE386" s="18"/>
      <c r="AF386" s="18">
        <v>-0.20713999999999999</v>
      </c>
      <c r="AG386" s="47">
        <v>38.25685</v>
      </c>
      <c r="AH386" s="19"/>
      <c r="AI386" s="18"/>
      <c r="AJ386" s="18"/>
      <c r="AK386" s="18"/>
      <c r="AL386" s="18"/>
      <c r="AM386" s="18"/>
      <c r="AN386" s="18"/>
      <c r="AO386" s="18"/>
      <c r="AP386" s="18">
        <v>8.5679651799999998</v>
      </c>
      <c r="AQ386" s="47">
        <v>25.031682199999999</v>
      </c>
      <c r="AR386" s="19"/>
      <c r="AS386" s="18"/>
      <c r="AT386" s="18"/>
      <c r="AU386" s="18"/>
      <c r="AV386" s="18"/>
      <c r="AW386" s="18"/>
      <c r="AX386" s="18"/>
      <c r="AY386" s="18"/>
      <c r="AZ386" s="18">
        <v>-0.55274999999999996</v>
      </c>
      <c r="BA386" s="20">
        <v>28.592890000000001</v>
      </c>
    </row>
    <row r="387" spans="2:53" x14ac:dyDescent="0.45">
      <c r="B387" s="12">
        <v>0.47749999999999998</v>
      </c>
      <c r="C387" s="24">
        <v>600.72209999999995</v>
      </c>
      <c r="D387" s="18">
        <v>237.0778</v>
      </c>
      <c r="E387" s="20">
        <v>650.221093</v>
      </c>
      <c r="X387" s="19"/>
      <c r="Y387" s="18"/>
      <c r="Z387" s="18"/>
      <c r="AA387" s="18"/>
      <c r="AB387" s="18"/>
      <c r="AC387" s="18"/>
      <c r="AD387" s="18"/>
      <c r="AE387" s="18"/>
      <c r="AF387" s="18">
        <v>0.19120500000000001</v>
      </c>
      <c r="AG387" s="47">
        <v>36.36074</v>
      </c>
      <c r="AH387" s="19"/>
      <c r="AI387" s="18"/>
      <c r="AJ387" s="18"/>
      <c r="AK387" s="18"/>
      <c r="AL387" s="18"/>
      <c r="AM387" s="18"/>
      <c r="AN387" s="18"/>
      <c r="AO387" s="18"/>
      <c r="AP387" s="18">
        <v>7.5265854900000004</v>
      </c>
      <c r="AQ387" s="47">
        <v>28.282550000000001</v>
      </c>
      <c r="AR387" s="19"/>
      <c r="AS387" s="18"/>
      <c r="AT387" s="18"/>
      <c r="AU387" s="18"/>
      <c r="AV387" s="18"/>
      <c r="AW387" s="18"/>
      <c r="AX387" s="18"/>
      <c r="AY387" s="18"/>
      <c r="AZ387" s="18">
        <v>-1.1967399999999999</v>
      </c>
      <c r="BA387" s="20">
        <v>29.886220000000002</v>
      </c>
    </row>
    <row r="388" spans="2:53" x14ac:dyDescent="0.45">
      <c r="B388" s="12">
        <v>0.47875000000000001</v>
      </c>
      <c r="C388" s="24">
        <v>600.66240000000005</v>
      </c>
      <c r="D388" s="18">
        <v>236.50630000000001</v>
      </c>
      <c r="E388" s="20">
        <v>650.14447849999999</v>
      </c>
      <c r="X388" s="19"/>
      <c r="Y388" s="18"/>
      <c r="Z388" s="18"/>
      <c r="AA388" s="18"/>
      <c r="AB388" s="18"/>
      <c r="AC388" s="18"/>
      <c r="AD388" s="18"/>
      <c r="AE388" s="18"/>
      <c r="AF388" s="18">
        <v>3.9834000000000001E-2</v>
      </c>
      <c r="AG388" s="47">
        <v>33.94679</v>
      </c>
      <c r="AH388" s="19"/>
      <c r="AI388" s="18"/>
      <c r="AJ388" s="18"/>
      <c r="AK388" s="18"/>
      <c r="AL388" s="18"/>
      <c r="AM388" s="18"/>
      <c r="AN388" s="18"/>
      <c r="AO388" s="18"/>
      <c r="AP388" s="18">
        <v>6.5347953099999998</v>
      </c>
      <c r="AQ388" s="47">
        <v>31.224860899999999</v>
      </c>
      <c r="AR388" s="19"/>
      <c r="AS388" s="18"/>
      <c r="AT388" s="18"/>
      <c r="AU388" s="18"/>
      <c r="AV388" s="18"/>
      <c r="AW388" s="18"/>
      <c r="AX388" s="18"/>
      <c r="AY388" s="18"/>
      <c r="AZ388" s="18">
        <v>-1.3738300000000001</v>
      </c>
      <c r="BA388" s="20">
        <v>30.76097</v>
      </c>
    </row>
    <row r="389" spans="2:53" x14ac:dyDescent="0.45">
      <c r="B389" s="12">
        <v>0.48</v>
      </c>
      <c r="C389" s="24">
        <v>600.61490000000003</v>
      </c>
      <c r="D389" s="18">
        <v>235.94229999999999</v>
      </c>
      <c r="E389" s="20">
        <v>650.29770740000004</v>
      </c>
      <c r="X389" s="19"/>
      <c r="Y389" s="18"/>
      <c r="Z389" s="18"/>
      <c r="AA389" s="18"/>
      <c r="AB389" s="18"/>
      <c r="AC389" s="18"/>
      <c r="AD389" s="18"/>
      <c r="AE389" s="18"/>
      <c r="AF389" s="18">
        <v>-0.35851</v>
      </c>
      <c r="AG389" s="47">
        <v>32.162219999999998</v>
      </c>
      <c r="AH389" s="19"/>
      <c r="AI389" s="18"/>
      <c r="AJ389" s="18"/>
      <c r="AK389" s="18"/>
      <c r="AL389" s="18"/>
      <c r="AM389" s="18"/>
      <c r="AN389" s="18"/>
      <c r="AO389" s="18"/>
      <c r="AP389" s="18">
        <v>5.6421841400000003</v>
      </c>
      <c r="AQ389" s="47">
        <v>33.908204300000001</v>
      </c>
      <c r="AR389" s="19"/>
      <c r="AS389" s="18"/>
      <c r="AT389" s="18"/>
      <c r="AU389" s="18"/>
      <c r="AV389" s="18"/>
      <c r="AW389" s="18"/>
      <c r="AX389" s="18"/>
      <c r="AY389" s="18"/>
      <c r="AZ389" s="18">
        <v>-1.3416300000000001</v>
      </c>
      <c r="BA389" s="20">
        <v>31.769880000000001</v>
      </c>
    </row>
    <row r="390" spans="2:53" x14ac:dyDescent="0.45">
      <c r="B390" s="12">
        <v>0.48125000000000001</v>
      </c>
      <c r="C390" s="24">
        <v>600.59799999999996</v>
      </c>
      <c r="D390" s="18">
        <v>235.29580000000001</v>
      </c>
      <c r="E390" s="20">
        <v>650.29770740000004</v>
      </c>
      <c r="X390" s="19"/>
      <c r="Y390" s="18"/>
      <c r="Z390" s="18"/>
      <c r="AA390" s="18"/>
      <c r="AB390" s="18"/>
      <c r="AC390" s="18"/>
      <c r="AD390" s="18"/>
      <c r="AE390" s="18"/>
      <c r="AF390" s="18">
        <v>3.9834000000000001E-2</v>
      </c>
      <c r="AG390" s="47">
        <v>30.0749</v>
      </c>
      <c r="AH390" s="19"/>
      <c r="AI390" s="18"/>
      <c r="AJ390" s="18"/>
      <c r="AK390" s="18"/>
      <c r="AL390" s="18"/>
      <c r="AM390" s="18"/>
      <c r="AN390" s="18"/>
      <c r="AO390" s="18"/>
      <c r="AP390" s="18">
        <v>4.8322221599999997</v>
      </c>
      <c r="AQ390" s="47">
        <v>36.233401299999997</v>
      </c>
      <c r="AR390" s="19"/>
      <c r="AS390" s="18"/>
      <c r="AT390" s="18"/>
      <c r="AU390" s="18"/>
      <c r="AV390" s="18"/>
      <c r="AW390" s="18"/>
      <c r="AX390" s="18"/>
      <c r="AY390" s="18"/>
      <c r="AZ390" s="18">
        <v>-1.84609</v>
      </c>
      <c r="BA390" s="20">
        <v>32.156269999999999</v>
      </c>
    </row>
    <row r="391" spans="2:53" x14ac:dyDescent="0.45">
      <c r="B391" s="12">
        <v>0.48249999999999998</v>
      </c>
      <c r="C391" s="24">
        <v>600.81859999999995</v>
      </c>
      <c r="D391" s="18">
        <v>234.8759</v>
      </c>
      <c r="E391" s="20">
        <v>650.60416520000001</v>
      </c>
      <c r="X391" s="19"/>
      <c r="Y391" s="18"/>
      <c r="Z391" s="18"/>
      <c r="AA391" s="18"/>
      <c r="AB391" s="18"/>
      <c r="AC391" s="18"/>
      <c r="AD391" s="18"/>
      <c r="AE391" s="18"/>
      <c r="AF391" s="18">
        <v>1.5934E-2</v>
      </c>
      <c r="AG391" s="47">
        <v>27.493639999999999</v>
      </c>
      <c r="AH391" s="19"/>
      <c r="AI391" s="18"/>
      <c r="AJ391" s="18"/>
      <c r="AK391" s="18"/>
      <c r="AL391" s="18"/>
      <c r="AM391" s="18"/>
      <c r="AN391" s="18"/>
      <c r="AO391" s="18"/>
      <c r="AP391" s="18">
        <v>4.1104193100000002</v>
      </c>
      <c r="AQ391" s="47">
        <v>38.161882200000001</v>
      </c>
      <c r="AR391" s="19"/>
      <c r="AS391" s="18"/>
      <c r="AT391" s="18"/>
      <c r="AU391" s="18"/>
      <c r="AV391" s="18"/>
      <c r="AW391" s="18"/>
      <c r="AX391" s="18"/>
      <c r="AY391" s="18"/>
      <c r="AZ391" s="18">
        <v>-1.91049</v>
      </c>
      <c r="BA391" s="20">
        <v>32.006010000000003</v>
      </c>
    </row>
    <row r="392" spans="2:53" x14ac:dyDescent="0.45">
      <c r="B392" s="12">
        <v>0.48375000000000001</v>
      </c>
      <c r="C392" s="24">
        <v>601.09749999999997</v>
      </c>
      <c r="D392" s="18">
        <v>234.3595</v>
      </c>
      <c r="E392" s="20">
        <v>650.68077970000002</v>
      </c>
      <c r="X392" s="19"/>
      <c r="Y392" s="18"/>
      <c r="Z392" s="18"/>
      <c r="AA392" s="18"/>
      <c r="AB392" s="18"/>
      <c r="AC392" s="18"/>
      <c r="AD392" s="18"/>
      <c r="AE392" s="18"/>
      <c r="AF392" s="18"/>
      <c r="AG392" s="47">
        <v>25.478010000000001</v>
      </c>
      <c r="AH392" s="19"/>
      <c r="AI392" s="18"/>
      <c r="AJ392" s="18"/>
      <c r="AK392" s="18"/>
      <c r="AL392" s="18"/>
      <c r="AM392" s="18"/>
      <c r="AN392" s="18"/>
      <c r="AO392" s="18"/>
      <c r="AP392" s="18">
        <v>3.4161661799999998</v>
      </c>
      <c r="AQ392" s="47">
        <v>39.765276299999996</v>
      </c>
      <c r="AR392" s="19"/>
      <c r="AS392" s="18"/>
      <c r="AT392" s="18"/>
      <c r="AU392" s="18"/>
      <c r="AV392" s="18"/>
      <c r="AW392" s="18"/>
      <c r="AX392" s="18"/>
      <c r="AY392" s="18"/>
      <c r="AZ392" s="18">
        <v>-1.7602199999999999</v>
      </c>
      <c r="BA392" s="20">
        <v>32.086500000000001</v>
      </c>
    </row>
    <row r="393" spans="2:53" x14ac:dyDescent="0.45">
      <c r="B393" s="12">
        <v>0.48499999999999999</v>
      </c>
      <c r="C393" s="24">
        <v>601.45299999999997</v>
      </c>
      <c r="D393" s="18">
        <v>233.78790000000001</v>
      </c>
      <c r="E393" s="20">
        <v>650.91062299999999</v>
      </c>
      <c r="X393" s="19"/>
      <c r="Y393" s="18"/>
      <c r="Z393" s="18"/>
      <c r="AA393" s="18"/>
      <c r="AB393" s="18"/>
      <c r="AC393" s="18"/>
      <c r="AD393" s="18"/>
      <c r="AE393" s="18"/>
      <c r="AF393" s="18"/>
      <c r="AG393" s="47">
        <v>23.374759999999998</v>
      </c>
      <c r="AH393" s="19"/>
      <c r="AI393" s="18"/>
      <c r="AJ393" s="18"/>
      <c r="AK393" s="18"/>
      <c r="AL393" s="18"/>
      <c r="AM393" s="18"/>
      <c r="AN393" s="18"/>
      <c r="AO393" s="18"/>
      <c r="AP393" s="18">
        <v>2.8321119600000002</v>
      </c>
      <c r="AQ393" s="47">
        <v>41.021543899999998</v>
      </c>
      <c r="AR393" s="19"/>
      <c r="AS393" s="18"/>
      <c r="AT393" s="18"/>
      <c r="AU393" s="18"/>
      <c r="AV393" s="18"/>
      <c r="AW393" s="18"/>
      <c r="AX393" s="18"/>
      <c r="AY393" s="18"/>
      <c r="AZ393" s="18">
        <v>-2.1251500000000001</v>
      </c>
      <c r="BA393" s="20">
        <v>31.65718</v>
      </c>
    </row>
    <row r="394" spans="2:53" x14ac:dyDescent="0.45">
      <c r="B394" s="12">
        <v>0.48625000000000002</v>
      </c>
      <c r="C394" s="24">
        <v>601.65840000000003</v>
      </c>
      <c r="D394" s="18">
        <v>233.21639999999999</v>
      </c>
      <c r="E394" s="20">
        <v>650.75739410000006</v>
      </c>
      <c r="X394" s="19"/>
      <c r="Y394" s="18"/>
      <c r="Z394" s="18"/>
      <c r="AA394" s="18"/>
      <c r="AB394" s="18"/>
      <c r="AC394" s="18"/>
      <c r="AD394" s="18"/>
      <c r="AE394" s="18"/>
      <c r="AF394" s="18"/>
      <c r="AG394" s="47">
        <v>20.897069999999999</v>
      </c>
      <c r="AH394" s="19"/>
      <c r="AI394" s="18"/>
      <c r="AJ394" s="18"/>
      <c r="AK394" s="18"/>
      <c r="AL394" s="18"/>
      <c r="AM394" s="18"/>
      <c r="AN394" s="18"/>
      <c r="AO394" s="18"/>
      <c r="AP394" s="18">
        <v>2.2590776400000001</v>
      </c>
      <c r="AQ394" s="47">
        <v>41.914155000000001</v>
      </c>
      <c r="AR394" s="19"/>
      <c r="AS394" s="18"/>
      <c r="AT394" s="18"/>
      <c r="AU394" s="18"/>
      <c r="AV394" s="18"/>
      <c r="AW394" s="18"/>
      <c r="AX394" s="18"/>
      <c r="AY394" s="18"/>
      <c r="AZ394" s="18">
        <v>-2.1734499999999999</v>
      </c>
      <c r="BA394" s="20">
        <v>30.680489999999999</v>
      </c>
    </row>
    <row r="395" spans="2:53" x14ac:dyDescent="0.45">
      <c r="B395" s="12">
        <v>0.48749999999999999</v>
      </c>
      <c r="C395" s="24">
        <v>601.75340000000006</v>
      </c>
      <c r="D395" s="18">
        <v>232.6893</v>
      </c>
      <c r="E395" s="20">
        <v>650.68077970000002</v>
      </c>
      <c r="X395" s="19"/>
      <c r="Y395" s="18"/>
      <c r="Z395" s="18"/>
      <c r="AA395" s="18"/>
      <c r="AB395" s="18"/>
      <c r="AC395" s="18"/>
      <c r="AD395" s="18"/>
      <c r="AE395" s="18"/>
      <c r="AF395" s="18"/>
      <c r="AG395" s="47">
        <v>18.953150000000001</v>
      </c>
      <c r="AH395" s="19"/>
      <c r="AI395" s="18"/>
      <c r="AJ395" s="18"/>
      <c r="AK395" s="18"/>
      <c r="AL395" s="18"/>
      <c r="AM395" s="18"/>
      <c r="AN395" s="18"/>
      <c r="AO395" s="18"/>
      <c r="AP395" s="18">
        <v>1.77420244</v>
      </c>
      <c r="AQ395" s="47">
        <v>42.459639600000003</v>
      </c>
      <c r="AR395" s="19"/>
      <c r="AS395" s="18"/>
      <c r="AT395" s="18"/>
      <c r="AU395" s="18"/>
      <c r="AV395" s="18"/>
      <c r="AW395" s="18"/>
      <c r="AX395" s="18"/>
      <c r="AY395" s="18"/>
      <c r="AZ395" s="18">
        <v>-1.91049</v>
      </c>
      <c r="BA395" s="20">
        <v>29.961369999999999</v>
      </c>
    </row>
    <row r="396" spans="2:53" x14ac:dyDescent="0.45">
      <c r="B396" s="12">
        <v>0.48875000000000002</v>
      </c>
      <c r="C396" s="24">
        <v>601.6798</v>
      </c>
      <c r="D396" s="18">
        <v>232.1163</v>
      </c>
      <c r="E396" s="20">
        <v>650.83400859999995</v>
      </c>
      <c r="X396" s="19"/>
      <c r="Y396" s="18"/>
      <c r="Z396" s="18"/>
      <c r="AA396" s="18"/>
      <c r="AB396" s="18"/>
      <c r="AC396" s="18"/>
      <c r="AD396" s="18"/>
      <c r="AE396" s="18"/>
      <c r="AF396" s="18"/>
      <c r="AG396" s="47">
        <v>17.152640000000002</v>
      </c>
      <c r="AH396" s="19"/>
      <c r="AI396" s="18"/>
      <c r="AJ396" s="18"/>
      <c r="AK396" s="18"/>
      <c r="AL396" s="18"/>
      <c r="AM396" s="18"/>
      <c r="AN396" s="18"/>
      <c r="AO396" s="18"/>
      <c r="AP396" s="18">
        <v>1.3334067999999999</v>
      </c>
      <c r="AQ396" s="47">
        <v>42.751666800000002</v>
      </c>
      <c r="AR396" s="19"/>
      <c r="AS396" s="18"/>
      <c r="AT396" s="18"/>
      <c r="AU396" s="18"/>
      <c r="AV396" s="18"/>
      <c r="AW396" s="18"/>
      <c r="AX396" s="18"/>
      <c r="AY396" s="18"/>
      <c r="AZ396" s="18">
        <v>-2.18418</v>
      </c>
      <c r="BA396" s="20">
        <v>28.930990000000001</v>
      </c>
    </row>
    <row r="397" spans="2:53" x14ac:dyDescent="0.45">
      <c r="B397" s="12">
        <v>0.49</v>
      </c>
      <c r="C397" s="24">
        <v>601.54349999999999</v>
      </c>
      <c r="D397" s="18">
        <v>231.53389999999999</v>
      </c>
      <c r="E397" s="20">
        <v>650.83400859999995</v>
      </c>
      <c r="X397" s="19"/>
      <c r="Y397" s="18"/>
      <c r="Z397" s="18"/>
      <c r="AA397" s="18"/>
      <c r="AB397" s="18"/>
      <c r="AC397" s="18"/>
      <c r="AD397" s="18"/>
      <c r="AE397" s="18"/>
      <c r="AF397" s="18"/>
      <c r="AG397" s="47">
        <v>14.913959999999999</v>
      </c>
      <c r="AH397" s="19"/>
      <c r="AI397" s="18"/>
      <c r="AJ397" s="18"/>
      <c r="AK397" s="18"/>
      <c r="AL397" s="18"/>
      <c r="AM397" s="18"/>
      <c r="AN397" s="18"/>
      <c r="AO397" s="18"/>
      <c r="AP397" s="18">
        <v>0.95873050999999998</v>
      </c>
      <c r="AQ397" s="47">
        <v>42.707587199999999</v>
      </c>
      <c r="AR397" s="19"/>
      <c r="AS397" s="18"/>
      <c r="AT397" s="18"/>
      <c r="AU397" s="18"/>
      <c r="AV397" s="18"/>
      <c r="AW397" s="18"/>
      <c r="AX397" s="18"/>
      <c r="AY397" s="18"/>
      <c r="AZ397" s="18">
        <v>-2.28078</v>
      </c>
      <c r="BA397" s="20">
        <v>27.278099999999998</v>
      </c>
    </row>
    <row r="398" spans="2:53" x14ac:dyDescent="0.45">
      <c r="B398" s="12">
        <v>0.49125000000000002</v>
      </c>
      <c r="C398" s="24">
        <v>601.63229999999999</v>
      </c>
      <c r="D398" s="18">
        <v>231.05600000000001</v>
      </c>
      <c r="E398" s="20">
        <v>650.52755079999997</v>
      </c>
      <c r="X398" s="19"/>
      <c r="Y398" s="18"/>
      <c r="Z398" s="18"/>
      <c r="AA398" s="18"/>
      <c r="AB398" s="18"/>
      <c r="AC398" s="18"/>
      <c r="AD398" s="18"/>
      <c r="AE398" s="18"/>
      <c r="AF398" s="18"/>
      <c r="AG398" s="47">
        <v>13.24888</v>
      </c>
      <c r="AH398" s="19"/>
      <c r="AI398" s="18"/>
      <c r="AJ398" s="18"/>
      <c r="AK398" s="18"/>
      <c r="AL398" s="18"/>
      <c r="AM398" s="18"/>
      <c r="AN398" s="18"/>
      <c r="AO398" s="18"/>
      <c r="AP398" s="18">
        <v>0.62262384000000004</v>
      </c>
      <c r="AQ398" s="47">
        <v>42.410050099999999</v>
      </c>
      <c r="AR398" s="19"/>
      <c r="AS398" s="18"/>
      <c r="AT398" s="18"/>
      <c r="AU398" s="18"/>
      <c r="AV398" s="18"/>
      <c r="AW398" s="18"/>
      <c r="AX398" s="18"/>
      <c r="AY398" s="18"/>
      <c r="AZ398" s="18">
        <v>-2.0661200000000002</v>
      </c>
      <c r="BA398" s="20">
        <v>25.984760000000001</v>
      </c>
    </row>
    <row r="399" spans="2:53" x14ac:dyDescent="0.45">
      <c r="B399" s="12">
        <v>0.49249999999999999</v>
      </c>
      <c r="C399" s="24">
        <v>601.84529999999995</v>
      </c>
      <c r="D399" s="18">
        <v>230.66820000000001</v>
      </c>
      <c r="E399" s="20">
        <v>650.91062299999999</v>
      </c>
      <c r="X399" s="19"/>
      <c r="Y399" s="18"/>
      <c r="Z399" s="18"/>
      <c r="AA399" s="18"/>
      <c r="AB399" s="18"/>
      <c r="AC399" s="18"/>
      <c r="AD399" s="18"/>
      <c r="AE399" s="18"/>
      <c r="AF399" s="18"/>
      <c r="AG399" s="47">
        <v>11.918419999999999</v>
      </c>
      <c r="AH399" s="19"/>
      <c r="AI399" s="18"/>
      <c r="AJ399" s="18"/>
      <c r="AK399" s="18"/>
      <c r="AL399" s="18"/>
      <c r="AM399" s="18"/>
      <c r="AN399" s="18"/>
      <c r="AO399" s="18"/>
      <c r="AP399" s="18">
        <v>0.34161661999999998</v>
      </c>
      <c r="AQ399" s="47">
        <v>41.820486000000002</v>
      </c>
      <c r="AR399" s="19"/>
      <c r="AS399" s="18"/>
      <c r="AT399" s="18"/>
      <c r="AU399" s="18"/>
      <c r="AV399" s="18"/>
      <c r="AW399" s="18"/>
      <c r="AX399" s="18"/>
      <c r="AY399" s="18"/>
      <c r="AZ399" s="18">
        <v>-2.2324799999999998</v>
      </c>
      <c r="BA399" s="20">
        <v>24.61093</v>
      </c>
    </row>
    <row r="400" spans="2:53" x14ac:dyDescent="0.45">
      <c r="B400" s="12">
        <v>0.49375000000000002</v>
      </c>
      <c r="C400" s="24">
        <v>602.13340000000005</v>
      </c>
      <c r="D400" s="18">
        <v>230.066</v>
      </c>
      <c r="E400" s="20">
        <v>651.21708090000004</v>
      </c>
      <c r="X400" s="19"/>
      <c r="Y400" s="18"/>
      <c r="Z400" s="18"/>
      <c r="AA400" s="18"/>
      <c r="AB400" s="18"/>
      <c r="AC400" s="18"/>
      <c r="AD400" s="18"/>
      <c r="AE400" s="18"/>
      <c r="AF400" s="18"/>
      <c r="AG400" s="47">
        <v>10.094010000000001</v>
      </c>
      <c r="AH400" s="19"/>
      <c r="AI400" s="18"/>
      <c r="AJ400" s="18"/>
      <c r="AK400" s="18"/>
      <c r="AL400" s="18"/>
      <c r="AM400" s="18"/>
      <c r="AN400" s="18"/>
      <c r="AO400" s="18"/>
      <c r="AP400" s="18"/>
      <c r="AQ400" s="47">
        <v>41.010523999999997</v>
      </c>
      <c r="AR400" s="19"/>
      <c r="AS400" s="18"/>
      <c r="AT400" s="18"/>
      <c r="AU400" s="18"/>
      <c r="AV400" s="18"/>
      <c r="AW400" s="18"/>
      <c r="AX400" s="18"/>
      <c r="AY400" s="18"/>
      <c r="AZ400" s="18">
        <v>-2.4525100000000002</v>
      </c>
      <c r="BA400" s="20">
        <v>22.58775</v>
      </c>
    </row>
    <row r="401" spans="2:53" x14ac:dyDescent="0.45">
      <c r="B401" s="12">
        <v>0.495</v>
      </c>
      <c r="C401" s="24">
        <v>602.4076</v>
      </c>
      <c r="D401" s="18">
        <v>229.64769999999999</v>
      </c>
      <c r="E401" s="20">
        <v>651.14046640000004</v>
      </c>
      <c r="X401" s="19"/>
      <c r="Y401" s="18"/>
      <c r="Z401" s="18"/>
      <c r="AA401" s="18"/>
      <c r="AB401" s="18"/>
      <c r="AC401" s="18"/>
      <c r="AD401" s="18"/>
      <c r="AE401" s="18"/>
      <c r="AF401" s="18"/>
      <c r="AG401" s="47">
        <v>8.7316760000000002</v>
      </c>
      <c r="AH401" s="19"/>
      <c r="AI401" s="18"/>
      <c r="AJ401" s="18"/>
      <c r="AK401" s="18"/>
      <c r="AL401" s="18"/>
      <c r="AM401" s="18"/>
      <c r="AN401" s="18"/>
      <c r="AO401" s="18"/>
      <c r="AP401" s="18"/>
      <c r="AQ401" s="47">
        <v>40.024243800000001</v>
      </c>
      <c r="AR401" s="19"/>
      <c r="AS401" s="18"/>
      <c r="AT401" s="18"/>
      <c r="AU401" s="18"/>
      <c r="AV401" s="18"/>
      <c r="AW401" s="18"/>
      <c r="AX401" s="18"/>
      <c r="AY401" s="18"/>
      <c r="AZ401" s="18">
        <v>-2.2002799999999998</v>
      </c>
      <c r="BA401" s="20">
        <v>20.961680000000001</v>
      </c>
    </row>
    <row r="402" spans="2:53" x14ac:dyDescent="0.45">
      <c r="B402" s="12">
        <v>0.49625000000000002</v>
      </c>
      <c r="C402" s="24">
        <v>602.68650000000002</v>
      </c>
      <c r="D402" s="18">
        <v>229.32599999999999</v>
      </c>
      <c r="E402" s="20">
        <v>651.21708090000004</v>
      </c>
      <c r="X402" s="19"/>
      <c r="Y402" s="18"/>
      <c r="Z402" s="18"/>
      <c r="AA402" s="18"/>
      <c r="AB402" s="18"/>
      <c r="AC402" s="18"/>
      <c r="AD402" s="18"/>
      <c r="AE402" s="18"/>
      <c r="AF402" s="18"/>
      <c r="AG402" s="47">
        <v>7.9270240000000003</v>
      </c>
      <c r="AH402" s="19"/>
      <c r="AI402" s="18"/>
      <c r="AJ402" s="18"/>
      <c r="AK402" s="18"/>
      <c r="AL402" s="18"/>
      <c r="AM402" s="18"/>
      <c r="AN402" s="18"/>
      <c r="AO402" s="18"/>
      <c r="AP402" s="18"/>
      <c r="AQ402" s="47">
        <v>38.806545800000002</v>
      </c>
      <c r="AR402" s="19"/>
      <c r="AS402" s="18"/>
      <c r="AT402" s="18"/>
      <c r="AU402" s="18"/>
      <c r="AV402" s="18"/>
      <c r="AW402" s="18"/>
      <c r="AX402" s="18"/>
      <c r="AY402" s="18"/>
      <c r="AZ402" s="18"/>
      <c r="BA402" s="20">
        <v>19.475159999999999</v>
      </c>
    </row>
    <row r="403" spans="2:53" x14ac:dyDescent="0.45">
      <c r="B403" s="12">
        <v>0.4975</v>
      </c>
      <c r="C403" s="24">
        <v>602.78920000000005</v>
      </c>
      <c r="D403" s="18">
        <v>228.73599999999999</v>
      </c>
      <c r="E403" s="20">
        <v>651.14046640000004</v>
      </c>
      <c r="X403" s="19"/>
      <c r="Y403" s="18"/>
      <c r="Z403" s="18"/>
      <c r="AA403" s="18"/>
      <c r="AB403" s="18"/>
      <c r="AC403" s="18"/>
      <c r="AD403" s="18"/>
      <c r="AE403" s="18"/>
      <c r="AF403" s="18"/>
      <c r="AG403" s="47">
        <v>6.5726579999999997</v>
      </c>
      <c r="AH403" s="19"/>
      <c r="AI403" s="18"/>
      <c r="AJ403" s="18"/>
      <c r="AK403" s="18"/>
      <c r="AL403" s="18"/>
      <c r="AM403" s="18"/>
      <c r="AN403" s="18"/>
      <c r="AO403" s="18"/>
      <c r="AP403" s="18"/>
      <c r="AQ403" s="47">
        <v>37.4235495</v>
      </c>
      <c r="AR403" s="19"/>
      <c r="AS403" s="18"/>
      <c r="AT403" s="18"/>
      <c r="AU403" s="18"/>
      <c r="AV403" s="18"/>
      <c r="AW403" s="18"/>
      <c r="AX403" s="18"/>
      <c r="AY403" s="18"/>
      <c r="AZ403" s="18"/>
      <c r="BA403" s="20">
        <v>17.38757</v>
      </c>
    </row>
    <row r="404" spans="2:53" x14ac:dyDescent="0.45">
      <c r="B404" s="12">
        <v>0.49875000000000003</v>
      </c>
      <c r="C404" s="24">
        <v>602.62519999999995</v>
      </c>
      <c r="D404" s="18">
        <v>228.29929999999999</v>
      </c>
      <c r="E404" s="20">
        <v>651.14046640000004</v>
      </c>
      <c r="X404" s="19"/>
      <c r="Y404" s="18"/>
      <c r="Z404" s="18"/>
      <c r="AA404" s="18"/>
      <c r="AB404" s="18"/>
      <c r="AC404" s="18"/>
      <c r="AD404" s="18"/>
      <c r="AE404" s="18"/>
      <c r="AF404" s="18"/>
      <c r="AG404" s="47">
        <v>5.4413640000000001</v>
      </c>
      <c r="AH404" s="19"/>
      <c r="AI404" s="18"/>
      <c r="AJ404" s="18"/>
      <c r="AK404" s="18"/>
      <c r="AL404" s="18"/>
      <c r="AM404" s="18"/>
      <c r="AN404" s="18"/>
      <c r="AO404" s="18"/>
      <c r="AP404" s="18"/>
      <c r="AQ404" s="47">
        <v>35.935864199999997</v>
      </c>
      <c r="AR404" s="19"/>
      <c r="AS404" s="18"/>
      <c r="AT404" s="18"/>
      <c r="AU404" s="18"/>
      <c r="AV404" s="18"/>
      <c r="AW404" s="18"/>
      <c r="AX404" s="18"/>
      <c r="AY404" s="18"/>
      <c r="AZ404" s="18"/>
      <c r="BA404" s="20">
        <v>15.734680000000001</v>
      </c>
    </row>
    <row r="405" spans="2:53" x14ac:dyDescent="0.45">
      <c r="B405" s="12">
        <v>0.5</v>
      </c>
      <c r="C405" s="24">
        <v>602.53480000000002</v>
      </c>
      <c r="D405" s="18">
        <v>228.07249999999999</v>
      </c>
      <c r="E405" s="20">
        <v>651.21708090000004</v>
      </c>
      <c r="X405" s="19"/>
      <c r="Y405" s="18"/>
      <c r="Z405" s="18"/>
      <c r="AA405" s="18"/>
      <c r="AB405" s="18"/>
      <c r="AC405" s="18"/>
      <c r="AD405" s="18"/>
      <c r="AE405" s="18"/>
      <c r="AF405" s="18"/>
      <c r="AG405" s="47">
        <v>5.0350539999999997</v>
      </c>
      <c r="AH405" s="19"/>
      <c r="AI405" s="18"/>
      <c r="AJ405" s="18"/>
      <c r="AK405" s="18"/>
      <c r="AL405" s="18"/>
      <c r="AM405" s="18"/>
      <c r="AN405" s="18"/>
      <c r="AO405" s="18"/>
      <c r="AP405" s="18"/>
      <c r="AQ405" s="47">
        <v>34.343490000000003</v>
      </c>
      <c r="AR405" s="19"/>
      <c r="AS405" s="18"/>
      <c r="AT405" s="18"/>
      <c r="AU405" s="18"/>
      <c r="AV405" s="18"/>
      <c r="AW405" s="18"/>
      <c r="AX405" s="18"/>
      <c r="AY405" s="18"/>
      <c r="AZ405" s="18"/>
      <c r="BA405" s="20">
        <v>14.344749999999999</v>
      </c>
    </row>
    <row r="406" spans="2:53" x14ac:dyDescent="0.45">
      <c r="B406" s="12">
        <v>0.50124999999999997</v>
      </c>
      <c r="C406" s="24">
        <v>602.54399999999998</v>
      </c>
      <c r="D406" s="18">
        <v>227.56219999999999</v>
      </c>
      <c r="E406" s="20">
        <v>651.29369529999997</v>
      </c>
      <c r="X406" s="19"/>
      <c r="Y406" s="18"/>
      <c r="Z406" s="18"/>
      <c r="AA406" s="18"/>
      <c r="AB406" s="18"/>
      <c r="AC406" s="18"/>
      <c r="AD406" s="18"/>
      <c r="AE406" s="18"/>
      <c r="AF406" s="18"/>
      <c r="AG406" s="47">
        <v>4.1188659999999997</v>
      </c>
      <c r="AH406" s="19"/>
      <c r="AI406" s="18"/>
      <c r="AJ406" s="18"/>
      <c r="AK406" s="18"/>
      <c r="AL406" s="18"/>
      <c r="AM406" s="18"/>
      <c r="AN406" s="18"/>
      <c r="AO406" s="18"/>
      <c r="AP406" s="18"/>
      <c r="AQ406" s="47">
        <v>32.662956600000001</v>
      </c>
      <c r="AR406" s="19"/>
      <c r="AS406" s="18"/>
      <c r="AT406" s="18"/>
      <c r="AU406" s="18"/>
      <c r="AV406" s="18"/>
      <c r="AW406" s="18"/>
      <c r="AX406" s="18"/>
      <c r="AY406" s="18"/>
      <c r="AZ406" s="18"/>
      <c r="BA406" s="20">
        <v>12.46646</v>
      </c>
    </row>
    <row r="407" spans="2:53" x14ac:dyDescent="0.45">
      <c r="B407" s="12">
        <v>0.50249999999999995</v>
      </c>
      <c r="C407" s="24">
        <v>602.68650000000002</v>
      </c>
      <c r="D407" s="18">
        <v>227.14089999999999</v>
      </c>
      <c r="E407" s="20">
        <v>651.44692420000001</v>
      </c>
      <c r="X407" s="19"/>
      <c r="Y407" s="18"/>
      <c r="Z407" s="18"/>
      <c r="AA407" s="18"/>
      <c r="AB407" s="18"/>
      <c r="AC407" s="18"/>
      <c r="AD407" s="18"/>
      <c r="AE407" s="18"/>
      <c r="AF407" s="18"/>
      <c r="AG407" s="47">
        <v>3.1628430000000001</v>
      </c>
      <c r="AH407" s="19"/>
      <c r="AI407" s="18"/>
      <c r="AJ407" s="18"/>
      <c r="AK407" s="18"/>
      <c r="AL407" s="18"/>
      <c r="AM407" s="18"/>
      <c r="AN407" s="18"/>
      <c r="AO407" s="18"/>
      <c r="AP407" s="18"/>
      <c r="AQ407" s="47">
        <v>30.8777343</v>
      </c>
      <c r="AR407" s="19"/>
      <c r="AS407" s="18"/>
      <c r="AT407" s="18"/>
      <c r="AU407" s="18"/>
      <c r="AV407" s="18"/>
      <c r="AW407" s="18"/>
      <c r="AX407" s="18"/>
      <c r="AY407" s="18"/>
      <c r="AZ407" s="18"/>
      <c r="BA407" s="20">
        <v>10.910159999999999</v>
      </c>
    </row>
    <row r="408" spans="2:53" x14ac:dyDescent="0.45">
      <c r="B408" s="12">
        <v>0.50375000000000003</v>
      </c>
      <c r="C408" s="24">
        <v>602.94240000000002</v>
      </c>
      <c r="D408" s="18">
        <v>226.97540000000001</v>
      </c>
      <c r="E408" s="20">
        <v>651.063852</v>
      </c>
      <c r="X408" s="19"/>
      <c r="Y408" s="18"/>
      <c r="Z408" s="18"/>
      <c r="AA408" s="18"/>
      <c r="AB408" s="18"/>
      <c r="AC408" s="18"/>
      <c r="AD408" s="18"/>
      <c r="AE408" s="18"/>
      <c r="AF408" s="18"/>
      <c r="AG408" s="47">
        <v>3.0353729999999999</v>
      </c>
      <c r="AH408" s="19"/>
      <c r="AI408" s="18"/>
      <c r="AJ408" s="18"/>
      <c r="AK408" s="18"/>
      <c r="AL408" s="18"/>
      <c r="AM408" s="18"/>
      <c r="AN408" s="18"/>
      <c r="AO408" s="18"/>
      <c r="AP408" s="18"/>
      <c r="AQ408" s="47">
        <v>29.136591500000002</v>
      </c>
      <c r="AR408" s="19"/>
      <c r="AS408" s="18"/>
      <c r="AT408" s="18"/>
      <c r="AU408" s="18"/>
      <c r="AV408" s="18"/>
      <c r="AW408" s="18"/>
      <c r="AX408" s="18"/>
      <c r="AY408" s="18"/>
      <c r="AZ408" s="18"/>
      <c r="BA408" s="20">
        <v>9.7134269999999994</v>
      </c>
    </row>
    <row r="409" spans="2:53" x14ac:dyDescent="0.45">
      <c r="B409" s="12">
        <v>0.505</v>
      </c>
      <c r="C409" s="24">
        <v>603.23209999999995</v>
      </c>
      <c r="D409" s="18">
        <v>226.4222</v>
      </c>
      <c r="E409" s="20">
        <v>651.37030979999997</v>
      </c>
      <c r="X409" s="19"/>
      <c r="Y409" s="18"/>
      <c r="Z409" s="18"/>
      <c r="AA409" s="18"/>
      <c r="AB409" s="18"/>
      <c r="AC409" s="18"/>
      <c r="AD409" s="18"/>
      <c r="AE409" s="18"/>
      <c r="AF409" s="18"/>
      <c r="AG409" s="47">
        <v>2.3741240000000001</v>
      </c>
      <c r="AH409" s="19"/>
      <c r="AI409" s="18"/>
      <c r="AJ409" s="18"/>
      <c r="AK409" s="18"/>
      <c r="AL409" s="18"/>
      <c r="AM409" s="18"/>
      <c r="AN409" s="18"/>
      <c r="AO409" s="18"/>
      <c r="AP409" s="18"/>
      <c r="AQ409" s="47">
        <v>27.318309500000002</v>
      </c>
      <c r="AR409" s="19"/>
      <c r="AS409" s="18"/>
      <c r="AT409" s="18"/>
      <c r="AU409" s="18"/>
      <c r="AV409" s="18"/>
      <c r="AW409" s="18"/>
      <c r="AX409" s="18"/>
      <c r="AY409" s="18"/>
      <c r="AZ409" s="18"/>
      <c r="BA409" s="20">
        <v>8.1785979999999991</v>
      </c>
    </row>
    <row r="410" spans="2:53" x14ac:dyDescent="0.45">
      <c r="B410" s="12">
        <v>0.50624999999999998</v>
      </c>
      <c r="C410" s="24">
        <v>603.43579999999997</v>
      </c>
      <c r="D410" s="18">
        <v>226.0147</v>
      </c>
      <c r="E410" s="20">
        <v>651.60015309999994</v>
      </c>
      <c r="X410" s="19"/>
      <c r="Y410" s="18"/>
      <c r="Z410" s="18"/>
      <c r="AA410" s="18"/>
      <c r="AB410" s="18"/>
      <c r="AC410" s="18"/>
      <c r="AD410" s="18"/>
      <c r="AE410" s="18"/>
      <c r="AF410" s="18"/>
      <c r="AG410" s="47">
        <v>1.609305</v>
      </c>
      <c r="AH410" s="19"/>
      <c r="AI410" s="18"/>
      <c r="AJ410" s="18"/>
      <c r="AK410" s="18"/>
      <c r="AL410" s="18"/>
      <c r="AM410" s="18"/>
      <c r="AN410" s="18"/>
      <c r="AO410" s="18"/>
      <c r="AP410" s="18"/>
      <c r="AQ410" s="47">
        <v>25.505537499999999</v>
      </c>
      <c r="AR410" s="19"/>
      <c r="AS410" s="18"/>
      <c r="AT410" s="18"/>
      <c r="AU410" s="18"/>
      <c r="AV410" s="18"/>
      <c r="AW410" s="18"/>
      <c r="AX410" s="18"/>
      <c r="AY410" s="18"/>
      <c r="AZ410" s="18"/>
      <c r="BA410" s="20">
        <v>6.7993990000000002</v>
      </c>
    </row>
    <row r="411" spans="2:53" x14ac:dyDescent="0.45">
      <c r="B411" s="12">
        <v>0.50749999999999995</v>
      </c>
      <c r="C411" s="24">
        <v>603.4511</v>
      </c>
      <c r="D411" s="18">
        <v>225.72659999999999</v>
      </c>
      <c r="E411" s="20">
        <v>651.14046640000004</v>
      </c>
      <c r="X411" s="19"/>
      <c r="Y411" s="18"/>
      <c r="Z411" s="18"/>
      <c r="AA411" s="18"/>
      <c r="AB411" s="18"/>
      <c r="AC411" s="18"/>
      <c r="AD411" s="18"/>
      <c r="AE411" s="18"/>
      <c r="AF411" s="18"/>
      <c r="AG411" s="47">
        <v>1.6810069999999999</v>
      </c>
      <c r="AH411" s="19"/>
      <c r="AI411" s="18"/>
      <c r="AJ411" s="18"/>
      <c r="AK411" s="18"/>
      <c r="AL411" s="18"/>
      <c r="AM411" s="18"/>
      <c r="AN411" s="18"/>
      <c r="AO411" s="18"/>
      <c r="AP411" s="18"/>
      <c r="AQ411" s="47">
        <v>23.681745599999999</v>
      </c>
      <c r="AR411" s="19"/>
      <c r="AS411" s="18"/>
      <c r="AT411" s="18"/>
      <c r="AU411" s="18"/>
      <c r="AV411" s="18"/>
      <c r="AW411" s="18"/>
      <c r="AX411" s="18"/>
      <c r="AY411" s="18"/>
      <c r="AZ411" s="18"/>
      <c r="BA411" s="20">
        <v>5.8870880000000003</v>
      </c>
    </row>
    <row r="412" spans="2:53" x14ac:dyDescent="0.45">
      <c r="B412" s="12">
        <v>0.50875000000000004</v>
      </c>
      <c r="C412" s="24">
        <v>603.3546</v>
      </c>
      <c r="D412" s="18">
        <v>225.24850000000001</v>
      </c>
      <c r="E412" s="20">
        <v>651.21708090000004</v>
      </c>
      <c r="X412" s="19"/>
      <c r="Y412" s="18"/>
      <c r="Z412" s="18"/>
      <c r="AA412" s="18"/>
      <c r="AB412" s="18"/>
      <c r="AC412" s="18"/>
      <c r="AD412" s="18"/>
      <c r="AE412" s="18"/>
      <c r="AF412" s="18"/>
      <c r="AG412" s="47">
        <v>1.322498</v>
      </c>
      <c r="AH412" s="19"/>
      <c r="AI412" s="18"/>
      <c r="AJ412" s="18"/>
      <c r="AK412" s="18"/>
      <c r="AL412" s="18"/>
      <c r="AM412" s="18"/>
      <c r="AN412" s="18"/>
      <c r="AO412" s="18"/>
      <c r="AP412" s="18"/>
      <c r="AQ412" s="47">
        <v>21.951622700000001</v>
      </c>
      <c r="AR412" s="19"/>
      <c r="AS412" s="18"/>
      <c r="AT412" s="18"/>
      <c r="AU412" s="18"/>
      <c r="AV412" s="18"/>
      <c r="AW412" s="18"/>
      <c r="AX412" s="18"/>
      <c r="AY412" s="18"/>
      <c r="AZ412" s="18"/>
      <c r="BA412" s="20">
        <v>4.6635179999999998</v>
      </c>
    </row>
    <row r="413" spans="2:53" x14ac:dyDescent="0.45">
      <c r="B413" s="12">
        <v>0.51</v>
      </c>
      <c r="C413" s="24">
        <v>603.17529999999999</v>
      </c>
      <c r="D413" s="18">
        <v>224.72909999999999</v>
      </c>
      <c r="E413" s="20">
        <v>651.60015309999994</v>
      </c>
      <c r="X413" s="19"/>
      <c r="Y413" s="18"/>
      <c r="Z413" s="18"/>
      <c r="AA413" s="18"/>
      <c r="AB413" s="18"/>
      <c r="AC413" s="18"/>
      <c r="AD413" s="18"/>
      <c r="AE413" s="18"/>
      <c r="AF413" s="18"/>
      <c r="AG413" s="47">
        <v>0.74091799999999997</v>
      </c>
      <c r="AH413" s="19"/>
      <c r="AI413" s="18"/>
      <c r="AJ413" s="18"/>
      <c r="AK413" s="18"/>
      <c r="AL413" s="18"/>
      <c r="AM413" s="18"/>
      <c r="AN413" s="18"/>
      <c r="AO413" s="18"/>
      <c r="AP413" s="18"/>
      <c r="AQ413" s="47">
        <v>20.227009800000001</v>
      </c>
      <c r="AR413" s="19"/>
      <c r="AS413" s="18"/>
      <c r="AT413" s="18"/>
      <c r="AU413" s="18"/>
      <c r="AV413" s="18"/>
      <c r="AW413" s="18"/>
      <c r="AX413" s="18"/>
      <c r="AY413" s="18"/>
      <c r="AZ413" s="18"/>
      <c r="BA413" s="20">
        <v>3.536546</v>
      </c>
    </row>
    <row r="414" spans="2:53" x14ac:dyDescent="0.45">
      <c r="B414" s="12">
        <v>0.51124999999999998</v>
      </c>
      <c r="C414" s="24">
        <v>603.0711</v>
      </c>
      <c r="D414" s="18">
        <v>224.59110000000001</v>
      </c>
      <c r="E414" s="20">
        <v>651.063852</v>
      </c>
      <c r="X414" s="19"/>
      <c r="Y414" s="18"/>
      <c r="Z414" s="18"/>
      <c r="AA414" s="18"/>
      <c r="AB414" s="18"/>
      <c r="AC414" s="18"/>
      <c r="AD414" s="18"/>
      <c r="AE414" s="18"/>
      <c r="AF414" s="18"/>
      <c r="AG414" s="47">
        <v>0.91618900000000003</v>
      </c>
      <c r="AH414" s="19"/>
      <c r="AI414" s="18"/>
      <c r="AJ414" s="18"/>
      <c r="AK414" s="18"/>
      <c r="AL414" s="18"/>
      <c r="AM414" s="18"/>
      <c r="AN414" s="18"/>
      <c r="AO414" s="18"/>
      <c r="AP414" s="18"/>
      <c r="AQ414" s="47">
        <v>18.518926700000002</v>
      </c>
      <c r="AR414" s="19"/>
      <c r="AS414" s="18"/>
      <c r="AT414" s="18"/>
      <c r="AU414" s="18"/>
      <c r="AV414" s="18"/>
      <c r="AW414" s="18"/>
      <c r="AX414" s="18"/>
      <c r="AY414" s="18"/>
      <c r="AZ414" s="18"/>
      <c r="BA414" s="20">
        <v>2.9301279999999998</v>
      </c>
    </row>
    <row r="415" spans="2:53" x14ac:dyDescent="0.45">
      <c r="B415" s="12">
        <v>0.51249999999999996</v>
      </c>
      <c r="C415" s="24">
        <v>603.25040000000001</v>
      </c>
      <c r="D415" s="18">
        <v>224.16370000000001</v>
      </c>
      <c r="E415" s="20">
        <v>651.21708090000004</v>
      </c>
      <c r="X415" s="19"/>
      <c r="Y415" s="18"/>
      <c r="Z415" s="18"/>
      <c r="AA415" s="18"/>
      <c r="AB415" s="18"/>
      <c r="AC415" s="18"/>
      <c r="AD415" s="18"/>
      <c r="AE415" s="18"/>
      <c r="AF415" s="18"/>
      <c r="AG415" s="47">
        <v>0.79668600000000001</v>
      </c>
      <c r="AH415" s="19"/>
      <c r="AI415" s="18"/>
      <c r="AJ415" s="18"/>
      <c r="AK415" s="18"/>
      <c r="AL415" s="18"/>
      <c r="AM415" s="18"/>
      <c r="AN415" s="18"/>
      <c r="AO415" s="18"/>
      <c r="AP415" s="18"/>
      <c r="AQ415" s="47">
        <v>16.8990027</v>
      </c>
      <c r="AR415" s="19"/>
      <c r="AS415" s="18"/>
      <c r="AT415" s="18"/>
      <c r="AU415" s="18"/>
      <c r="AV415" s="18"/>
      <c r="AW415" s="18"/>
      <c r="AX415" s="18"/>
      <c r="AY415" s="18"/>
      <c r="AZ415" s="18"/>
      <c r="BA415" s="20">
        <v>2.0822150000000001</v>
      </c>
    </row>
    <row r="416" spans="2:53" x14ac:dyDescent="0.45">
      <c r="B416" s="12">
        <v>0.51375000000000004</v>
      </c>
      <c r="C416" s="24">
        <v>603.45420000000001</v>
      </c>
      <c r="D416" s="18">
        <v>223.64580000000001</v>
      </c>
      <c r="E416" s="20">
        <v>651.67676759999995</v>
      </c>
      <c r="X416" s="19"/>
      <c r="Y416" s="18"/>
      <c r="Z416" s="18"/>
      <c r="AA416" s="18"/>
      <c r="AB416" s="18"/>
      <c r="AC416" s="18"/>
      <c r="AD416" s="18"/>
      <c r="AE416" s="18"/>
      <c r="AF416" s="18"/>
      <c r="AG416" s="47">
        <v>0.30274099999999998</v>
      </c>
      <c r="AH416" s="19"/>
      <c r="AI416" s="18"/>
      <c r="AJ416" s="18"/>
      <c r="AK416" s="18"/>
      <c r="AL416" s="18"/>
      <c r="AM416" s="18"/>
      <c r="AN416" s="18"/>
      <c r="AO416" s="18"/>
      <c r="AP416" s="18"/>
      <c r="AQ416" s="47">
        <v>15.3782578</v>
      </c>
      <c r="AR416" s="19"/>
      <c r="AS416" s="18"/>
      <c r="AT416" s="18"/>
      <c r="AU416" s="18"/>
      <c r="AV416" s="18"/>
      <c r="AW416" s="18"/>
      <c r="AX416" s="18"/>
      <c r="AY416" s="18"/>
      <c r="AZ416" s="18"/>
      <c r="BA416" s="20">
        <v>1.191371</v>
      </c>
    </row>
    <row r="417" spans="2:53" x14ac:dyDescent="0.45">
      <c r="B417" s="12">
        <v>0.51500000000000001</v>
      </c>
      <c r="C417" s="24">
        <v>603.66719999999998</v>
      </c>
      <c r="D417" s="18">
        <v>223.40520000000001</v>
      </c>
      <c r="E417" s="20">
        <v>651.52353870000002</v>
      </c>
      <c r="X417" s="19"/>
      <c r="Y417" s="18"/>
      <c r="Z417" s="18"/>
      <c r="AA417" s="18"/>
      <c r="AB417" s="18"/>
      <c r="AC417" s="18"/>
      <c r="AD417" s="18"/>
      <c r="AE417" s="18"/>
      <c r="AF417" s="18"/>
      <c r="AG417" s="47">
        <v>0.49394500000000002</v>
      </c>
      <c r="AH417" s="19"/>
      <c r="AI417" s="18"/>
      <c r="AJ417" s="18"/>
      <c r="AK417" s="18"/>
      <c r="AL417" s="18"/>
      <c r="AM417" s="18"/>
      <c r="AN417" s="18"/>
      <c r="AO417" s="18"/>
      <c r="AP417" s="18"/>
      <c r="AQ417" s="47">
        <v>13.896082399999999</v>
      </c>
      <c r="AR417" s="19"/>
      <c r="AS417" s="18"/>
      <c r="AT417" s="18"/>
      <c r="AU417" s="18"/>
      <c r="AV417" s="18"/>
      <c r="AW417" s="18"/>
      <c r="AX417" s="18"/>
      <c r="AY417" s="18"/>
      <c r="AZ417" s="18"/>
      <c r="BA417" s="20">
        <v>0.83717900000000001</v>
      </c>
    </row>
    <row r="418" spans="2:53" x14ac:dyDescent="0.45">
      <c r="B418" s="12">
        <v>0.51624999999999999</v>
      </c>
      <c r="C418" s="24">
        <v>603.91390000000001</v>
      </c>
      <c r="D418" s="18">
        <v>223.03749999999999</v>
      </c>
      <c r="E418" s="20">
        <v>651.21708090000004</v>
      </c>
      <c r="X418" s="19"/>
      <c r="Y418" s="18"/>
      <c r="Z418" s="18"/>
      <c r="AA418" s="18"/>
      <c r="AB418" s="18"/>
      <c r="AC418" s="18"/>
      <c r="AD418" s="18"/>
      <c r="AE418" s="18"/>
      <c r="AF418" s="18"/>
      <c r="AG418" s="47">
        <v>0.50191200000000002</v>
      </c>
      <c r="AH418" s="19"/>
      <c r="AI418" s="18"/>
      <c r="AJ418" s="18"/>
      <c r="AK418" s="18"/>
      <c r="AL418" s="18"/>
      <c r="AM418" s="18"/>
      <c r="AN418" s="18"/>
      <c r="AO418" s="18"/>
      <c r="AP418" s="18"/>
      <c r="AQ418" s="47">
        <v>12.4745165</v>
      </c>
      <c r="AR418" s="19"/>
      <c r="AS418" s="18"/>
      <c r="AT418" s="18"/>
      <c r="AU418" s="18"/>
      <c r="AV418" s="18"/>
      <c r="AW418" s="18"/>
      <c r="AX418" s="18"/>
      <c r="AY418" s="18"/>
      <c r="AZ418" s="18"/>
      <c r="BA418" s="20">
        <v>0.37029099999999998</v>
      </c>
    </row>
    <row r="419" spans="2:53" x14ac:dyDescent="0.45">
      <c r="B419" s="12">
        <v>0.51749999999999996</v>
      </c>
      <c r="C419" s="24">
        <v>603.98889999999994</v>
      </c>
      <c r="D419" s="18">
        <v>222.60679999999999</v>
      </c>
      <c r="E419" s="20">
        <v>651.90661090000003</v>
      </c>
      <c r="X419" s="19"/>
      <c r="Y419" s="18"/>
      <c r="Z419" s="18"/>
      <c r="AA419" s="18"/>
      <c r="AB419" s="18"/>
      <c r="AC419" s="18"/>
      <c r="AD419" s="18"/>
      <c r="AE419" s="18"/>
      <c r="AF419" s="18"/>
      <c r="AG419" s="47">
        <v>0</v>
      </c>
      <c r="AH419" s="19"/>
      <c r="AI419" s="18"/>
      <c r="AJ419" s="18"/>
      <c r="AK419" s="18"/>
      <c r="AL419" s="18"/>
      <c r="AM419" s="18"/>
      <c r="AN419" s="18"/>
      <c r="AO419" s="18"/>
      <c r="AP419" s="18"/>
      <c r="AQ419" s="47">
        <v>11.1741694</v>
      </c>
      <c r="AR419" s="19"/>
      <c r="AS419" s="18"/>
      <c r="AT419" s="18"/>
      <c r="AU419" s="18"/>
      <c r="AV419" s="18"/>
      <c r="AW419" s="18"/>
      <c r="AX419" s="18"/>
      <c r="AY419" s="18"/>
      <c r="AZ419" s="18"/>
      <c r="BA419" s="20">
        <v>-0.31663000000000002</v>
      </c>
    </row>
    <row r="420" spans="2:53" x14ac:dyDescent="0.45">
      <c r="B420" s="12">
        <v>0.51875000000000004</v>
      </c>
      <c r="C420" s="24">
        <v>603.89400000000001</v>
      </c>
      <c r="D420" s="18">
        <v>222.24979999999999</v>
      </c>
      <c r="E420" s="20">
        <v>651.60015309999994</v>
      </c>
      <c r="X420" s="19"/>
      <c r="Y420" s="18"/>
      <c r="Z420" s="18"/>
      <c r="AA420" s="18"/>
      <c r="AB420" s="18"/>
      <c r="AC420" s="18"/>
      <c r="AD420" s="18"/>
      <c r="AE420" s="18"/>
      <c r="AF420" s="18"/>
      <c r="AG420" s="47">
        <v>0.135437</v>
      </c>
      <c r="AH420" s="19"/>
      <c r="AI420" s="18"/>
      <c r="AJ420" s="18"/>
      <c r="AK420" s="18"/>
      <c r="AL420" s="18"/>
      <c r="AM420" s="18"/>
      <c r="AN420" s="18"/>
      <c r="AO420" s="18"/>
      <c r="AP420" s="18"/>
      <c r="AQ420" s="47">
        <v>9.9399415900000001</v>
      </c>
      <c r="AR420" s="19"/>
      <c r="AS420" s="18"/>
      <c r="AT420" s="18"/>
      <c r="AU420" s="18"/>
      <c r="AV420" s="18"/>
      <c r="AW420" s="18"/>
      <c r="AX420" s="18"/>
      <c r="AY420" s="18"/>
      <c r="AZ420" s="18"/>
      <c r="BA420" s="20">
        <v>-0.42931999999999998</v>
      </c>
    </row>
    <row r="421" spans="2:53" x14ac:dyDescent="0.45">
      <c r="B421" s="12">
        <v>0.52</v>
      </c>
      <c r="C421" s="24">
        <v>603.71159999999998</v>
      </c>
      <c r="D421" s="18">
        <v>221.98169999999999</v>
      </c>
      <c r="E421" s="20">
        <v>651.14046640000004</v>
      </c>
      <c r="X421" s="19"/>
      <c r="Y421" s="18"/>
      <c r="Z421" s="18"/>
      <c r="AA421" s="18"/>
      <c r="AB421" s="18"/>
      <c r="AC421" s="18"/>
      <c r="AD421" s="18"/>
      <c r="AE421" s="18"/>
      <c r="AF421" s="18"/>
      <c r="AG421" s="47">
        <v>0.27883999999999998</v>
      </c>
      <c r="AH421" s="19"/>
      <c r="AI421" s="18"/>
      <c r="AJ421" s="18"/>
      <c r="AK421" s="18"/>
      <c r="AL421" s="18"/>
      <c r="AM421" s="18"/>
      <c r="AN421" s="18"/>
      <c r="AO421" s="18"/>
      <c r="AP421" s="18"/>
      <c r="AQ421" s="47">
        <v>8.7277535999999998</v>
      </c>
      <c r="AR421" s="19"/>
      <c r="AS421" s="18"/>
      <c r="AT421" s="18"/>
      <c r="AU421" s="18"/>
      <c r="AV421" s="18"/>
      <c r="AW421" s="18"/>
      <c r="AX421" s="18"/>
      <c r="AY421" s="18"/>
      <c r="AZ421" s="18"/>
      <c r="BA421" s="20">
        <v>-0.63324999999999998</v>
      </c>
    </row>
    <row r="422" spans="2:53" x14ac:dyDescent="0.45">
      <c r="B422" s="12">
        <v>0.52124999999999999</v>
      </c>
      <c r="C422" s="24">
        <v>603.56610000000001</v>
      </c>
      <c r="D422" s="18">
        <v>221.5864</v>
      </c>
      <c r="E422" s="20">
        <v>651.82999649999999</v>
      </c>
      <c r="X422" s="19"/>
      <c r="Y422" s="18"/>
      <c r="Z422" s="18"/>
      <c r="AA422" s="18"/>
      <c r="AB422" s="18"/>
      <c r="AC422" s="18"/>
      <c r="AD422" s="18"/>
      <c r="AE422" s="18"/>
      <c r="AF422" s="18"/>
      <c r="AG422" s="47">
        <v>-0.15934000000000001</v>
      </c>
      <c r="AH422" s="19"/>
      <c r="AI422" s="18"/>
      <c r="AJ422" s="18"/>
      <c r="AK422" s="18"/>
      <c r="AL422" s="18"/>
      <c r="AM422" s="18"/>
      <c r="AN422" s="18"/>
      <c r="AO422" s="18"/>
      <c r="AP422" s="18"/>
      <c r="AQ422" s="47">
        <v>7.7194335799999996</v>
      </c>
      <c r="AR422" s="19"/>
      <c r="AS422" s="18"/>
      <c r="AT422" s="18"/>
      <c r="AU422" s="18"/>
      <c r="AV422" s="18"/>
      <c r="AW422" s="18"/>
      <c r="AX422" s="18"/>
      <c r="AY422" s="18"/>
      <c r="AZ422" s="18"/>
      <c r="BA422" s="20">
        <v>-1.20747</v>
      </c>
    </row>
    <row r="423" spans="2:53" x14ac:dyDescent="0.45">
      <c r="B423" s="12">
        <v>0.52249999999999996</v>
      </c>
      <c r="C423" s="24">
        <v>603.55529999999999</v>
      </c>
      <c r="D423" s="18">
        <v>221.26</v>
      </c>
      <c r="E423" s="20">
        <v>651.75338199999999</v>
      </c>
      <c r="X423" s="19"/>
      <c r="Y423" s="18"/>
      <c r="Z423" s="18"/>
      <c r="AA423" s="18"/>
      <c r="AB423" s="18"/>
      <c r="AC423" s="18"/>
      <c r="AD423" s="18"/>
      <c r="AE423" s="18"/>
      <c r="AF423" s="18"/>
      <c r="AG423" s="47">
        <v>-0.13544</v>
      </c>
      <c r="AH423" s="19"/>
      <c r="AI423" s="18"/>
      <c r="AJ423" s="18"/>
      <c r="AK423" s="18"/>
      <c r="AL423" s="18"/>
      <c r="AM423" s="18"/>
      <c r="AN423" s="18"/>
      <c r="AO423" s="18"/>
      <c r="AP423" s="18"/>
      <c r="AQ423" s="47">
        <v>6.7551931200000004</v>
      </c>
      <c r="AR423" s="19"/>
      <c r="AS423" s="18"/>
      <c r="AT423" s="18"/>
      <c r="AU423" s="18"/>
      <c r="AV423" s="18"/>
      <c r="AW423" s="18"/>
      <c r="AX423" s="18"/>
      <c r="AY423" s="18"/>
      <c r="AZ423" s="18"/>
      <c r="BA423" s="20">
        <v>-1.2289399999999999</v>
      </c>
    </row>
    <row r="424" spans="2:53" x14ac:dyDescent="0.45">
      <c r="B424" s="12">
        <v>0.52375000000000005</v>
      </c>
      <c r="C424" s="24">
        <v>603.73770000000002</v>
      </c>
      <c r="D424" s="18">
        <v>220.8708</v>
      </c>
      <c r="E424" s="20">
        <v>651.37030979999997</v>
      </c>
      <c r="X424" s="19"/>
      <c r="Y424" s="18"/>
      <c r="Z424" s="18"/>
      <c r="AA424" s="18"/>
      <c r="AB424" s="18"/>
      <c r="AC424" s="18"/>
      <c r="AD424" s="18"/>
      <c r="AE424" s="18"/>
      <c r="AF424" s="18"/>
      <c r="AG424" s="47">
        <v>0.111536</v>
      </c>
      <c r="AH424" s="19"/>
      <c r="AI424" s="18"/>
      <c r="AJ424" s="18"/>
      <c r="AK424" s="18"/>
      <c r="AL424" s="18"/>
      <c r="AM424" s="18"/>
      <c r="AN424" s="18"/>
      <c r="AO424" s="18"/>
      <c r="AP424" s="18"/>
      <c r="AQ424" s="47">
        <v>5.8680919100000004</v>
      </c>
      <c r="AR424" s="19"/>
      <c r="AS424" s="18"/>
      <c r="AT424" s="18"/>
      <c r="AU424" s="18"/>
      <c r="AV424" s="18"/>
      <c r="AW424" s="18"/>
      <c r="AX424" s="18"/>
      <c r="AY424" s="18"/>
      <c r="AZ424" s="18"/>
      <c r="BA424" s="20">
        <v>-1.2611399999999999</v>
      </c>
    </row>
    <row r="425" spans="2:53" x14ac:dyDescent="0.45">
      <c r="B425" s="12">
        <v>0.52500000000000002</v>
      </c>
      <c r="C425" s="24">
        <v>603.98289999999997</v>
      </c>
      <c r="D425" s="18">
        <v>220.63329999999999</v>
      </c>
      <c r="E425" s="20">
        <v>652.13645429999997</v>
      </c>
      <c r="X425" s="19"/>
      <c r="Y425" s="18"/>
      <c r="Z425" s="18"/>
      <c r="AA425" s="18"/>
      <c r="AB425" s="18"/>
      <c r="AC425" s="18"/>
      <c r="AD425" s="18"/>
      <c r="AE425" s="18"/>
      <c r="AF425" s="18"/>
      <c r="AG425" s="47">
        <v>-0.29476999999999998</v>
      </c>
      <c r="AH425" s="19"/>
      <c r="AI425" s="18"/>
      <c r="AJ425" s="18"/>
      <c r="AK425" s="18"/>
      <c r="AL425" s="18"/>
      <c r="AM425" s="18"/>
      <c r="AN425" s="18"/>
      <c r="AO425" s="18"/>
      <c r="AP425" s="18"/>
      <c r="AQ425" s="47">
        <v>5.0305802000000002</v>
      </c>
      <c r="AR425" s="19"/>
      <c r="AS425" s="18"/>
      <c r="AT425" s="18"/>
      <c r="AU425" s="18"/>
      <c r="AV425" s="18"/>
      <c r="AW425" s="18"/>
      <c r="AX425" s="18"/>
      <c r="AY425" s="18"/>
      <c r="AZ425" s="18"/>
      <c r="BA425" s="20">
        <v>-1.74949</v>
      </c>
    </row>
    <row r="426" spans="2:53" ht="14.65" thickBot="1" x14ac:dyDescent="0.5">
      <c r="B426" s="12">
        <v>0.52625</v>
      </c>
      <c r="C426" s="24">
        <v>604.11310000000003</v>
      </c>
      <c r="D426" s="18">
        <v>220.215</v>
      </c>
      <c r="E426" s="20">
        <v>652.05983979999996</v>
      </c>
      <c r="X426" s="21"/>
      <c r="Y426" s="22"/>
      <c r="Z426" s="22"/>
      <c r="AA426" s="22"/>
      <c r="AB426" s="22"/>
      <c r="AC426" s="22"/>
      <c r="AD426" s="22"/>
      <c r="AE426" s="22"/>
      <c r="AF426" s="22"/>
      <c r="AG426" s="48">
        <v>-0.33461000000000002</v>
      </c>
      <c r="AH426" s="19"/>
      <c r="AI426" s="18"/>
      <c r="AJ426" s="18"/>
      <c r="AK426" s="18"/>
      <c r="AL426" s="18"/>
      <c r="AM426" s="18"/>
      <c r="AN426" s="18"/>
      <c r="AO426" s="18"/>
      <c r="AP426" s="18"/>
      <c r="AQ426" s="47">
        <v>4.3197972299999998</v>
      </c>
      <c r="AR426" s="19"/>
      <c r="AS426" s="18"/>
      <c r="AT426" s="18"/>
      <c r="AU426" s="18"/>
      <c r="AV426" s="18"/>
      <c r="AW426" s="18"/>
      <c r="AX426" s="18"/>
      <c r="AY426" s="18"/>
      <c r="AZ426" s="18"/>
      <c r="BA426" s="20">
        <v>-1.74949</v>
      </c>
    </row>
    <row r="427" spans="2:53" x14ac:dyDescent="0.45">
      <c r="B427" s="12">
        <v>0.52749999999999997</v>
      </c>
      <c r="C427" s="24">
        <v>604.03189999999995</v>
      </c>
      <c r="D427" s="18">
        <v>219.70480000000001</v>
      </c>
      <c r="E427" s="20">
        <v>651.37030979999997</v>
      </c>
      <c r="AH427" s="19"/>
      <c r="AI427" s="18"/>
      <c r="AJ427" s="18"/>
      <c r="AK427" s="18"/>
      <c r="AL427" s="18"/>
      <c r="AM427" s="18"/>
      <c r="AN427" s="18"/>
      <c r="AO427" s="18"/>
      <c r="AP427" s="18"/>
      <c r="AQ427" s="47">
        <v>3.64207394</v>
      </c>
      <c r="AR427" s="19"/>
      <c r="AS427" s="18"/>
      <c r="AT427" s="18"/>
      <c r="AU427" s="18"/>
      <c r="AV427" s="18"/>
      <c r="AW427" s="18"/>
      <c r="AX427" s="18"/>
      <c r="AY427" s="18"/>
      <c r="AZ427" s="18"/>
      <c r="BA427" s="20">
        <v>-1.63679</v>
      </c>
    </row>
    <row r="428" spans="2:53" x14ac:dyDescent="0.45">
      <c r="B428" s="12">
        <v>0.52875000000000005</v>
      </c>
      <c r="C428" s="24">
        <v>603.87860000000001</v>
      </c>
      <c r="D428" s="18">
        <v>219.4948</v>
      </c>
      <c r="E428" s="20">
        <v>651.90661090000003</v>
      </c>
      <c r="AH428" s="19"/>
      <c r="AI428" s="18"/>
      <c r="AJ428" s="18"/>
      <c r="AK428" s="18"/>
      <c r="AL428" s="18"/>
      <c r="AM428" s="18"/>
      <c r="AN428" s="18"/>
      <c r="AO428" s="18"/>
      <c r="AP428" s="18"/>
      <c r="AQ428" s="47">
        <v>3.0469998299999999</v>
      </c>
      <c r="AR428" s="19"/>
      <c r="AS428" s="18"/>
      <c r="AT428" s="18"/>
      <c r="AU428" s="18"/>
      <c r="AV428" s="18"/>
      <c r="AW428" s="18"/>
      <c r="AX428" s="18"/>
      <c r="AY428" s="18"/>
      <c r="AZ428" s="18"/>
      <c r="BA428" s="20">
        <v>-2.0392800000000002</v>
      </c>
    </row>
    <row r="429" spans="2:53" x14ac:dyDescent="0.45">
      <c r="B429" s="12">
        <v>0.53</v>
      </c>
      <c r="C429" s="24">
        <v>603.69629999999995</v>
      </c>
      <c r="D429" s="18">
        <v>219.1224</v>
      </c>
      <c r="E429" s="20">
        <v>651.90661090000003</v>
      </c>
      <c r="AH429" s="19"/>
      <c r="AI429" s="18"/>
      <c r="AJ429" s="18"/>
      <c r="AK429" s="18"/>
      <c r="AL429" s="18"/>
      <c r="AM429" s="18"/>
      <c r="AN429" s="18"/>
      <c r="AO429" s="18"/>
      <c r="AP429" s="18"/>
      <c r="AQ429" s="47">
        <v>2.5235550199999999</v>
      </c>
      <c r="AR429" s="19"/>
      <c r="AS429" s="18"/>
      <c r="AT429" s="18"/>
      <c r="AU429" s="18"/>
      <c r="AV429" s="18"/>
      <c r="AW429" s="18"/>
      <c r="AX429" s="18"/>
      <c r="AY429" s="18"/>
      <c r="AZ429" s="18"/>
      <c r="BA429" s="20">
        <v>-2.0124499999999999</v>
      </c>
    </row>
    <row r="430" spans="2:53" x14ac:dyDescent="0.45">
      <c r="B430" s="12">
        <v>0.53125</v>
      </c>
      <c r="C430" s="24">
        <v>603.51099999999997</v>
      </c>
      <c r="D430" s="18">
        <v>218.60759999999999</v>
      </c>
      <c r="E430" s="20">
        <v>651.52353870000002</v>
      </c>
      <c r="AH430" s="19"/>
      <c r="AI430" s="18"/>
      <c r="AJ430" s="18"/>
      <c r="AK430" s="18"/>
      <c r="AL430" s="18"/>
      <c r="AM430" s="18"/>
      <c r="AN430" s="18"/>
      <c r="AO430" s="18"/>
      <c r="AP430" s="18"/>
      <c r="AQ430" s="47">
        <v>2.0441897600000001</v>
      </c>
      <c r="AR430" s="19"/>
      <c r="AS430" s="18"/>
      <c r="AT430" s="18"/>
      <c r="AU430" s="18"/>
      <c r="AV430" s="18"/>
      <c r="AW430" s="18"/>
      <c r="AX430" s="18"/>
      <c r="AY430" s="18"/>
      <c r="AZ430" s="18"/>
      <c r="BA430" s="20">
        <v>-1.79779</v>
      </c>
    </row>
    <row r="431" spans="2:53" x14ac:dyDescent="0.45">
      <c r="B431" s="12">
        <v>0.53249999999999997</v>
      </c>
      <c r="C431" s="24">
        <v>603.43740000000003</v>
      </c>
      <c r="D431" s="18">
        <v>218.47579999999999</v>
      </c>
      <c r="E431" s="20">
        <v>651.75338199999999</v>
      </c>
      <c r="AH431" s="19"/>
      <c r="AI431" s="18"/>
      <c r="AJ431" s="18"/>
      <c r="AK431" s="18"/>
      <c r="AL431" s="18"/>
      <c r="AM431" s="18"/>
      <c r="AN431" s="18"/>
      <c r="AO431" s="18"/>
      <c r="AP431" s="18"/>
      <c r="AQ431" s="47">
        <v>1.6199239599999999</v>
      </c>
      <c r="AR431" s="19"/>
      <c r="AS431" s="18"/>
      <c r="AT431" s="18"/>
      <c r="AU431" s="18"/>
      <c r="AV431" s="18"/>
      <c r="AW431" s="18"/>
      <c r="AX431" s="18"/>
      <c r="AY431" s="18"/>
      <c r="AZ431" s="18"/>
      <c r="BA431" s="20">
        <v>-2.08758</v>
      </c>
    </row>
    <row r="432" spans="2:53" x14ac:dyDescent="0.45">
      <c r="B432" s="12">
        <v>0.53374999999999995</v>
      </c>
      <c r="C432" s="24">
        <v>603.64570000000003</v>
      </c>
      <c r="D432" s="18">
        <v>218.15100000000001</v>
      </c>
      <c r="E432" s="20">
        <v>652.13645429999997</v>
      </c>
      <c r="AH432" s="19"/>
      <c r="AI432" s="18"/>
      <c r="AJ432" s="18"/>
      <c r="AK432" s="18"/>
      <c r="AL432" s="18"/>
      <c r="AM432" s="18"/>
      <c r="AN432" s="18"/>
      <c r="AO432" s="18"/>
      <c r="AP432" s="18"/>
      <c r="AQ432" s="47">
        <v>1.2397377300000001</v>
      </c>
      <c r="AR432" s="19"/>
      <c r="AS432" s="18"/>
      <c r="AT432" s="18"/>
      <c r="AU432" s="18"/>
      <c r="AV432" s="18"/>
      <c r="AW432" s="18"/>
      <c r="AX432" s="18"/>
      <c r="AY432" s="18"/>
      <c r="AZ432" s="18"/>
      <c r="BA432" s="20">
        <v>-2.0983100000000001</v>
      </c>
    </row>
    <row r="433" spans="2:53" x14ac:dyDescent="0.45">
      <c r="B433" s="12">
        <v>0.53500000000000003</v>
      </c>
      <c r="C433" s="24">
        <v>603.76379999999995</v>
      </c>
      <c r="D433" s="18">
        <v>217.7158</v>
      </c>
      <c r="E433" s="20">
        <v>651.98322540000004</v>
      </c>
      <c r="AH433" s="19"/>
      <c r="AI433" s="18"/>
      <c r="AJ433" s="18"/>
      <c r="AK433" s="18"/>
      <c r="AL433" s="18"/>
      <c r="AM433" s="18"/>
      <c r="AN433" s="18"/>
      <c r="AO433" s="18"/>
      <c r="AP433" s="18"/>
      <c r="AQ433" s="47">
        <v>0.90363104999999999</v>
      </c>
      <c r="AR433" s="19"/>
      <c r="AS433" s="18"/>
      <c r="AT433" s="18"/>
      <c r="AU433" s="18"/>
      <c r="AV433" s="18"/>
      <c r="AW433" s="18"/>
      <c r="AX433" s="18"/>
      <c r="AY433" s="18"/>
      <c r="AZ433" s="18"/>
      <c r="BA433" s="20">
        <v>-1.81389</v>
      </c>
    </row>
    <row r="434" spans="2:53" ht="14.65" thickBot="1" x14ac:dyDescent="0.5">
      <c r="B434" s="12">
        <v>0.53625</v>
      </c>
      <c r="C434" s="24">
        <v>603.93380000000002</v>
      </c>
      <c r="D434" s="18">
        <v>217.55959999999999</v>
      </c>
      <c r="E434" s="20">
        <v>651.90661090000003</v>
      </c>
      <c r="AH434" s="21"/>
      <c r="AI434" s="22"/>
      <c r="AJ434" s="22"/>
      <c r="AK434" s="22"/>
      <c r="AL434" s="22"/>
      <c r="AM434" s="22"/>
      <c r="AN434" s="22"/>
      <c r="AO434" s="22"/>
      <c r="AP434" s="22"/>
      <c r="AQ434" s="48">
        <v>0.67221335000000004</v>
      </c>
      <c r="AR434" s="19"/>
      <c r="AS434" s="18"/>
      <c r="AT434" s="18"/>
      <c r="AU434" s="18"/>
      <c r="AV434" s="18"/>
      <c r="AW434" s="18"/>
      <c r="AX434" s="18"/>
      <c r="AY434" s="18"/>
      <c r="AZ434" s="18"/>
      <c r="BA434" s="20">
        <v>-2.05002</v>
      </c>
    </row>
    <row r="435" spans="2:53" x14ac:dyDescent="0.45">
      <c r="B435" s="12">
        <v>0.53749999999999998</v>
      </c>
      <c r="C435" s="24">
        <v>604.0548</v>
      </c>
      <c r="D435" s="18">
        <v>217.3006</v>
      </c>
      <c r="E435" s="20">
        <v>652.21306879999997</v>
      </c>
      <c r="AR435" s="19"/>
      <c r="AS435" s="18"/>
      <c r="AT435" s="18"/>
      <c r="AU435" s="18"/>
      <c r="AV435" s="18"/>
      <c r="AW435" s="18"/>
      <c r="AX435" s="18"/>
      <c r="AY435" s="18"/>
      <c r="AZ435" s="18"/>
      <c r="BA435" s="20">
        <v>-2.1358799999999998</v>
      </c>
    </row>
    <row r="436" spans="2:53" ht="14.65" thickBot="1" x14ac:dyDescent="0.5">
      <c r="B436" s="12">
        <v>0.53874999999999995</v>
      </c>
      <c r="C436" s="24">
        <v>603.9982</v>
      </c>
      <c r="D436" s="18">
        <v>216.8485</v>
      </c>
      <c r="E436" s="20">
        <v>651.98322540000004</v>
      </c>
      <c r="AR436" s="21"/>
      <c r="AS436" s="22"/>
      <c r="AT436" s="22"/>
      <c r="AU436" s="22"/>
      <c r="AV436" s="22"/>
      <c r="AW436" s="22"/>
      <c r="AX436" s="22"/>
      <c r="AY436" s="22"/>
      <c r="AZ436" s="22"/>
      <c r="BA436" s="23">
        <v>-1.83535</v>
      </c>
    </row>
    <row r="437" spans="2:53" x14ac:dyDescent="0.45">
      <c r="B437" s="12">
        <v>0.54</v>
      </c>
      <c r="C437" s="24">
        <v>603.74839999999995</v>
      </c>
      <c r="D437" s="18">
        <v>216.6601</v>
      </c>
      <c r="E437" s="20">
        <v>651.82999649999999</v>
      </c>
    </row>
    <row r="438" spans="2:53" x14ac:dyDescent="0.45">
      <c r="B438" s="12">
        <v>0.54125000000000001</v>
      </c>
      <c r="C438" s="24">
        <v>603.69929999999999</v>
      </c>
      <c r="D438" s="18">
        <v>216.53899999999999</v>
      </c>
      <c r="E438" s="20">
        <v>651.98322540000004</v>
      </c>
    </row>
    <row r="439" spans="2:53" x14ac:dyDescent="0.45">
      <c r="B439" s="12">
        <v>0.54249999999999998</v>
      </c>
      <c r="C439" s="24">
        <v>603.71780000000001</v>
      </c>
      <c r="D439" s="18">
        <v>216.30760000000001</v>
      </c>
      <c r="E439" s="20">
        <v>652.36629770000002</v>
      </c>
    </row>
    <row r="440" spans="2:53" x14ac:dyDescent="0.45">
      <c r="B440" s="12">
        <v>0.54374999999999996</v>
      </c>
      <c r="C440" s="24">
        <v>603.92769999999996</v>
      </c>
      <c r="D440" s="18">
        <v>216.01329999999999</v>
      </c>
      <c r="E440" s="20">
        <v>651.98322540000004</v>
      </c>
    </row>
    <row r="441" spans="2:53" x14ac:dyDescent="0.45">
      <c r="B441" s="12">
        <v>0.54500000000000004</v>
      </c>
      <c r="C441" s="24">
        <v>604.17899999999997</v>
      </c>
      <c r="D441" s="18">
        <v>215.8433</v>
      </c>
      <c r="E441" s="20">
        <v>652.21306879999997</v>
      </c>
    </row>
    <row r="442" spans="2:53" x14ac:dyDescent="0.45">
      <c r="B442" s="12">
        <v>0.54625000000000001</v>
      </c>
      <c r="C442" s="24">
        <v>604.4579</v>
      </c>
      <c r="D442" s="18">
        <v>215.66249999999999</v>
      </c>
      <c r="E442" s="20">
        <v>652.59614099999999</v>
      </c>
    </row>
    <row r="443" spans="2:53" x14ac:dyDescent="0.45">
      <c r="B443" s="12">
        <v>0.54749999999999999</v>
      </c>
      <c r="C443" s="24">
        <v>604.4425</v>
      </c>
      <c r="D443" s="18">
        <v>215.29470000000001</v>
      </c>
      <c r="E443" s="20">
        <v>652.05983979999996</v>
      </c>
    </row>
    <row r="444" spans="2:53" x14ac:dyDescent="0.45">
      <c r="B444" s="12">
        <v>0.54874999999999996</v>
      </c>
      <c r="C444" s="24">
        <v>604.33529999999996</v>
      </c>
      <c r="D444" s="18">
        <v>214.9239</v>
      </c>
      <c r="E444" s="20">
        <v>651.75338199999999</v>
      </c>
    </row>
    <row r="445" spans="2:53" x14ac:dyDescent="0.45">
      <c r="B445" s="12">
        <v>0.55000000000000004</v>
      </c>
      <c r="C445" s="24">
        <v>604.18820000000005</v>
      </c>
      <c r="D445" s="18">
        <v>214.81819999999999</v>
      </c>
      <c r="E445" s="20">
        <v>652.51952659999995</v>
      </c>
    </row>
    <row r="446" spans="2:53" x14ac:dyDescent="0.45">
      <c r="B446" s="12">
        <v>0.55125000000000002</v>
      </c>
      <c r="C446" s="24">
        <v>604.07169999999996</v>
      </c>
      <c r="D446" s="18">
        <v>214.495</v>
      </c>
      <c r="E446" s="20">
        <v>651.98322540000004</v>
      </c>
    </row>
    <row r="447" spans="2:53" x14ac:dyDescent="0.45">
      <c r="B447" s="12">
        <v>0.55249999999999999</v>
      </c>
      <c r="C447" s="24">
        <v>604.09619999999995</v>
      </c>
      <c r="D447" s="18">
        <v>214.07050000000001</v>
      </c>
      <c r="E447" s="20">
        <v>651.75338199999999</v>
      </c>
    </row>
    <row r="448" spans="2:53" x14ac:dyDescent="0.45">
      <c r="B448" s="12">
        <v>0.55374999999999996</v>
      </c>
      <c r="C448" s="24">
        <v>604.2586</v>
      </c>
      <c r="D448" s="18">
        <v>214.06440000000001</v>
      </c>
      <c r="E448" s="20">
        <v>652.59614099999999</v>
      </c>
    </row>
    <row r="449" spans="2:5" x14ac:dyDescent="0.45">
      <c r="B449" s="12">
        <v>0.55500000000000005</v>
      </c>
      <c r="C449" s="24">
        <v>604.40890000000002</v>
      </c>
      <c r="D449" s="18">
        <v>213.8621</v>
      </c>
      <c r="E449" s="20">
        <v>652.36629770000002</v>
      </c>
    </row>
    <row r="450" spans="2:5" x14ac:dyDescent="0.45">
      <c r="B450" s="12">
        <v>0.55625000000000002</v>
      </c>
      <c r="C450" s="24">
        <v>604.55600000000004</v>
      </c>
      <c r="D450" s="18">
        <v>213.40549999999999</v>
      </c>
      <c r="E450" s="20">
        <v>651.82999649999999</v>
      </c>
    </row>
    <row r="451" spans="2:5" x14ac:dyDescent="0.45">
      <c r="B451" s="12">
        <v>0.5575</v>
      </c>
      <c r="C451" s="24">
        <v>604.69690000000003</v>
      </c>
      <c r="D451" s="18">
        <v>213.4254</v>
      </c>
      <c r="E451" s="20">
        <v>652.36629770000002</v>
      </c>
    </row>
    <row r="452" spans="2:5" x14ac:dyDescent="0.45">
      <c r="B452" s="12">
        <v>0.55874999999999997</v>
      </c>
      <c r="C452" s="24">
        <v>604.62490000000003</v>
      </c>
      <c r="D452" s="18">
        <v>213.28749999999999</v>
      </c>
      <c r="E452" s="20">
        <v>652.21306879999997</v>
      </c>
    </row>
    <row r="453" spans="2:5" x14ac:dyDescent="0.45">
      <c r="B453" s="12">
        <v>0.56000000000000005</v>
      </c>
      <c r="C453" s="24">
        <v>604.4135</v>
      </c>
      <c r="D453" s="18">
        <v>212.768</v>
      </c>
      <c r="E453" s="20">
        <v>651.98322540000004</v>
      </c>
    </row>
    <row r="454" spans="2:5" x14ac:dyDescent="0.45">
      <c r="B454" s="12">
        <v>0.56125000000000003</v>
      </c>
      <c r="C454" s="24">
        <v>604.33529999999996</v>
      </c>
      <c r="D454" s="18">
        <v>212.63159999999999</v>
      </c>
      <c r="E454" s="20">
        <v>651.98322540000004</v>
      </c>
    </row>
    <row r="455" spans="2:5" x14ac:dyDescent="0.45">
      <c r="B455" s="12">
        <v>0.5625</v>
      </c>
      <c r="C455" s="24">
        <v>604.30160000000001</v>
      </c>
      <c r="D455" s="18">
        <v>212.45699999999999</v>
      </c>
      <c r="E455" s="20">
        <v>652.21306879999997</v>
      </c>
    </row>
    <row r="456" spans="2:5" x14ac:dyDescent="0.45">
      <c r="B456" s="12">
        <v>0.56374999999999997</v>
      </c>
      <c r="C456" s="24">
        <v>604.38430000000005</v>
      </c>
      <c r="D456" s="18">
        <v>212.07550000000001</v>
      </c>
      <c r="E456" s="20">
        <v>652.28968320000001</v>
      </c>
    </row>
    <row r="457" spans="2:5" x14ac:dyDescent="0.45">
      <c r="B457" s="12">
        <v>0.56499999999999995</v>
      </c>
      <c r="C457" s="24">
        <v>604.56200000000001</v>
      </c>
      <c r="D457" s="18">
        <v>211.83789999999999</v>
      </c>
      <c r="E457" s="20">
        <v>652.21306879999997</v>
      </c>
    </row>
    <row r="458" spans="2:5" x14ac:dyDescent="0.45">
      <c r="B458" s="12">
        <v>0.56625000000000003</v>
      </c>
      <c r="C458" s="24">
        <v>604.71990000000005</v>
      </c>
      <c r="D458" s="18">
        <v>211.7062</v>
      </c>
      <c r="E458" s="20">
        <v>652.74936990000003</v>
      </c>
    </row>
    <row r="459" spans="2:5" x14ac:dyDescent="0.45">
      <c r="B459" s="12">
        <v>0.5675</v>
      </c>
      <c r="C459" s="24">
        <v>604.72900000000004</v>
      </c>
      <c r="D459" s="18">
        <v>211.2542</v>
      </c>
      <c r="E459" s="20">
        <v>652.67275549999999</v>
      </c>
    </row>
    <row r="460" spans="2:5" x14ac:dyDescent="0.45">
      <c r="B460" s="12">
        <v>0.56874999999999998</v>
      </c>
      <c r="C460" s="24">
        <v>604.58960000000002</v>
      </c>
      <c r="D460" s="18">
        <v>210.95840000000001</v>
      </c>
      <c r="E460" s="20">
        <v>652.13645429999997</v>
      </c>
    </row>
    <row r="461" spans="2:5" x14ac:dyDescent="0.45">
      <c r="B461" s="12">
        <v>0.56999999999999995</v>
      </c>
      <c r="C461" s="24">
        <v>604.46249999999998</v>
      </c>
      <c r="D461" s="18">
        <v>210.9462</v>
      </c>
      <c r="E461" s="20">
        <v>652.28968320000001</v>
      </c>
    </row>
    <row r="462" spans="2:5" x14ac:dyDescent="0.45">
      <c r="B462" s="12">
        <v>0.57125000000000004</v>
      </c>
      <c r="C462" s="24">
        <v>604.31079999999997</v>
      </c>
      <c r="D462" s="18">
        <v>210.77610000000001</v>
      </c>
      <c r="E462" s="20">
        <v>652.59614099999999</v>
      </c>
    </row>
    <row r="463" spans="2:5" x14ac:dyDescent="0.45">
      <c r="B463" s="12">
        <v>0.57250000000000001</v>
      </c>
      <c r="C463" s="24">
        <v>604.24950000000001</v>
      </c>
      <c r="D463" s="18">
        <v>210.50790000000001</v>
      </c>
      <c r="E463" s="20">
        <v>652.51952659999995</v>
      </c>
    </row>
    <row r="464" spans="2:5" x14ac:dyDescent="0.45">
      <c r="B464" s="12">
        <v>0.57374999999999998</v>
      </c>
      <c r="C464" s="24">
        <v>604.28629999999998</v>
      </c>
      <c r="D464" s="18">
        <v>210.31639999999999</v>
      </c>
      <c r="E464" s="20">
        <v>652.28968320000001</v>
      </c>
    </row>
    <row r="465" spans="2:5" x14ac:dyDescent="0.45">
      <c r="B465" s="12">
        <v>0.57499999999999996</v>
      </c>
      <c r="C465" s="24">
        <v>604.48850000000004</v>
      </c>
      <c r="D465" s="18">
        <v>210.21369999999999</v>
      </c>
      <c r="E465" s="20">
        <v>652.59614099999999</v>
      </c>
    </row>
    <row r="466" spans="2:5" x14ac:dyDescent="0.45">
      <c r="B466" s="12">
        <v>0.57625000000000004</v>
      </c>
      <c r="C466" s="24">
        <v>604.73059999999998</v>
      </c>
      <c r="D466" s="18">
        <v>209.9333</v>
      </c>
      <c r="E466" s="20">
        <v>652.59614099999999</v>
      </c>
    </row>
    <row r="467" spans="2:5" x14ac:dyDescent="0.45">
      <c r="B467" s="12">
        <v>0.57750000000000001</v>
      </c>
      <c r="C467" s="24">
        <v>604.90219999999999</v>
      </c>
      <c r="D467" s="18">
        <v>209.6283</v>
      </c>
      <c r="E467" s="20">
        <v>652.44291209999994</v>
      </c>
    </row>
    <row r="468" spans="2:5" x14ac:dyDescent="0.45">
      <c r="B468" s="12">
        <v>0.57874999999999999</v>
      </c>
      <c r="C468" s="24">
        <v>604.93600000000004</v>
      </c>
      <c r="D468" s="18">
        <v>209.5625</v>
      </c>
      <c r="E468" s="20">
        <v>652.28968320000001</v>
      </c>
    </row>
    <row r="469" spans="2:5" x14ac:dyDescent="0.45">
      <c r="B469" s="12">
        <v>0.57999999999999996</v>
      </c>
      <c r="C469" s="24">
        <v>604.81179999999995</v>
      </c>
      <c r="D469" s="18">
        <v>209.25909999999999</v>
      </c>
      <c r="E469" s="20">
        <v>652.44291209999994</v>
      </c>
    </row>
    <row r="470" spans="2:5" x14ac:dyDescent="0.45">
      <c r="B470" s="12">
        <v>0.58125000000000004</v>
      </c>
      <c r="C470" s="24">
        <v>604.66780000000006</v>
      </c>
      <c r="D470" s="18">
        <v>209.0078</v>
      </c>
      <c r="E470" s="20">
        <v>652.13645429999997</v>
      </c>
    </row>
    <row r="471" spans="2:5" x14ac:dyDescent="0.45">
      <c r="B471" s="12">
        <v>0.58250000000000002</v>
      </c>
      <c r="C471" s="24">
        <v>604.726</v>
      </c>
      <c r="D471" s="18">
        <v>209.06909999999999</v>
      </c>
      <c r="E471" s="20">
        <v>651.75338199999999</v>
      </c>
    </row>
    <row r="472" spans="2:5" x14ac:dyDescent="0.45">
      <c r="B472" s="12">
        <v>0.58374999999999999</v>
      </c>
      <c r="C472" s="24">
        <v>604.81029999999998</v>
      </c>
      <c r="D472" s="18">
        <v>208.8408</v>
      </c>
      <c r="E472" s="20">
        <v>652.36629770000002</v>
      </c>
    </row>
    <row r="473" spans="2:5" x14ac:dyDescent="0.45">
      <c r="B473" s="12">
        <v>0.58499999999999996</v>
      </c>
      <c r="C473" s="24">
        <v>604.96810000000005</v>
      </c>
      <c r="D473" s="18">
        <v>208.4469</v>
      </c>
      <c r="E473" s="20">
        <v>652.51952659999995</v>
      </c>
    </row>
    <row r="474" spans="2:5" x14ac:dyDescent="0.45">
      <c r="B474" s="12">
        <v>0.58625000000000005</v>
      </c>
      <c r="C474" s="24">
        <v>605.18420000000003</v>
      </c>
      <c r="D474" s="18">
        <v>208.3519</v>
      </c>
      <c r="E474" s="20">
        <v>652.05983979999996</v>
      </c>
    </row>
    <row r="475" spans="2:5" x14ac:dyDescent="0.45">
      <c r="B475" s="12">
        <v>0.58750000000000002</v>
      </c>
      <c r="C475" s="24">
        <v>605.3297</v>
      </c>
      <c r="D475" s="18">
        <v>208.15129999999999</v>
      </c>
      <c r="E475" s="20">
        <v>652.51952659999995</v>
      </c>
    </row>
    <row r="476" spans="2:5" x14ac:dyDescent="0.45">
      <c r="B476" s="12">
        <v>0.58875</v>
      </c>
      <c r="C476" s="24">
        <v>605.29150000000004</v>
      </c>
      <c r="D476" s="18">
        <v>207.68539999999999</v>
      </c>
      <c r="E476" s="20">
        <v>652.28968320000001</v>
      </c>
    </row>
    <row r="477" spans="2:5" x14ac:dyDescent="0.45">
      <c r="B477" s="12">
        <v>0.59</v>
      </c>
      <c r="C477" s="24">
        <v>605.23620000000005</v>
      </c>
      <c r="D477" s="18">
        <v>207.39429999999999</v>
      </c>
      <c r="E477" s="20">
        <v>651.75338199999999</v>
      </c>
    </row>
    <row r="478" spans="2:5" x14ac:dyDescent="0.45">
      <c r="B478" s="12">
        <v>0.59125000000000005</v>
      </c>
      <c r="C478" s="24">
        <v>605.15499999999997</v>
      </c>
      <c r="D478" s="18">
        <v>207.30850000000001</v>
      </c>
      <c r="E478" s="20">
        <v>652.28968320000001</v>
      </c>
    </row>
    <row r="479" spans="2:5" x14ac:dyDescent="0.45">
      <c r="B479" s="12">
        <v>0.59250000000000003</v>
      </c>
      <c r="C479" s="24">
        <v>605.0616</v>
      </c>
      <c r="D479" s="18">
        <v>206.95760000000001</v>
      </c>
      <c r="E479" s="20">
        <v>652.28968320000001</v>
      </c>
    </row>
    <row r="480" spans="2:5" x14ac:dyDescent="0.45">
      <c r="B480" s="12">
        <v>0.59375</v>
      </c>
      <c r="C480" s="24">
        <v>605.20249999999999</v>
      </c>
      <c r="D480" s="18">
        <v>206.63890000000001</v>
      </c>
      <c r="E480" s="20">
        <v>651.90661090000003</v>
      </c>
    </row>
    <row r="481" spans="2:5" x14ac:dyDescent="0.45">
      <c r="B481" s="12">
        <v>0.59499999999999997</v>
      </c>
      <c r="C481" s="24">
        <v>605.43539999999996</v>
      </c>
      <c r="D481" s="18">
        <v>206.54390000000001</v>
      </c>
      <c r="E481" s="20">
        <v>652.51952659999995</v>
      </c>
    </row>
    <row r="482" spans="2:5" x14ac:dyDescent="0.45">
      <c r="B482" s="12">
        <v>0.59624999999999995</v>
      </c>
      <c r="C482" s="24">
        <v>605.64080000000001</v>
      </c>
      <c r="D482" s="18">
        <v>206.285</v>
      </c>
      <c r="E482" s="20">
        <v>652.44291209999994</v>
      </c>
    </row>
    <row r="483" spans="2:5" x14ac:dyDescent="0.45">
      <c r="B483" s="12">
        <v>0.59750000000000003</v>
      </c>
      <c r="C483" s="24">
        <v>605.7971</v>
      </c>
      <c r="D483" s="18">
        <v>205.92330000000001</v>
      </c>
      <c r="E483" s="20">
        <v>651.98322540000004</v>
      </c>
    </row>
    <row r="484" spans="2:5" x14ac:dyDescent="0.45">
      <c r="B484" s="12">
        <v>0.59875</v>
      </c>
      <c r="C484" s="24">
        <v>605.79089999999997</v>
      </c>
      <c r="D484" s="18">
        <v>205.7287</v>
      </c>
      <c r="E484" s="20">
        <v>652.13645429999997</v>
      </c>
    </row>
    <row r="485" spans="2:5" x14ac:dyDescent="0.45">
      <c r="B485" s="12">
        <v>0.6</v>
      </c>
      <c r="C485" s="24">
        <v>605.62239999999997</v>
      </c>
      <c r="D485" s="18">
        <v>205.54640000000001</v>
      </c>
      <c r="E485" s="20">
        <v>652.28968320000001</v>
      </c>
    </row>
    <row r="486" spans="2:5" x14ac:dyDescent="0.45">
      <c r="B486" s="12">
        <v>0.60124999999999995</v>
      </c>
      <c r="C486" s="24">
        <v>605.39859999999999</v>
      </c>
      <c r="D486" s="18">
        <v>205.13570000000001</v>
      </c>
      <c r="E486" s="20">
        <v>652.05983979999996</v>
      </c>
    </row>
    <row r="487" spans="2:5" x14ac:dyDescent="0.45">
      <c r="B487" s="12">
        <v>0.60250000000000004</v>
      </c>
      <c r="C487" s="24">
        <v>605.23620000000005</v>
      </c>
      <c r="D487" s="18">
        <v>204.89359999999999</v>
      </c>
      <c r="E487" s="20">
        <v>652.21306879999997</v>
      </c>
    </row>
    <row r="488" spans="2:5" x14ac:dyDescent="0.45">
      <c r="B488" s="12">
        <v>0.60375000000000001</v>
      </c>
      <c r="C488" s="24">
        <v>605.22249999999997</v>
      </c>
      <c r="D488" s="18">
        <v>204.8399</v>
      </c>
      <c r="E488" s="20">
        <v>652.21306879999997</v>
      </c>
    </row>
    <row r="489" spans="2:5" x14ac:dyDescent="0.45">
      <c r="B489" s="12">
        <v>0.60499999999999998</v>
      </c>
      <c r="C489" s="24">
        <v>605.28070000000002</v>
      </c>
      <c r="D489" s="18">
        <v>204.53039999999999</v>
      </c>
      <c r="E489" s="20">
        <v>652.44291209999994</v>
      </c>
    </row>
    <row r="490" spans="2:5" x14ac:dyDescent="0.45">
      <c r="B490" s="12">
        <v>0.60624999999999996</v>
      </c>
      <c r="C490" s="24">
        <v>605.24390000000005</v>
      </c>
      <c r="D490" s="18">
        <v>204.1842</v>
      </c>
      <c r="E490" s="20">
        <v>652.51952659999995</v>
      </c>
    </row>
    <row r="491" spans="2:5" x14ac:dyDescent="0.45">
      <c r="B491" s="12">
        <v>0.60750000000000004</v>
      </c>
      <c r="C491" s="24">
        <v>605.20870000000002</v>
      </c>
      <c r="D491" s="18">
        <v>204.05699999999999</v>
      </c>
      <c r="E491" s="20">
        <v>652.21306879999997</v>
      </c>
    </row>
    <row r="492" spans="2:5" x14ac:dyDescent="0.45">
      <c r="B492" s="12">
        <v>0.60875000000000001</v>
      </c>
      <c r="C492" s="24">
        <v>605.03549999999996</v>
      </c>
      <c r="D492" s="18">
        <v>203.71979999999999</v>
      </c>
      <c r="E492" s="20">
        <v>652.05983979999996</v>
      </c>
    </row>
    <row r="493" spans="2:5" x14ac:dyDescent="0.45">
      <c r="B493" s="12">
        <v>0.61</v>
      </c>
      <c r="C493" s="24">
        <v>604.78430000000003</v>
      </c>
      <c r="D493" s="18">
        <v>203.34440000000001</v>
      </c>
      <c r="E493" s="20">
        <v>651.98322540000004</v>
      </c>
    </row>
    <row r="494" spans="2:5" x14ac:dyDescent="0.45">
      <c r="B494" s="12">
        <v>0.61124999999999996</v>
      </c>
      <c r="C494" s="24">
        <v>604.56060000000002</v>
      </c>
      <c r="D494" s="18">
        <v>203.2234</v>
      </c>
      <c r="E494" s="20">
        <v>651.98322540000004</v>
      </c>
    </row>
    <row r="495" spans="2:5" x14ac:dyDescent="0.45">
      <c r="B495" s="12">
        <v>0.61250000000000004</v>
      </c>
      <c r="C495" s="24">
        <v>604.4135</v>
      </c>
      <c r="D495" s="18">
        <v>202.88480000000001</v>
      </c>
      <c r="E495" s="20">
        <v>652.13645429999997</v>
      </c>
    </row>
    <row r="496" spans="2:5" x14ac:dyDescent="0.45">
      <c r="B496" s="12">
        <v>0.61375000000000002</v>
      </c>
      <c r="C496" s="24">
        <v>604.37360000000001</v>
      </c>
      <c r="D496" s="18">
        <v>202.4572</v>
      </c>
      <c r="E496" s="20">
        <v>652.21306879999997</v>
      </c>
    </row>
    <row r="497" spans="2:5" x14ac:dyDescent="0.45">
      <c r="B497" s="12">
        <v>0.61499999999999999</v>
      </c>
      <c r="C497" s="24">
        <v>604.52829999999994</v>
      </c>
      <c r="D497" s="18">
        <v>202.32859999999999</v>
      </c>
      <c r="E497" s="20">
        <v>651.82999649999999</v>
      </c>
    </row>
    <row r="498" spans="2:5" x14ac:dyDescent="0.45">
      <c r="B498" s="12">
        <v>0.61624999999999996</v>
      </c>
      <c r="C498" s="24">
        <v>604.5942</v>
      </c>
      <c r="D498" s="18">
        <v>202.10169999999999</v>
      </c>
      <c r="E498" s="20">
        <v>652.05983979999996</v>
      </c>
    </row>
    <row r="499" spans="2:5" x14ac:dyDescent="0.45">
      <c r="B499" s="12">
        <v>0.61750000000000005</v>
      </c>
      <c r="C499" s="24">
        <v>604.64179999999999</v>
      </c>
      <c r="D499" s="18">
        <v>201.81829999999999</v>
      </c>
      <c r="E499" s="20">
        <v>652.28968320000001</v>
      </c>
    </row>
    <row r="500" spans="2:5" x14ac:dyDescent="0.45">
      <c r="B500" s="12">
        <v>0.61875000000000002</v>
      </c>
      <c r="C500" s="24">
        <v>604.63250000000005</v>
      </c>
      <c r="D500" s="18">
        <v>201.6421</v>
      </c>
      <c r="E500" s="20">
        <v>651.75338199999999</v>
      </c>
    </row>
    <row r="501" spans="2:5" x14ac:dyDescent="0.45">
      <c r="B501" s="12">
        <v>0.62</v>
      </c>
      <c r="C501" s="24">
        <v>604.46090000000004</v>
      </c>
      <c r="D501" s="18">
        <v>201.47049999999999</v>
      </c>
      <c r="E501" s="20">
        <v>651.67676759999995</v>
      </c>
    </row>
    <row r="502" spans="2:5" x14ac:dyDescent="0.45">
      <c r="B502" s="12">
        <v>0.62124999999999997</v>
      </c>
      <c r="C502" s="24">
        <v>604.20809999999994</v>
      </c>
      <c r="D502" s="18">
        <v>201.11500000000001</v>
      </c>
      <c r="E502" s="20">
        <v>652.05983979999996</v>
      </c>
    </row>
    <row r="503" spans="2:5" x14ac:dyDescent="0.45">
      <c r="B503" s="12">
        <v>0.62250000000000005</v>
      </c>
      <c r="C503" s="24">
        <v>604.0779</v>
      </c>
      <c r="D503" s="18">
        <v>200.8897</v>
      </c>
      <c r="E503" s="20">
        <v>651.52353870000002</v>
      </c>
    </row>
    <row r="504" spans="2:5" x14ac:dyDescent="0.45">
      <c r="B504" s="12">
        <v>0.62375000000000003</v>
      </c>
      <c r="C504" s="24">
        <v>604.0335</v>
      </c>
      <c r="D504" s="18">
        <v>200.66139999999999</v>
      </c>
      <c r="E504" s="20">
        <v>651.67676759999995</v>
      </c>
    </row>
    <row r="505" spans="2:5" x14ac:dyDescent="0.45">
      <c r="B505" s="12">
        <v>0.625</v>
      </c>
      <c r="C505" s="24">
        <v>604.16070000000002</v>
      </c>
      <c r="D505" s="18">
        <v>200.36109999999999</v>
      </c>
      <c r="E505" s="20">
        <v>651.98322540000004</v>
      </c>
    </row>
    <row r="506" spans="2:5" x14ac:dyDescent="0.45">
      <c r="B506" s="12">
        <v>0.62624999999999997</v>
      </c>
      <c r="C506" s="24">
        <v>604.27239999999995</v>
      </c>
      <c r="D506" s="18">
        <v>199.99950000000001</v>
      </c>
      <c r="E506" s="20">
        <v>651.75338199999999</v>
      </c>
    </row>
    <row r="507" spans="2:5" x14ac:dyDescent="0.45">
      <c r="B507" s="12">
        <v>0.62749999999999995</v>
      </c>
      <c r="C507" s="24">
        <v>604.25559999999996</v>
      </c>
      <c r="D507" s="18">
        <v>199.66390000000001</v>
      </c>
      <c r="E507" s="20">
        <v>651.75338199999999</v>
      </c>
    </row>
    <row r="508" spans="2:5" x14ac:dyDescent="0.45">
      <c r="B508" s="12">
        <v>0.62875000000000003</v>
      </c>
      <c r="C508" s="24">
        <v>604.19889999999998</v>
      </c>
      <c r="D508" s="18">
        <v>199.36510000000001</v>
      </c>
      <c r="E508" s="20">
        <v>651.90661090000003</v>
      </c>
    </row>
    <row r="509" spans="2:5" x14ac:dyDescent="0.45">
      <c r="B509" s="12">
        <v>0.63</v>
      </c>
      <c r="C509" s="24">
        <v>603.98130000000003</v>
      </c>
      <c r="D509" s="18">
        <v>199.0325</v>
      </c>
      <c r="E509" s="20">
        <v>651.52353870000002</v>
      </c>
    </row>
    <row r="510" spans="2:5" x14ac:dyDescent="0.45">
      <c r="B510" s="12">
        <v>0.63124999999999998</v>
      </c>
      <c r="C510" s="24">
        <v>603.73770000000002</v>
      </c>
      <c r="D510" s="18">
        <v>198.74449999999999</v>
      </c>
      <c r="E510" s="20">
        <v>651.82999649999999</v>
      </c>
    </row>
    <row r="511" spans="2:5" x14ac:dyDescent="0.45">
      <c r="B511" s="12">
        <v>0.63249999999999995</v>
      </c>
      <c r="C511" s="24">
        <v>603.62739999999997</v>
      </c>
      <c r="D511" s="18">
        <v>198.58519999999999</v>
      </c>
      <c r="E511" s="20">
        <v>651.90661090000003</v>
      </c>
    </row>
    <row r="512" spans="2:5" x14ac:dyDescent="0.45">
      <c r="B512" s="12">
        <v>0.63375000000000004</v>
      </c>
      <c r="C512" s="24">
        <v>603.58910000000003</v>
      </c>
      <c r="D512" s="18">
        <v>198.245</v>
      </c>
      <c r="E512" s="20">
        <v>651.82999649999999</v>
      </c>
    </row>
    <row r="513" spans="2:5" x14ac:dyDescent="0.45">
      <c r="B513" s="12">
        <v>0.63500000000000001</v>
      </c>
      <c r="C513" s="24">
        <v>603.6626</v>
      </c>
      <c r="D513" s="18">
        <v>197.88640000000001</v>
      </c>
      <c r="E513" s="20">
        <v>651.82999649999999</v>
      </c>
    </row>
    <row r="514" spans="2:5" x14ac:dyDescent="0.45">
      <c r="B514" s="12">
        <v>0.63624999999999998</v>
      </c>
      <c r="C514" s="24">
        <v>603.85720000000003</v>
      </c>
      <c r="D514" s="18">
        <v>197.70259999999999</v>
      </c>
      <c r="E514" s="20">
        <v>651.67676759999995</v>
      </c>
    </row>
    <row r="515" spans="2:5" x14ac:dyDescent="0.45">
      <c r="B515" s="12">
        <v>0.63749999999999996</v>
      </c>
      <c r="C515" s="24">
        <v>604.00580000000002</v>
      </c>
      <c r="D515" s="18">
        <v>197.4298</v>
      </c>
      <c r="E515" s="20">
        <v>651.90661090000003</v>
      </c>
    </row>
    <row r="516" spans="2:5" x14ac:dyDescent="0.45">
      <c r="B516" s="12">
        <v>0.63875000000000004</v>
      </c>
      <c r="C516" s="24">
        <v>604.01959999999997</v>
      </c>
      <c r="D516" s="18">
        <v>197.05590000000001</v>
      </c>
      <c r="E516" s="20">
        <v>651.44692420000001</v>
      </c>
    </row>
    <row r="517" spans="2:5" x14ac:dyDescent="0.45">
      <c r="B517" s="12">
        <v>0.64</v>
      </c>
      <c r="C517" s="24">
        <v>603.86789999999996</v>
      </c>
      <c r="D517" s="18">
        <v>196.89349999999999</v>
      </c>
      <c r="E517" s="20">
        <v>651.29369529999997</v>
      </c>
    </row>
    <row r="518" spans="2:5" x14ac:dyDescent="0.45">
      <c r="B518" s="12">
        <v>0.64124999999999999</v>
      </c>
      <c r="C518" s="24">
        <v>603.65949999999998</v>
      </c>
      <c r="D518" s="18">
        <v>196.68360000000001</v>
      </c>
      <c r="E518" s="20">
        <v>651.52353870000002</v>
      </c>
    </row>
    <row r="519" spans="2:5" x14ac:dyDescent="0.45">
      <c r="B519" s="12">
        <v>0.64249999999999996</v>
      </c>
      <c r="C519" s="24">
        <v>603.52769999999998</v>
      </c>
      <c r="D519" s="18">
        <v>196.41849999999999</v>
      </c>
      <c r="E519" s="20">
        <v>651.44692420000001</v>
      </c>
    </row>
    <row r="520" spans="2:5" x14ac:dyDescent="0.45">
      <c r="B520" s="12">
        <v>0.64375000000000004</v>
      </c>
      <c r="C520" s="24">
        <v>603.47569999999996</v>
      </c>
      <c r="D520" s="18">
        <v>196.2071</v>
      </c>
      <c r="E520" s="20">
        <v>651.14046640000004</v>
      </c>
    </row>
    <row r="521" spans="2:5" x14ac:dyDescent="0.45">
      <c r="B521" s="12">
        <v>0.64500000000000002</v>
      </c>
      <c r="C521" s="24">
        <v>603.53089999999997</v>
      </c>
      <c r="D521" s="18">
        <v>196.07380000000001</v>
      </c>
      <c r="E521" s="20">
        <v>651.60015309999994</v>
      </c>
    </row>
    <row r="522" spans="2:5" x14ac:dyDescent="0.45">
      <c r="B522" s="12">
        <v>0.64624999999999999</v>
      </c>
      <c r="C522" s="24">
        <v>603.60590000000002</v>
      </c>
      <c r="D522" s="18">
        <v>195.7458</v>
      </c>
      <c r="E522" s="20">
        <v>651.60015309999994</v>
      </c>
    </row>
    <row r="523" spans="2:5" x14ac:dyDescent="0.45">
      <c r="B523" s="12">
        <v>0.64749999999999996</v>
      </c>
      <c r="C523" s="24">
        <v>603.60590000000002</v>
      </c>
      <c r="D523" s="18">
        <v>195.43940000000001</v>
      </c>
      <c r="E523" s="20">
        <v>651.44692420000001</v>
      </c>
    </row>
    <row r="524" spans="2:5" x14ac:dyDescent="0.45">
      <c r="B524" s="12">
        <v>0.64875000000000005</v>
      </c>
      <c r="C524" s="24">
        <v>603.4742</v>
      </c>
      <c r="D524" s="18">
        <v>195.136</v>
      </c>
      <c r="E524" s="20">
        <v>651.52353870000002</v>
      </c>
    </row>
    <row r="525" spans="2:5" x14ac:dyDescent="0.45">
      <c r="B525" s="12">
        <v>0.65</v>
      </c>
      <c r="C525" s="24">
        <v>603.24130000000002</v>
      </c>
      <c r="D525" s="18">
        <v>194.82490000000001</v>
      </c>
      <c r="E525" s="20">
        <v>651.44692420000001</v>
      </c>
    </row>
    <row r="526" spans="2:5" x14ac:dyDescent="0.45">
      <c r="B526" s="12">
        <v>0.65125</v>
      </c>
      <c r="C526" s="24">
        <v>603.02049999999997</v>
      </c>
      <c r="D526" s="18">
        <v>194.52459999999999</v>
      </c>
      <c r="E526" s="20">
        <v>651.21708090000004</v>
      </c>
    </row>
    <row r="527" spans="2:5" x14ac:dyDescent="0.45">
      <c r="B527" s="12">
        <v>0.65249999999999997</v>
      </c>
      <c r="C527" s="24">
        <v>602.81370000000004</v>
      </c>
      <c r="D527" s="18">
        <v>194.2166</v>
      </c>
      <c r="E527" s="20">
        <v>651.14046640000004</v>
      </c>
    </row>
    <row r="528" spans="2:5" x14ac:dyDescent="0.45">
      <c r="B528" s="12">
        <v>0.65375000000000005</v>
      </c>
      <c r="C528" s="24">
        <v>602.71559999999999</v>
      </c>
      <c r="D528" s="18">
        <v>193.95150000000001</v>
      </c>
      <c r="E528" s="20">
        <v>651.52353870000002</v>
      </c>
    </row>
    <row r="529" spans="2:5" x14ac:dyDescent="0.45">
      <c r="B529" s="12">
        <v>0.65500000000000003</v>
      </c>
      <c r="C529" s="24">
        <v>602.79989999999998</v>
      </c>
      <c r="D529" s="18">
        <v>193.62370000000001</v>
      </c>
      <c r="E529" s="20">
        <v>651.44692420000001</v>
      </c>
    </row>
    <row r="530" spans="2:5" x14ac:dyDescent="0.45">
      <c r="B530" s="12">
        <v>0.65625</v>
      </c>
      <c r="C530" s="24">
        <v>603.03440000000001</v>
      </c>
      <c r="D530" s="18">
        <v>193.4015</v>
      </c>
      <c r="E530" s="20">
        <v>651.21708090000004</v>
      </c>
    </row>
    <row r="531" spans="2:5" x14ac:dyDescent="0.45">
      <c r="B531" s="12">
        <v>0.65749999999999997</v>
      </c>
      <c r="C531" s="24">
        <v>603.20749999999998</v>
      </c>
      <c r="D531" s="18">
        <v>193.17009999999999</v>
      </c>
      <c r="E531" s="20">
        <v>651.44692420000001</v>
      </c>
    </row>
    <row r="532" spans="2:5" x14ac:dyDescent="0.45">
      <c r="B532" s="12">
        <v>0.65874999999999995</v>
      </c>
      <c r="C532" s="24">
        <v>603.29020000000003</v>
      </c>
      <c r="D532" s="18">
        <v>192.7886</v>
      </c>
      <c r="E532" s="20">
        <v>651.14046640000004</v>
      </c>
    </row>
    <row r="533" spans="2:5" x14ac:dyDescent="0.45">
      <c r="B533" s="12">
        <v>0.66</v>
      </c>
      <c r="C533" s="24">
        <v>603.16309999999999</v>
      </c>
      <c r="D533" s="18">
        <v>192.4896</v>
      </c>
      <c r="E533" s="20">
        <v>650.75739410000006</v>
      </c>
    </row>
    <row r="534" spans="2:5" x14ac:dyDescent="0.45">
      <c r="B534" s="12">
        <v>0.66125</v>
      </c>
      <c r="C534" s="24">
        <v>602.97460000000001</v>
      </c>
      <c r="D534" s="18">
        <v>192.15719999999999</v>
      </c>
      <c r="E534" s="20">
        <v>650.91062299999999</v>
      </c>
    </row>
    <row r="535" spans="2:5" x14ac:dyDescent="0.45">
      <c r="B535" s="12">
        <v>0.66249999999999998</v>
      </c>
      <c r="C535" s="24">
        <v>602.79679999999996</v>
      </c>
      <c r="D535" s="18">
        <v>191.8646</v>
      </c>
      <c r="E535" s="20">
        <v>651.14046640000004</v>
      </c>
    </row>
    <row r="536" spans="2:5" x14ac:dyDescent="0.45">
      <c r="B536" s="12">
        <v>0.66374999999999995</v>
      </c>
      <c r="C536" s="24">
        <v>602.66200000000003</v>
      </c>
      <c r="D536" s="18">
        <v>191.56120000000001</v>
      </c>
      <c r="E536" s="20">
        <v>650.68077970000002</v>
      </c>
    </row>
    <row r="537" spans="2:5" x14ac:dyDescent="0.45">
      <c r="B537" s="12">
        <v>0.66500000000000004</v>
      </c>
      <c r="C537" s="24">
        <v>602.63139999999999</v>
      </c>
      <c r="D537" s="18">
        <v>191.29</v>
      </c>
      <c r="E537" s="20">
        <v>650.98723749999999</v>
      </c>
    </row>
    <row r="538" spans="2:5" x14ac:dyDescent="0.45">
      <c r="B538" s="12">
        <v>0.66625000000000001</v>
      </c>
      <c r="C538" s="24">
        <v>602.60069999999996</v>
      </c>
      <c r="D538" s="18">
        <v>190.97739999999999</v>
      </c>
      <c r="E538" s="20">
        <v>651.29369529999997</v>
      </c>
    </row>
    <row r="539" spans="2:5" x14ac:dyDescent="0.45">
      <c r="B539" s="12">
        <v>0.66749999999999998</v>
      </c>
      <c r="C539" s="24">
        <v>602.55169999999998</v>
      </c>
      <c r="D539" s="18">
        <v>190.5667</v>
      </c>
      <c r="E539" s="20">
        <v>650.91062299999999</v>
      </c>
    </row>
    <row r="540" spans="2:5" x14ac:dyDescent="0.45">
      <c r="B540" s="12">
        <v>0.66874999999999996</v>
      </c>
      <c r="C540" s="24">
        <v>602.33410000000003</v>
      </c>
      <c r="D540" s="18">
        <v>190.2312</v>
      </c>
      <c r="E540" s="20">
        <v>650.75739410000006</v>
      </c>
    </row>
    <row r="541" spans="2:5" x14ac:dyDescent="0.45">
      <c r="B541" s="12">
        <v>0.67</v>
      </c>
      <c r="C541" s="24">
        <v>602.10270000000003</v>
      </c>
      <c r="D541" s="18">
        <v>189.93539999999999</v>
      </c>
      <c r="E541" s="20">
        <v>650.68077970000002</v>
      </c>
    </row>
    <row r="542" spans="2:5" x14ac:dyDescent="0.45">
      <c r="B542" s="12">
        <v>0.67125000000000001</v>
      </c>
      <c r="C542" s="24">
        <v>601.77020000000005</v>
      </c>
      <c r="D542" s="18">
        <v>189.5692</v>
      </c>
      <c r="E542" s="20">
        <v>650.14447849999999</v>
      </c>
    </row>
    <row r="543" spans="2:5" x14ac:dyDescent="0.45">
      <c r="B543" s="12">
        <v>0.67249999999999999</v>
      </c>
      <c r="C543" s="24">
        <v>601.51890000000003</v>
      </c>
      <c r="D543" s="18">
        <v>189.17840000000001</v>
      </c>
      <c r="E543" s="20">
        <v>649.45494840000003</v>
      </c>
    </row>
    <row r="544" spans="2:5" x14ac:dyDescent="0.45">
      <c r="B544" s="12">
        <v>0.67374999999999996</v>
      </c>
      <c r="C544" s="24">
        <v>601.40710000000001</v>
      </c>
      <c r="D544" s="18">
        <v>188.82140000000001</v>
      </c>
      <c r="E544" s="20">
        <v>649.378334</v>
      </c>
    </row>
    <row r="545" spans="2:5" x14ac:dyDescent="0.45">
      <c r="B545" s="12">
        <v>0.67500000000000004</v>
      </c>
      <c r="C545" s="24">
        <v>601.45460000000003</v>
      </c>
      <c r="D545" s="18">
        <v>188.48580000000001</v>
      </c>
      <c r="E545" s="20">
        <v>648.84203279999997</v>
      </c>
    </row>
    <row r="546" spans="2:5" x14ac:dyDescent="0.45">
      <c r="B546" s="12">
        <v>0.67625000000000002</v>
      </c>
      <c r="C546" s="24">
        <v>601.59550000000002</v>
      </c>
      <c r="D546" s="18">
        <v>188.1549</v>
      </c>
      <c r="E546" s="20">
        <v>647.7694305</v>
      </c>
    </row>
    <row r="547" spans="2:5" x14ac:dyDescent="0.45">
      <c r="B547" s="12">
        <v>0.67749999999999999</v>
      </c>
      <c r="C547" s="24">
        <v>601.73040000000003</v>
      </c>
      <c r="D547" s="18">
        <v>187.8897</v>
      </c>
      <c r="E547" s="20">
        <v>647.53958709999995</v>
      </c>
    </row>
    <row r="548" spans="2:5" x14ac:dyDescent="0.45">
      <c r="B548" s="12">
        <v>0.67874999999999996</v>
      </c>
      <c r="C548" s="24">
        <v>601.827</v>
      </c>
      <c r="D548" s="18">
        <v>187.56639999999999</v>
      </c>
      <c r="E548" s="20">
        <v>647.07990040000004</v>
      </c>
    </row>
    <row r="549" spans="2:5" x14ac:dyDescent="0.45">
      <c r="B549" s="12">
        <v>0.68</v>
      </c>
      <c r="C549" s="24">
        <v>601.69359999999995</v>
      </c>
      <c r="D549" s="18">
        <v>187.2063</v>
      </c>
      <c r="E549" s="20">
        <v>646.23714140000004</v>
      </c>
    </row>
    <row r="550" spans="2:5" x14ac:dyDescent="0.45">
      <c r="B550" s="12">
        <v>0.68125000000000002</v>
      </c>
      <c r="C550" s="24">
        <v>601.41470000000004</v>
      </c>
      <c r="D550" s="18">
        <v>186.8355</v>
      </c>
      <c r="E550" s="20">
        <v>645.54761129999997</v>
      </c>
    </row>
    <row r="551" spans="2:5" x14ac:dyDescent="0.45">
      <c r="B551" s="12">
        <v>0.6825</v>
      </c>
      <c r="C551" s="24">
        <v>601.00710000000004</v>
      </c>
      <c r="D551" s="18">
        <v>186.46469999999999</v>
      </c>
      <c r="E551" s="20">
        <v>645.08792459999995</v>
      </c>
    </row>
    <row r="552" spans="2:5" x14ac:dyDescent="0.45">
      <c r="B552" s="12">
        <v>0.68374999999999997</v>
      </c>
      <c r="C552" s="24">
        <v>600.40340000000003</v>
      </c>
      <c r="D552" s="18">
        <v>185.9897</v>
      </c>
      <c r="E552" s="20">
        <v>644.39839449999999</v>
      </c>
    </row>
    <row r="553" spans="2:5" x14ac:dyDescent="0.45">
      <c r="B553" s="12">
        <v>0.68500000000000005</v>
      </c>
      <c r="C553" s="24">
        <v>599.71699999999998</v>
      </c>
      <c r="D553" s="18">
        <v>185.47489999999999</v>
      </c>
      <c r="E553" s="20">
        <v>643.32579220000002</v>
      </c>
    </row>
    <row r="554" spans="2:5" x14ac:dyDescent="0.45">
      <c r="B554" s="12">
        <v>0.68625000000000003</v>
      </c>
      <c r="C554" s="24">
        <v>598.88639999999998</v>
      </c>
      <c r="D554" s="18">
        <v>184.92789999999999</v>
      </c>
      <c r="E554" s="20">
        <v>643.17256329999998</v>
      </c>
    </row>
    <row r="555" spans="2:5" x14ac:dyDescent="0.45">
      <c r="B555" s="12">
        <v>0.6875</v>
      </c>
      <c r="C555" s="24">
        <v>597.88890000000004</v>
      </c>
      <c r="D555" s="18">
        <v>184.4375</v>
      </c>
      <c r="E555" s="20">
        <v>642.25318979999997</v>
      </c>
    </row>
    <row r="556" spans="2:5" x14ac:dyDescent="0.45">
      <c r="B556" s="12">
        <v>0.68874999999999997</v>
      </c>
      <c r="C556" s="24">
        <v>596.85919999999999</v>
      </c>
      <c r="D556" s="18">
        <v>183.87520000000001</v>
      </c>
      <c r="E556" s="20">
        <v>641.56365979999998</v>
      </c>
    </row>
    <row r="557" spans="2:5" x14ac:dyDescent="0.45">
      <c r="B557" s="12">
        <v>0.69</v>
      </c>
      <c r="C557" s="24">
        <v>595.8433</v>
      </c>
      <c r="D557" s="18">
        <v>183.34200000000001</v>
      </c>
      <c r="E557" s="20">
        <v>640.72090079999998</v>
      </c>
    </row>
    <row r="558" spans="2:5" x14ac:dyDescent="0.45">
      <c r="B558" s="12">
        <v>0.69125000000000003</v>
      </c>
      <c r="C558" s="24">
        <v>594.77380000000005</v>
      </c>
      <c r="D558" s="18">
        <v>182.7689</v>
      </c>
      <c r="E558" s="20">
        <v>640.3378285</v>
      </c>
    </row>
    <row r="559" spans="2:5" x14ac:dyDescent="0.45">
      <c r="B559" s="12">
        <v>0.6925</v>
      </c>
      <c r="C559" s="24">
        <v>593.51120000000003</v>
      </c>
      <c r="D559" s="18">
        <v>182.107</v>
      </c>
      <c r="E559" s="20">
        <v>639.18861170000002</v>
      </c>
    </row>
    <row r="560" spans="2:5" x14ac:dyDescent="0.45">
      <c r="B560" s="12">
        <v>0.69374999999999998</v>
      </c>
      <c r="C560" s="24">
        <v>592.24860000000001</v>
      </c>
      <c r="D560" s="18">
        <v>181.4496</v>
      </c>
      <c r="E560" s="20">
        <v>638.6523105</v>
      </c>
    </row>
    <row r="561" spans="2:5" x14ac:dyDescent="0.45">
      <c r="B561" s="12">
        <v>0.69499999999999995</v>
      </c>
      <c r="C561" s="24">
        <v>591.01660000000004</v>
      </c>
      <c r="D561" s="18">
        <v>180.71860000000001</v>
      </c>
      <c r="E561" s="20">
        <v>638.03939490000005</v>
      </c>
    </row>
    <row r="562" spans="2:5" x14ac:dyDescent="0.45">
      <c r="B562" s="12">
        <v>0.69625000000000004</v>
      </c>
      <c r="C562" s="24">
        <v>589.72950000000003</v>
      </c>
      <c r="D562" s="18">
        <v>179.97399999999999</v>
      </c>
      <c r="E562" s="20">
        <v>636.89017809999996</v>
      </c>
    </row>
    <row r="563" spans="2:5" x14ac:dyDescent="0.45">
      <c r="B563" s="12">
        <v>0.69750000000000001</v>
      </c>
      <c r="C563" s="24">
        <v>588.51289999999995</v>
      </c>
      <c r="D563" s="18">
        <v>179.2508</v>
      </c>
      <c r="E563" s="20">
        <v>636.200648</v>
      </c>
    </row>
    <row r="564" spans="2:5" x14ac:dyDescent="0.45">
      <c r="B564" s="12">
        <v>0.69874999999999998</v>
      </c>
      <c r="C564" s="24">
        <v>587.21349999999995</v>
      </c>
      <c r="D564" s="18">
        <v>178.40649999999999</v>
      </c>
      <c r="E564" s="20">
        <v>635.43450350000001</v>
      </c>
    </row>
    <row r="565" spans="2:5" x14ac:dyDescent="0.45">
      <c r="B565" s="12">
        <v>0.7</v>
      </c>
      <c r="C565" s="24">
        <v>585.88350000000003</v>
      </c>
      <c r="D565" s="18">
        <v>177.55289999999999</v>
      </c>
      <c r="E565" s="20">
        <v>634.5917445</v>
      </c>
    </row>
    <row r="566" spans="2:5" x14ac:dyDescent="0.45">
      <c r="B566" s="12">
        <v>0.70125000000000004</v>
      </c>
      <c r="C566" s="24">
        <v>584.61630000000002</v>
      </c>
      <c r="D566" s="18">
        <v>176.61519999999999</v>
      </c>
      <c r="E566" s="20">
        <v>633.28929879999998</v>
      </c>
    </row>
    <row r="567" spans="2:5" x14ac:dyDescent="0.45">
      <c r="B567" s="12">
        <v>0.70250000000000001</v>
      </c>
      <c r="C567" s="24">
        <v>583.31230000000005</v>
      </c>
      <c r="D567" s="18">
        <v>175.708</v>
      </c>
      <c r="E567" s="20">
        <v>632.44653979999998</v>
      </c>
    </row>
    <row r="568" spans="2:5" x14ac:dyDescent="0.45">
      <c r="B568" s="12">
        <v>0.70374999999999999</v>
      </c>
      <c r="C568" s="24">
        <v>581.96389999999997</v>
      </c>
      <c r="D568" s="18">
        <v>174.7413</v>
      </c>
      <c r="E568" s="20">
        <v>631.22070859999997</v>
      </c>
    </row>
    <row r="569" spans="2:5" x14ac:dyDescent="0.45">
      <c r="B569" s="12">
        <v>0.70499999999999996</v>
      </c>
      <c r="C569" s="24">
        <v>580.64300000000003</v>
      </c>
      <c r="D569" s="18">
        <v>173.64410000000001</v>
      </c>
      <c r="E569" s="20">
        <v>629.53519059999996</v>
      </c>
    </row>
    <row r="570" spans="2:5" x14ac:dyDescent="0.45">
      <c r="B570" s="12">
        <v>0.70625000000000004</v>
      </c>
      <c r="C570" s="24">
        <v>579.35590000000002</v>
      </c>
      <c r="D570" s="18">
        <v>172.44900000000001</v>
      </c>
      <c r="E570" s="20">
        <v>627.54321479999999</v>
      </c>
    </row>
    <row r="571" spans="2:5" x14ac:dyDescent="0.45">
      <c r="B571" s="12">
        <v>0.70750000000000002</v>
      </c>
      <c r="C571" s="24">
        <v>578.07640000000004</v>
      </c>
      <c r="D571" s="18">
        <v>171.1695</v>
      </c>
      <c r="E571" s="20">
        <v>625.2447813</v>
      </c>
    </row>
    <row r="572" spans="2:5" x14ac:dyDescent="0.45">
      <c r="B572" s="12">
        <v>0.70874999999999999</v>
      </c>
      <c r="C572" s="24">
        <v>576.73569999999995</v>
      </c>
      <c r="D572" s="18">
        <v>169.8425</v>
      </c>
      <c r="E572" s="20">
        <v>621.8737453</v>
      </c>
    </row>
    <row r="573" spans="2:5" x14ac:dyDescent="0.45">
      <c r="B573" s="12">
        <v>0.71</v>
      </c>
      <c r="C573" s="24">
        <v>575.51300000000003</v>
      </c>
      <c r="D573" s="18">
        <v>168.35919999999999</v>
      </c>
      <c r="E573" s="20">
        <v>617.50672150000003</v>
      </c>
    </row>
    <row r="574" spans="2:5" x14ac:dyDescent="0.45">
      <c r="B574" s="12">
        <v>0.71125000000000005</v>
      </c>
      <c r="C574" s="24">
        <v>574.24580000000003</v>
      </c>
      <c r="D574" s="18">
        <v>166.77180000000001</v>
      </c>
      <c r="E574" s="20">
        <v>612.14370980000001</v>
      </c>
    </row>
    <row r="575" spans="2:5" x14ac:dyDescent="0.45">
      <c r="B575" s="12">
        <v>0.71250000000000002</v>
      </c>
      <c r="C575" s="24">
        <v>572.97699999999998</v>
      </c>
      <c r="D575" s="18">
        <v>165.07089999999999</v>
      </c>
      <c r="E575" s="20">
        <v>604.71210780000001</v>
      </c>
    </row>
    <row r="576" spans="2:5" x14ac:dyDescent="0.45">
      <c r="B576" s="12">
        <v>0.71375</v>
      </c>
      <c r="C576" s="24">
        <v>571.69290000000001</v>
      </c>
      <c r="D576" s="18">
        <v>163.2491</v>
      </c>
      <c r="E576" s="20">
        <v>594.75222889999998</v>
      </c>
    </row>
    <row r="577" spans="2:5" x14ac:dyDescent="0.45">
      <c r="B577" s="12">
        <v>0.71499999999999997</v>
      </c>
      <c r="C577" s="24">
        <v>570.41039999999998</v>
      </c>
      <c r="D577" s="18">
        <v>161.37960000000001</v>
      </c>
      <c r="E577" s="20">
        <v>582.87698869999997</v>
      </c>
    </row>
    <row r="578" spans="2:5" x14ac:dyDescent="0.45">
      <c r="B578" s="12">
        <v>0.71625000000000005</v>
      </c>
      <c r="C578" s="24">
        <v>569.16160000000002</v>
      </c>
      <c r="D578" s="18">
        <v>159.37389999999999</v>
      </c>
      <c r="E578" s="20">
        <v>566.25165230000005</v>
      </c>
    </row>
    <row r="579" spans="2:5" x14ac:dyDescent="0.45">
      <c r="B579" s="12">
        <v>0.71750000000000003</v>
      </c>
      <c r="C579" s="24">
        <v>567.94190000000003</v>
      </c>
      <c r="D579" s="18">
        <v>157.2747</v>
      </c>
      <c r="E579" s="20">
        <v>546.17866560000004</v>
      </c>
    </row>
    <row r="580" spans="2:5" x14ac:dyDescent="0.45">
      <c r="B580" s="12">
        <v>0.71875</v>
      </c>
      <c r="C580" s="24">
        <v>566.69770000000005</v>
      </c>
      <c r="D580" s="18">
        <v>155.09880000000001</v>
      </c>
      <c r="E580" s="20">
        <v>524.49677540000005</v>
      </c>
    </row>
    <row r="581" spans="2:5" x14ac:dyDescent="0.45">
      <c r="B581" s="12">
        <v>0.72</v>
      </c>
      <c r="C581" s="24">
        <v>565.39070000000004</v>
      </c>
      <c r="D581" s="18">
        <v>152.72989999999999</v>
      </c>
      <c r="E581" s="20">
        <v>502.5850418</v>
      </c>
    </row>
    <row r="582" spans="2:5" x14ac:dyDescent="0.45">
      <c r="B582" s="12">
        <v>0.72124999999999995</v>
      </c>
      <c r="C582" s="24">
        <v>564.04989999999998</v>
      </c>
      <c r="D582" s="18">
        <v>150.18780000000001</v>
      </c>
      <c r="E582" s="20">
        <v>481.05638049999999</v>
      </c>
    </row>
    <row r="583" spans="2:5" x14ac:dyDescent="0.45">
      <c r="B583" s="12">
        <v>0.72250000000000003</v>
      </c>
      <c r="C583" s="24">
        <v>562.70299999999997</v>
      </c>
      <c r="D583" s="18">
        <v>147.72999999999999</v>
      </c>
      <c r="E583" s="20">
        <v>459.9874059</v>
      </c>
    </row>
    <row r="584" spans="2:5" x14ac:dyDescent="0.45">
      <c r="B584" s="12">
        <v>0.72375</v>
      </c>
      <c r="C584" s="24">
        <v>561.20600000000002</v>
      </c>
      <c r="D584" s="18">
        <v>145.14500000000001</v>
      </c>
      <c r="E584" s="20">
        <v>440.4507203</v>
      </c>
    </row>
    <row r="585" spans="2:5" x14ac:dyDescent="0.45">
      <c r="B585" s="12">
        <v>0.72499999999999998</v>
      </c>
      <c r="C585" s="24">
        <v>559.75639999999999</v>
      </c>
      <c r="D585" s="18">
        <v>142.45439999999999</v>
      </c>
      <c r="E585" s="20">
        <v>421.29710699999998</v>
      </c>
    </row>
    <row r="586" spans="2:5" x14ac:dyDescent="0.45">
      <c r="B586" s="12">
        <v>0.72624999999999995</v>
      </c>
      <c r="C586" s="24">
        <v>558.24710000000005</v>
      </c>
      <c r="D586" s="18">
        <v>139.76669999999999</v>
      </c>
      <c r="E586" s="20">
        <v>402.98625270000002</v>
      </c>
    </row>
    <row r="587" spans="2:5" x14ac:dyDescent="0.45">
      <c r="B587" s="12">
        <v>0.72750000000000004</v>
      </c>
      <c r="C587" s="24">
        <v>556.49419999999998</v>
      </c>
      <c r="D587" s="18">
        <v>136.96260000000001</v>
      </c>
      <c r="E587" s="20">
        <v>385.59477190000001</v>
      </c>
    </row>
    <row r="588" spans="2:5" x14ac:dyDescent="0.45">
      <c r="B588" s="12">
        <v>0.72875000000000001</v>
      </c>
      <c r="C588" s="24">
        <v>554.58489999999995</v>
      </c>
      <c r="D588" s="18">
        <v>134.11250000000001</v>
      </c>
      <c r="E588" s="20">
        <v>369.04604999999998</v>
      </c>
    </row>
    <row r="589" spans="2:5" x14ac:dyDescent="0.45">
      <c r="B589" s="12">
        <v>0.73</v>
      </c>
      <c r="C589" s="24">
        <v>552.51179999999999</v>
      </c>
      <c r="D589" s="18">
        <v>131.28399999999999</v>
      </c>
      <c r="E589" s="20">
        <v>353.11024379999998</v>
      </c>
    </row>
    <row r="590" spans="2:5" x14ac:dyDescent="0.45">
      <c r="B590" s="12">
        <v>0.73124999999999996</v>
      </c>
      <c r="C590" s="24">
        <v>549.94659999999999</v>
      </c>
      <c r="D590" s="18">
        <v>128.49979999999999</v>
      </c>
      <c r="E590" s="20">
        <v>337.94058200000001</v>
      </c>
    </row>
    <row r="591" spans="2:5" x14ac:dyDescent="0.45">
      <c r="B591" s="12">
        <v>0.73250000000000004</v>
      </c>
      <c r="C591" s="24">
        <v>546.74109999999996</v>
      </c>
      <c r="D591" s="18">
        <v>125.5517</v>
      </c>
      <c r="E591" s="20">
        <v>323.5370648</v>
      </c>
    </row>
    <row r="592" spans="2:5" x14ac:dyDescent="0.45">
      <c r="B592" s="12">
        <v>0.73375000000000001</v>
      </c>
      <c r="C592" s="24">
        <v>542.81230000000005</v>
      </c>
      <c r="D592" s="18">
        <v>122.6281</v>
      </c>
      <c r="E592" s="20">
        <v>309.8230777</v>
      </c>
    </row>
    <row r="593" spans="2:5" x14ac:dyDescent="0.45">
      <c r="B593" s="12">
        <v>0.73499999999999999</v>
      </c>
      <c r="C593" s="24">
        <v>537.64700000000005</v>
      </c>
      <c r="D593" s="18">
        <v>119.729</v>
      </c>
      <c r="E593" s="20">
        <v>296.79862070000001</v>
      </c>
    </row>
    <row r="594" spans="2:5" x14ac:dyDescent="0.45">
      <c r="B594" s="12">
        <v>0.73624999999999996</v>
      </c>
      <c r="C594" s="24">
        <v>531.08109999999999</v>
      </c>
      <c r="D594" s="18">
        <v>116.8314</v>
      </c>
      <c r="E594" s="20">
        <v>284.54030820000003</v>
      </c>
    </row>
    <row r="595" spans="2:5" x14ac:dyDescent="0.45">
      <c r="B595" s="12">
        <v>0.73750000000000004</v>
      </c>
      <c r="C595" s="24">
        <v>522.80830000000003</v>
      </c>
      <c r="D595" s="18">
        <v>114.0611</v>
      </c>
      <c r="E595" s="20">
        <v>272.66506800000002</v>
      </c>
    </row>
    <row r="596" spans="2:5" x14ac:dyDescent="0.45">
      <c r="B596" s="12">
        <v>0.73875000000000002</v>
      </c>
      <c r="C596" s="24">
        <v>512.46690000000001</v>
      </c>
      <c r="D596" s="18">
        <v>111.21559999999999</v>
      </c>
      <c r="E596" s="20">
        <v>261.55597230000001</v>
      </c>
    </row>
    <row r="597" spans="2:5" x14ac:dyDescent="0.45">
      <c r="B597" s="12">
        <v>0.74</v>
      </c>
      <c r="C597" s="24">
        <v>499.83620000000002</v>
      </c>
      <c r="D597" s="18">
        <v>108.5264</v>
      </c>
      <c r="E597" s="20">
        <v>251.36625000000001</v>
      </c>
    </row>
    <row r="598" spans="2:5" x14ac:dyDescent="0.45">
      <c r="B598" s="12">
        <v>0.74124999999999996</v>
      </c>
      <c r="C598" s="24">
        <v>484.91329999999999</v>
      </c>
      <c r="D598" s="18">
        <v>105.7606</v>
      </c>
      <c r="E598" s="20">
        <v>241.17652770000001</v>
      </c>
    </row>
    <row r="599" spans="2:5" x14ac:dyDescent="0.45">
      <c r="B599" s="12">
        <v>0.74250000000000005</v>
      </c>
      <c r="C599" s="24">
        <v>467.93400000000003</v>
      </c>
      <c r="D599" s="18">
        <v>102.9872</v>
      </c>
      <c r="E599" s="20">
        <v>231.75295</v>
      </c>
    </row>
    <row r="600" spans="2:5" x14ac:dyDescent="0.45">
      <c r="B600" s="12">
        <v>0.74375000000000002</v>
      </c>
      <c r="C600" s="24">
        <v>449.68900000000002</v>
      </c>
      <c r="D600" s="18">
        <v>100.3884</v>
      </c>
      <c r="E600" s="20">
        <v>222.63583009999999</v>
      </c>
    </row>
    <row r="601" spans="2:5" x14ac:dyDescent="0.45">
      <c r="B601" s="12">
        <v>0.745</v>
      </c>
      <c r="C601" s="24">
        <v>431.15600000000001</v>
      </c>
      <c r="D601" s="18">
        <v>97.654830000000004</v>
      </c>
      <c r="E601" s="20">
        <v>214.28485470000001</v>
      </c>
    </row>
    <row r="602" spans="2:5" x14ac:dyDescent="0.45">
      <c r="B602" s="12">
        <v>0.74624999999999997</v>
      </c>
      <c r="C602" s="24">
        <v>412.86959999999999</v>
      </c>
      <c r="D602" s="18">
        <v>95.057540000000003</v>
      </c>
      <c r="E602" s="20">
        <v>205.70403590000001</v>
      </c>
    </row>
    <row r="603" spans="2:5" x14ac:dyDescent="0.45">
      <c r="B603" s="12">
        <v>0.74750000000000005</v>
      </c>
      <c r="C603" s="24">
        <v>395.19319999999999</v>
      </c>
      <c r="D603" s="18">
        <v>92.437299999999993</v>
      </c>
      <c r="E603" s="20">
        <v>198.1958195</v>
      </c>
    </row>
    <row r="604" spans="2:5" x14ac:dyDescent="0.45">
      <c r="B604" s="12">
        <v>0.74875000000000003</v>
      </c>
      <c r="C604" s="24">
        <v>378.4452</v>
      </c>
      <c r="D604" s="18">
        <v>89.853930000000005</v>
      </c>
      <c r="E604" s="20">
        <v>190.84083200000001</v>
      </c>
    </row>
    <row r="605" spans="2:5" x14ac:dyDescent="0.45">
      <c r="B605" s="12">
        <v>0.75</v>
      </c>
      <c r="C605" s="24">
        <v>362.75310000000002</v>
      </c>
      <c r="D605" s="18">
        <v>87.374619999999993</v>
      </c>
      <c r="E605" s="20">
        <v>183.4092301</v>
      </c>
    </row>
    <row r="606" spans="2:5" x14ac:dyDescent="0.45">
      <c r="B606" s="12">
        <v>0.75124999999999997</v>
      </c>
      <c r="C606" s="24">
        <v>347.74119999999999</v>
      </c>
      <c r="D606" s="18">
        <v>84.835679999999996</v>
      </c>
      <c r="E606" s="20">
        <v>176.5139293</v>
      </c>
    </row>
    <row r="607" spans="2:5" x14ac:dyDescent="0.45">
      <c r="B607" s="12">
        <v>0.75249999999999995</v>
      </c>
      <c r="C607" s="24">
        <v>333.54300000000001</v>
      </c>
      <c r="D607" s="18">
        <v>82.489729999999994</v>
      </c>
      <c r="E607" s="20">
        <v>170.1549297</v>
      </c>
    </row>
    <row r="608" spans="2:5" x14ac:dyDescent="0.45">
      <c r="B608" s="12">
        <v>0.75375000000000003</v>
      </c>
      <c r="C608" s="24">
        <v>319.89800000000002</v>
      </c>
      <c r="D608" s="18">
        <v>80.203599999999994</v>
      </c>
      <c r="E608" s="20">
        <v>163.6427012</v>
      </c>
    </row>
    <row r="609" spans="2:5" x14ac:dyDescent="0.45">
      <c r="B609" s="12">
        <v>0.755</v>
      </c>
      <c r="C609" s="24">
        <v>306.93939999999998</v>
      </c>
      <c r="D609" s="18">
        <v>77.825490000000002</v>
      </c>
      <c r="E609" s="20">
        <v>157.2070871</v>
      </c>
    </row>
    <row r="610" spans="2:5" x14ac:dyDescent="0.45">
      <c r="B610" s="12">
        <v>0.75624999999999998</v>
      </c>
      <c r="C610" s="24">
        <v>294.61059999999998</v>
      </c>
      <c r="D610" s="18">
        <v>75.611249999999998</v>
      </c>
      <c r="E610" s="20">
        <v>151.5376176</v>
      </c>
    </row>
    <row r="611" spans="2:5" x14ac:dyDescent="0.45">
      <c r="B611" s="12">
        <v>0.75749999999999995</v>
      </c>
      <c r="C611" s="24">
        <v>282.9162</v>
      </c>
      <c r="D611" s="18">
        <v>73.479870000000005</v>
      </c>
      <c r="E611" s="20">
        <v>145.4084613</v>
      </c>
    </row>
    <row r="612" spans="2:5" x14ac:dyDescent="0.45">
      <c r="B612" s="12">
        <v>0.75875000000000004</v>
      </c>
      <c r="C612" s="24">
        <v>271.93729999999999</v>
      </c>
      <c r="D612" s="18">
        <v>71.369969999999995</v>
      </c>
      <c r="E612" s="20">
        <v>139.81560630000001</v>
      </c>
    </row>
    <row r="613" spans="2:5" x14ac:dyDescent="0.45">
      <c r="B613" s="12">
        <v>0.76</v>
      </c>
      <c r="C613" s="24">
        <v>261.46260000000001</v>
      </c>
      <c r="D613" s="18">
        <v>69.36421</v>
      </c>
      <c r="E613" s="20">
        <v>134.37598009999999</v>
      </c>
    </row>
    <row r="614" spans="2:5" x14ac:dyDescent="0.45">
      <c r="B614" s="12">
        <v>0.76124999999999998</v>
      </c>
      <c r="C614" s="24">
        <v>251.1824</v>
      </c>
      <c r="D614" s="18">
        <v>67.415139999999994</v>
      </c>
      <c r="E614" s="20">
        <v>129.08958279999999</v>
      </c>
    </row>
    <row r="615" spans="2:5" x14ac:dyDescent="0.45">
      <c r="B615" s="12">
        <v>0.76249999999999996</v>
      </c>
      <c r="C615" s="24">
        <v>241.39879999999999</v>
      </c>
      <c r="D615" s="18">
        <v>65.415469999999999</v>
      </c>
      <c r="E615" s="20">
        <v>123.95641449999999</v>
      </c>
    </row>
    <row r="616" spans="2:5" x14ac:dyDescent="0.45">
      <c r="B616" s="12">
        <v>0.76375000000000004</v>
      </c>
      <c r="C616" s="24">
        <v>232.0504</v>
      </c>
      <c r="D616" s="18">
        <v>63.469439999999999</v>
      </c>
      <c r="E616" s="20">
        <v>118.82324610000001</v>
      </c>
    </row>
    <row r="617" spans="2:5" x14ac:dyDescent="0.45">
      <c r="B617" s="12">
        <v>0.76500000000000001</v>
      </c>
      <c r="C617" s="24">
        <v>223.04040000000001</v>
      </c>
      <c r="D617" s="18">
        <v>61.581659999999999</v>
      </c>
      <c r="E617" s="20">
        <v>114.30299340000001</v>
      </c>
    </row>
    <row r="618" spans="2:5" x14ac:dyDescent="0.45">
      <c r="B618" s="12">
        <v>0.76624999999999999</v>
      </c>
      <c r="C618" s="24">
        <v>214.38919999999999</v>
      </c>
      <c r="D618" s="18">
        <v>59.621899999999997</v>
      </c>
      <c r="E618" s="20">
        <v>109.32305390000001</v>
      </c>
    </row>
    <row r="619" spans="2:5" x14ac:dyDescent="0.45">
      <c r="B619" s="12">
        <v>0.76749999999999996</v>
      </c>
      <c r="C619" s="24">
        <v>205.9785</v>
      </c>
      <c r="D619" s="18">
        <v>57.750979999999998</v>
      </c>
      <c r="E619" s="20">
        <v>104.8028012</v>
      </c>
    </row>
    <row r="620" spans="2:5" x14ac:dyDescent="0.45">
      <c r="B620" s="12">
        <v>0.76875000000000004</v>
      </c>
      <c r="C620" s="24">
        <v>197.75149999999999</v>
      </c>
      <c r="D620" s="18">
        <v>55.887720000000002</v>
      </c>
      <c r="E620" s="20">
        <v>100.66562070000001</v>
      </c>
    </row>
    <row r="621" spans="2:5" x14ac:dyDescent="0.45">
      <c r="B621" s="12">
        <v>0.77</v>
      </c>
      <c r="C621" s="24">
        <v>189.88329999999999</v>
      </c>
      <c r="D621" s="18">
        <v>54.333950000000002</v>
      </c>
      <c r="E621" s="20">
        <v>96.221982420000003</v>
      </c>
    </row>
    <row r="622" spans="2:5" x14ac:dyDescent="0.45">
      <c r="B622" s="12">
        <v>0.77124999999999999</v>
      </c>
      <c r="C622" s="24">
        <v>182.00120000000001</v>
      </c>
      <c r="D622" s="18">
        <v>52.533450000000002</v>
      </c>
      <c r="E622" s="20">
        <v>92.008187500000005</v>
      </c>
    </row>
    <row r="623" spans="2:5" x14ac:dyDescent="0.45">
      <c r="B623" s="12">
        <v>0.77249999999999996</v>
      </c>
      <c r="C623" s="24">
        <v>174.45769999999999</v>
      </c>
      <c r="D623" s="18">
        <v>50.849550000000001</v>
      </c>
      <c r="E623" s="20">
        <v>88.100850390000005</v>
      </c>
    </row>
    <row r="624" spans="2:5" x14ac:dyDescent="0.45">
      <c r="B624" s="12">
        <v>0.77375000000000005</v>
      </c>
      <c r="C624" s="24">
        <v>167.64359999999999</v>
      </c>
      <c r="D624" s="18">
        <v>49.361690000000003</v>
      </c>
      <c r="E624" s="20">
        <v>84.193513280000005</v>
      </c>
    </row>
    <row r="625" spans="2:5" x14ac:dyDescent="0.45">
      <c r="B625" s="12">
        <v>0.77500000000000002</v>
      </c>
      <c r="C625" s="24">
        <v>161.05170000000001</v>
      </c>
      <c r="D625" s="18">
        <v>47.564329999999998</v>
      </c>
      <c r="E625" s="20">
        <v>80.209561719999996</v>
      </c>
    </row>
    <row r="626" spans="2:5" x14ac:dyDescent="0.45">
      <c r="B626" s="12">
        <v>0.77625</v>
      </c>
      <c r="C626" s="24">
        <v>154.5702</v>
      </c>
      <c r="D626" s="18">
        <v>45.999769999999998</v>
      </c>
      <c r="E626" s="20">
        <v>76.838525779999998</v>
      </c>
    </row>
    <row r="627" spans="2:5" x14ac:dyDescent="0.45">
      <c r="B627" s="12">
        <v>0.77749999999999997</v>
      </c>
      <c r="C627" s="24">
        <v>148.6525</v>
      </c>
      <c r="D627" s="18">
        <v>44.709609999999998</v>
      </c>
      <c r="E627" s="20">
        <v>73.314260939999997</v>
      </c>
    </row>
    <row r="628" spans="2:5" x14ac:dyDescent="0.45">
      <c r="B628" s="12">
        <v>0.77875000000000005</v>
      </c>
      <c r="C628" s="24">
        <v>143.3921</v>
      </c>
      <c r="D628" s="18">
        <v>43.316769999999998</v>
      </c>
      <c r="E628" s="20">
        <v>69.866610550000004</v>
      </c>
    </row>
    <row r="629" spans="2:5" x14ac:dyDescent="0.45">
      <c r="B629" s="12">
        <v>0.78</v>
      </c>
      <c r="C629" s="24">
        <v>136.95339999999999</v>
      </c>
      <c r="D629" s="18">
        <v>41.900889999999997</v>
      </c>
      <c r="E629" s="20">
        <v>66.878646880000005</v>
      </c>
    </row>
    <row r="630" spans="2:5" x14ac:dyDescent="0.45">
      <c r="B630" s="12">
        <v>0.78125</v>
      </c>
      <c r="C630" s="24">
        <v>132.13130000000001</v>
      </c>
      <c r="D630" s="18">
        <v>40.524920000000002</v>
      </c>
      <c r="E630" s="20">
        <v>63.96729766</v>
      </c>
    </row>
    <row r="631" spans="2:5" x14ac:dyDescent="0.45">
      <c r="B631" s="12">
        <v>0.78249999999999997</v>
      </c>
      <c r="C631" s="24">
        <v>125.95310000000001</v>
      </c>
      <c r="D631" s="18">
        <v>39.115209999999998</v>
      </c>
      <c r="E631" s="20">
        <v>60.902719529999999</v>
      </c>
    </row>
    <row r="632" spans="2:5" x14ac:dyDescent="0.45">
      <c r="B632" s="12">
        <v>0.78374999999999995</v>
      </c>
      <c r="C632" s="24">
        <v>120.4614</v>
      </c>
      <c r="D632" s="18">
        <v>37.823480000000004</v>
      </c>
      <c r="E632" s="20">
        <v>58.067984770000002</v>
      </c>
    </row>
    <row r="633" spans="2:5" x14ac:dyDescent="0.45">
      <c r="B633" s="12">
        <v>0.78500000000000003</v>
      </c>
      <c r="C633" s="24">
        <v>116.6352</v>
      </c>
      <c r="D633" s="18">
        <v>36.577739999999999</v>
      </c>
      <c r="E633" s="20">
        <v>55.692936719999999</v>
      </c>
    </row>
    <row r="634" spans="2:5" x14ac:dyDescent="0.45">
      <c r="B634" s="12">
        <v>0.78625</v>
      </c>
      <c r="C634" s="24">
        <v>111.5558</v>
      </c>
      <c r="D634" s="18">
        <v>35.431640000000002</v>
      </c>
      <c r="E634" s="20">
        <v>52.934816410000003</v>
      </c>
    </row>
    <row r="635" spans="2:5" x14ac:dyDescent="0.45">
      <c r="B635" s="12">
        <v>0.78749999999999998</v>
      </c>
      <c r="C635" s="24">
        <v>106.5896</v>
      </c>
      <c r="D635" s="18">
        <v>34.360550000000003</v>
      </c>
      <c r="E635" s="20">
        <v>50.329925000000003</v>
      </c>
    </row>
    <row r="636" spans="2:5" x14ac:dyDescent="0.45">
      <c r="B636" s="12">
        <v>0.78874999999999995</v>
      </c>
      <c r="C636" s="24">
        <v>103.2445</v>
      </c>
      <c r="D636" s="18">
        <v>33.220529999999997</v>
      </c>
      <c r="E636" s="20">
        <v>48.031491410000001</v>
      </c>
    </row>
    <row r="637" spans="2:5" x14ac:dyDescent="0.45">
      <c r="B637" s="12">
        <v>0.79</v>
      </c>
      <c r="C637" s="24">
        <v>99.409239999999997</v>
      </c>
      <c r="D637" s="18">
        <v>32.118850000000002</v>
      </c>
      <c r="E637" s="20">
        <v>46.039515629999997</v>
      </c>
    </row>
    <row r="638" spans="2:5" x14ac:dyDescent="0.45">
      <c r="B638" s="12">
        <v>0.79125000000000001</v>
      </c>
      <c r="C638" s="24">
        <v>94.898179999999996</v>
      </c>
      <c r="D638" s="18">
        <v>31.05395</v>
      </c>
      <c r="E638" s="20">
        <v>43.511238669999997</v>
      </c>
    </row>
    <row r="639" spans="2:5" x14ac:dyDescent="0.45">
      <c r="B639" s="12">
        <v>0.79249999999999998</v>
      </c>
      <c r="C639" s="24">
        <v>91.928629999999998</v>
      </c>
      <c r="D639" s="18">
        <v>29.96443</v>
      </c>
      <c r="E639" s="20">
        <v>41.595877340000001</v>
      </c>
    </row>
    <row r="640" spans="2:5" x14ac:dyDescent="0.45">
      <c r="B640" s="12">
        <v>0.79374999999999996</v>
      </c>
      <c r="C640" s="24">
        <v>88.906909999999996</v>
      </c>
      <c r="D640" s="18">
        <v>28.94699</v>
      </c>
      <c r="E640" s="20">
        <v>39.450672660000002</v>
      </c>
    </row>
    <row r="641" spans="2:5" x14ac:dyDescent="0.45">
      <c r="B641" s="12">
        <v>0.79500000000000004</v>
      </c>
      <c r="C641" s="24">
        <v>84.509309999999999</v>
      </c>
      <c r="D641" s="18">
        <v>28.062919999999998</v>
      </c>
      <c r="E641" s="20">
        <v>37.535311329999999</v>
      </c>
    </row>
    <row r="642" spans="2:5" x14ac:dyDescent="0.45">
      <c r="B642" s="12">
        <v>0.79625000000000001</v>
      </c>
      <c r="C642" s="24">
        <v>81.627039999999994</v>
      </c>
      <c r="D642" s="18">
        <v>27.04852</v>
      </c>
      <c r="E642" s="20">
        <v>35.773178909999999</v>
      </c>
    </row>
    <row r="643" spans="2:5" x14ac:dyDescent="0.45">
      <c r="B643" s="12">
        <v>0.79749999999999999</v>
      </c>
      <c r="C643" s="24">
        <v>79.575289999999995</v>
      </c>
      <c r="D643" s="18">
        <v>26.197990000000001</v>
      </c>
      <c r="E643" s="20">
        <v>34.087660939999999</v>
      </c>
    </row>
    <row r="644" spans="2:5" x14ac:dyDescent="0.45">
      <c r="B644" s="12">
        <v>0.79874999999999996</v>
      </c>
      <c r="C644" s="24">
        <v>75.911619999999999</v>
      </c>
      <c r="D644" s="18">
        <v>25.44876</v>
      </c>
      <c r="E644" s="20">
        <v>32.478757420000001</v>
      </c>
    </row>
    <row r="645" spans="2:5" x14ac:dyDescent="0.45">
      <c r="B645" s="12">
        <v>0.8</v>
      </c>
      <c r="C645" s="24">
        <v>73.061520000000002</v>
      </c>
      <c r="D645" s="18">
        <v>24.697959999999998</v>
      </c>
      <c r="E645" s="20">
        <v>30.86985391</v>
      </c>
    </row>
    <row r="646" spans="2:5" x14ac:dyDescent="0.45">
      <c r="B646" s="12">
        <v>0.80125000000000002</v>
      </c>
      <c r="C646" s="24">
        <v>71.441950000000006</v>
      </c>
      <c r="D646" s="18">
        <v>23.98237</v>
      </c>
      <c r="E646" s="20">
        <v>29.567408199999999</v>
      </c>
    </row>
    <row r="647" spans="2:5" x14ac:dyDescent="0.45">
      <c r="B647" s="12">
        <v>0.80249999999999999</v>
      </c>
      <c r="C647" s="24">
        <v>68.685400000000001</v>
      </c>
      <c r="D647" s="18">
        <v>23.303560000000001</v>
      </c>
      <c r="E647" s="20">
        <v>28.035119139999999</v>
      </c>
    </row>
    <row r="648" spans="2:5" x14ac:dyDescent="0.45">
      <c r="B648" s="12">
        <v>0.80374999999999996</v>
      </c>
      <c r="C648" s="24">
        <v>65.697410000000005</v>
      </c>
      <c r="D648" s="18">
        <v>22.503730000000001</v>
      </c>
      <c r="E648" s="20">
        <v>26.732673439999999</v>
      </c>
    </row>
    <row r="649" spans="2:5" x14ac:dyDescent="0.45">
      <c r="B649" s="12">
        <v>0.80500000000000005</v>
      </c>
      <c r="C649" s="24">
        <v>64.349000000000004</v>
      </c>
      <c r="D649" s="18">
        <v>21.86619</v>
      </c>
      <c r="E649" s="20">
        <v>25.583456640000001</v>
      </c>
    </row>
    <row r="650" spans="2:5" x14ac:dyDescent="0.45">
      <c r="B650" s="12">
        <v>0.80625000000000002</v>
      </c>
      <c r="C650" s="24">
        <v>62.229779999999998</v>
      </c>
      <c r="D650" s="18">
        <v>21.251809999999999</v>
      </c>
      <c r="E650" s="20">
        <v>24.6640832</v>
      </c>
    </row>
    <row r="651" spans="2:5" x14ac:dyDescent="0.45">
      <c r="B651" s="12">
        <v>0.8075</v>
      </c>
      <c r="C651" s="24">
        <v>59.359760000000001</v>
      </c>
      <c r="D651" s="18">
        <v>20.560829999999999</v>
      </c>
      <c r="E651" s="20">
        <v>23.13179414</v>
      </c>
    </row>
    <row r="652" spans="2:5" x14ac:dyDescent="0.45">
      <c r="B652" s="12">
        <v>0.80874999999999997</v>
      </c>
      <c r="C652" s="24">
        <v>57.786189999999998</v>
      </c>
      <c r="D652" s="18">
        <v>20.00911</v>
      </c>
      <c r="E652" s="20">
        <v>22.289035160000001</v>
      </c>
    </row>
    <row r="653" spans="2:5" x14ac:dyDescent="0.45">
      <c r="B653" s="12">
        <v>0.81</v>
      </c>
      <c r="C653" s="24">
        <v>56.154260000000001</v>
      </c>
      <c r="D653" s="18">
        <v>19.550940000000001</v>
      </c>
      <c r="E653" s="20">
        <v>21.522890629999999</v>
      </c>
    </row>
    <row r="654" spans="2:5" x14ac:dyDescent="0.45">
      <c r="B654" s="12">
        <v>0.81125000000000003</v>
      </c>
      <c r="C654" s="24">
        <v>53.420659999999998</v>
      </c>
      <c r="D654" s="18">
        <v>18.970189999999999</v>
      </c>
      <c r="E654" s="20">
        <v>20.373673830000001</v>
      </c>
    </row>
    <row r="655" spans="2:5" x14ac:dyDescent="0.45">
      <c r="B655" s="12">
        <v>0.8125</v>
      </c>
      <c r="C655" s="24">
        <v>51.618690000000001</v>
      </c>
      <c r="D655" s="18">
        <v>18.504380000000001</v>
      </c>
      <c r="E655" s="20">
        <v>19.68414375</v>
      </c>
    </row>
    <row r="656" spans="2:5" x14ac:dyDescent="0.45">
      <c r="B656" s="12">
        <v>0.81374999999999997</v>
      </c>
      <c r="C656" s="24">
        <v>50.44032</v>
      </c>
      <c r="D656" s="18">
        <v>17.949809999999999</v>
      </c>
      <c r="E656" s="20">
        <v>18.764770309999999</v>
      </c>
    </row>
    <row r="657" spans="2:5" x14ac:dyDescent="0.45">
      <c r="B657" s="12">
        <v>0.81499999999999995</v>
      </c>
      <c r="C657" s="24">
        <v>47.895200000000003</v>
      </c>
      <c r="D657" s="18">
        <v>17.402699999999999</v>
      </c>
      <c r="E657" s="20">
        <v>18.075240229999999</v>
      </c>
    </row>
    <row r="658" spans="2:5" x14ac:dyDescent="0.45">
      <c r="B658" s="12">
        <v>0.81625000000000003</v>
      </c>
      <c r="C658" s="24">
        <v>45.868070000000003</v>
      </c>
      <c r="D658" s="18">
        <v>16.867940000000001</v>
      </c>
      <c r="E658" s="20">
        <v>17.155866799999998</v>
      </c>
    </row>
    <row r="659" spans="2:5" x14ac:dyDescent="0.45">
      <c r="B659" s="12">
        <v>0.8175</v>
      </c>
      <c r="C659" s="24">
        <v>44.974679999999999</v>
      </c>
      <c r="D659" s="18">
        <v>16.461950000000002</v>
      </c>
      <c r="E659" s="20">
        <v>16.696180080000001</v>
      </c>
    </row>
    <row r="660" spans="2:5" x14ac:dyDescent="0.45">
      <c r="B660" s="12">
        <v>0.81874999999999998</v>
      </c>
      <c r="C660" s="24">
        <v>42.817219999999999</v>
      </c>
      <c r="D660" s="18">
        <v>15.99456</v>
      </c>
      <c r="E660" s="20">
        <v>16.00665</v>
      </c>
    </row>
    <row r="661" spans="2:5" x14ac:dyDescent="0.45">
      <c r="B661" s="12">
        <v>0.82</v>
      </c>
      <c r="C661" s="24">
        <v>40.30574</v>
      </c>
      <c r="D661" s="18">
        <v>15.51953</v>
      </c>
      <c r="E661" s="20">
        <v>15.31711992</v>
      </c>
    </row>
    <row r="662" spans="2:5" x14ac:dyDescent="0.45">
      <c r="B662" s="12">
        <v>0.82125000000000004</v>
      </c>
      <c r="C662" s="24">
        <v>39.151980000000002</v>
      </c>
      <c r="D662" s="18">
        <v>15.136480000000001</v>
      </c>
      <c r="E662" s="20">
        <v>14.857433199999999</v>
      </c>
    </row>
    <row r="663" spans="2:5" x14ac:dyDescent="0.45">
      <c r="B663" s="12">
        <v>0.82250000000000001</v>
      </c>
      <c r="C663" s="24">
        <v>37.279499999999999</v>
      </c>
      <c r="D663" s="18">
        <v>14.90347</v>
      </c>
      <c r="E663" s="20">
        <v>14.321132029999999</v>
      </c>
    </row>
    <row r="664" spans="2:5" x14ac:dyDescent="0.45">
      <c r="B664" s="12">
        <v>0.82374999999999998</v>
      </c>
      <c r="C664" s="24">
        <v>34.789499999999997</v>
      </c>
      <c r="D664" s="18">
        <v>14.433149999999999</v>
      </c>
      <c r="E664" s="20">
        <v>13.63160195</v>
      </c>
    </row>
    <row r="665" spans="2:5" x14ac:dyDescent="0.45">
      <c r="B665" s="12">
        <v>0.82499999999999996</v>
      </c>
      <c r="C665" s="24">
        <v>33.530029999999996</v>
      </c>
      <c r="D665" s="18">
        <v>14.04853</v>
      </c>
      <c r="E665" s="20">
        <v>13.01868633</v>
      </c>
    </row>
    <row r="666" spans="2:5" x14ac:dyDescent="0.45">
      <c r="B666" s="12">
        <v>0.82625000000000004</v>
      </c>
      <c r="C666" s="24">
        <v>32.022260000000003</v>
      </c>
      <c r="D666" s="18">
        <v>13.68235</v>
      </c>
      <c r="E666" s="20">
        <v>12.86545742</v>
      </c>
    </row>
    <row r="667" spans="2:5" x14ac:dyDescent="0.45">
      <c r="B667" s="12">
        <v>0.82750000000000001</v>
      </c>
      <c r="C667" s="24">
        <v>29.54608</v>
      </c>
      <c r="D667" s="18">
        <v>13.363630000000001</v>
      </c>
      <c r="E667" s="20">
        <v>12.175927339999999</v>
      </c>
    </row>
    <row r="668" spans="2:5" x14ac:dyDescent="0.45">
      <c r="B668" s="12">
        <v>0.82874999999999999</v>
      </c>
      <c r="C668" s="24">
        <v>27.901890000000002</v>
      </c>
      <c r="D668" s="18">
        <v>13.00353</v>
      </c>
      <c r="E668" s="20">
        <v>11.792855080000001</v>
      </c>
    </row>
    <row r="669" spans="2:5" x14ac:dyDescent="0.45">
      <c r="B669" s="12">
        <v>0.83</v>
      </c>
      <c r="C669" s="24">
        <v>26.620950000000001</v>
      </c>
      <c r="D669" s="18">
        <v>12.755229999999999</v>
      </c>
      <c r="E669" s="20">
        <v>11.486397269999999</v>
      </c>
    </row>
    <row r="670" spans="2:5" x14ac:dyDescent="0.45">
      <c r="B670" s="12">
        <v>0.83125000000000004</v>
      </c>
      <c r="C670" s="24">
        <v>24.595289999999999</v>
      </c>
      <c r="D670" s="18">
        <v>12.46721</v>
      </c>
      <c r="E670" s="20">
        <v>11.103325</v>
      </c>
    </row>
    <row r="671" spans="2:5" x14ac:dyDescent="0.45">
      <c r="B671" s="12">
        <v>0.83250000000000002</v>
      </c>
      <c r="C671" s="24">
        <v>22.872949999999999</v>
      </c>
      <c r="D671" s="18">
        <v>12.13466</v>
      </c>
      <c r="E671" s="20">
        <v>10.490409379999999</v>
      </c>
    </row>
    <row r="672" spans="2:5" x14ac:dyDescent="0.45">
      <c r="B672" s="12">
        <v>0.83374999999999999</v>
      </c>
      <c r="C672" s="24">
        <v>21.919840000000001</v>
      </c>
      <c r="D672" s="18">
        <v>11.940099999999999</v>
      </c>
      <c r="E672" s="20">
        <v>10.413794920000001</v>
      </c>
    </row>
    <row r="673" spans="2:5" x14ac:dyDescent="0.45">
      <c r="B673" s="12">
        <v>0.83499999999999996</v>
      </c>
      <c r="C673" s="24">
        <v>20.666450000000001</v>
      </c>
      <c r="D673" s="18">
        <v>11.74554</v>
      </c>
      <c r="E673" s="20">
        <v>10.260566020000001</v>
      </c>
    </row>
    <row r="674" spans="2:5" x14ac:dyDescent="0.45">
      <c r="B674" s="12">
        <v>0.83625000000000005</v>
      </c>
      <c r="C674" s="24">
        <v>19.077480000000001</v>
      </c>
      <c r="D674" s="18">
        <v>11.517239999999999</v>
      </c>
      <c r="E674" s="20">
        <v>9.5710359379999996</v>
      </c>
    </row>
    <row r="675" spans="2:5" x14ac:dyDescent="0.45">
      <c r="B675" s="12">
        <v>0.83750000000000002</v>
      </c>
      <c r="C675" s="24">
        <v>18.147320000000001</v>
      </c>
      <c r="D675" s="18">
        <v>11.428290000000001</v>
      </c>
      <c r="E675" s="20">
        <v>9.4178070310000006</v>
      </c>
    </row>
    <row r="676" spans="2:5" x14ac:dyDescent="0.45">
      <c r="B676" s="12">
        <v>0.83875</v>
      </c>
      <c r="C676" s="24">
        <v>16.869409999999998</v>
      </c>
      <c r="D676" s="18">
        <v>11.32258</v>
      </c>
      <c r="E676" s="20">
        <v>9.1113492189999992</v>
      </c>
    </row>
    <row r="677" spans="2:5" x14ac:dyDescent="0.45">
      <c r="B677" s="12">
        <v>0.84</v>
      </c>
      <c r="C677" s="24">
        <v>15.101179999999999</v>
      </c>
      <c r="D677" s="18">
        <v>11.193809999999999</v>
      </c>
      <c r="E677" s="20">
        <v>8.8048914059999994</v>
      </c>
    </row>
    <row r="678" spans="2:5" x14ac:dyDescent="0.45">
      <c r="B678" s="12">
        <v>0.84125000000000005</v>
      </c>
      <c r="C678" s="24">
        <v>14.132770000000001</v>
      </c>
      <c r="D678" s="18">
        <v>11.124969999999999</v>
      </c>
      <c r="E678" s="20">
        <v>8.7282769529999999</v>
      </c>
    </row>
    <row r="679" spans="2:5" x14ac:dyDescent="0.45">
      <c r="B679" s="12">
        <v>0.84250000000000003</v>
      </c>
      <c r="C679" s="24">
        <v>13.17211</v>
      </c>
      <c r="D679" s="18">
        <v>10.99925</v>
      </c>
      <c r="E679" s="20">
        <v>8.1153613280000005</v>
      </c>
    </row>
    <row r="680" spans="2:5" x14ac:dyDescent="0.45">
      <c r="B680" s="12">
        <v>0.84375</v>
      </c>
      <c r="C680" s="24">
        <v>11.7271</v>
      </c>
      <c r="D680" s="18">
        <v>10.876670000000001</v>
      </c>
      <c r="E680" s="20">
        <v>8.0387468749999993</v>
      </c>
    </row>
    <row r="681" spans="2:5" x14ac:dyDescent="0.45">
      <c r="B681" s="12">
        <v>0.84499999999999997</v>
      </c>
      <c r="C681" s="24">
        <v>11.031420000000001</v>
      </c>
      <c r="D681" s="18">
        <v>10.81851</v>
      </c>
      <c r="E681" s="20">
        <v>7.5790601559999997</v>
      </c>
    </row>
    <row r="682" spans="2:5" x14ac:dyDescent="0.45">
      <c r="B682" s="12">
        <v>0.84624999999999995</v>
      </c>
      <c r="C682" s="24">
        <v>10.76634</v>
      </c>
      <c r="D682" s="18">
        <v>10.67141</v>
      </c>
      <c r="E682" s="20">
        <v>7.6556746090000001</v>
      </c>
    </row>
    <row r="683" spans="2:5" x14ac:dyDescent="0.45">
      <c r="B683" s="12">
        <v>0.84750000000000003</v>
      </c>
      <c r="C683" s="24">
        <v>9.8316700000000008</v>
      </c>
      <c r="D683" s="18">
        <v>10.44459</v>
      </c>
      <c r="E683" s="20">
        <v>7.3492167970000004</v>
      </c>
    </row>
    <row r="684" spans="2:5" x14ac:dyDescent="0.45">
      <c r="B684" s="12">
        <v>0.84875</v>
      </c>
      <c r="C684" s="24">
        <v>9.0578269999999996</v>
      </c>
      <c r="D684" s="18">
        <v>10.28984</v>
      </c>
      <c r="E684" s="20">
        <v>6.9661445310000003</v>
      </c>
    </row>
    <row r="685" spans="2:5" x14ac:dyDescent="0.45">
      <c r="B685" s="12">
        <v>0.85</v>
      </c>
      <c r="C685" s="24">
        <v>8.7131240000000005</v>
      </c>
      <c r="D685" s="18">
        <v>10.07527</v>
      </c>
      <c r="E685" s="20">
        <v>7.0427589839999998</v>
      </c>
    </row>
    <row r="686" spans="2:5" x14ac:dyDescent="0.45">
      <c r="B686" s="12">
        <v>0.85124999999999995</v>
      </c>
      <c r="C686" s="24">
        <v>7.8366049999999996</v>
      </c>
      <c r="D686" s="18">
        <v>9.8454979999999992</v>
      </c>
      <c r="E686" s="20">
        <v>6.7363011720000001</v>
      </c>
    </row>
    <row r="687" spans="2:5" x14ac:dyDescent="0.45">
      <c r="B687" s="12">
        <v>0.85250000000000004</v>
      </c>
      <c r="C687" s="24">
        <v>6.9876440000000004</v>
      </c>
      <c r="D687" s="18">
        <v>9.6662320000000008</v>
      </c>
      <c r="E687" s="20">
        <v>6.5830722660000003</v>
      </c>
    </row>
    <row r="688" spans="2:5" x14ac:dyDescent="0.45">
      <c r="B688" s="12">
        <v>0.85375000000000001</v>
      </c>
      <c r="C688" s="24">
        <v>6.7670919999999999</v>
      </c>
      <c r="D688" s="18">
        <v>9.4623519999999992</v>
      </c>
      <c r="E688" s="20">
        <v>6.5830722660000003</v>
      </c>
    </row>
    <row r="689" spans="2:5" x14ac:dyDescent="0.45">
      <c r="B689" s="12">
        <v>0.85499999999999998</v>
      </c>
      <c r="C689" s="24">
        <v>6.3456999999999999</v>
      </c>
      <c r="D689" s="18">
        <v>9.2969139999999992</v>
      </c>
      <c r="E689" s="20">
        <v>6.2766144529999996</v>
      </c>
    </row>
    <row r="690" spans="2:5" x14ac:dyDescent="0.45">
      <c r="B690" s="12">
        <v>0.85624999999999996</v>
      </c>
      <c r="C690" s="24">
        <v>5.558128</v>
      </c>
      <c r="D690" s="18">
        <v>9.154325</v>
      </c>
      <c r="E690" s="20">
        <v>6.1233855469999998</v>
      </c>
    </row>
    <row r="691" spans="2:5" x14ac:dyDescent="0.45">
      <c r="B691" s="12">
        <v>0.85750000000000004</v>
      </c>
      <c r="C691" s="24">
        <v>5.4293670000000001</v>
      </c>
      <c r="D691" s="18">
        <v>9.0977409999999992</v>
      </c>
      <c r="E691" s="20">
        <v>5.8169277340000001</v>
      </c>
    </row>
    <row r="692" spans="2:5" x14ac:dyDescent="0.45">
      <c r="B692" s="12">
        <v>0.85875000000000001</v>
      </c>
      <c r="C692" s="24">
        <v>5.3282600000000002</v>
      </c>
      <c r="D692" s="18">
        <v>8.9705480000000009</v>
      </c>
      <c r="E692" s="20">
        <v>6.0467710940000003</v>
      </c>
    </row>
    <row r="693" spans="2:5" x14ac:dyDescent="0.45">
      <c r="B693" s="12">
        <v>0.86</v>
      </c>
      <c r="C693" s="24">
        <v>4.5651070000000002</v>
      </c>
      <c r="D693" s="18">
        <v>8.7957940000000008</v>
      </c>
      <c r="E693" s="20">
        <v>5.970156641</v>
      </c>
    </row>
    <row r="694" spans="2:5" x14ac:dyDescent="0.45">
      <c r="B694" s="12">
        <v>0.86124999999999996</v>
      </c>
      <c r="C694" s="24">
        <v>4.136164</v>
      </c>
      <c r="D694" s="18">
        <v>8.7667660000000005</v>
      </c>
      <c r="E694" s="20">
        <v>5.7403132809999997</v>
      </c>
    </row>
    <row r="695" spans="2:5" x14ac:dyDescent="0.45">
      <c r="B695" s="12">
        <v>0.86250000000000004</v>
      </c>
      <c r="C695" s="24">
        <v>4.074872</v>
      </c>
      <c r="D695" s="18">
        <v>8.6349649999999993</v>
      </c>
      <c r="E695" s="20">
        <v>5.7403132809999997</v>
      </c>
    </row>
    <row r="696" spans="2:5" x14ac:dyDescent="0.45">
      <c r="B696" s="12">
        <v>0.86375000000000002</v>
      </c>
      <c r="C696" s="24">
        <v>3.5630630000000001</v>
      </c>
      <c r="D696" s="18">
        <v>8.5154219999999992</v>
      </c>
      <c r="E696" s="20">
        <v>5.433855469</v>
      </c>
    </row>
    <row r="697" spans="2:5" x14ac:dyDescent="0.45">
      <c r="B697" s="12">
        <v>0.86499999999999999</v>
      </c>
      <c r="C697" s="24">
        <v>3.204434</v>
      </c>
      <c r="D697" s="18">
        <v>8.3959770000000002</v>
      </c>
      <c r="E697" s="20">
        <v>5.5104699220000004</v>
      </c>
    </row>
    <row r="698" spans="2:5" x14ac:dyDescent="0.45">
      <c r="B698" s="12">
        <v>0.86624999999999996</v>
      </c>
      <c r="C698" s="24">
        <v>3.2688640000000002</v>
      </c>
      <c r="D698" s="18">
        <v>8.2840830000000008</v>
      </c>
      <c r="E698" s="20">
        <v>5.2040121089999998</v>
      </c>
    </row>
    <row r="699" spans="2:5" x14ac:dyDescent="0.45">
      <c r="B699" s="12">
        <v>0.86750000000000005</v>
      </c>
      <c r="C699" s="24">
        <v>2.9210219999999998</v>
      </c>
      <c r="D699" s="18">
        <v>8.2227910000000008</v>
      </c>
      <c r="E699" s="20">
        <v>5.433855469</v>
      </c>
    </row>
    <row r="700" spans="2:5" x14ac:dyDescent="0.45">
      <c r="B700" s="12">
        <v>0.86875000000000002</v>
      </c>
      <c r="C700" s="24">
        <v>2.4230399999999999</v>
      </c>
      <c r="D700" s="18">
        <v>8.1875850000000003</v>
      </c>
      <c r="E700" s="20">
        <v>5.3572410159999997</v>
      </c>
    </row>
    <row r="701" spans="2:5" x14ac:dyDescent="0.45">
      <c r="B701" s="12">
        <v>0.87</v>
      </c>
      <c r="C701" s="24">
        <v>2.6038749999999999</v>
      </c>
      <c r="D701" s="18">
        <v>8.0986390000000004</v>
      </c>
      <c r="E701" s="20">
        <v>4.8975542970000001</v>
      </c>
    </row>
    <row r="702" spans="2:5" x14ac:dyDescent="0.45">
      <c r="B702" s="12">
        <v>0.87124999999999997</v>
      </c>
      <c r="C702" s="24">
        <v>2.4491260000000001</v>
      </c>
      <c r="D702" s="18">
        <v>8.0266579999999994</v>
      </c>
      <c r="E702" s="20">
        <v>5.0507832029999999</v>
      </c>
    </row>
    <row r="703" spans="2:5" x14ac:dyDescent="0.45">
      <c r="B703" s="12">
        <v>0.87250000000000005</v>
      </c>
      <c r="C703" s="24">
        <v>1.8653360000000001</v>
      </c>
      <c r="D703" s="18">
        <v>7.8840690000000002</v>
      </c>
      <c r="E703" s="20">
        <v>5.1273976560000003</v>
      </c>
    </row>
    <row r="704" spans="2:5" x14ac:dyDescent="0.45">
      <c r="B704" s="12">
        <v>0.87375000000000003</v>
      </c>
      <c r="C704" s="24">
        <v>1.831601</v>
      </c>
      <c r="D704" s="18">
        <v>7.7324590000000004</v>
      </c>
      <c r="E704" s="20">
        <v>4.9741687499999996</v>
      </c>
    </row>
    <row r="705" spans="2:5" x14ac:dyDescent="0.45">
      <c r="B705" s="12">
        <v>0.875</v>
      </c>
      <c r="C705" s="24">
        <v>1.9142710000000001</v>
      </c>
      <c r="D705" s="18">
        <v>7.6925460000000001</v>
      </c>
      <c r="E705" s="20">
        <v>4.9741687499999996</v>
      </c>
    </row>
    <row r="706" spans="2:5" x14ac:dyDescent="0.45">
      <c r="B706" s="12">
        <v>0.87624999999999997</v>
      </c>
      <c r="C706" s="24">
        <v>1.49288</v>
      </c>
      <c r="D706" s="18">
        <v>7.655869</v>
      </c>
      <c r="E706" s="20">
        <v>4.8975542970000001</v>
      </c>
    </row>
    <row r="707" spans="2:5" x14ac:dyDescent="0.45">
      <c r="B707" s="12">
        <v>0.87749999999999995</v>
      </c>
      <c r="C707" s="24">
        <v>1.47915</v>
      </c>
      <c r="D707" s="18">
        <v>7.6129160000000002</v>
      </c>
      <c r="E707" s="20">
        <v>4.7443253910000003</v>
      </c>
    </row>
    <row r="708" spans="2:5" x14ac:dyDescent="0.45">
      <c r="B708" s="12">
        <v>0.87875000000000003</v>
      </c>
      <c r="C708" s="24">
        <v>1.598595</v>
      </c>
      <c r="D708" s="18">
        <v>7.6159559999999997</v>
      </c>
      <c r="E708" s="20">
        <v>4.8975542970000001</v>
      </c>
    </row>
    <row r="709" spans="2:5" x14ac:dyDescent="0.45">
      <c r="B709" s="12">
        <v>0.88</v>
      </c>
      <c r="C709" s="24">
        <v>1.2737989999999999</v>
      </c>
      <c r="D709" s="18">
        <v>7.6267430000000003</v>
      </c>
      <c r="E709" s="20">
        <v>4.8975542970000001</v>
      </c>
    </row>
    <row r="710" spans="2:5" x14ac:dyDescent="0.45">
      <c r="B710" s="12">
        <v>0.88124999999999998</v>
      </c>
      <c r="C710" s="24">
        <v>1.0439309999999999</v>
      </c>
      <c r="D710" s="18">
        <v>7.5439749999999997</v>
      </c>
      <c r="E710" s="20">
        <v>4.8975542970000001</v>
      </c>
    </row>
    <row r="711" spans="2:5" x14ac:dyDescent="0.45">
      <c r="B711" s="12">
        <v>0.88249999999999995</v>
      </c>
      <c r="C711" s="24">
        <v>1.296845</v>
      </c>
      <c r="D711" s="18">
        <v>7.5562329999999998</v>
      </c>
      <c r="E711" s="20">
        <v>4.3612531250000002</v>
      </c>
    </row>
    <row r="712" spans="2:5" x14ac:dyDescent="0.45">
      <c r="B712" s="12">
        <v>0.88375000000000004</v>
      </c>
      <c r="C712" s="24">
        <v>1.099143</v>
      </c>
      <c r="D712" s="18">
        <v>7.5286770000000001</v>
      </c>
      <c r="E712" s="20">
        <v>4.6677109379999999</v>
      </c>
    </row>
    <row r="713" spans="2:5" x14ac:dyDescent="0.45">
      <c r="B713" s="12">
        <v>0.88500000000000001</v>
      </c>
      <c r="C713" s="24">
        <v>0.734433</v>
      </c>
      <c r="D713" s="18">
        <v>7.5163200000000003</v>
      </c>
      <c r="E713" s="20">
        <v>4.8975542970000001</v>
      </c>
    </row>
    <row r="714" spans="2:5" x14ac:dyDescent="0.45">
      <c r="B714" s="12">
        <v>0.88624999999999998</v>
      </c>
      <c r="C714" s="24">
        <v>0.79886299999999999</v>
      </c>
      <c r="D714" s="18">
        <v>7.494942</v>
      </c>
      <c r="E714" s="20">
        <v>4.2846386719999998</v>
      </c>
    </row>
    <row r="715" spans="2:5" x14ac:dyDescent="0.45">
      <c r="B715" s="12">
        <v>0.88749999999999996</v>
      </c>
      <c r="C715" s="24">
        <v>0.87996399999999997</v>
      </c>
      <c r="D715" s="18">
        <v>7.4551270000000001</v>
      </c>
      <c r="E715" s="20">
        <v>4.8209398439999998</v>
      </c>
    </row>
    <row r="716" spans="2:5" x14ac:dyDescent="0.45">
      <c r="B716" s="12">
        <v>0.88875000000000004</v>
      </c>
      <c r="C716" s="24">
        <v>0.45867000000000002</v>
      </c>
      <c r="D716" s="18">
        <v>7.4780740000000003</v>
      </c>
      <c r="E716" s="20">
        <v>4.514482031</v>
      </c>
    </row>
    <row r="717" spans="2:5" x14ac:dyDescent="0.45">
      <c r="B717" s="12">
        <v>0.89</v>
      </c>
      <c r="C717" s="24">
        <v>0.48926700000000001</v>
      </c>
      <c r="D717" s="18">
        <v>7.3753989999999998</v>
      </c>
      <c r="E717" s="20">
        <v>4.3612531250000002</v>
      </c>
    </row>
    <row r="718" spans="2:5" x14ac:dyDescent="0.45">
      <c r="B718" s="12">
        <v>0.89124999999999999</v>
      </c>
      <c r="C718" s="24">
        <v>0.58890299999999995</v>
      </c>
      <c r="D718" s="18">
        <v>7.3661799999999999</v>
      </c>
      <c r="E718" s="20">
        <v>4.2080242190000003</v>
      </c>
    </row>
    <row r="719" spans="2:5" x14ac:dyDescent="0.45">
      <c r="B719" s="12">
        <v>0.89249999999999996</v>
      </c>
      <c r="C719" s="24">
        <v>0.31608199999999997</v>
      </c>
      <c r="D719" s="18">
        <v>7.2849810000000002</v>
      </c>
      <c r="E719" s="20">
        <v>4.2846386719999998</v>
      </c>
    </row>
    <row r="720" spans="2:5" x14ac:dyDescent="0.45">
      <c r="B720" s="12">
        <v>0.89375000000000004</v>
      </c>
      <c r="C720" s="24">
        <v>0.34059800000000001</v>
      </c>
      <c r="D720" s="18">
        <v>7.2375170000000004</v>
      </c>
      <c r="E720" s="20">
        <v>4.2846386719999998</v>
      </c>
    </row>
    <row r="721" spans="2:5" x14ac:dyDescent="0.45">
      <c r="B721" s="12">
        <v>0.89500000000000002</v>
      </c>
      <c r="C721" s="24">
        <v>0.434056</v>
      </c>
      <c r="D721" s="18">
        <v>7.1776960000000001</v>
      </c>
      <c r="E721" s="20">
        <v>3.9781808590000001</v>
      </c>
    </row>
    <row r="722" spans="2:5" x14ac:dyDescent="0.45">
      <c r="B722" s="12">
        <v>0.89624999999999999</v>
      </c>
      <c r="C722" s="24">
        <v>0.34373599999999999</v>
      </c>
      <c r="D722" s="18">
        <v>7.0950259999999998</v>
      </c>
      <c r="E722" s="20">
        <v>4.2080242190000003</v>
      </c>
    </row>
    <row r="723" spans="2:5" x14ac:dyDescent="0.45">
      <c r="B723" s="12">
        <v>0.89749999999999996</v>
      </c>
      <c r="C723" s="24">
        <v>0.182809</v>
      </c>
      <c r="D723" s="18">
        <v>7.182404</v>
      </c>
      <c r="E723" s="20">
        <v>4.3612531250000002</v>
      </c>
    </row>
    <row r="724" spans="2:5" x14ac:dyDescent="0.45">
      <c r="B724" s="12">
        <v>0.89875000000000005</v>
      </c>
      <c r="C724" s="24">
        <v>0.44484299999999999</v>
      </c>
      <c r="D724" s="18">
        <v>7.182404</v>
      </c>
      <c r="E724" s="20">
        <v>3.8249519529999998</v>
      </c>
    </row>
    <row r="725" spans="2:5" x14ac:dyDescent="0.45">
      <c r="B725" s="12">
        <v>0.9</v>
      </c>
      <c r="C725" s="24">
        <v>0.42336600000000002</v>
      </c>
      <c r="D725" s="18">
        <v>7.1118940000000004</v>
      </c>
      <c r="E725" s="20">
        <v>4.0547953129999996</v>
      </c>
    </row>
    <row r="726" spans="2:5" x14ac:dyDescent="0.45">
      <c r="B726" s="12">
        <v>0.90125</v>
      </c>
      <c r="C726" s="24">
        <v>0.27322600000000002</v>
      </c>
      <c r="D726" s="18">
        <v>7.0950259999999998</v>
      </c>
      <c r="E726" s="20">
        <v>3.9781808590000001</v>
      </c>
    </row>
    <row r="727" spans="2:5" x14ac:dyDescent="0.45">
      <c r="B727" s="12">
        <v>0.90249999999999997</v>
      </c>
      <c r="C727" s="24">
        <v>0.39119999999999999</v>
      </c>
      <c r="D727" s="18">
        <v>7.1026759999999998</v>
      </c>
      <c r="E727" s="20">
        <v>3.8249519529999998</v>
      </c>
    </row>
    <row r="728" spans="2:5" x14ac:dyDescent="0.45">
      <c r="B728" s="12">
        <v>0.90375000000000005</v>
      </c>
      <c r="C728" s="24">
        <v>0.53986900000000004</v>
      </c>
      <c r="D728" s="18">
        <v>7.0429529999999998</v>
      </c>
      <c r="E728" s="20">
        <v>3.8249519529999998</v>
      </c>
    </row>
    <row r="729" spans="2:5" x14ac:dyDescent="0.45">
      <c r="B729" s="12">
        <v>0.90500000000000003</v>
      </c>
      <c r="C729" s="24">
        <v>0.36207499999999998</v>
      </c>
      <c r="D729" s="18">
        <v>7.087377</v>
      </c>
      <c r="E729" s="20">
        <v>3.9015664060000002</v>
      </c>
    </row>
    <row r="730" spans="2:5" x14ac:dyDescent="0.45">
      <c r="B730" s="12">
        <v>0.90625</v>
      </c>
      <c r="C730" s="24">
        <v>0.45710099999999998</v>
      </c>
      <c r="D730" s="18">
        <v>7.0842390000000002</v>
      </c>
      <c r="E730" s="20">
        <v>3.9015664060000002</v>
      </c>
    </row>
    <row r="731" spans="2:5" x14ac:dyDescent="0.45">
      <c r="B731" s="12">
        <v>0.90749999999999997</v>
      </c>
      <c r="C731" s="24">
        <v>0.47239999999999999</v>
      </c>
      <c r="D731" s="18">
        <v>6.9908799999999998</v>
      </c>
      <c r="E731" s="20">
        <v>3.5184941410000001</v>
      </c>
    </row>
    <row r="732" spans="2:5" x14ac:dyDescent="0.45">
      <c r="B732" s="12">
        <v>0.90874999999999995</v>
      </c>
      <c r="C732" s="24">
        <v>0.34677599999999997</v>
      </c>
      <c r="D732" s="18">
        <v>6.9969599999999996</v>
      </c>
      <c r="E732" s="20">
        <v>3.8249519529999998</v>
      </c>
    </row>
    <row r="733" spans="2:5" x14ac:dyDescent="0.45">
      <c r="B733" s="12">
        <v>0.91</v>
      </c>
      <c r="C733" s="24">
        <v>0.39424100000000001</v>
      </c>
      <c r="D733" s="18">
        <v>7.0168670000000004</v>
      </c>
      <c r="E733" s="20">
        <v>3.9015664060000002</v>
      </c>
    </row>
    <row r="734" spans="2:5" x14ac:dyDescent="0.45">
      <c r="B734" s="12">
        <v>0.91125</v>
      </c>
      <c r="C734" s="24">
        <v>0.52761100000000005</v>
      </c>
      <c r="D734" s="18">
        <v>6.9540069999999998</v>
      </c>
      <c r="E734" s="20">
        <v>3.671723047</v>
      </c>
    </row>
    <row r="735" spans="2:5" x14ac:dyDescent="0.45">
      <c r="B735" s="12">
        <v>0.91249999999999998</v>
      </c>
      <c r="C735" s="24">
        <v>0.405028</v>
      </c>
      <c r="D735" s="18">
        <v>6.8988930000000002</v>
      </c>
      <c r="E735" s="20">
        <v>3.9781808590000001</v>
      </c>
    </row>
    <row r="736" spans="2:5" x14ac:dyDescent="0.45">
      <c r="B736" s="12">
        <v>0.91374999999999995</v>
      </c>
      <c r="C736" s="24">
        <v>0.33451799999999998</v>
      </c>
      <c r="D736" s="18">
        <v>6.8468200000000001</v>
      </c>
      <c r="E736" s="20">
        <v>3.9781808590000001</v>
      </c>
    </row>
    <row r="737" spans="2:5" x14ac:dyDescent="0.45">
      <c r="B737" s="12">
        <v>0.91500000000000004</v>
      </c>
      <c r="C737" s="24">
        <v>0.45553199999999999</v>
      </c>
      <c r="D737" s="18">
        <v>6.8529</v>
      </c>
      <c r="E737" s="20">
        <v>3.7483374999999999</v>
      </c>
    </row>
    <row r="738" spans="2:5" x14ac:dyDescent="0.45">
      <c r="B738" s="12">
        <v>0.91625000000000001</v>
      </c>
      <c r="C738" s="24">
        <v>0.415717</v>
      </c>
      <c r="D738" s="18">
        <v>6.8559400000000004</v>
      </c>
      <c r="E738" s="20">
        <v>3.9781808590000001</v>
      </c>
    </row>
    <row r="739" spans="2:5" x14ac:dyDescent="0.45">
      <c r="B739" s="12">
        <v>0.91749999999999998</v>
      </c>
      <c r="C739" s="24">
        <v>0.33304699999999998</v>
      </c>
      <c r="D739" s="18">
        <v>6.8759459999999999</v>
      </c>
      <c r="E739" s="20">
        <v>3.8249519529999998</v>
      </c>
    </row>
    <row r="740" spans="2:5" x14ac:dyDescent="0.45">
      <c r="B740" s="12">
        <v>0.91874999999999996</v>
      </c>
      <c r="C740" s="24">
        <v>0.501525</v>
      </c>
      <c r="D740" s="18">
        <v>6.8406419999999999</v>
      </c>
      <c r="E740" s="20">
        <v>4.0547953129999996</v>
      </c>
    </row>
    <row r="741" spans="2:5" x14ac:dyDescent="0.45">
      <c r="B741" s="12">
        <v>0.92</v>
      </c>
      <c r="C741" s="24">
        <v>0.51378400000000002</v>
      </c>
      <c r="D741" s="18">
        <v>6.8253440000000003</v>
      </c>
      <c r="E741" s="20">
        <v>3.9015664060000002</v>
      </c>
    </row>
    <row r="742" spans="2:5" x14ac:dyDescent="0.45">
      <c r="B742" s="12">
        <v>0.92125000000000001</v>
      </c>
      <c r="C742" s="24">
        <v>0.33147799999999999</v>
      </c>
      <c r="D742" s="18">
        <v>6.8468200000000001</v>
      </c>
      <c r="E742" s="20">
        <v>3.9781808590000001</v>
      </c>
    </row>
    <row r="743" spans="2:5" x14ac:dyDescent="0.45">
      <c r="B743" s="12">
        <v>0.92249999999999999</v>
      </c>
      <c r="C743" s="24">
        <v>0.36668400000000001</v>
      </c>
      <c r="D743" s="18">
        <v>6.7640520000000004</v>
      </c>
      <c r="E743" s="20">
        <v>3.8249519529999998</v>
      </c>
    </row>
    <row r="744" spans="2:5" x14ac:dyDescent="0.45">
      <c r="B744" s="12">
        <v>0.92374999999999996</v>
      </c>
      <c r="C744" s="24">
        <v>0.46171000000000001</v>
      </c>
      <c r="D744" s="18">
        <v>6.7379660000000001</v>
      </c>
      <c r="E744" s="20">
        <v>3.8249519529999998</v>
      </c>
    </row>
    <row r="745" spans="2:5" x14ac:dyDescent="0.45">
      <c r="B745" s="12">
        <v>0.92500000000000004</v>
      </c>
      <c r="C745" s="24">
        <v>0.31461099999999997</v>
      </c>
      <c r="D745" s="18">
        <v>6.7901379999999998</v>
      </c>
      <c r="E745" s="20">
        <v>3.9015664060000002</v>
      </c>
    </row>
    <row r="746" spans="2:5" x14ac:dyDescent="0.45">
      <c r="B746" s="12">
        <v>0.92625000000000002</v>
      </c>
      <c r="C746" s="24">
        <v>0.26557700000000001</v>
      </c>
      <c r="D746" s="18">
        <v>6.7731719999999997</v>
      </c>
      <c r="E746" s="20">
        <v>4.0547953129999996</v>
      </c>
    </row>
    <row r="747" spans="2:5" x14ac:dyDescent="0.45">
      <c r="B747" s="12">
        <v>0.92749999999999999</v>
      </c>
      <c r="C747" s="24">
        <v>0.35903499999999999</v>
      </c>
      <c r="D747" s="18">
        <v>6.6981510000000002</v>
      </c>
      <c r="E747" s="20">
        <v>3.9781808590000001</v>
      </c>
    </row>
    <row r="748" spans="2:5" x14ac:dyDescent="0.45">
      <c r="B748" s="12">
        <v>0.92874999999999996</v>
      </c>
      <c r="C748" s="24">
        <v>0.19663700000000001</v>
      </c>
      <c r="D748" s="18">
        <v>6.7073700000000001</v>
      </c>
      <c r="E748" s="20">
        <v>4.0547953129999996</v>
      </c>
    </row>
    <row r="749" spans="2:5" x14ac:dyDescent="0.45">
      <c r="B749" s="12">
        <v>0.93</v>
      </c>
      <c r="C749" s="24">
        <v>9.7001000000000004E-2</v>
      </c>
      <c r="D749" s="18">
        <v>6.6965820000000003</v>
      </c>
      <c r="E749" s="20">
        <v>4.0547953129999996</v>
      </c>
    </row>
    <row r="750" spans="2:5" x14ac:dyDescent="0.45">
      <c r="B750" s="12">
        <v>0.93125000000000002</v>
      </c>
      <c r="C750" s="24">
        <v>0.26253700000000002</v>
      </c>
      <c r="D750" s="18">
        <v>6.6246010000000002</v>
      </c>
      <c r="E750" s="20">
        <v>4.0547953129999996</v>
      </c>
    </row>
    <row r="751" spans="2:5" x14ac:dyDescent="0.45">
      <c r="B751" s="12">
        <v>0.9325</v>
      </c>
      <c r="C751" s="24">
        <v>0.23341200000000001</v>
      </c>
      <c r="D751" s="18">
        <v>6.6582379999999999</v>
      </c>
      <c r="E751" s="20">
        <v>3.9781808590000001</v>
      </c>
    </row>
    <row r="752" spans="2:5" x14ac:dyDescent="0.45">
      <c r="B752" s="12">
        <v>0.93374999999999997</v>
      </c>
      <c r="C752" s="24">
        <v>1.2664E-2</v>
      </c>
      <c r="D752" s="18">
        <v>6.5846879999999999</v>
      </c>
      <c r="E752" s="20">
        <v>4.2080242190000003</v>
      </c>
    </row>
    <row r="753" spans="2:5" x14ac:dyDescent="0.45">
      <c r="B753" s="12">
        <v>0.93500000000000005</v>
      </c>
      <c r="C753" s="24">
        <v>0.141425</v>
      </c>
      <c r="D753" s="18">
        <v>6.4881909999999996</v>
      </c>
      <c r="E753" s="20">
        <v>4.131409766</v>
      </c>
    </row>
    <row r="754" spans="2:5" x14ac:dyDescent="0.45">
      <c r="B754" s="12">
        <v>0.93625000000000003</v>
      </c>
      <c r="C754" s="24">
        <v>0.25027899999999997</v>
      </c>
      <c r="D754" s="18">
        <v>6.5525229999999999</v>
      </c>
      <c r="E754" s="20">
        <v>3.9781808590000001</v>
      </c>
    </row>
    <row r="755" spans="2:5" x14ac:dyDescent="0.45">
      <c r="B755" s="12">
        <v>0.9375</v>
      </c>
      <c r="C755" s="24">
        <v>0.192027</v>
      </c>
      <c r="D755" s="18">
        <v>6.4897600000000004</v>
      </c>
      <c r="E755" s="20">
        <v>4.0547953129999996</v>
      </c>
    </row>
    <row r="756" spans="2:5" x14ac:dyDescent="0.45">
      <c r="B756" s="12">
        <v>0.93874999999999997</v>
      </c>
      <c r="C756" s="24">
        <v>0.25479000000000002</v>
      </c>
      <c r="D756" s="18">
        <v>6.472893</v>
      </c>
      <c r="E756" s="20">
        <v>4.2846386719999998</v>
      </c>
    </row>
    <row r="757" spans="2:5" x14ac:dyDescent="0.45">
      <c r="B757" s="12">
        <v>0.94</v>
      </c>
      <c r="C757" s="24">
        <v>0.38963100000000001</v>
      </c>
      <c r="D757" s="18">
        <v>6.5755679999999996</v>
      </c>
      <c r="E757" s="20">
        <v>3.9781808590000001</v>
      </c>
    </row>
    <row r="758" spans="2:5" x14ac:dyDescent="0.45">
      <c r="B758" s="12">
        <v>0.94125000000000003</v>
      </c>
      <c r="C758" s="24">
        <v>0.22576199999999999</v>
      </c>
      <c r="D758" s="18">
        <v>6.5203569999999997</v>
      </c>
      <c r="E758" s="20">
        <v>3.9015664060000002</v>
      </c>
    </row>
    <row r="759" spans="2:5" x14ac:dyDescent="0.45">
      <c r="B759" s="12">
        <v>0.9425</v>
      </c>
      <c r="C759" s="24">
        <v>0.27018599999999998</v>
      </c>
      <c r="D759" s="18">
        <v>6.4667139999999996</v>
      </c>
      <c r="E759" s="20">
        <v>4.2080242190000003</v>
      </c>
    </row>
    <row r="760" spans="2:5" x14ac:dyDescent="0.45">
      <c r="B760" s="12">
        <v>0.94374999999999998</v>
      </c>
      <c r="C760" s="24">
        <v>0.42954399999999998</v>
      </c>
      <c r="D760" s="18">
        <v>6.5893959999999998</v>
      </c>
      <c r="E760" s="20">
        <v>3.9015664060000002</v>
      </c>
    </row>
    <row r="761" spans="2:5" x14ac:dyDescent="0.45">
      <c r="B761" s="12">
        <v>0.94499999999999995</v>
      </c>
      <c r="C761" s="24">
        <v>0.34059800000000001</v>
      </c>
      <c r="D761" s="18">
        <v>6.5311440000000003</v>
      </c>
      <c r="E761" s="20">
        <v>3.8249519529999998</v>
      </c>
    </row>
    <row r="762" spans="2:5" x14ac:dyDescent="0.45">
      <c r="B762" s="12">
        <v>0.94625000000000004</v>
      </c>
      <c r="C762" s="24">
        <v>0.34530499999999997</v>
      </c>
      <c r="D762" s="18">
        <v>6.4606339999999998</v>
      </c>
      <c r="E762" s="20">
        <v>4.0547953129999996</v>
      </c>
    </row>
    <row r="763" spans="2:5" x14ac:dyDescent="0.45">
      <c r="B763" s="12">
        <v>0.94750000000000001</v>
      </c>
      <c r="C763" s="24">
        <v>0.42797499999999999</v>
      </c>
      <c r="D763" s="18">
        <v>6.5387930000000001</v>
      </c>
      <c r="E763" s="20">
        <v>4.131409766</v>
      </c>
    </row>
    <row r="764" spans="2:5" x14ac:dyDescent="0.45">
      <c r="B764" s="12">
        <v>0.94874999999999998</v>
      </c>
      <c r="C764" s="24">
        <v>0.36050599999999999</v>
      </c>
      <c r="D764" s="18">
        <v>6.540362</v>
      </c>
      <c r="E764" s="20">
        <v>3.7483374999999999</v>
      </c>
    </row>
    <row r="765" spans="2:5" x14ac:dyDescent="0.45">
      <c r="B765" s="12">
        <v>0.95</v>
      </c>
      <c r="C765" s="24">
        <v>0.29470299999999999</v>
      </c>
      <c r="D765" s="18">
        <v>6.5233970000000001</v>
      </c>
      <c r="E765" s="20">
        <v>4.0547953129999996</v>
      </c>
    </row>
    <row r="766" spans="2:5" x14ac:dyDescent="0.45">
      <c r="B766" s="12">
        <v>0.95125000000000004</v>
      </c>
      <c r="C766" s="24">
        <v>0.34834500000000002</v>
      </c>
      <c r="D766" s="18">
        <v>6.505058</v>
      </c>
      <c r="E766" s="20">
        <v>4.0547953129999996</v>
      </c>
    </row>
    <row r="767" spans="2:5" x14ac:dyDescent="0.45">
      <c r="B767" s="12">
        <v>0.95250000000000001</v>
      </c>
      <c r="C767" s="24">
        <v>0.478578</v>
      </c>
      <c r="D767" s="18">
        <v>6.472893</v>
      </c>
      <c r="E767" s="20">
        <v>3.7483374999999999</v>
      </c>
    </row>
    <row r="768" spans="2:5" x14ac:dyDescent="0.45">
      <c r="B768" s="12">
        <v>0.95374999999999999</v>
      </c>
      <c r="C768" s="24">
        <v>0.28695599999999999</v>
      </c>
      <c r="D768" s="18">
        <v>6.4498470000000001</v>
      </c>
      <c r="E768" s="20">
        <v>4.0547953129999996</v>
      </c>
    </row>
    <row r="769" spans="2:5" x14ac:dyDescent="0.45">
      <c r="B769" s="12">
        <v>0.95499999999999996</v>
      </c>
      <c r="C769" s="24">
        <v>0.33304699999999998</v>
      </c>
      <c r="D769" s="18">
        <v>6.451416</v>
      </c>
      <c r="E769" s="20">
        <v>4.2080242190000003</v>
      </c>
    </row>
    <row r="770" spans="2:5" x14ac:dyDescent="0.45">
      <c r="B770" s="12">
        <v>0.95625000000000004</v>
      </c>
      <c r="C770" s="24">
        <v>0.42640600000000001</v>
      </c>
      <c r="D770" s="18">
        <v>6.4881909999999996</v>
      </c>
      <c r="E770" s="20">
        <v>3.8249519529999998</v>
      </c>
    </row>
    <row r="771" spans="2:5" x14ac:dyDescent="0.45">
      <c r="B771" s="12">
        <v>0.95750000000000002</v>
      </c>
      <c r="C771" s="24">
        <v>0.40189000000000002</v>
      </c>
      <c r="D771" s="18">
        <v>6.5096679999999996</v>
      </c>
      <c r="E771" s="20">
        <v>3.9015664060000002</v>
      </c>
    </row>
    <row r="772" spans="2:5" x14ac:dyDescent="0.45">
      <c r="B772" s="12">
        <v>0.95874999999999999</v>
      </c>
      <c r="C772" s="24">
        <v>0.38512000000000002</v>
      </c>
      <c r="D772" s="18">
        <v>6.491231</v>
      </c>
      <c r="E772" s="20">
        <v>3.9781808590000001</v>
      </c>
    </row>
    <row r="773" spans="2:5" x14ac:dyDescent="0.45">
      <c r="B773" s="12">
        <v>0.96</v>
      </c>
      <c r="C773" s="24">
        <v>0.50309400000000004</v>
      </c>
      <c r="D773" s="18">
        <v>6.5572299999999997</v>
      </c>
      <c r="E773" s="20">
        <v>3.8249519529999998</v>
      </c>
    </row>
    <row r="774" spans="2:5" x14ac:dyDescent="0.45">
      <c r="B774" s="12">
        <v>0.96125000000000005</v>
      </c>
      <c r="C774" s="24">
        <v>0.44945200000000002</v>
      </c>
      <c r="D774" s="18">
        <v>6.524966</v>
      </c>
      <c r="E774" s="20">
        <v>3.7483374999999999</v>
      </c>
    </row>
    <row r="775" spans="2:5" x14ac:dyDescent="0.45">
      <c r="B775" s="12">
        <v>0.96250000000000002</v>
      </c>
      <c r="C775" s="24">
        <v>0.44945200000000002</v>
      </c>
      <c r="D775" s="18">
        <v>6.5464419999999999</v>
      </c>
      <c r="E775" s="20">
        <v>3.8249519529999998</v>
      </c>
    </row>
    <row r="776" spans="2:5" x14ac:dyDescent="0.45">
      <c r="B776" s="12">
        <v>0.96375</v>
      </c>
      <c r="C776" s="24">
        <v>0.624108</v>
      </c>
      <c r="D776" s="18">
        <v>6.5464419999999999</v>
      </c>
      <c r="E776" s="20">
        <v>3.7483374999999999</v>
      </c>
    </row>
    <row r="777" spans="2:5" x14ac:dyDescent="0.45">
      <c r="B777" s="12">
        <v>0.96499999999999997</v>
      </c>
      <c r="C777" s="24">
        <v>0.58733299999999999</v>
      </c>
      <c r="D777" s="18">
        <v>6.5770390000000001</v>
      </c>
      <c r="E777" s="20">
        <v>3.7483374999999999</v>
      </c>
    </row>
    <row r="778" spans="2:5" x14ac:dyDescent="0.45">
      <c r="B778" s="12">
        <v>0.96625000000000005</v>
      </c>
      <c r="C778" s="24">
        <v>0.54447800000000002</v>
      </c>
      <c r="D778" s="18">
        <v>6.5418329999999996</v>
      </c>
      <c r="E778" s="20">
        <v>3.7483374999999999</v>
      </c>
    </row>
    <row r="779" spans="2:5" x14ac:dyDescent="0.45">
      <c r="B779" s="12">
        <v>0.96750000000000003</v>
      </c>
      <c r="C779" s="24">
        <v>0.65627400000000002</v>
      </c>
      <c r="D779" s="18">
        <v>6.5954759999999997</v>
      </c>
      <c r="E779" s="20">
        <v>3.9015664060000002</v>
      </c>
    </row>
    <row r="780" spans="2:5" x14ac:dyDescent="0.45">
      <c r="B780" s="12">
        <v>0.96875</v>
      </c>
      <c r="C780" s="24">
        <v>0.65627400000000002</v>
      </c>
      <c r="D780" s="18">
        <v>6.5939069999999997</v>
      </c>
      <c r="E780" s="20">
        <v>3.671723047</v>
      </c>
    </row>
    <row r="781" spans="2:5" x14ac:dyDescent="0.45">
      <c r="B781" s="12">
        <v>0.97</v>
      </c>
      <c r="C781" s="24">
        <v>0.55055900000000002</v>
      </c>
      <c r="D781" s="18">
        <v>6.613912</v>
      </c>
      <c r="E781" s="20">
        <v>3.7483374999999999</v>
      </c>
    </row>
    <row r="782" spans="2:5" x14ac:dyDescent="0.45">
      <c r="B782" s="12">
        <v>0.97124999999999995</v>
      </c>
      <c r="C782" s="24">
        <v>0.63175800000000004</v>
      </c>
      <c r="D782" s="18">
        <v>6.6077339999999998</v>
      </c>
      <c r="E782" s="20">
        <v>3.595108594</v>
      </c>
    </row>
    <row r="783" spans="2:5" x14ac:dyDescent="0.45">
      <c r="B783" s="12">
        <v>0.97250000000000003</v>
      </c>
      <c r="C783" s="24">
        <v>0.64558499999999996</v>
      </c>
      <c r="D783" s="18">
        <v>6.578608</v>
      </c>
      <c r="E783" s="20">
        <v>3.7483374999999999</v>
      </c>
    </row>
    <row r="784" spans="2:5" x14ac:dyDescent="0.45">
      <c r="B784" s="12">
        <v>0.97375</v>
      </c>
      <c r="C784" s="24">
        <v>0.55055900000000002</v>
      </c>
      <c r="D784" s="18">
        <v>6.5233970000000001</v>
      </c>
      <c r="E784" s="20">
        <v>3.595108594</v>
      </c>
    </row>
    <row r="785" spans="2:5" x14ac:dyDescent="0.45">
      <c r="B785" s="12">
        <v>0.97499999999999998</v>
      </c>
      <c r="C785" s="24">
        <v>0.51535299999999995</v>
      </c>
      <c r="D785" s="18">
        <v>6.5127079999999999</v>
      </c>
      <c r="E785" s="20">
        <v>3.595108594</v>
      </c>
    </row>
    <row r="786" spans="2:5" x14ac:dyDescent="0.45">
      <c r="B786" s="12">
        <v>0.97624999999999995</v>
      </c>
      <c r="C786" s="24">
        <v>0.51682399999999995</v>
      </c>
      <c r="D786" s="18">
        <v>6.5480119999999999</v>
      </c>
      <c r="E786" s="20">
        <v>3.5184941410000001</v>
      </c>
    </row>
    <row r="787" spans="2:5" x14ac:dyDescent="0.45">
      <c r="B787" s="12">
        <v>0.97750000000000004</v>
      </c>
      <c r="C787" s="24">
        <v>0.58115499999999998</v>
      </c>
      <c r="D787" s="18">
        <v>6.5862569999999998</v>
      </c>
      <c r="E787" s="20">
        <v>3.5184941410000001</v>
      </c>
    </row>
    <row r="788" spans="2:5" x14ac:dyDescent="0.45">
      <c r="B788" s="12">
        <v>0.97875000000000001</v>
      </c>
      <c r="C788" s="24">
        <v>0.58586300000000002</v>
      </c>
      <c r="D788" s="18">
        <v>6.600085</v>
      </c>
      <c r="E788" s="20">
        <v>3.595108594</v>
      </c>
    </row>
    <row r="789" spans="2:5" x14ac:dyDescent="0.45">
      <c r="B789" s="12">
        <v>0.98</v>
      </c>
      <c r="C789" s="24">
        <v>0.66392300000000004</v>
      </c>
      <c r="D789" s="18">
        <v>6.6153829999999996</v>
      </c>
      <c r="E789" s="20">
        <v>3.671723047</v>
      </c>
    </row>
    <row r="790" spans="2:5" x14ac:dyDescent="0.45">
      <c r="B790" s="12">
        <v>0.98124999999999996</v>
      </c>
      <c r="C790" s="24">
        <v>0.60116099999999995</v>
      </c>
      <c r="D790" s="18">
        <v>6.6077339999999998</v>
      </c>
      <c r="E790" s="20">
        <v>3.4418796880000002</v>
      </c>
    </row>
    <row r="791" spans="2:5" x14ac:dyDescent="0.45">
      <c r="B791" s="12">
        <v>0.98250000000000004</v>
      </c>
      <c r="C791" s="24">
        <v>0.59812100000000001</v>
      </c>
      <c r="D791" s="18">
        <v>6.6093029999999997</v>
      </c>
      <c r="E791" s="20">
        <v>3.5184941410000001</v>
      </c>
    </row>
    <row r="792" spans="2:5" x14ac:dyDescent="0.45">
      <c r="B792" s="12">
        <v>0.98375000000000001</v>
      </c>
      <c r="C792" s="24">
        <v>0.61802800000000002</v>
      </c>
      <c r="D792" s="18">
        <v>6.6475489999999997</v>
      </c>
      <c r="E792" s="20">
        <v>3.5184941410000001</v>
      </c>
    </row>
    <row r="793" spans="2:5" x14ac:dyDescent="0.45">
      <c r="B793" s="12">
        <v>0.98499999999999999</v>
      </c>
      <c r="C793" s="24">
        <v>0.61645899999999998</v>
      </c>
      <c r="D793" s="18">
        <v>6.638331</v>
      </c>
      <c r="E793" s="20">
        <v>3.671723047</v>
      </c>
    </row>
    <row r="794" spans="2:5" x14ac:dyDescent="0.45">
      <c r="B794" s="12">
        <v>0.98624999999999996</v>
      </c>
      <c r="C794" s="24">
        <v>0.61802800000000002</v>
      </c>
      <c r="D794" s="18">
        <v>6.578608</v>
      </c>
      <c r="E794" s="20">
        <v>3.4418796880000002</v>
      </c>
    </row>
    <row r="795" spans="2:5" x14ac:dyDescent="0.45">
      <c r="B795" s="12">
        <v>0.98750000000000004</v>
      </c>
      <c r="C795" s="24">
        <v>0.57203499999999996</v>
      </c>
      <c r="D795" s="18">
        <v>6.5846879999999999</v>
      </c>
      <c r="E795" s="20">
        <v>3.595108594</v>
      </c>
    </row>
    <row r="796" spans="2:5" x14ac:dyDescent="0.45">
      <c r="B796" s="12">
        <v>0.98875000000000002</v>
      </c>
      <c r="C796" s="24">
        <v>0.610379</v>
      </c>
      <c r="D796" s="18">
        <v>6.5679189999999998</v>
      </c>
      <c r="E796" s="20">
        <v>3.4418796880000002</v>
      </c>
    </row>
    <row r="797" spans="2:5" x14ac:dyDescent="0.45">
      <c r="B797" s="12">
        <v>0.99</v>
      </c>
      <c r="C797" s="24">
        <v>0.63175800000000004</v>
      </c>
      <c r="D797" s="18">
        <v>6.5572299999999997</v>
      </c>
      <c r="E797" s="20">
        <v>3.3652652340000002</v>
      </c>
    </row>
    <row r="798" spans="2:5" x14ac:dyDescent="0.45">
      <c r="B798" s="12">
        <v>0.99124999999999996</v>
      </c>
      <c r="C798" s="24">
        <v>0.624108</v>
      </c>
      <c r="D798" s="18">
        <v>6.5954759999999997</v>
      </c>
      <c r="E798" s="20">
        <v>3.4418796880000002</v>
      </c>
    </row>
    <row r="799" spans="2:5" x14ac:dyDescent="0.45">
      <c r="B799" s="12">
        <v>0.99250000000000005</v>
      </c>
      <c r="C799" s="24">
        <v>0.61489000000000005</v>
      </c>
      <c r="D799" s="18">
        <v>6.5816480000000004</v>
      </c>
      <c r="E799" s="20">
        <v>3.5184941410000001</v>
      </c>
    </row>
    <row r="800" spans="2:5" x14ac:dyDescent="0.45">
      <c r="B800" s="12">
        <v>0.99375000000000002</v>
      </c>
      <c r="C800" s="24">
        <v>0.53222000000000003</v>
      </c>
      <c r="D800" s="18">
        <v>6.5096679999999996</v>
      </c>
      <c r="E800" s="20">
        <v>3.595108594</v>
      </c>
    </row>
    <row r="801" spans="2:5" x14ac:dyDescent="0.45">
      <c r="B801" s="12">
        <v>0.995</v>
      </c>
      <c r="C801" s="24">
        <v>0.575075</v>
      </c>
      <c r="D801" s="18">
        <v>6.4759330000000004</v>
      </c>
      <c r="E801" s="20">
        <v>3.5184941410000001</v>
      </c>
    </row>
    <row r="802" spans="2:5" x14ac:dyDescent="0.45">
      <c r="B802" s="12">
        <v>0.99624999999999997</v>
      </c>
      <c r="C802" s="24">
        <v>0.60577000000000003</v>
      </c>
      <c r="D802" s="18">
        <v>6.5034890000000001</v>
      </c>
      <c r="E802" s="20">
        <v>3.671723047</v>
      </c>
    </row>
    <row r="803" spans="2:5" x14ac:dyDescent="0.45">
      <c r="B803" s="12">
        <v>0.99750000000000005</v>
      </c>
      <c r="C803" s="24">
        <v>0.63479799999999997</v>
      </c>
      <c r="D803" s="18">
        <v>6.505058</v>
      </c>
      <c r="E803" s="20">
        <v>3.3652652340000002</v>
      </c>
    </row>
    <row r="804" spans="2:5" x14ac:dyDescent="0.45">
      <c r="B804" s="12">
        <v>0.99875000000000003</v>
      </c>
      <c r="C804" s="24">
        <v>0.66853300000000004</v>
      </c>
      <c r="D804" s="18">
        <v>6.5373219999999996</v>
      </c>
      <c r="E804" s="20">
        <v>3.7483374999999999</v>
      </c>
    </row>
    <row r="805" spans="2:5" ht="14.65" thickBot="1" x14ac:dyDescent="0.5">
      <c r="B805" s="13">
        <v>1</v>
      </c>
      <c r="C805" s="25">
        <v>0.67010199999999998</v>
      </c>
      <c r="D805" s="22">
        <v>6.543304</v>
      </c>
      <c r="E805" s="23">
        <v>3.8249519529999998</v>
      </c>
    </row>
    <row r="806" spans="2:5" x14ac:dyDescent="0.45">
      <c r="B806" s="14"/>
      <c r="C806" s="14"/>
      <c r="D806" s="14"/>
      <c r="E806" s="14"/>
    </row>
    <row r="807" spans="2:5" x14ac:dyDescent="0.45">
      <c r="B807" s="14"/>
      <c r="C807" s="14"/>
      <c r="D807" s="14"/>
      <c r="E807" s="14"/>
    </row>
    <row r="808" spans="2:5" x14ac:dyDescent="0.45">
      <c r="B808" s="14"/>
      <c r="C808" s="14"/>
      <c r="D808" s="14"/>
      <c r="E808" s="14"/>
    </row>
    <row r="809" spans="2:5" x14ac:dyDescent="0.45">
      <c r="B809" s="14"/>
      <c r="C809" s="14"/>
      <c r="D809" s="14"/>
      <c r="E809" s="14"/>
    </row>
    <row r="810" spans="2:5" x14ac:dyDescent="0.45">
      <c r="B810" s="14"/>
      <c r="C810" s="14"/>
      <c r="D810" s="14"/>
      <c r="E810" s="14"/>
    </row>
    <row r="811" spans="2:5" x14ac:dyDescent="0.45">
      <c r="B811" s="14"/>
      <c r="C811" s="14"/>
      <c r="D811" s="14"/>
      <c r="E811" s="14"/>
    </row>
    <row r="812" spans="2:5" x14ac:dyDescent="0.45">
      <c r="B812" s="14"/>
      <c r="C812" s="14"/>
      <c r="D812" s="14"/>
      <c r="E812" s="14"/>
    </row>
    <row r="813" spans="2:5" x14ac:dyDescent="0.45">
      <c r="B813" s="14"/>
      <c r="C813" s="14"/>
      <c r="D813" s="14"/>
      <c r="E813" s="14"/>
    </row>
  </sheetData>
  <mergeCells count="9">
    <mergeCell ref="BD20:BK20"/>
    <mergeCell ref="BS20:BZ20"/>
    <mergeCell ref="BL5:BR5"/>
    <mergeCell ref="BL20:BR20"/>
    <mergeCell ref="X4:AG4"/>
    <mergeCell ref="AR4:BA4"/>
    <mergeCell ref="AH4:AQ4"/>
    <mergeCell ref="BD5:BK5"/>
    <mergeCell ref="BS5:BZ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1D62C-07C9-4A0D-91B6-B4BFD98AB662}">
  <dimension ref="B3:AG112"/>
  <sheetViews>
    <sheetView zoomScale="70" zoomScaleNormal="70" workbookViewId="0">
      <selection activeCell="F5" sqref="F5:F23"/>
    </sheetView>
  </sheetViews>
  <sheetFormatPr baseColWidth="10" defaultRowHeight="14.25" x14ac:dyDescent="0.45"/>
  <sheetData>
    <row r="3" spans="2:33" ht="14.65" thickBot="1" x14ac:dyDescent="0.5">
      <c r="B3" t="s">
        <v>20</v>
      </c>
      <c r="F3" t="s">
        <v>27</v>
      </c>
      <c r="J3" t="s">
        <v>28</v>
      </c>
      <c r="N3" t="s">
        <v>29</v>
      </c>
      <c r="R3" t="s">
        <v>30</v>
      </c>
    </row>
    <row r="4" spans="2:33" ht="14.65" thickBot="1" x14ac:dyDescent="0.5">
      <c r="B4" s="41" t="s">
        <v>3</v>
      </c>
      <c r="C4" s="15" t="s">
        <v>2</v>
      </c>
      <c r="D4" s="16" t="s">
        <v>1</v>
      </c>
      <c r="F4" s="41" t="s">
        <v>3</v>
      </c>
      <c r="G4" s="15" t="s">
        <v>2</v>
      </c>
      <c r="H4" s="16" t="s">
        <v>1</v>
      </c>
      <c r="J4" s="41" t="s">
        <v>3</v>
      </c>
      <c r="K4" s="15" t="s">
        <v>2</v>
      </c>
      <c r="L4" s="16" t="s">
        <v>1</v>
      </c>
      <c r="N4" s="41" t="s">
        <v>3</v>
      </c>
      <c r="O4" s="15" t="s">
        <v>2</v>
      </c>
      <c r="P4" s="16" t="s">
        <v>1</v>
      </c>
      <c r="R4" s="10" t="s">
        <v>24</v>
      </c>
      <c r="S4" s="147" t="s">
        <v>3</v>
      </c>
      <c r="T4" s="148"/>
      <c r="U4" s="148"/>
      <c r="V4" s="148"/>
      <c r="W4" s="148"/>
      <c r="X4" s="148" t="s">
        <v>2</v>
      </c>
      <c r="Y4" s="148"/>
      <c r="Z4" s="148"/>
      <c r="AA4" s="148" t="s">
        <v>1</v>
      </c>
      <c r="AB4" s="148"/>
      <c r="AC4" s="148"/>
      <c r="AD4" s="149"/>
    </row>
    <row r="5" spans="2:33" x14ac:dyDescent="0.45">
      <c r="B5" s="77">
        <v>371.02</v>
      </c>
      <c r="C5" s="81">
        <v>578.82000000000005</v>
      </c>
      <c r="D5" s="84">
        <v>1029.51</v>
      </c>
      <c r="F5" s="77">
        <v>276.77999999999997</v>
      </c>
      <c r="G5" s="81">
        <v>341.58</v>
      </c>
      <c r="H5" s="84">
        <v>343.99</v>
      </c>
      <c r="J5" s="77">
        <v>74.599999999999994</v>
      </c>
      <c r="K5" s="81">
        <v>59</v>
      </c>
      <c r="L5" s="84">
        <v>33.4</v>
      </c>
      <c r="N5" s="77">
        <v>1</v>
      </c>
      <c r="O5" s="81">
        <v>5</v>
      </c>
      <c r="P5" s="84">
        <v>2</v>
      </c>
      <c r="R5" s="54" t="s">
        <v>21</v>
      </c>
      <c r="S5" s="17">
        <v>84.2</v>
      </c>
      <c r="T5" s="27">
        <v>91.3</v>
      </c>
      <c r="U5" s="27">
        <v>82.6</v>
      </c>
      <c r="V5" s="27">
        <v>57.7</v>
      </c>
      <c r="W5" s="27">
        <v>91.7</v>
      </c>
      <c r="X5" s="27">
        <v>91.4</v>
      </c>
      <c r="Y5" s="27">
        <v>78.900000000000006</v>
      </c>
      <c r="Z5" s="27">
        <v>69.400000000000006</v>
      </c>
      <c r="AA5" s="27">
        <v>14.3</v>
      </c>
      <c r="AB5" s="27">
        <v>4.3</v>
      </c>
      <c r="AC5" s="27">
        <v>0</v>
      </c>
      <c r="AD5" s="28">
        <v>9.6999999999999993</v>
      </c>
      <c r="AG5" s="14"/>
    </row>
    <row r="6" spans="2:33" x14ac:dyDescent="0.45">
      <c r="B6" s="78">
        <v>785.36</v>
      </c>
      <c r="C6" s="82">
        <v>576</v>
      </c>
      <c r="D6" s="85">
        <v>487.04</v>
      </c>
      <c r="F6" s="78">
        <v>448.89</v>
      </c>
      <c r="G6" s="82">
        <v>368.03</v>
      </c>
      <c r="H6" s="85">
        <v>224.17</v>
      </c>
      <c r="J6" s="78">
        <v>57.2</v>
      </c>
      <c r="K6" s="82">
        <v>63.9</v>
      </c>
      <c r="L6" s="85">
        <v>46</v>
      </c>
      <c r="N6" s="78">
        <v>2</v>
      </c>
      <c r="O6" s="82">
        <v>2</v>
      </c>
      <c r="P6" s="85">
        <v>15</v>
      </c>
      <c r="R6" s="52" t="s">
        <v>22</v>
      </c>
      <c r="S6" s="24">
        <v>15.8</v>
      </c>
      <c r="T6" s="18">
        <v>8.6999999999999993</v>
      </c>
      <c r="U6" s="18">
        <v>17.399999999999999</v>
      </c>
      <c r="V6" s="18">
        <v>42.3</v>
      </c>
      <c r="W6" s="18">
        <v>0</v>
      </c>
      <c r="X6" s="18">
        <v>8.6</v>
      </c>
      <c r="Y6" s="18">
        <v>21.1</v>
      </c>
      <c r="Z6" s="18">
        <v>30.6</v>
      </c>
      <c r="AA6" s="18">
        <v>19</v>
      </c>
      <c r="AB6" s="18">
        <v>21.7</v>
      </c>
      <c r="AC6" s="18">
        <v>28.6</v>
      </c>
      <c r="AD6" s="20">
        <v>25.8</v>
      </c>
      <c r="AG6" s="14"/>
    </row>
    <row r="7" spans="2:33" ht="14.65" thickBot="1" x14ac:dyDescent="0.5">
      <c r="B7" s="78">
        <v>912.41</v>
      </c>
      <c r="C7" s="82">
        <v>610.9</v>
      </c>
      <c r="D7" s="85">
        <v>702.7</v>
      </c>
      <c r="F7" s="78">
        <v>419.74</v>
      </c>
      <c r="G7" s="82">
        <v>318.58999999999997</v>
      </c>
      <c r="H7" s="85">
        <v>245.05</v>
      </c>
      <c r="J7" s="78">
        <v>46</v>
      </c>
      <c r="K7" s="82">
        <v>52.2</v>
      </c>
      <c r="L7" s="85">
        <v>34.9</v>
      </c>
      <c r="N7" s="78">
        <v>5</v>
      </c>
      <c r="O7" s="82">
        <v>2</v>
      </c>
      <c r="P7" s="85">
        <v>3</v>
      </c>
      <c r="R7" s="53" t="s">
        <v>23</v>
      </c>
      <c r="S7" s="25">
        <v>0</v>
      </c>
      <c r="T7" s="22">
        <v>0</v>
      </c>
      <c r="U7" s="22">
        <v>0</v>
      </c>
      <c r="V7" s="22">
        <v>0</v>
      </c>
      <c r="W7" s="22">
        <v>8.3000000000000007</v>
      </c>
      <c r="X7" s="22">
        <v>0</v>
      </c>
      <c r="Y7" s="22">
        <v>0</v>
      </c>
      <c r="Z7" s="22">
        <v>0</v>
      </c>
      <c r="AA7" s="22">
        <v>66.7</v>
      </c>
      <c r="AB7" s="22">
        <v>73.900000000000006</v>
      </c>
      <c r="AC7" s="22">
        <v>71.400000000000006</v>
      </c>
      <c r="AD7" s="23">
        <v>64.5</v>
      </c>
      <c r="AG7" s="14"/>
    </row>
    <row r="8" spans="2:33" x14ac:dyDescent="0.45">
      <c r="B8" s="78">
        <v>483.15</v>
      </c>
      <c r="C8" s="82">
        <v>921.44</v>
      </c>
      <c r="D8" s="85">
        <v>747.56</v>
      </c>
      <c r="F8" s="78">
        <v>345.79</v>
      </c>
      <c r="G8" s="82">
        <v>533.29</v>
      </c>
      <c r="H8" s="85">
        <v>193.07</v>
      </c>
      <c r="J8" s="78">
        <v>71.599999999999994</v>
      </c>
      <c r="K8" s="82">
        <v>57.9</v>
      </c>
      <c r="L8" s="85">
        <v>25.8</v>
      </c>
      <c r="N8" s="78">
        <v>2</v>
      </c>
      <c r="O8" s="82">
        <v>2</v>
      </c>
      <c r="P8" s="85">
        <v>12</v>
      </c>
    </row>
    <row r="9" spans="2:33" x14ac:dyDescent="0.45">
      <c r="B9" s="78">
        <v>451.36</v>
      </c>
      <c r="C9" s="82">
        <v>750.7</v>
      </c>
      <c r="D9" s="85">
        <v>259.64999999999998</v>
      </c>
      <c r="F9" s="78">
        <v>271.29000000000002</v>
      </c>
      <c r="G9" s="82">
        <v>425.03</v>
      </c>
      <c r="H9" s="85">
        <v>148.30000000000001</v>
      </c>
      <c r="J9" s="78">
        <v>60.1</v>
      </c>
      <c r="K9" s="82">
        <v>56.6</v>
      </c>
      <c r="L9" s="85">
        <v>57.1</v>
      </c>
      <c r="N9" s="78">
        <v>1</v>
      </c>
      <c r="O9" s="82">
        <v>2</v>
      </c>
      <c r="P9" s="85">
        <v>15</v>
      </c>
    </row>
    <row r="10" spans="2:33" x14ac:dyDescent="0.45">
      <c r="B10" s="78">
        <v>541.25</v>
      </c>
      <c r="C10" s="82">
        <v>527.08000000000004</v>
      </c>
      <c r="D10" s="85">
        <v>347.53</v>
      </c>
      <c r="F10" s="78">
        <v>346.87</v>
      </c>
      <c r="G10" s="82">
        <v>294.26</v>
      </c>
      <c r="H10" s="85">
        <v>148.74</v>
      </c>
      <c r="J10" s="78">
        <v>64.099999999999994</v>
      </c>
      <c r="K10" s="82">
        <v>55.8</v>
      </c>
      <c r="L10" s="85">
        <v>42.8</v>
      </c>
      <c r="N10" s="78">
        <v>1</v>
      </c>
      <c r="O10" s="82">
        <v>2</v>
      </c>
      <c r="P10" s="85">
        <v>4</v>
      </c>
    </row>
    <row r="11" spans="2:33" ht="14.65" thickBot="1" x14ac:dyDescent="0.5">
      <c r="B11" s="78">
        <v>610.61</v>
      </c>
      <c r="C11" s="82">
        <v>927.72</v>
      </c>
      <c r="D11" s="85">
        <v>494.97</v>
      </c>
      <c r="F11" s="78">
        <v>474.76</v>
      </c>
      <c r="G11" s="82">
        <v>474.18</v>
      </c>
      <c r="H11" s="85">
        <v>275.18</v>
      </c>
      <c r="J11" s="78">
        <v>77.8</v>
      </c>
      <c r="K11" s="82">
        <v>51.1</v>
      </c>
      <c r="L11" s="85">
        <v>55.6</v>
      </c>
      <c r="N11" s="78">
        <v>2</v>
      </c>
      <c r="O11" s="82">
        <v>4</v>
      </c>
      <c r="P11" s="85">
        <v>13</v>
      </c>
      <c r="R11" t="s">
        <v>26</v>
      </c>
      <c r="V11" t="s">
        <v>25</v>
      </c>
    </row>
    <row r="12" spans="2:33" ht="14.65" thickBot="1" x14ac:dyDescent="0.5">
      <c r="B12" s="78">
        <v>774.53</v>
      </c>
      <c r="C12" s="82">
        <v>678.55</v>
      </c>
      <c r="D12" s="85">
        <v>916.33</v>
      </c>
      <c r="F12" s="78">
        <v>391.38</v>
      </c>
      <c r="G12" s="82">
        <v>439.8</v>
      </c>
      <c r="H12" s="85">
        <v>407.6</v>
      </c>
      <c r="J12" s="78">
        <v>50.5</v>
      </c>
      <c r="K12" s="82">
        <v>64.8</v>
      </c>
      <c r="L12" s="85">
        <v>44.5</v>
      </c>
      <c r="N12" s="78">
        <v>2</v>
      </c>
      <c r="O12" s="82">
        <v>2</v>
      </c>
      <c r="P12" s="85">
        <v>10</v>
      </c>
      <c r="R12" s="41" t="s">
        <v>3</v>
      </c>
      <c r="S12" s="15" t="s">
        <v>2</v>
      </c>
      <c r="T12" s="16" t="s">
        <v>1</v>
      </c>
      <c r="V12" s="41" t="s">
        <v>3</v>
      </c>
      <c r="W12" s="15" t="s">
        <v>2</v>
      </c>
      <c r="X12" s="16" t="s">
        <v>1</v>
      </c>
    </row>
    <row r="13" spans="2:33" x14ac:dyDescent="0.45">
      <c r="B13" s="78">
        <v>1087.49</v>
      </c>
      <c r="C13" s="82">
        <v>455.28</v>
      </c>
      <c r="D13" s="85">
        <v>528.36</v>
      </c>
      <c r="F13" s="78">
        <v>523.59</v>
      </c>
      <c r="G13" s="82">
        <v>322.25</v>
      </c>
      <c r="H13" s="85">
        <v>287.14</v>
      </c>
      <c r="J13" s="78">
        <v>48.1</v>
      </c>
      <c r="K13" s="82">
        <v>70.8</v>
      </c>
      <c r="L13" s="85">
        <v>54.3</v>
      </c>
      <c r="N13" s="78">
        <v>4</v>
      </c>
      <c r="O13" s="82">
        <v>1</v>
      </c>
      <c r="P13" s="85">
        <v>8</v>
      </c>
      <c r="R13" s="77">
        <v>228.5</v>
      </c>
      <c r="S13" s="87">
        <v>255.3</v>
      </c>
      <c r="T13" s="88">
        <v>37.700000000000003</v>
      </c>
      <c r="V13" s="77">
        <v>65.900000000000006</v>
      </c>
      <c r="W13" s="87">
        <v>80.099999999999994</v>
      </c>
      <c r="X13" s="88">
        <v>15.4</v>
      </c>
    </row>
    <row r="14" spans="2:33" x14ac:dyDescent="0.45">
      <c r="B14" s="78">
        <v>1245.08</v>
      </c>
      <c r="C14" s="82">
        <v>671.03</v>
      </c>
      <c r="D14" s="85">
        <v>1203.04</v>
      </c>
      <c r="F14" s="78">
        <v>591.1</v>
      </c>
      <c r="G14" s="82">
        <v>392.16</v>
      </c>
      <c r="H14" s="85">
        <v>294.52</v>
      </c>
      <c r="J14" s="78">
        <v>47.5</v>
      </c>
      <c r="K14" s="82">
        <v>58.4</v>
      </c>
      <c r="L14" s="85">
        <v>24.5</v>
      </c>
      <c r="N14" s="78">
        <v>5</v>
      </c>
      <c r="O14" s="82">
        <v>1</v>
      </c>
      <c r="P14" s="85">
        <v>17</v>
      </c>
      <c r="R14" s="78">
        <v>261.3</v>
      </c>
      <c r="S14" s="83">
        <v>315.5</v>
      </c>
      <c r="T14" s="86">
        <v>102.6</v>
      </c>
      <c r="V14" s="78">
        <v>66.8</v>
      </c>
      <c r="W14" s="83">
        <v>59.2</v>
      </c>
      <c r="X14" s="86">
        <v>53.1</v>
      </c>
    </row>
    <row r="15" spans="2:33" x14ac:dyDescent="0.45">
      <c r="B15" s="78">
        <v>668.85</v>
      </c>
      <c r="C15" s="82">
        <v>548.77</v>
      </c>
      <c r="D15" s="85">
        <v>429.76</v>
      </c>
      <c r="F15" s="78">
        <v>342.25</v>
      </c>
      <c r="G15" s="82">
        <v>358.54</v>
      </c>
      <c r="H15" s="85">
        <v>162.65</v>
      </c>
      <c r="J15" s="78">
        <v>51.2</v>
      </c>
      <c r="K15" s="82">
        <v>65.3</v>
      </c>
      <c r="L15" s="85">
        <v>37.799999999999997</v>
      </c>
      <c r="N15" s="78">
        <v>2</v>
      </c>
      <c r="O15" s="82">
        <v>3</v>
      </c>
      <c r="P15" s="85">
        <v>13</v>
      </c>
      <c r="R15" s="78">
        <v>261.60000000000002</v>
      </c>
      <c r="S15" s="83">
        <v>203.6</v>
      </c>
      <c r="T15" s="86">
        <v>41.8</v>
      </c>
      <c r="V15" s="78">
        <v>50</v>
      </c>
      <c r="W15" s="83">
        <v>47.9</v>
      </c>
      <c r="X15" s="86">
        <v>28.2</v>
      </c>
    </row>
    <row r="16" spans="2:33" x14ac:dyDescent="0.45">
      <c r="B16" s="78">
        <v>642.6</v>
      </c>
      <c r="C16" s="82">
        <v>839.08</v>
      </c>
      <c r="D16" s="85">
        <v>760.63</v>
      </c>
      <c r="F16" s="78">
        <v>377.5</v>
      </c>
      <c r="G16" s="82">
        <v>458.97</v>
      </c>
      <c r="H16" s="85">
        <v>278.95999999999998</v>
      </c>
      <c r="J16" s="78">
        <v>58.7</v>
      </c>
      <c r="K16" s="82">
        <v>54.7</v>
      </c>
      <c r="L16" s="85">
        <v>36.700000000000003</v>
      </c>
      <c r="N16" s="78">
        <v>2</v>
      </c>
      <c r="O16" s="82">
        <v>2</v>
      </c>
      <c r="P16" s="85">
        <v>6</v>
      </c>
      <c r="R16" s="78">
        <v>201.5</v>
      </c>
      <c r="S16" s="83">
        <v>176.9</v>
      </c>
      <c r="T16" s="86">
        <v>48.2</v>
      </c>
      <c r="V16" s="78">
        <v>53.4</v>
      </c>
      <c r="W16" s="83">
        <v>60.1</v>
      </c>
      <c r="X16" s="86">
        <v>32.4</v>
      </c>
    </row>
    <row r="17" spans="2:24" x14ac:dyDescent="0.45">
      <c r="B17" s="78">
        <v>502.08</v>
      </c>
      <c r="C17" s="82">
        <v>494.79</v>
      </c>
      <c r="D17" s="85">
        <v>517.53</v>
      </c>
      <c r="F17" s="78">
        <v>285.26</v>
      </c>
      <c r="G17" s="82">
        <v>248.04</v>
      </c>
      <c r="H17" s="85">
        <v>187.7</v>
      </c>
      <c r="J17" s="78">
        <v>56.8</v>
      </c>
      <c r="K17" s="82">
        <v>50.1</v>
      </c>
      <c r="L17" s="85">
        <v>36.299999999999997</v>
      </c>
      <c r="N17" s="78">
        <v>3</v>
      </c>
      <c r="O17" s="82">
        <v>2</v>
      </c>
      <c r="P17" s="85">
        <v>10</v>
      </c>
      <c r="R17" s="78">
        <v>177.1</v>
      </c>
      <c r="S17" s="83">
        <v>316.89999999999998</v>
      </c>
      <c r="T17" s="86">
        <v>146.30000000000001</v>
      </c>
      <c r="V17" s="78">
        <v>62.1</v>
      </c>
      <c r="W17" s="83">
        <v>66.8</v>
      </c>
      <c r="X17" s="86">
        <v>53.2</v>
      </c>
    </row>
    <row r="18" spans="2:24" x14ac:dyDescent="0.45">
      <c r="B18" s="78">
        <v>449.18</v>
      </c>
      <c r="C18" s="82">
        <v>848.02</v>
      </c>
      <c r="D18" s="85">
        <v>502.08</v>
      </c>
      <c r="F18" s="78">
        <v>281.33999999999997</v>
      </c>
      <c r="G18" s="82">
        <v>378.08</v>
      </c>
      <c r="H18" s="85">
        <v>255.99</v>
      </c>
      <c r="J18" s="78">
        <v>62.6</v>
      </c>
      <c r="K18" s="82">
        <v>44.6</v>
      </c>
      <c r="L18" s="85">
        <v>51</v>
      </c>
      <c r="N18" s="78">
        <v>2</v>
      </c>
      <c r="O18" s="82">
        <v>4</v>
      </c>
      <c r="P18" s="85">
        <v>5</v>
      </c>
      <c r="R18" s="78">
        <v>182.4</v>
      </c>
      <c r="S18" s="83">
        <v>272.2</v>
      </c>
      <c r="T18" s="86">
        <v>183.6</v>
      </c>
      <c r="V18" s="78">
        <v>64.8</v>
      </c>
      <c r="W18" s="83">
        <v>61.9</v>
      </c>
      <c r="X18" s="86">
        <v>45</v>
      </c>
    </row>
    <row r="19" spans="2:24" x14ac:dyDescent="0.45">
      <c r="B19" s="78">
        <v>867.7</v>
      </c>
      <c r="C19" s="82">
        <v>573.62</v>
      </c>
      <c r="D19" s="85">
        <v>842.91</v>
      </c>
      <c r="F19" s="78">
        <v>450.84</v>
      </c>
      <c r="G19" s="82">
        <v>295.58999999999997</v>
      </c>
      <c r="H19" s="85">
        <v>307.24</v>
      </c>
      <c r="J19" s="78">
        <v>52</v>
      </c>
      <c r="K19" s="82">
        <v>51.5</v>
      </c>
      <c r="L19" s="85">
        <v>36.4</v>
      </c>
      <c r="N19" s="78">
        <v>1</v>
      </c>
      <c r="O19" s="82">
        <v>2</v>
      </c>
      <c r="P19" s="85">
        <v>16</v>
      </c>
      <c r="R19" s="78">
        <v>255.8</v>
      </c>
      <c r="S19" s="83">
        <v>184.9</v>
      </c>
      <c r="T19" s="86">
        <v>128.4</v>
      </c>
      <c r="V19" s="78">
        <v>70.3</v>
      </c>
      <c r="W19" s="83">
        <v>51.6</v>
      </c>
      <c r="X19" s="86">
        <v>44.7</v>
      </c>
    </row>
    <row r="20" spans="2:24" x14ac:dyDescent="0.45">
      <c r="B20" s="78">
        <v>1185.56</v>
      </c>
      <c r="C20" s="82">
        <v>508.06</v>
      </c>
      <c r="D20" s="85">
        <v>548.51</v>
      </c>
      <c r="F20" s="78">
        <v>572.46</v>
      </c>
      <c r="G20" s="82">
        <v>322.33</v>
      </c>
      <c r="H20" s="85">
        <v>171.91</v>
      </c>
      <c r="J20" s="78">
        <v>48.3</v>
      </c>
      <c r="K20" s="82">
        <v>63.4</v>
      </c>
      <c r="L20" s="85">
        <v>31.3</v>
      </c>
      <c r="N20" s="78">
        <v>1</v>
      </c>
      <c r="O20" s="82">
        <v>2</v>
      </c>
      <c r="P20" s="85">
        <v>12</v>
      </c>
      <c r="R20" s="78">
        <v>165.1</v>
      </c>
      <c r="S20" s="83">
        <v>274</v>
      </c>
      <c r="T20" s="86">
        <v>80.2</v>
      </c>
      <c r="V20" s="78">
        <v>42.6</v>
      </c>
      <c r="W20" s="83">
        <v>90.3</v>
      </c>
      <c r="X20" s="86">
        <v>28.7</v>
      </c>
    </row>
    <row r="21" spans="2:24" x14ac:dyDescent="0.45">
      <c r="B21" s="78">
        <v>368.73</v>
      </c>
      <c r="C21" s="82">
        <v>437.83</v>
      </c>
      <c r="D21" s="85">
        <v>899.58</v>
      </c>
      <c r="F21" s="78">
        <v>236.39</v>
      </c>
      <c r="G21" s="82">
        <v>256.95</v>
      </c>
      <c r="H21" s="85">
        <v>309.85000000000002</v>
      </c>
      <c r="J21" s="78">
        <v>64.099999999999994</v>
      </c>
      <c r="K21" s="82">
        <v>58.7</v>
      </c>
      <c r="L21" s="85">
        <v>34.4</v>
      </c>
      <c r="N21" s="78">
        <v>1</v>
      </c>
      <c r="O21" s="82">
        <v>2</v>
      </c>
      <c r="P21" s="85">
        <v>7</v>
      </c>
      <c r="R21" s="89">
        <f>AVERAGE(R13:R20)</f>
        <v>216.66249999999999</v>
      </c>
      <c r="S21" s="83">
        <v>268.2</v>
      </c>
      <c r="T21" s="86">
        <v>156.5</v>
      </c>
      <c r="V21" s="89">
        <f>AVERAGE(V13:V20)</f>
        <v>59.487500000000004</v>
      </c>
      <c r="W21" s="83">
        <v>87.9</v>
      </c>
      <c r="X21" s="86">
        <v>61.2</v>
      </c>
    </row>
    <row r="22" spans="2:24" x14ac:dyDescent="0.45">
      <c r="B22" s="78">
        <v>617.66</v>
      </c>
      <c r="C22" s="82">
        <v>994.81</v>
      </c>
      <c r="D22" s="85">
        <v>809.37</v>
      </c>
      <c r="F22" s="78">
        <v>363.74</v>
      </c>
      <c r="G22" s="82">
        <v>533.99</v>
      </c>
      <c r="H22" s="85">
        <v>222.89</v>
      </c>
      <c r="J22" s="78">
        <v>58.9</v>
      </c>
      <c r="K22" s="82">
        <v>53.7</v>
      </c>
      <c r="L22" s="85">
        <v>27.5</v>
      </c>
      <c r="N22" s="78">
        <v>1</v>
      </c>
      <c r="O22" s="82">
        <v>1</v>
      </c>
      <c r="P22" s="85">
        <v>3</v>
      </c>
      <c r="R22" s="79">
        <v>172</v>
      </c>
      <c r="S22" s="83">
        <v>320.2</v>
      </c>
      <c r="T22" s="86">
        <v>19.899999999999999</v>
      </c>
      <c r="V22" s="79">
        <v>68.099999999999994</v>
      </c>
      <c r="W22" s="83">
        <v>72.099999999999994</v>
      </c>
      <c r="X22" s="86">
        <v>11.6</v>
      </c>
    </row>
    <row r="23" spans="2:24" x14ac:dyDescent="0.45">
      <c r="B23" s="78">
        <v>699.74</v>
      </c>
      <c r="C23" s="82">
        <v>524.12</v>
      </c>
      <c r="D23" s="85">
        <v>862.19</v>
      </c>
      <c r="F23" s="78">
        <v>387.83</v>
      </c>
      <c r="G23" s="82">
        <v>303.58</v>
      </c>
      <c r="H23" s="85">
        <v>305.99</v>
      </c>
      <c r="J23" s="78">
        <v>55.4</v>
      </c>
      <c r="K23" s="82">
        <v>57.9</v>
      </c>
      <c r="L23" s="85">
        <v>35.5</v>
      </c>
      <c r="N23" s="78">
        <v>3</v>
      </c>
      <c r="O23" s="82">
        <v>3</v>
      </c>
      <c r="P23" s="85">
        <v>6</v>
      </c>
      <c r="R23" s="79">
        <v>252.7</v>
      </c>
      <c r="S23" s="83">
        <v>214.6</v>
      </c>
      <c r="T23" s="86">
        <v>64</v>
      </c>
      <c r="V23" s="79">
        <v>58.9</v>
      </c>
      <c r="W23" s="83">
        <v>77.099999999999994</v>
      </c>
      <c r="X23" s="86">
        <v>28.7</v>
      </c>
    </row>
    <row r="24" spans="2:24" x14ac:dyDescent="0.45">
      <c r="B24" s="89">
        <f>AVERAGE(B5:B23)</f>
        <v>698.12421052631578</v>
      </c>
      <c r="C24" s="82">
        <v>510.59</v>
      </c>
      <c r="D24" s="85">
        <v>445.15</v>
      </c>
      <c r="F24" s="89">
        <f>AVERAGE(F5:F23)</f>
        <v>388.83157894736848</v>
      </c>
      <c r="G24" s="82">
        <v>304.97000000000003</v>
      </c>
      <c r="H24" s="85">
        <v>233.32</v>
      </c>
      <c r="J24" s="89">
        <f>AVERAGE(J5:J23)</f>
        <v>58.184210526315802</v>
      </c>
      <c r="K24" s="82">
        <v>59.7</v>
      </c>
      <c r="L24" s="85">
        <v>52.4</v>
      </c>
      <c r="N24" s="89">
        <f>AVERAGE(N5:N23)</f>
        <v>2.1578947368421053</v>
      </c>
      <c r="O24" s="82">
        <v>2</v>
      </c>
      <c r="P24" s="85">
        <v>7</v>
      </c>
      <c r="R24" s="79">
        <v>129.5</v>
      </c>
      <c r="S24" s="83">
        <v>305.60000000000002</v>
      </c>
      <c r="T24" s="86">
        <v>50.7</v>
      </c>
      <c r="V24" s="79">
        <v>47.4</v>
      </c>
      <c r="W24" s="83">
        <v>66.3</v>
      </c>
      <c r="X24" s="86">
        <v>16.600000000000001</v>
      </c>
    </row>
    <row r="25" spans="2:24" x14ac:dyDescent="0.45">
      <c r="B25" s="79">
        <v>430.72</v>
      </c>
      <c r="C25" s="82">
        <v>576.78</v>
      </c>
      <c r="D25" s="85">
        <v>493.95</v>
      </c>
      <c r="F25" s="79">
        <v>252.51</v>
      </c>
      <c r="G25" s="82">
        <v>310.81</v>
      </c>
      <c r="H25" s="85">
        <v>239.67</v>
      </c>
      <c r="J25" s="79">
        <v>58.6</v>
      </c>
      <c r="K25" s="82">
        <v>53.9</v>
      </c>
      <c r="L25" s="85">
        <v>48.5</v>
      </c>
      <c r="N25" s="79">
        <v>3</v>
      </c>
      <c r="O25" s="82">
        <v>3</v>
      </c>
      <c r="P25" s="85">
        <v>7</v>
      </c>
      <c r="R25" s="79">
        <v>172.8</v>
      </c>
      <c r="S25" s="83">
        <v>159.5</v>
      </c>
      <c r="T25" s="86">
        <v>71</v>
      </c>
      <c r="V25" s="79">
        <v>56.1</v>
      </c>
      <c r="W25" s="83">
        <v>51.9</v>
      </c>
      <c r="X25" s="86">
        <v>30.4</v>
      </c>
    </row>
    <row r="26" spans="2:24" x14ac:dyDescent="0.45">
      <c r="B26" s="79">
        <v>736.06</v>
      </c>
      <c r="C26" s="82">
        <v>714.03</v>
      </c>
      <c r="D26" s="96">
        <f>AVERAGE(D5:D25)</f>
        <v>658.49285714285725</v>
      </c>
      <c r="F26" s="79">
        <v>428.89</v>
      </c>
      <c r="G26" s="82">
        <v>438.9</v>
      </c>
      <c r="H26" s="96">
        <f>AVERAGE(H5:H25)</f>
        <v>249.71095238095236</v>
      </c>
      <c r="J26" s="79">
        <v>58.3</v>
      </c>
      <c r="K26" s="82">
        <v>61.5</v>
      </c>
      <c r="L26" s="96">
        <f>AVERAGE(L5:L25)</f>
        <v>40.319047619047616</v>
      </c>
      <c r="N26" s="79">
        <v>3</v>
      </c>
      <c r="O26" s="82">
        <v>3</v>
      </c>
      <c r="P26" s="96">
        <f>AVERAGE(P5:P25)</f>
        <v>9.0952380952380949</v>
      </c>
      <c r="R26" s="79">
        <v>114</v>
      </c>
      <c r="S26" s="83">
        <v>273.10000000000002</v>
      </c>
      <c r="T26" s="86">
        <v>93.7</v>
      </c>
      <c r="V26" s="79">
        <v>54.4</v>
      </c>
      <c r="W26" s="83">
        <v>75.599999999999994</v>
      </c>
      <c r="X26" s="86">
        <v>39.1</v>
      </c>
    </row>
    <row r="27" spans="2:24" x14ac:dyDescent="0.45">
      <c r="B27" s="79">
        <v>564.79</v>
      </c>
      <c r="C27" s="82">
        <v>634.55999999999995</v>
      </c>
      <c r="D27" s="86">
        <v>447.18</v>
      </c>
      <c r="F27" s="79">
        <v>358.51</v>
      </c>
      <c r="G27" s="82">
        <v>443.78</v>
      </c>
      <c r="H27" s="86">
        <v>230.67</v>
      </c>
      <c r="J27" s="79">
        <v>63.5</v>
      </c>
      <c r="K27" s="82">
        <v>69.900000000000006</v>
      </c>
      <c r="L27" s="86">
        <v>51.6</v>
      </c>
      <c r="N27" s="79">
        <v>2</v>
      </c>
      <c r="O27" s="82">
        <v>2</v>
      </c>
      <c r="P27" s="86">
        <v>3</v>
      </c>
      <c r="R27" s="79">
        <v>189.6</v>
      </c>
      <c r="S27" s="83">
        <v>230</v>
      </c>
      <c r="T27" s="97">
        <f>AVERAGE(T13:T26)</f>
        <v>87.471428571428575</v>
      </c>
      <c r="V27" s="79">
        <v>54.8</v>
      </c>
      <c r="W27" s="83">
        <v>54.7</v>
      </c>
      <c r="X27" s="97">
        <f>AVERAGE(X13:X26)</f>
        <v>34.878571428571426</v>
      </c>
    </row>
    <row r="28" spans="2:24" x14ac:dyDescent="0.45">
      <c r="B28" s="79">
        <v>446.8</v>
      </c>
      <c r="C28" s="82">
        <v>424.73</v>
      </c>
      <c r="D28" s="86">
        <v>501.62</v>
      </c>
      <c r="F28" s="79">
        <v>274.86</v>
      </c>
      <c r="G28" s="82">
        <v>278.29000000000002</v>
      </c>
      <c r="H28" s="86">
        <v>234.24</v>
      </c>
      <c r="J28" s="79">
        <v>61.5</v>
      </c>
      <c r="K28" s="82">
        <v>65.5</v>
      </c>
      <c r="L28" s="86">
        <v>46.7</v>
      </c>
      <c r="N28" s="79">
        <v>2</v>
      </c>
      <c r="O28" s="82">
        <v>2</v>
      </c>
      <c r="P28" s="86">
        <v>17</v>
      </c>
      <c r="R28" s="79">
        <v>163</v>
      </c>
      <c r="S28" s="83">
        <v>273.10000000000002</v>
      </c>
      <c r="T28" s="85">
        <v>96.5</v>
      </c>
      <c r="V28" s="79">
        <v>74.900000000000006</v>
      </c>
      <c r="W28" s="83">
        <v>75.599999999999994</v>
      </c>
      <c r="X28" s="85">
        <v>41.9</v>
      </c>
    </row>
    <row r="29" spans="2:24" x14ac:dyDescent="0.45">
      <c r="B29" s="79">
        <v>472.5</v>
      </c>
      <c r="C29" s="82">
        <v>669.98</v>
      </c>
      <c r="D29" s="86">
        <v>415.71</v>
      </c>
      <c r="F29" s="79">
        <v>273.47000000000003</v>
      </c>
      <c r="G29" s="82">
        <v>460.74</v>
      </c>
      <c r="H29" s="86">
        <v>185.56</v>
      </c>
      <c r="J29" s="79">
        <v>57.9</v>
      </c>
      <c r="K29" s="82">
        <v>68.8</v>
      </c>
      <c r="L29" s="86">
        <v>44.6</v>
      </c>
      <c r="N29" s="79">
        <v>3</v>
      </c>
      <c r="O29" s="82">
        <v>1</v>
      </c>
      <c r="P29" s="86">
        <v>13</v>
      </c>
      <c r="R29" s="79">
        <v>167.9</v>
      </c>
      <c r="S29" s="83">
        <v>315.5</v>
      </c>
      <c r="T29" s="85">
        <v>60.6</v>
      </c>
      <c r="V29" s="79">
        <v>49.2</v>
      </c>
      <c r="W29" s="83">
        <v>69.3</v>
      </c>
      <c r="X29" s="85">
        <v>28.9</v>
      </c>
    </row>
    <row r="30" spans="2:24" x14ac:dyDescent="0.45">
      <c r="B30" s="79">
        <v>606.02</v>
      </c>
      <c r="C30" s="82">
        <v>415.88</v>
      </c>
      <c r="D30" s="86">
        <v>386.64</v>
      </c>
      <c r="F30" s="79">
        <v>339.4</v>
      </c>
      <c r="G30" s="82">
        <v>307.26</v>
      </c>
      <c r="H30" s="86">
        <v>209.28</v>
      </c>
      <c r="J30" s="79">
        <v>56</v>
      </c>
      <c r="K30" s="82">
        <v>73.900000000000006</v>
      </c>
      <c r="L30" s="86">
        <v>54.1</v>
      </c>
      <c r="N30" s="79">
        <v>3</v>
      </c>
      <c r="O30" s="82">
        <v>1</v>
      </c>
      <c r="P30" s="86">
        <v>9</v>
      </c>
      <c r="R30" s="79">
        <v>184.7</v>
      </c>
      <c r="S30" s="83">
        <v>147.30000000000001</v>
      </c>
      <c r="T30" s="85">
        <v>134.5</v>
      </c>
      <c r="V30" s="79">
        <v>63.7</v>
      </c>
      <c r="W30" s="83">
        <v>68.599999999999994</v>
      </c>
      <c r="X30" s="85">
        <v>48</v>
      </c>
    </row>
    <row r="31" spans="2:24" x14ac:dyDescent="0.45">
      <c r="B31" s="79">
        <v>519.21</v>
      </c>
      <c r="C31" s="82">
        <v>542.92999999999995</v>
      </c>
      <c r="D31" s="86">
        <v>627.62</v>
      </c>
      <c r="F31" s="79">
        <v>307.99</v>
      </c>
      <c r="G31" s="82">
        <v>361.15</v>
      </c>
      <c r="H31" s="86">
        <v>280.5</v>
      </c>
      <c r="J31" s="79">
        <v>59.3</v>
      </c>
      <c r="K31" s="82">
        <v>66.5</v>
      </c>
      <c r="L31" s="86">
        <v>44.7</v>
      </c>
      <c r="N31" s="79">
        <v>1</v>
      </c>
      <c r="O31" s="82">
        <v>3</v>
      </c>
      <c r="P31" s="86">
        <v>9</v>
      </c>
      <c r="R31" s="79">
        <v>149.9</v>
      </c>
      <c r="S31" s="83">
        <v>185.9</v>
      </c>
      <c r="T31" s="85">
        <v>96.8</v>
      </c>
      <c r="V31" s="79">
        <v>63.4</v>
      </c>
      <c r="W31" s="83">
        <v>74.099999999999994</v>
      </c>
      <c r="X31" s="85">
        <v>36.200000000000003</v>
      </c>
    </row>
    <row r="32" spans="2:24" x14ac:dyDescent="0.45">
      <c r="B32" s="79">
        <v>366.78</v>
      </c>
      <c r="C32" s="82">
        <v>815.96</v>
      </c>
      <c r="D32" s="86">
        <v>322.42</v>
      </c>
      <c r="F32" s="79">
        <v>209.65</v>
      </c>
      <c r="G32" s="82">
        <v>489.65</v>
      </c>
      <c r="H32" s="86">
        <v>172.78</v>
      </c>
      <c r="J32" s="79">
        <v>57.2</v>
      </c>
      <c r="K32" s="82">
        <v>60</v>
      </c>
      <c r="L32" s="86">
        <v>53.6</v>
      </c>
      <c r="N32" s="79">
        <v>2</v>
      </c>
      <c r="O32" s="82">
        <v>4</v>
      </c>
      <c r="P32" s="86">
        <v>11</v>
      </c>
      <c r="R32" s="79">
        <v>198.9</v>
      </c>
      <c r="S32" s="83">
        <v>180.4</v>
      </c>
      <c r="T32" s="85">
        <v>88.7</v>
      </c>
      <c r="V32" s="79">
        <v>49.8</v>
      </c>
      <c r="W32" s="83">
        <v>59.7</v>
      </c>
      <c r="X32" s="85">
        <v>50.1</v>
      </c>
    </row>
    <row r="33" spans="2:24" x14ac:dyDescent="0.45">
      <c r="B33" s="79">
        <v>609.74</v>
      </c>
      <c r="C33" s="82">
        <v>606.6</v>
      </c>
      <c r="D33" s="86">
        <v>468.84</v>
      </c>
      <c r="F33" s="79">
        <v>339.35</v>
      </c>
      <c r="G33" s="82">
        <v>363.36</v>
      </c>
      <c r="H33" s="86">
        <v>222.6</v>
      </c>
      <c r="J33" s="79">
        <v>55.7</v>
      </c>
      <c r="K33" s="82">
        <v>59.9</v>
      </c>
      <c r="L33" s="86">
        <v>47.5</v>
      </c>
      <c r="N33" s="79">
        <v>1</v>
      </c>
      <c r="O33" s="82">
        <v>2</v>
      </c>
      <c r="P33" s="86">
        <v>4</v>
      </c>
      <c r="R33" s="79">
        <v>197.3</v>
      </c>
      <c r="S33" s="83">
        <v>117.3</v>
      </c>
      <c r="T33" s="85">
        <v>33.4</v>
      </c>
      <c r="V33" s="79">
        <v>57.2</v>
      </c>
      <c r="W33" s="83">
        <v>52.9</v>
      </c>
      <c r="X33" s="85">
        <v>26.6</v>
      </c>
    </row>
    <row r="34" spans="2:24" x14ac:dyDescent="0.45">
      <c r="B34" s="79">
        <v>926.9</v>
      </c>
      <c r="C34" s="82">
        <v>589.07000000000005</v>
      </c>
      <c r="D34" s="86">
        <v>454.38</v>
      </c>
      <c r="F34" s="79">
        <v>416</v>
      </c>
      <c r="G34" s="82">
        <v>420.41</v>
      </c>
      <c r="H34" s="86">
        <v>267.52</v>
      </c>
      <c r="J34" s="79">
        <v>44.9</v>
      </c>
      <c r="K34" s="82">
        <v>71.400000000000006</v>
      </c>
      <c r="L34" s="86">
        <v>58.9</v>
      </c>
      <c r="N34" s="79">
        <v>3</v>
      </c>
      <c r="O34" s="82">
        <v>1</v>
      </c>
      <c r="P34" s="86">
        <v>7</v>
      </c>
      <c r="R34" s="79">
        <v>145.80000000000001</v>
      </c>
      <c r="S34" s="93">
        <f>AVERAGE(S13:S33)</f>
        <v>237.61904761904756</v>
      </c>
      <c r="T34" s="85">
        <v>26.8</v>
      </c>
      <c r="V34" s="79">
        <v>54.7</v>
      </c>
      <c r="W34" s="93">
        <f>AVERAGE(W13:W33)</f>
        <v>66.842857142857127</v>
      </c>
      <c r="X34" s="85">
        <v>20.8</v>
      </c>
    </row>
    <row r="35" spans="2:24" x14ac:dyDescent="0.45">
      <c r="B35" s="79">
        <v>633.80999999999995</v>
      </c>
      <c r="C35" s="82">
        <v>542.92999999999995</v>
      </c>
      <c r="D35" s="86">
        <v>523.59</v>
      </c>
      <c r="F35" s="79">
        <v>345.82</v>
      </c>
      <c r="G35" s="82">
        <v>361.15</v>
      </c>
      <c r="H35" s="86">
        <v>244</v>
      </c>
      <c r="J35" s="79">
        <v>54.6</v>
      </c>
      <c r="K35" s="82">
        <v>66.5</v>
      </c>
      <c r="L35" s="86">
        <v>46.6</v>
      </c>
      <c r="N35" s="79">
        <v>3</v>
      </c>
      <c r="O35" s="82">
        <v>1</v>
      </c>
      <c r="P35" s="86">
        <v>6</v>
      </c>
      <c r="R35" s="79">
        <v>260.60000000000002</v>
      </c>
      <c r="S35" s="82">
        <v>360.5</v>
      </c>
      <c r="T35" s="85">
        <v>187.7</v>
      </c>
      <c r="V35" s="79">
        <v>76.900000000000006</v>
      </c>
      <c r="W35" s="82">
        <v>65.7</v>
      </c>
      <c r="X35" s="85">
        <v>74.5</v>
      </c>
    </row>
    <row r="36" spans="2:24" x14ac:dyDescent="0.45">
      <c r="B36" s="79">
        <v>346.2</v>
      </c>
      <c r="C36" s="82">
        <v>552.22</v>
      </c>
      <c r="D36" s="86">
        <v>498.77</v>
      </c>
      <c r="F36" s="79">
        <v>217.49</v>
      </c>
      <c r="G36" s="82">
        <v>455.31</v>
      </c>
      <c r="H36" s="86">
        <v>183.9</v>
      </c>
      <c r="J36" s="79">
        <v>62.8</v>
      </c>
      <c r="K36" s="82">
        <v>82.5</v>
      </c>
      <c r="L36" s="86">
        <v>36.9</v>
      </c>
      <c r="N36" s="79">
        <v>1</v>
      </c>
      <c r="O36" s="82">
        <v>1</v>
      </c>
      <c r="P36" s="86">
        <v>14</v>
      </c>
      <c r="R36" s="90">
        <f>AVERAGE(R22:R35)</f>
        <v>178.47857142857146</v>
      </c>
      <c r="S36" s="82">
        <v>252.2</v>
      </c>
      <c r="T36" s="85">
        <v>32.6</v>
      </c>
      <c r="V36" s="90">
        <f>AVERAGE(V22:V35)</f>
        <v>59.25</v>
      </c>
      <c r="W36" s="82">
        <v>70</v>
      </c>
      <c r="X36" s="85">
        <v>22.6</v>
      </c>
    </row>
    <row r="37" spans="2:24" x14ac:dyDescent="0.45">
      <c r="B37" s="79">
        <v>273.32</v>
      </c>
      <c r="C37" s="82">
        <v>343.21</v>
      </c>
      <c r="D37" s="86">
        <v>378.48</v>
      </c>
      <c r="F37" s="79">
        <v>189.16</v>
      </c>
      <c r="G37" s="82">
        <v>214.68</v>
      </c>
      <c r="H37" s="86">
        <v>177.08</v>
      </c>
      <c r="J37" s="79">
        <v>69.2</v>
      </c>
      <c r="K37" s="82">
        <v>62.5</v>
      </c>
      <c r="L37" s="86">
        <v>46.8</v>
      </c>
      <c r="N37" s="79">
        <v>3</v>
      </c>
      <c r="O37" s="82">
        <v>1</v>
      </c>
      <c r="P37" s="86">
        <v>14</v>
      </c>
      <c r="R37" s="78">
        <v>216</v>
      </c>
      <c r="S37" s="82">
        <v>174.1</v>
      </c>
      <c r="T37" s="85">
        <v>82.7</v>
      </c>
      <c r="V37" s="78">
        <v>58.6</v>
      </c>
      <c r="W37" s="82">
        <v>70.2</v>
      </c>
      <c r="X37" s="85">
        <v>75.900000000000006</v>
      </c>
    </row>
    <row r="38" spans="2:24" x14ac:dyDescent="0.45">
      <c r="B38" s="79">
        <v>599.26</v>
      </c>
      <c r="C38" s="82">
        <v>372.1</v>
      </c>
      <c r="D38" s="86">
        <v>273.29000000000002</v>
      </c>
      <c r="F38" s="79">
        <v>341.26</v>
      </c>
      <c r="G38" s="82">
        <v>250.94</v>
      </c>
      <c r="H38" s="86">
        <v>125.89</v>
      </c>
      <c r="J38" s="79">
        <v>56.9</v>
      </c>
      <c r="K38" s="82">
        <v>67.400000000000006</v>
      </c>
      <c r="L38" s="86">
        <v>46.1</v>
      </c>
      <c r="N38" s="79">
        <v>1</v>
      </c>
      <c r="O38" s="82">
        <v>2</v>
      </c>
      <c r="P38" s="86">
        <v>5</v>
      </c>
      <c r="R38" s="78">
        <v>148.9</v>
      </c>
      <c r="S38" s="82">
        <v>254</v>
      </c>
      <c r="T38" s="85">
        <v>104.8</v>
      </c>
      <c r="V38" s="78">
        <v>42.5</v>
      </c>
      <c r="W38" s="82">
        <v>79.8</v>
      </c>
      <c r="X38" s="85">
        <v>76</v>
      </c>
    </row>
    <row r="39" spans="2:24" x14ac:dyDescent="0.45">
      <c r="B39" s="79">
        <v>454.38</v>
      </c>
      <c r="C39" s="82">
        <v>401.94</v>
      </c>
      <c r="D39" s="86">
        <v>327.47000000000003</v>
      </c>
      <c r="F39" s="79">
        <v>290.05</v>
      </c>
      <c r="G39" s="82">
        <v>302.10000000000002</v>
      </c>
      <c r="H39" s="86">
        <v>128.74</v>
      </c>
      <c r="J39" s="79">
        <v>63.8</v>
      </c>
      <c r="K39" s="82">
        <v>75.2</v>
      </c>
      <c r="L39" s="86">
        <v>39.299999999999997</v>
      </c>
      <c r="N39" s="79">
        <v>4</v>
      </c>
      <c r="O39" s="82">
        <v>1</v>
      </c>
      <c r="P39" s="86">
        <v>6</v>
      </c>
      <c r="R39" s="78">
        <v>321.89999999999998</v>
      </c>
      <c r="S39" s="82">
        <v>218.4</v>
      </c>
      <c r="T39" s="85">
        <v>80.599999999999994</v>
      </c>
      <c r="V39" s="78">
        <v>57.1</v>
      </c>
      <c r="W39" s="82">
        <v>62.8</v>
      </c>
      <c r="X39" s="85">
        <v>61.7</v>
      </c>
    </row>
    <row r="40" spans="2:24" x14ac:dyDescent="0.45">
      <c r="B40" s="79">
        <v>350.76</v>
      </c>
      <c r="C40" s="82">
        <v>284.58999999999997</v>
      </c>
      <c r="D40" s="86">
        <v>735.13</v>
      </c>
      <c r="F40" s="79">
        <v>236.57</v>
      </c>
      <c r="G40" s="82">
        <v>221.73</v>
      </c>
      <c r="H40" s="86">
        <v>251.87</v>
      </c>
      <c r="J40" s="79">
        <v>67.400000000000006</v>
      </c>
      <c r="K40" s="82">
        <v>77.900000000000006</v>
      </c>
      <c r="L40" s="86">
        <v>34.299999999999997</v>
      </c>
      <c r="N40" s="79">
        <v>2</v>
      </c>
      <c r="O40" s="82">
        <v>1</v>
      </c>
      <c r="P40" s="86">
        <v>12</v>
      </c>
      <c r="R40" s="78">
        <v>293.60000000000002</v>
      </c>
      <c r="S40" s="82">
        <v>134.1</v>
      </c>
      <c r="T40" s="96">
        <f>AVERAGE(T28:T39)</f>
        <v>85.475000000000009</v>
      </c>
      <c r="V40" s="78">
        <v>66.2</v>
      </c>
      <c r="W40" s="82">
        <v>58.9</v>
      </c>
      <c r="X40" s="96">
        <f>AVERAGE(X28:X39)</f>
        <v>46.933333333333337</v>
      </c>
    </row>
    <row r="41" spans="2:24" x14ac:dyDescent="0.45">
      <c r="B41" s="79">
        <v>944.35</v>
      </c>
      <c r="C41" s="82">
        <v>502.86</v>
      </c>
      <c r="D41" s="86">
        <v>678</v>
      </c>
      <c r="F41" s="79">
        <v>398.98</v>
      </c>
      <c r="G41" s="82">
        <v>328.34</v>
      </c>
      <c r="H41" s="86">
        <v>228.82</v>
      </c>
      <c r="J41" s="79">
        <v>42.2</v>
      </c>
      <c r="K41" s="82">
        <v>65.3</v>
      </c>
      <c r="L41" s="86">
        <v>33.700000000000003</v>
      </c>
      <c r="N41" s="79">
        <v>3</v>
      </c>
      <c r="O41" s="82">
        <v>2</v>
      </c>
      <c r="P41" s="86">
        <v>7</v>
      </c>
      <c r="R41" s="78">
        <v>326.3</v>
      </c>
      <c r="S41" s="82">
        <v>309.10000000000002</v>
      </c>
      <c r="T41" s="86">
        <v>95.1</v>
      </c>
      <c r="V41" s="78">
        <v>52</v>
      </c>
      <c r="W41" s="82">
        <v>76.400000000000006</v>
      </c>
      <c r="X41" s="86">
        <v>63.2</v>
      </c>
    </row>
    <row r="42" spans="2:24" x14ac:dyDescent="0.45">
      <c r="B42" s="79">
        <v>591.53</v>
      </c>
      <c r="C42" s="92">
        <f>AVERAGE(C5:C41)</f>
        <v>593.71837837837836</v>
      </c>
      <c r="D42" s="86">
        <v>721.02</v>
      </c>
      <c r="F42" s="79">
        <v>344.66</v>
      </c>
      <c r="G42" s="92">
        <f>AVERAGE(G5:G41)</f>
        <v>361.58945945945948</v>
      </c>
      <c r="H42" s="86">
        <v>191.94</v>
      </c>
      <c r="J42" s="79">
        <v>58.3</v>
      </c>
      <c r="K42" s="92">
        <f>AVERAGE(K5:K41)</f>
        <v>62.127027027027047</v>
      </c>
      <c r="L42" s="86">
        <v>26.6</v>
      </c>
      <c r="N42" s="79">
        <v>2</v>
      </c>
      <c r="O42" s="92">
        <f>AVERAGE(O5:O41)</f>
        <v>2.0810810810810811</v>
      </c>
      <c r="P42" s="86">
        <v>10</v>
      </c>
      <c r="R42" s="78">
        <v>244.1</v>
      </c>
      <c r="S42" s="82">
        <v>404</v>
      </c>
      <c r="T42" s="86">
        <v>29.6</v>
      </c>
      <c r="V42" s="78">
        <v>46.4</v>
      </c>
      <c r="W42" s="82">
        <v>79.2</v>
      </c>
      <c r="X42" s="86">
        <v>10.3</v>
      </c>
    </row>
    <row r="43" spans="2:24" x14ac:dyDescent="0.45">
      <c r="B43" s="79">
        <v>514.16</v>
      </c>
      <c r="C43" s="83">
        <v>1013.86</v>
      </c>
      <c r="D43" s="86">
        <v>1038.48</v>
      </c>
      <c r="F43" s="79">
        <v>266.64999999999998</v>
      </c>
      <c r="G43" s="83">
        <v>493.17</v>
      </c>
      <c r="H43" s="86">
        <v>425.4</v>
      </c>
      <c r="J43" s="79">
        <v>51.9</v>
      </c>
      <c r="K43" s="83">
        <v>48.6</v>
      </c>
      <c r="L43" s="86">
        <v>41</v>
      </c>
      <c r="N43" s="79">
        <v>2</v>
      </c>
      <c r="O43" s="83">
        <v>3</v>
      </c>
      <c r="P43" s="86">
        <v>8</v>
      </c>
      <c r="R43" s="78">
        <v>186.8</v>
      </c>
      <c r="S43" s="82">
        <v>259.39999999999998</v>
      </c>
      <c r="T43" s="86">
        <v>33.299999999999997</v>
      </c>
      <c r="V43" s="78">
        <v>45.6</v>
      </c>
      <c r="W43" s="82">
        <v>72</v>
      </c>
      <c r="X43" s="86">
        <v>18.600000000000001</v>
      </c>
    </row>
    <row r="44" spans="2:24" x14ac:dyDescent="0.45">
      <c r="B44" s="79">
        <v>567.49</v>
      </c>
      <c r="C44" s="83">
        <v>423.86</v>
      </c>
      <c r="D44" s="86">
        <v>228.7</v>
      </c>
      <c r="F44" s="79">
        <v>348.03</v>
      </c>
      <c r="G44" s="83">
        <v>293.27</v>
      </c>
      <c r="H44" s="86">
        <v>110.71</v>
      </c>
      <c r="J44" s="79">
        <v>61.3</v>
      </c>
      <c r="K44" s="83">
        <v>69.2</v>
      </c>
      <c r="L44" s="86">
        <v>48.4</v>
      </c>
      <c r="N44" s="79">
        <v>1</v>
      </c>
      <c r="O44" s="83">
        <v>1</v>
      </c>
      <c r="P44" s="86">
        <v>12</v>
      </c>
      <c r="R44" s="78">
        <v>461.1</v>
      </c>
      <c r="S44" s="92">
        <f>AVERAGE(S35:S43)</f>
        <v>262.86666666666667</v>
      </c>
      <c r="T44" s="86">
        <v>109.2</v>
      </c>
      <c r="V44" s="78">
        <v>58.2</v>
      </c>
      <c r="W44" s="92">
        <f>AVERAGE(W35:W43)</f>
        <v>70.555555555555557</v>
      </c>
      <c r="X44" s="86">
        <v>55.1</v>
      </c>
    </row>
    <row r="45" spans="2:24" x14ac:dyDescent="0.45">
      <c r="B45" s="79">
        <v>477.02</v>
      </c>
      <c r="C45" s="83">
        <v>1016.88</v>
      </c>
      <c r="D45" s="86">
        <v>726.08</v>
      </c>
      <c r="F45" s="79">
        <v>280.08999999999997</v>
      </c>
      <c r="G45" s="83">
        <v>549.05999999999995</v>
      </c>
      <c r="H45" s="86">
        <v>214.88</v>
      </c>
      <c r="J45" s="79">
        <v>58.7</v>
      </c>
      <c r="K45" s="83">
        <v>54</v>
      </c>
      <c r="L45" s="86">
        <v>29.6</v>
      </c>
      <c r="N45" s="79">
        <v>1</v>
      </c>
      <c r="O45" s="83">
        <v>2</v>
      </c>
      <c r="P45" s="86">
        <v>15</v>
      </c>
      <c r="R45" s="78">
        <v>203.7</v>
      </c>
      <c r="S45" s="83">
        <v>164.3</v>
      </c>
      <c r="T45" s="86">
        <v>29.6</v>
      </c>
      <c r="V45" s="78">
        <v>54</v>
      </c>
      <c r="W45" s="83">
        <v>75.2</v>
      </c>
      <c r="X45" s="86">
        <v>12.6</v>
      </c>
    </row>
    <row r="46" spans="2:24" x14ac:dyDescent="0.45">
      <c r="B46" s="79">
        <v>730.43</v>
      </c>
      <c r="C46" s="83">
        <v>537.67999999999995</v>
      </c>
      <c r="D46" s="86">
        <v>407.9</v>
      </c>
      <c r="F46" s="79">
        <v>361.79</v>
      </c>
      <c r="G46" s="83">
        <v>360.6</v>
      </c>
      <c r="H46" s="86">
        <v>144.44</v>
      </c>
      <c r="J46" s="79">
        <v>49.5</v>
      </c>
      <c r="K46" s="83">
        <v>67.099999999999994</v>
      </c>
      <c r="L46" s="86">
        <v>35.4</v>
      </c>
      <c r="N46" s="79">
        <v>4</v>
      </c>
      <c r="O46" s="83">
        <v>1</v>
      </c>
      <c r="P46" s="86">
        <v>6</v>
      </c>
      <c r="R46" s="78">
        <v>255.3</v>
      </c>
      <c r="S46" s="83">
        <v>198.9</v>
      </c>
      <c r="T46" s="97">
        <f>AVERAGE(T41:T45)</f>
        <v>59.36</v>
      </c>
      <c r="V46" s="78">
        <v>41.7</v>
      </c>
      <c r="W46" s="83">
        <v>65.7</v>
      </c>
      <c r="X46" s="97">
        <f>AVERAGE(X41:X45)</f>
        <v>31.959999999999997</v>
      </c>
    </row>
    <row r="47" spans="2:24" x14ac:dyDescent="0.45">
      <c r="B47" s="79">
        <v>652.53</v>
      </c>
      <c r="C47" s="83">
        <v>423.89</v>
      </c>
      <c r="D47" s="86">
        <v>296.43</v>
      </c>
      <c r="F47" s="79">
        <v>339</v>
      </c>
      <c r="G47" s="83">
        <v>248.09</v>
      </c>
      <c r="H47" s="86">
        <v>108.88</v>
      </c>
      <c r="J47" s="79">
        <v>52</v>
      </c>
      <c r="K47" s="83">
        <v>58.5</v>
      </c>
      <c r="L47" s="86">
        <v>36.700000000000003</v>
      </c>
      <c r="N47" s="79">
        <v>1</v>
      </c>
      <c r="O47" s="83">
        <v>3</v>
      </c>
      <c r="P47" s="86">
        <v>8</v>
      </c>
      <c r="R47" s="78">
        <v>336.5</v>
      </c>
      <c r="S47" s="83">
        <v>151.80000000000001</v>
      </c>
      <c r="T47" s="85">
        <v>196</v>
      </c>
      <c r="V47" s="78">
        <v>59.6</v>
      </c>
      <c r="W47" s="83">
        <v>64.099999999999994</v>
      </c>
      <c r="X47" s="85">
        <v>68.5</v>
      </c>
    </row>
    <row r="48" spans="2:24" x14ac:dyDescent="0.45">
      <c r="B48" s="90">
        <f>AVERAGE(B25:B47)</f>
        <v>557.16347826086962</v>
      </c>
      <c r="C48" s="83">
        <v>560.32000000000005</v>
      </c>
      <c r="D48" s="86">
        <v>434.2</v>
      </c>
      <c r="F48" s="90">
        <f>AVERAGE(F25:F47)</f>
        <v>311.31217391304347</v>
      </c>
      <c r="G48" s="83">
        <v>318.33</v>
      </c>
      <c r="H48" s="86">
        <v>138</v>
      </c>
      <c r="J48" s="90">
        <f>AVERAGE(J25:J47)</f>
        <v>57.456521739130437</v>
      </c>
      <c r="K48" s="83">
        <v>56.8</v>
      </c>
      <c r="L48" s="86">
        <v>31.8</v>
      </c>
      <c r="N48" s="90">
        <f>AVERAGE(N25:N47)</f>
        <v>2.2173913043478262</v>
      </c>
      <c r="O48" s="83">
        <v>2</v>
      </c>
      <c r="P48" s="86">
        <v>13</v>
      </c>
      <c r="R48" s="78">
        <v>151.5</v>
      </c>
      <c r="S48" s="83">
        <v>241.4</v>
      </c>
      <c r="T48" s="85">
        <v>49.4</v>
      </c>
      <c r="V48" s="78">
        <v>36.9</v>
      </c>
      <c r="W48" s="83">
        <v>45.3</v>
      </c>
      <c r="X48" s="85">
        <v>30</v>
      </c>
    </row>
    <row r="49" spans="2:24" x14ac:dyDescent="0.45">
      <c r="B49" s="78">
        <v>994.35</v>
      </c>
      <c r="C49" s="83">
        <v>597.66</v>
      </c>
      <c r="D49" s="86">
        <v>294.32</v>
      </c>
      <c r="F49" s="78">
        <v>563.37</v>
      </c>
      <c r="G49" s="83">
        <v>347.91</v>
      </c>
      <c r="H49" s="86">
        <v>130.62</v>
      </c>
      <c r="J49" s="78">
        <v>56.7</v>
      </c>
      <c r="K49" s="83">
        <v>58.2</v>
      </c>
      <c r="L49" s="86">
        <v>44.4</v>
      </c>
      <c r="N49" s="78">
        <v>1</v>
      </c>
      <c r="O49" s="83">
        <v>3</v>
      </c>
      <c r="P49" s="86">
        <v>12</v>
      </c>
      <c r="R49" s="89">
        <f>AVERAGE(R37:R48)</f>
        <v>262.14166666666665</v>
      </c>
      <c r="S49" s="83">
        <v>281.2</v>
      </c>
      <c r="T49" s="85">
        <v>165.4</v>
      </c>
      <c r="V49" s="89">
        <f>AVERAGE(V37:V48)</f>
        <v>51.566666666666663</v>
      </c>
      <c r="W49" s="83">
        <v>73</v>
      </c>
      <c r="X49" s="85">
        <v>57</v>
      </c>
    </row>
    <row r="50" spans="2:24" x14ac:dyDescent="0.45">
      <c r="B50" s="78">
        <v>1121.46</v>
      </c>
      <c r="C50" s="83">
        <v>357.06</v>
      </c>
      <c r="D50" s="97">
        <f>AVERAGE(D27:D49)</f>
        <v>486.35956521739132</v>
      </c>
      <c r="F50" s="78">
        <v>607.5</v>
      </c>
      <c r="G50" s="83">
        <v>227.65</v>
      </c>
      <c r="H50" s="97">
        <f>AVERAGE(H27:H49)</f>
        <v>200.36173913043476</v>
      </c>
      <c r="J50" s="78">
        <v>54.2</v>
      </c>
      <c r="K50" s="83">
        <v>63.8</v>
      </c>
      <c r="L50" s="97">
        <f>AVERAGE(L27:L49)</f>
        <v>42.578260869565213</v>
      </c>
      <c r="N50" s="78">
        <v>1</v>
      </c>
      <c r="O50" s="83">
        <v>4</v>
      </c>
      <c r="P50" s="97">
        <f>AVERAGE(P27:P49)</f>
        <v>9.6086956521739122</v>
      </c>
      <c r="R50" s="79">
        <v>166.1</v>
      </c>
      <c r="S50" s="83">
        <v>295.39999999999998</v>
      </c>
      <c r="T50" s="85">
        <v>178</v>
      </c>
      <c r="V50" s="79">
        <v>41.8</v>
      </c>
      <c r="W50" s="83">
        <v>60.6</v>
      </c>
      <c r="X50" s="85">
        <v>68</v>
      </c>
    </row>
    <row r="51" spans="2:24" x14ac:dyDescent="0.45">
      <c r="B51" s="78">
        <v>668.94</v>
      </c>
      <c r="C51" s="83">
        <v>567.78</v>
      </c>
      <c r="D51" s="85">
        <v>272.83</v>
      </c>
      <c r="F51" s="78">
        <v>422.93</v>
      </c>
      <c r="G51" s="83">
        <v>404.82</v>
      </c>
      <c r="H51" s="85">
        <v>150.31</v>
      </c>
      <c r="J51" s="78">
        <v>63.2</v>
      </c>
      <c r="K51" s="83">
        <v>71.3</v>
      </c>
      <c r="L51" s="85">
        <v>55.1</v>
      </c>
      <c r="N51" s="78">
        <v>4</v>
      </c>
      <c r="O51" s="83">
        <v>1</v>
      </c>
      <c r="P51" s="85">
        <v>16</v>
      </c>
      <c r="R51" s="79">
        <v>183</v>
      </c>
      <c r="S51" s="83">
        <v>376</v>
      </c>
      <c r="T51" s="85">
        <v>196.8</v>
      </c>
      <c r="V51" s="79">
        <v>41.8</v>
      </c>
      <c r="W51" s="83">
        <v>74.7</v>
      </c>
      <c r="X51" s="85">
        <v>61.8</v>
      </c>
    </row>
    <row r="52" spans="2:24" x14ac:dyDescent="0.45">
      <c r="B52" s="78">
        <v>789.17</v>
      </c>
      <c r="C52" s="83">
        <v>811.93</v>
      </c>
      <c r="D52" s="85">
        <v>672.13</v>
      </c>
      <c r="F52" s="78">
        <v>488.73</v>
      </c>
      <c r="G52" s="83">
        <v>510.24</v>
      </c>
      <c r="H52" s="85">
        <v>203.64</v>
      </c>
      <c r="J52" s="78">
        <v>61.9</v>
      </c>
      <c r="K52" s="83">
        <v>62.8</v>
      </c>
      <c r="L52" s="85">
        <v>30.3</v>
      </c>
      <c r="N52" s="78">
        <v>1</v>
      </c>
      <c r="O52" s="83">
        <v>1</v>
      </c>
      <c r="P52" s="85">
        <v>13</v>
      </c>
      <c r="R52" s="79">
        <v>281.60000000000002</v>
      </c>
      <c r="S52" s="83">
        <v>312.8</v>
      </c>
      <c r="T52" s="85">
        <v>96.6</v>
      </c>
      <c r="V52" s="79">
        <v>47.3</v>
      </c>
      <c r="W52" s="83">
        <v>83</v>
      </c>
      <c r="X52" s="85">
        <v>62.5</v>
      </c>
    </row>
    <row r="53" spans="2:24" x14ac:dyDescent="0.45">
      <c r="B53" s="78">
        <v>868.52</v>
      </c>
      <c r="C53" s="83">
        <v>521.41999999999996</v>
      </c>
      <c r="D53" s="85">
        <v>771.43</v>
      </c>
      <c r="F53" s="78">
        <v>492.12</v>
      </c>
      <c r="G53" s="83">
        <v>334.21</v>
      </c>
      <c r="H53" s="85">
        <v>304.07</v>
      </c>
      <c r="J53" s="78">
        <v>56.7</v>
      </c>
      <c r="K53" s="83">
        <v>64.099999999999994</v>
      </c>
      <c r="L53" s="85">
        <v>39.4</v>
      </c>
      <c r="N53" s="78">
        <v>6</v>
      </c>
      <c r="O53" s="83">
        <v>3</v>
      </c>
      <c r="P53" s="85">
        <v>9</v>
      </c>
      <c r="R53" s="79">
        <v>158</v>
      </c>
      <c r="S53" s="83">
        <v>264.8</v>
      </c>
      <c r="T53" s="85">
        <v>194.8</v>
      </c>
      <c r="V53" s="79">
        <v>40.4</v>
      </c>
      <c r="W53" s="83">
        <v>62.8</v>
      </c>
      <c r="X53" s="85">
        <v>42.3</v>
      </c>
    </row>
    <row r="54" spans="2:24" x14ac:dyDescent="0.45">
      <c r="B54" s="78">
        <v>739.02</v>
      </c>
      <c r="C54" s="83">
        <v>495.66</v>
      </c>
      <c r="D54" s="85">
        <v>677.59</v>
      </c>
      <c r="F54" s="78">
        <v>439.89</v>
      </c>
      <c r="G54" s="83">
        <v>360.51</v>
      </c>
      <c r="H54" s="85">
        <v>286.10000000000002</v>
      </c>
      <c r="J54" s="78">
        <v>59.5</v>
      </c>
      <c r="K54" s="83">
        <v>72.7</v>
      </c>
      <c r="L54" s="85">
        <v>42.2</v>
      </c>
      <c r="N54" s="78">
        <v>1</v>
      </c>
      <c r="O54" s="83">
        <v>1</v>
      </c>
      <c r="P54" s="85">
        <v>13</v>
      </c>
      <c r="R54" s="79">
        <v>294.5</v>
      </c>
      <c r="S54" s="83">
        <v>363.4</v>
      </c>
      <c r="T54" s="85">
        <v>162.19999999999999</v>
      </c>
      <c r="V54" s="79">
        <v>54.5</v>
      </c>
      <c r="W54" s="83">
        <v>79.099999999999994</v>
      </c>
      <c r="X54" s="85">
        <v>57.8</v>
      </c>
    </row>
    <row r="55" spans="2:24" x14ac:dyDescent="0.45">
      <c r="B55" s="78">
        <v>518.86</v>
      </c>
      <c r="C55" s="83">
        <v>742.94</v>
      </c>
      <c r="D55" s="85">
        <v>412.02</v>
      </c>
      <c r="F55" s="78">
        <v>364.95</v>
      </c>
      <c r="G55" s="83">
        <v>476.39</v>
      </c>
      <c r="H55" s="85">
        <v>179.4</v>
      </c>
      <c r="J55" s="78">
        <v>70.3</v>
      </c>
      <c r="K55" s="83">
        <v>64.099999999999994</v>
      </c>
      <c r="L55" s="85">
        <v>43.5</v>
      </c>
      <c r="N55" s="78">
        <v>2</v>
      </c>
      <c r="O55" s="83">
        <v>1</v>
      </c>
      <c r="P55" s="85">
        <v>8</v>
      </c>
      <c r="R55" s="79">
        <v>174.6</v>
      </c>
      <c r="S55" s="83">
        <v>311.8</v>
      </c>
      <c r="T55" s="85">
        <v>103.9</v>
      </c>
      <c r="V55" s="79">
        <v>50.9</v>
      </c>
      <c r="W55" s="83">
        <v>54.8</v>
      </c>
      <c r="X55" s="85">
        <v>53.8</v>
      </c>
    </row>
    <row r="56" spans="2:24" x14ac:dyDescent="0.45">
      <c r="B56" s="78">
        <v>564.15</v>
      </c>
      <c r="C56" s="83">
        <v>581.11</v>
      </c>
      <c r="D56" s="85">
        <v>391.4</v>
      </c>
      <c r="F56" s="78">
        <v>368.73</v>
      </c>
      <c r="G56" s="83">
        <v>352.47</v>
      </c>
      <c r="H56" s="85">
        <v>198.07</v>
      </c>
      <c r="J56" s="78">
        <v>65.400000000000006</v>
      </c>
      <c r="K56" s="83">
        <v>60.7</v>
      </c>
      <c r="L56" s="85">
        <v>50.6</v>
      </c>
      <c r="N56" s="78">
        <v>3</v>
      </c>
      <c r="O56" s="83">
        <v>3</v>
      </c>
      <c r="P56" s="85">
        <v>5</v>
      </c>
      <c r="R56" s="79">
        <v>116</v>
      </c>
      <c r="S56" s="83">
        <v>306.60000000000002</v>
      </c>
      <c r="T56" s="85">
        <v>152.1</v>
      </c>
      <c r="V56" s="79">
        <v>40.1</v>
      </c>
      <c r="W56" s="83">
        <v>74.599999999999994</v>
      </c>
      <c r="X56" s="85">
        <v>62.4</v>
      </c>
    </row>
    <row r="57" spans="2:24" x14ac:dyDescent="0.45">
      <c r="B57" s="78">
        <v>478.1</v>
      </c>
      <c r="C57" s="83">
        <v>1128.31</v>
      </c>
      <c r="D57" s="85">
        <v>533.58000000000004</v>
      </c>
      <c r="F57" s="78">
        <v>349.86</v>
      </c>
      <c r="G57" s="83">
        <v>553.55999999999995</v>
      </c>
      <c r="H57" s="85">
        <v>234.53</v>
      </c>
      <c r="J57" s="78">
        <v>73.2</v>
      </c>
      <c r="K57" s="83">
        <v>49.1</v>
      </c>
      <c r="L57" s="85">
        <v>44</v>
      </c>
      <c r="N57" s="78">
        <v>4</v>
      </c>
      <c r="O57" s="83">
        <v>5</v>
      </c>
      <c r="P57" s="85">
        <v>4</v>
      </c>
      <c r="R57" s="79">
        <v>241.7</v>
      </c>
      <c r="S57" s="83">
        <v>328.6</v>
      </c>
      <c r="T57" s="85">
        <v>221</v>
      </c>
      <c r="V57" s="79">
        <v>64.2</v>
      </c>
      <c r="W57" s="83">
        <v>60.2</v>
      </c>
      <c r="X57" s="85">
        <v>63.5</v>
      </c>
    </row>
    <row r="58" spans="2:24" x14ac:dyDescent="0.45">
      <c r="B58" s="78">
        <v>1150.1400000000001</v>
      </c>
      <c r="C58" s="83">
        <v>844.62</v>
      </c>
      <c r="D58" s="96">
        <f>AVERAGE(D51:D57)</f>
        <v>532.99714285714288</v>
      </c>
      <c r="F58" s="78">
        <v>564.01</v>
      </c>
      <c r="G58" s="83">
        <v>465.76</v>
      </c>
      <c r="H58" s="96">
        <f>AVERAGE(H51:H57)</f>
        <v>222.30285714285714</v>
      </c>
      <c r="J58" s="78">
        <v>49</v>
      </c>
      <c r="K58" s="83">
        <v>55.1</v>
      </c>
      <c r="L58" s="96">
        <f>AVERAGE(L51:L57)</f>
        <v>43.585714285714289</v>
      </c>
      <c r="N58" s="78">
        <v>3</v>
      </c>
      <c r="O58" s="83">
        <v>1</v>
      </c>
      <c r="P58" s="96">
        <f>AVERAGE(P51:P57)</f>
        <v>9.7142857142857135</v>
      </c>
      <c r="R58" s="79">
        <v>104.7</v>
      </c>
      <c r="S58" s="94">
        <f>AVERAGE(S45:S57)</f>
        <v>276.69230769230768</v>
      </c>
      <c r="T58" s="85">
        <v>194.7</v>
      </c>
      <c r="V58" s="79">
        <v>30.5</v>
      </c>
      <c r="W58" s="94">
        <f>AVERAGE(W45:W57)</f>
        <v>67.16153846153847</v>
      </c>
      <c r="X58" s="85">
        <v>65.900000000000006</v>
      </c>
    </row>
    <row r="59" spans="2:24" x14ac:dyDescent="0.45">
      <c r="B59" s="78">
        <v>681.86</v>
      </c>
      <c r="C59" s="83">
        <v>1112.1099999999999</v>
      </c>
      <c r="D59" s="86">
        <v>668.44</v>
      </c>
      <c r="F59" s="78">
        <v>443.52</v>
      </c>
      <c r="G59" s="83">
        <v>524.03</v>
      </c>
      <c r="H59" s="86">
        <v>286.27</v>
      </c>
      <c r="J59" s="78">
        <v>65</v>
      </c>
      <c r="K59" s="83">
        <v>47.1</v>
      </c>
      <c r="L59" s="86">
        <v>42.8</v>
      </c>
      <c r="N59" s="78">
        <v>1</v>
      </c>
      <c r="O59" s="83">
        <v>4</v>
      </c>
      <c r="P59" s="86">
        <v>10</v>
      </c>
      <c r="R59" s="79">
        <v>190.8</v>
      </c>
      <c r="S59" s="39"/>
      <c r="T59" s="85">
        <v>108.3</v>
      </c>
      <c r="V59" s="79">
        <v>63.5</v>
      </c>
      <c r="W59" s="39"/>
      <c r="X59" s="85">
        <v>39.799999999999997</v>
      </c>
    </row>
    <row r="60" spans="2:24" x14ac:dyDescent="0.45">
      <c r="B60" s="78">
        <v>1016.67</v>
      </c>
      <c r="C60" s="93">
        <f>AVERAGE(C43:C59)</f>
        <v>690.41705882352949</v>
      </c>
      <c r="D60" s="86">
        <v>339.06</v>
      </c>
      <c r="F60" s="78">
        <v>627.1</v>
      </c>
      <c r="G60" s="93">
        <f>AVERAGE(G43:G59)</f>
        <v>401.18058823529418</v>
      </c>
      <c r="H60" s="86">
        <v>164.39</v>
      </c>
      <c r="J60" s="78">
        <v>61.7</v>
      </c>
      <c r="K60" s="93">
        <f>AVERAGE(K43:K59)</f>
        <v>60.188235294117653</v>
      </c>
      <c r="L60" s="86">
        <v>48.5</v>
      </c>
      <c r="N60" s="78">
        <v>1</v>
      </c>
      <c r="O60" s="93">
        <f>AVERAGE(O43:O59)</f>
        <v>2.2941176470588234</v>
      </c>
      <c r="P60" s="86">
        <v>9</v>
      </c>
      <c r="R60" s="79">
        <v>365</v>
      </c>
      <c r="S60" s="39"/>
      <c r="T60" s="85">
        <v>208.5</v>
      </c>
      <c r="V60" s="79">
        <v>75.7</v>
      </c>
      <c r="W60" s="39"/>
      <c r="X60" s="85">
        <v>69.400000000000006</v>
      </c>
    </row>
    <row r="61" spans="2:24" x14ac:dyDescent="0.45">
      <c r="B61" s="78">
        <v>913.72</v>
      </c>
      <c r="C61" s="82">
        <v>345.27</v>
      </c>
      <c r="D61" s="86">
        <v>668.94</v>
      </c>
      <c r="F61" s="78">
        <v>526.03</v>
      </c>
      <c r="G61" s="82">
        <v>218.36</v>
      </c>
      <c r="H61" s="86">
        <v>290.08</v>
      </c>
      <c r="J61" s="78">
        <v>57.6</v>
      </c>
      <c r="K61" s="82">
        <v>63.2</v>
      </c>
      <c r="L61" s="86">
        <v>43.4</v>
      </c>
      <c r="N61" s="78">
        <v>1</v>
      </c>
      <c r="O61" s="82">
        <v>1</v>
      </c>
      <c r="P61" s="86">
        <v>8</v>
      </c>
      <c r="R61" s="90">
        <f>AVERAGE(R50:R60)</f>
        <v>206.90909090909091</v>
      </c>
      <c r="S61" s="39"/>
      <c r="T61" s="85">
        <v>173.9</v>
      </c>
      <c r="V61" s="90">
        <f>AVERAGE(V50:V60)</f>
        <v>50.06363636363637</v>
      </c>
      <c r="W61" s="39"/>
      <c r="X61" s="85">
        <v>45.9</v>
      </c>
    </row>
    <row r="62" spans="2:24" x14ac:dyDescent="0.45">
      <c r="B62" s="78">
        <v>750.73</v>
      </c>
      <c r="C62" s="82">
        <v>441.55</v>
      </c>
      <c r="D62" s="86">
        <v>391.11</v>
      </c>
      <c r="F62" s="78">
        <v>500.08</v>
      </c>
      <c r="G62" s="82">
        <v>302.82</v>
      </c>
      <c r="H62" s="86">
        <v>261.68</v>
      </c>
      <c r="J62" s="78">
        <v>66.599999999999994</v>
      </c>
      <c r="K62" s="82">
        <v>68.599999999999994</v>
      </c>
      <c r="L62" s="86">
        <v>66.900000000000006</v>
      </c>
      <c r="N62" s="78">
        <v>4</v>
      </c>
      <c r="O62" s="82">
        <v>1</v>
      </c>
      <c r="P62" s="86">
        <v>9</v>
      </c>
      <c r="R62" s="78">
        <v>215.1</v>
      </c>
      <c r="S62" s="39"/>
      <c r="T62" s="85">
        <v>189.9</v>
      </c>
      <c r="V62" s="78">
        <v>65.8</v>
      </c>
      <c r="W62" s="39"/>
      <c r="X62" s="85">
        <v>48.5</v>
      </c>
    </row>
    <row r="63" spans="2:24" x14ac:dyDescent="0.45">
      <c r="B63" s="78">
        <v>705.58</v>
      </c>
      <c r="C63" s="82">
        <v>401.94</v>
      </c>
      <c r="D63" s="86">
        <v>709.18</v>
      </c>
      <c r="F63" s="78">
        <v>409.38</v>
      </c>
      <c r="G63" s="82">
        <v>236.92</v>
      </c>
      <c r="H63" s="86">
        <v>318.27</v>
      </c>
      <c r="J63" s="78">
        <v>58</v>
      </c>
      <c r="K63" s="82">
        <v>58.9</v>
      </c>
      <c r="L63" s="86">
        <v>44.9</v>
      </c>
      <c r="N63" s="78">
        <v>1</v>
      </c>
      <c r="O63" s="82">
        <v>2</v>
      </c>
      <c r="P63" s="86">
        <v>13</v>
      </c>
      <c r="R63" s="78">
        <v>218</v>
      </c>
      <c r="S63" s="39"/>
      <c r="T63" s="85">
        <v>184.5</v>
      </c>
      <c r="V63" s="78">
        <v>74</v>
      </c>
      <c r="W63" s="39"/>
      <c r="X63" s="85">
        <v>44.5</v>
      </c>
    </row>
    <row r="64" spans="2:24" x14ac:dyDescent="0.45">
      <c r="B64" s="78">
        <v>758.65</v>
      </c>
      <c r="C64" s="82">
        <v>483.7</v>
      </c>
      <c r="D64" s="86">
        <v>276.55</v>
      </c>
      <c r="F64" s="78">
        <v>473.95</v>
      </c>
      <c r="G64" s="82">
        <v>267.49</v>
      </c>
      <c r="H64" s="86">
        <v>154.52000000000001</v>
      </c>
      <c r="J64" s="78">
        <v>62.5</v>
      </c>
      <c r="K64" s="82">
        <v>55.3</v>
      </c>
      <c r="L64" s="86">
        <v>55.9</v>
      </c>
      <c r="N64" s="78">
        <v>2</v>
      </c>
      <c r="O64" s="82">
        <v>2</v>
      </c>
      <c r="P64" s="86">
        <v>3</v>
      </c>
      <c r="R64" s="78">
        <v>167.1</v>
      </c>
      <c r="S64" s="39"/>
      <c r="T64" s="85">
        <v>40.799999999999997</v>
      </c>
      <c r="V64" s="78">
        <v>41</v>
      </c>
      <c r="W64" s="39"/>
      <c r="X64" s="85">
        <v>41.3</v>
      </c>
    </row>
    <row r="65" spans="2:24" x14ac:dyDescent="0.45">
      <c r="B65" s="78">
        <v>1193.08</v>
      </c>
      <c r="C65" s="82">
        <v>906.87</v>
      </c>
      <c r="D65" s="86">
        <v>631.30999999999995</v>
      </c>
      <c r="F65" s="78">
        <v>792.88</v>
      </c>
      <c r="G65" s="82">
        <v>532.39</v>
      </c>
      <c r="H65" s="86">
        <v>270.48</v>
      </c>
      <c r="J65" s="78">
        <v>66.5</v>
      </c>
      <c r="K65" s="82">
        <v>58.7</v>
      </c>
      <c r="L65" s="86">
        <v>42.8</v>
      </c>
      <c r="N65" s="78">
        <v>3</v>
      </c>
      <c r="O65" s="82">
        <v>3</v>
      </c>
      <c r="P65" s="86">
        <v>11</v>
      </c>
      <c r="R65" s="78">
        <v>442.1</v>
      </c>
      <c r="S65" s="39"/>
      <c r="T65" s="85">
        <v>134.80000000000001</v>
      </c>
      <c r="V65" s="78">
        <v>77.2</v>
      </c>
      <c r="W65" s="39"/>
      <c r="X65" s="85">
        <v>58.5</v>
      </c>
    </row>
    <row r="66" spans="2:24" ht="14.65" thickBot="1" x14ac:dyDescent="0.5">
      <c r="B66" s="78">
        <v>466.37</v>
      </c>
      <c r="C66" s="82">
        <v>832.02</v>
      </c>
      <c r="D66" s="86">
        <v>701.98</v>
      </c>
      <c r="F66" s="78">
        <v>377.41</v>
      </c>
      <c r="G66" s="82">
        <v>428.54</v>
      </c>
      <c r="H66" s="86">
        <v>347.07</v>
      </c>
      <c r="J66" s="78">
        <v>80.900000000000006</v>
      </c>
      <c r="K66" s="82">
        <v>51.5</v>
      </c>
      <c r="L66" s="86">
        <v>49.4</v>
      </c>
      <c r="N66" s="78">
        <v>2</v>
      </c>
      <c r="O66" s="82">
        <v>3</v>
      </c>
      <c r="P66" s="86">
        <v>16</v>
      </c>
      <c r="R66" s="78">
        <v>168</v>
      </c>
      <c r="S66" s="49"/>
      <c r="T66" s="85">
        <v>58.4</v>
      </c>
      <c r="V66" s="78">
        <v>45.7</v>
      </c>
      <c r="W66" s="49"/>
      <c r="X66" s="85">
        <v>41.8</v>
      </c>
    </row>
    <row r="67" spans="2:24" ht="14.65" thickBot="1" x14ac:dyDescent="0.5">
      <c r="B67" s="78">
        <v>955.67</v>
      </c>
      <c r="C67" s="82">
        <v>805.92</v>
      </c>
      <c r="D67" s="86">
        <v>945.6</v>
      </c>
      <c r="F67" s="78">
        <v>611.94000000000005</v>
      </c>
      <c r="G67" s="82">
        <v>467.39</v>
      </c>
      <c r="H67" s="86">
        <v>390.1</v>
      </c>
      <c r="J67" s="78">
        <v>64</v>
      </c>
      <c r="K67" s="82">
        <v>58</v>
      </c>
      <c r="L67" s="86">
        <v>41.3</v>
      </c>
      <c r="N67" s="78">
        <v>1</v>
      </c>
      <c r="O67" s="82">
        <v>3</v>
      </c>
      <c r="P67" s="86">
        <v>15</v>
      </c>
      <c r="R67" s="78">
        <v>128.30000000000001</v>
      </c>
      <c r="T67" s="98">
        <f>AVERAGE(T47:T66)</f>
        <v>150.50000000000003</v>
      </c>
      <c r="V67" s="78">
        <v>53.7</v>
      </c>
      <c r="X67" s="98">
        <f>AVERAGE(X47:X66)</f>
        <v>54.159999999999989</v>
      </c>
    </row>
    <row r="68" spans="2:24" ht="14.65" thickBot="1" x14ac:dyDescent="0.5">
      <c r="B68" s="78">
        <v>978.99</v>
      </c>
      <c r="C68" s="82">
        <v>895.66</v>
      </c>
      <c r="D68" s="86">
        <v>944.55</v>
      </c>
      <c r="F68" s="78">
        <v>564.55999999999995</v>
      </c>
      <c r="G68" s="82">
        <v>438.87</v>
      </c>
      <c r="H68" s="86">
        <v>446.45</v>
      </c>
      <c r="J68" s="78">
        <v>57.7</v>
      </c>
      <c r="K68" s="82">
        <v>49</v>
      </c>
      <c r="L68" s="86">
        <v>47.3</v>
      </c>
      <c r="N68" s="78">
        <v>2</v>
      </c>
      <c r="O68" s="82">
        <v>5</v>
      </c>
      <c r="P68" s="86">
        <v>4</v>
      </c>
      <c r="R68" s="80">
        <v>264.39999999999998</v>
      </c>
      <c r="V68" s="80">
        <v>63.2</v>
      </c>
    </row>
    <row r="69" spans="2:24" x14ac:dyDescent="0.45">
      <c r="B69" s="78">
        <v>568.71</v>
      </c>
      <c r="C69" s="82">
        <v>630.03</v>
      </c>
      <c r="D69" s="86">
        <v>789.66</v>
      </c>
      <c r="F69" s="78">
        <v>410.19</v>
      </c>
      <c r="G69" s="82">
        <v>398.75</v>
      </c>
      <c r="H69" s="86">
        <v>354.62</v>
      </c>
      <c r="J69" s="78">
        <v>72.099999999999994</v>
      </c>
      <c r="K69" s="82">
        <v>63.3</v>
      </c>
      <c r="L69" s="86">
        <v>44.9</v>
      </c>
      <c r="N69" s="78">
        <v>1</v>
      </c>
      <c r="O69" s="82">
        <v>3</v>
      </c>
      <c r="P69" s="86">
        <v>6</v>
      </c>
      <c r="R69" s="91">
        <f>AVERAGE(R62:R68)</f>
        <v>229</v>
      </c>
      <c r="V69" s="91">
        <f>AVERAGE(V62:V68)</f>
        <v>60.085714285714282</v>
      </c>
    </row>
    <row r="70" spans="2:24" x14ac:dyDescent="0.45">
      <c r="B70" s="78">
        <v>1025.9100000000001</v>
      </c>
      <c r="C70" s="82">
        <v>732.72</v>
      </c>
      <c r="D70" s="86">
        <v>405.72</v>
      </c>
      <c r="F70" s="78">
        <v>597.08000000000004</v>
      </c>
      <c r="G70" s="82">
        <v>385.39</v>
      </c>
      <c r="H70" s="86">
        <v>217.29</v>
      </c>
      <c r="J70" s="78">
        <v>58.2</v>
      </c>
      <c r="K70" s="82">
        <v>52.6</v>
      </c>
      <c r="L70" s="86">
        <v>53.6</v>
      </c>
      <c r="N70" s="78">
        <v>1</v>
      </c>
      <c r="O70" s="82">
        <v>4</v>
      </c>
      <c r="P70" s="86">
        <v>2</v>
      </c>
    </row>
    <row r="71" spans="2:24" x14ac:dyDescent="0.45">
      <c r="B71" s="78">
        <v>610.20000000000005</v>
      </c>
      <c r="C71" s="82">
        <v>1031.05</v>
      </c>
      <c r="D71" s="86">
        <v>943.1</v>
      </c>
      <c r="F71" s="78">
        <v>458.09</v>
      </c>
      <c r="G71" s="82">
        <v>553.66999999999996</v>
      </c>
      <c r="H71" s="86">
        <v>460.97</v>
      </c>
      <c r="J71" s="78">
        <v>75.099999999999994</v>
      </c>
      <c r="K71" s="82">
        <v>53.7</v>
      </c>
      <c r="L71" s="86">
        <v>48.9</v>
      </c>
      <c r="N71" s="78">
        <v>1</v>
      </c>
      <c r="O71" s="82">
        <v>5</v>
      </c>
      <c r="P71" s="86">
        <v>10</v>
      </c>
    </row>
    <row r="72" spans="2:24" x14ac:dyDescent="0.45">
      <c r="B72" s="89">
        <f>AVERAGE(B49:B71)</f>
        <v>805.16739130434792</v>
      </c>
      <c r="C72" s="82">
        <v>1192.53</v>
      </c>
      <c r="D72" s="86">
        <v>637.64</v>
      </c>
      <c r="F72" s="89">
        <f>AVERAGE(F49:F71)</f>
        <v>498.01304347826084</v>
      </c>
      <c r="G72" s="82">
        <v>617.72</v>
      </c>
      <c r="H72" s="86">
        <v>280.7</v>
      </c>
      <c r="J72" s="89">
        <f>AVERAGE(J49:J71)</f>
        <v>63.304347826086968</v>
      </c>
      <c r="K72" s="82">
        <v>51.8</v>
      </c>
      <c r="L72" s="86">
        <v>44</v>
      </c>
      <c r="N72" s="89">
        <f>AVERAGE(N49:N71)</f>
        <v>2.0434782608695654</v>
      </c>
      <c r="O72" s="82">
        <v>5</v>
      </c>
      <c r="P72" s="86">
        <v>14</v>
      </c>
    </row>
    <row r="73" spans="2:24" x14ac:dyDescent="0.45">
      <c r="B73" s="79">
        <v>626.26</v>
      </c>
      <c r="C73" s="82">
        <v>894.07</v>
      </c>
      <c r="D73" s="86">
        <v>391.98</v>
      </c>
      <c r="F73" s="79">
        <v>395.64</v>
      </c>
      <c r="G73" s="82">
        <v>439.02</v>
      </c>
      <c r="H73" s="86">
        <v>193.34</v>
      </c>
      <c r="J73" s="79">
        <v>63.2</v>
      </c>
      <c r="K73" s="82">
        <v>49.1</v>
      </c>
      <c r="L73" s="86">
        <v>49.3</v>
      </c>
      <c r="N73" s="79">
        <v>4</v>
      </c>
      <c r="O73" s="82">
        <v>5</v>
      </c>
      <c r="P73" s="86">
        <v>7</v>
      </c>
    </row>
    <row r="74" spans="2:24" x14ac:dyDescent="0.45">
      <c r="B74" s="79">
        <v>902.54</v>
      </c>
      <c r="C74" s="82">
        <v>674.69</v>
      </c>
      <c r="D74" s="86">
        <v>664.99</v>
      </c>
      <c r="F74" s="79">
        <v>501.3</v>
      </c>
      <c r="G74" s="82">
        <v>430.25</v>
      </c>
      <c r="H74" s="86">
        <v>292.31</v>
      </c>
      <c r="J74" s="79">
        <v>55.5</v>
      </c>
      <c r="K74" s="82">
        <v>63.8</v>
      </c>
      <c r="L74" s="86">
        <v>44</v>
      </c>
      <c r="N74" s="79">
        <v>1</v>
      </c>
      <c r="O74" s="82">
        <v>1</v>
      </c>
      <c r="P74" s="86">
        <v>5</v>
      </c>
    </row>
    <row r="75" spans="2:24" x14ac:dyDescent="0.45">
      <c r="B75" s="79">
        <v>726.02</v>
      </c>
      <c r="C75" s="82">
        <v>616.85</v>
      </c>
      <c r="D75" s="86">
        <v>673.03</v>
      </c>
      <c r="F75" s="79">
        <v>444.27</v>
      </c>
      <c r="G75" s="82">
        <v>339.2</v>
      </c>
      <c r="H75" s="86">
        <v>243.85</v>
      </c>
      <c r="J75" s="79">
        <v>61.2</v>
      </c>
      <c r="K75" s="82">
        <v>55</v>
      </c>
      <c r="L75" s="86">
        <v>36.200000000000003</v>
      </c>
      <c r="N75" s="79">
        <v>1</v>
      </c>
      <c r="O75" s="82">
        <v>3</v>
      </c>
      <c r="P75" s="86">
        <v>7</v>
      </c>
    </row>
    <row r="76" spans="2:24" x14ac:dyDescent="0.45">
      <c r="B76" s="79">
        <v>761.29</v>
      </c>
      <c r="C76" s="82">
        <v>574.69000000000005</v>
      </c>
      <c r="D76" s="86">
        <v>764.46</v>
      </c>
      <c r="F76" s="79">
        <v>384.99</v>
      </c>
      <c r="G76" s="82">
        <v>315.74</v>
      </c>
      <c r="H76" s="86">
        <v>391.67</v>
      </c>
      <c r="J76" s="79">
        <v>50.6</v>
      </c>
      <c r="K76" s="82">
        <v>54.9</v>
      </c>
      <c r="L76" s="86">
        <v>51.2</v>
      </c>
      <c r="N76" s="79">
        <v>4</v>
      </c>
      <c r="O76" s="82">
        <v>2</v>
      </c>
      <c r="P76" s="86">
        <v>15</v>
      </c>
    </row>
    <row r="77" spans="2:24" x14ac:dyDescent="0.45">
      <c r="B77" s="79">
        <v>454.06</v>
      </c>
      <c r="C77" s="82">
        <v>885.18</v>
      </c>
      <c r="D77" s="86">
        <v>758.56</v>
      </c>
      <c r="F77" s="79">
        <v>276.14</v>
      </c>
      <c r="G77" s="82">
        <v>532.6</v>
      </c>
      <c r="H77" s="86">
        <v>348.29</v>
      </c>
      <c r="J77" s="79">
        <v>60.8</v>
      </c>
      <c r="K77" s="82">
        <v>60.2</v>
      </c>
      <c r="L77" s="86">
        <v>45.9</v>
      </c>
      <c r="N77" s="79">
        <v>3</v>
      </c>
      <c r="O77" s="82">
        <v>6</v>
      </c>
      <c r="P77" s="86">
        <v>7</v>
      </c>
    </row>
    <row r="78" spans="2:24" x14ac:dyDescent="0.45">
      <c r="B78" s="79">
        <v>683.8</v>
      </c>
      <c r="C78" s="82">
        <v>832.72</v>
      </c>
      <c r="D78" s="86">
        <v>511.57</v>
      </c>
      <c r="F78" s="79">
        <v>397.18</v>
      </c>
      <c r="G78" s="82">
        <v>454.06</v>
      </c>
      <c r="H78" s="86">
        <v>295.45</v>
      </c>
      <c r="J78" s="79">
        <v>58.1</v>
      </c>
      <c r="K78" s="82">
        <v>54.5</v>
      </c>
      <c r="L78" s="86">
        <v>57.8</v>
      </c>
      <c r="N78" s="79">
        <v>5</v>
      </c>
      <c r="O78" s="82">
        <v>4</v>
      </c>
      <c r="P78" s="86">
        <v>4</v>
      </c>
    </row>
    <row r="79" spans="2:24" x14ac:dyDescent="0.45">
      <c r="B79" s="79">
        <v>666.5</v>
      </c>
      <c r="C79" s="82">
        <v>477.11</v>
      </c>
      <c r="D79" s="86">
        <v>735.51</v>
      </c>
      <c r="F79" s="79">
        <v>389.58</v>
      </c>
      <c r="G79" s="82">
        <v>270.51</v>
      </c>
      <c r="H79" s="86">
        <v>445.67</v>
      </c>
      <c r="J79" s="79">
        <v>58.5</v>
      </c>
      <c r="K79" s="82">
        <v>56.7</v>
      </c>
      <c r="L79" s="86">
        <v>60.6</v>
      </c>
      <c r="N79" s="79">
        <v>4</v>
      </c>
      <c r="O79" s="82">
        <v>3</v>
      </c>
      <c r="P79" s="86">
        <v>13</v>
      </c>
    </row>
    <row r="80" spans="2:24" x14ac:dyDescent="0.45">
      <c r="B80" s="79">
        <v>801.74</v>
      </c>
      <c r="C80" s="82">
        <v>879.32</v>
      </c>
      <c r="D80" s="86">
        <v>484.08</v>
      </c>
      <c r="F80" s="79">
        <v>421.43</v>
      </c>
      <c r="G80" s="82">
        <v>487.33</v>
      </c>
      <c r="H80" s="86">
        <v>272.39</v>
      </c>
      <c r="J80" s="79">
        <v>52.6</v>
      </c>
      <c r="K80" s="82">
        <v>55.4</v>
      </c>
      <c r="L80" s="86">
        <v>56.3</v>
      </c>
      <c r="N80" s="79">
        <v>2</v>
      </c>
      <c r="O80" s="82">
        <v>2</v>
      </c>
      <c r="P80" s="86">
        <v>4</v>
      </c>
    </row>
    <row r="81" spans="2:16" x14ac:dyDescent="0.45">
      <c r="B81" s="79">
        <v>750.7</v>
      </c>
      <c r="C81" s="82">
        <v>533.84</v>
      </c>
      <c r="D81" s="86">
        <v>568.63</v>
      </c>
      <c r="F81" s="79">
        <v>437.63</v>
      </c>
      <c r="G81" s="82">
        <v>322.51</v>
      </c>
      <c r="H81" s="86">
        <v>300.18</v>
      </c>
      <c r="J81" s="79">
        <v>58.3</v>
      </c>
      <c r="K81" s="82">
        <v>60.4</v>
      </c>
      <c r="L81" s="86">
        <v>52.8</v>
      </c>
      <c r="N81" s="79">
        <v>2</v>
      </c>
      <c r="O81" s="82">
        <v>1</v>
      </c>
      <c r="P81" s="86">
        <v>4</v>
      </c>
    </row>
    <row r="82" spans="2:16" x14ac:dyDescent="0.45">
      <c r="B82" s="79">
        <v>1263.1099999999999</v>
      </c>
      <c r="C82" s="82">
        <v>1027.79</v>
      </c>
      <c r="D82" s="86">
        <v>540.38</v>
      </c>
      <c r="F82" s="79">
        <v>594.84</v>
      </c>
      <c r="G82" s="82">
        <v>503.21</v>
      </c>
      <c r="H82" s="86">
        <v>304.27</v>
      </c>
      <c r="J82" s="79">
        <v>47.1</v>
      </c>
      <c r="K82" s="82">
        <v>49</v>
      </c>
      <c r="L82" s="86">
        <v>56.3</v>
      </c>
      <c r="N82" s="79">
        <v>3</v>
      </c>
      <c r="O82" s="82">
        <v>3</v>
      </c>
      <c r="P82" s="86">
        <v>7</v>
      </c>
    </row>
    <row r="83" spans="2:16" x14ac:dyDescent="0.45">
      <c r="B83" s="79">
        <v>575.45000000000005</v>
      </c>
      <c r="C83" s="82">
        <v>662.06</v>
      </c>
      <c r="D83" s="86">
        <v>617.49</v>
      </c>
      <c r="F83" s="79">
        <v>390.91</v>
      </c>
      <c r="G83" s="82">
        <v>377.03</v>
      </c>
      <c r="H83" s="86">
        <v>318.79000000000002</v>
      </c>
      <c r="J83" s="79">
        <v>67.900000000000006</v>
      </c>
      <c r="K83" s="82">
        <v>56.9</v>
      </c>
      <c r="L83" s="86">
        <v>51.6</v>
      </c>
      <c r="N83" s="79">
        <v>3</v>
      </c>
      <c r="O83" s="82">
        <v>2</v>
      </c>
      <c r="P83" s="86">
        <v>7</v>
      </c>
    </row>
    <row r="84" spans="2:16" x14ac:dyDescent="0.45">
      <c r="B84" s="79">
        <v>1027.8800000000001</v>
      </c>
      <c r="C84" s="82">
        <v>832.25</v>
      </c>
      <c r="D84" s="86">
        <v>603.05999999999995</v>
      </c>
      <c r="F84" s="79">
        <v>540.70000000000005</v>
      </c>
      <c r="G84" s="82">
        <v>432.46</v>
      </c>
      <c r="H84" s="86">
        <v>378.83</v>
      </c>
      <c r="J84" s="79">
        <v>52.6</v>
      </c>
      <c r="K84" s="82">
        <v>52</v>
      </c>
      <c r="L84" s="86">
        <v>62.8</v>
      </c>
      <c r="N84" s="79">
        <v>1</v>
      </c>
      <c r="O84" s="82">
        <v>3</v>
      </c>
      <c r="P84" s="86">
        <v>13</v>
      </c>
    </row>
    <row r="85" spans="2:16" x14ac:dyDescent="0.45">
      <c r="B85" s="79">
        <v>580.65</v>
      </c>
      <c r="C85" s="82">
        <v>981.51</v>
      </c>
      <c r="D85" s="86">
        <v>634.01</v>
      </c>
      <c r="F85" s="79">
        <v>343.03</v>
      </c>
      <c r="G85" s="82">
        <v>480.71</v>
      </c>
      <c r="H85" s="86">
        <v>391.14</v>
      </c>
      <c r="J85" s="79">
        <v>59.1</v>
      </c>
      <c r="K85" s="82">
        <v>49</v>
      </c>
      <c r="L85" s="86">
        <v>61.7</v>
      </c>
      <c r="N85" s="79">
        <v>4</v>
      </c>
      <c r="O85" s="82">
        <v>2</v>
      </c>
      <c r="P85" s="86">
        <v>6</v>
      </c>
    </row>
    <row r="86" spans="2:16" x14ac:dyDescent="0.45">
      <c r="B86" s="79">
        <v>522.72</v>
      </c>
      <c r="C86" s="82">
        <v>1105.95</v>
      </c>
      <c r="D86" s="86">
        <v>834.37</v>
      </c>
      <c r="F86" s="79">
        <v>289.20999999999998</v>
      </c>
      <c r="G86" s="82">
        <v>566.74</v>
      </c>
      <c r="H86" s="86">
        <v>414.37</v>
      </c>
      <c r="J86" s="79">
        <v>55.3</v>
      </c>
      <c r="K86" s="82">
        <v>51.2</v>
      </c>
      <c r="L86" s="86">
        <v>49.7</v>
      </c>
      <c r="N86" s="79">
        <v>6</v>
      </c>
      <c r="O86" s="82">
        <v>2</v>
      </c>
      <c r="P86" s="86">
        <v>8</v>
      </c>
    </row>
    <row r="87" spans="2:16" x14ac:dyDescent="0.45">
      <c r="B87" s="79">
        <v>658.63</v>
      </c>
      <c r="C87" s="82">
        <v>937.64</v>
      </c>
      <c r="D87" s="86">
        <v>282.06</v>
      </c>
      <c r="F87" s="79">
        <v>361.96</v>
      </c>
      <c r="G87" s="82">
        <v>439.72</v>
      </c>
      <c r="H87" s="86">
        <v>98.72</v>
      </c>
      <c r="J87" s="79">
        <v>55</v>
      </c>
      <c r="K87" s="82">
        <v>46.9</v>
      </c>
      <c r="L87" s="86">
        <v>35</v>
      </c>
      <c r="N87" s="79">
        <v>2</v>
      </c>
      <c r="O87" s="82">
        <v>1</v>
      </c>
      <c r="P87" s="86">
        <v>7</v>
      </c>
    </row>
    <row r="88" spans="2:16" x14ac:dyDescent="0.45">
      <c r="B88" s="79">
        <v>696.37</v>
      </c>
      <c r="C88" s="82">
        <v>918.42</v>
      </c>
      <c r="D88" s="86">
        <v>490.79</v>
      </c>
      <c r="F88" s="79">
        <v>409.55</v>
      </c>
      <c r="G88" s="82">
        <v>421.86</v>
      </c>
      <c r="H88" s="86">
        <v>230.27</v>
      </c>
      <c r="J88" s="79">
        <v>58.8</v>
      </c>
      <c r="K88" s="82">
        <v>45.9</v>
      </c>
      <c r="L88" s="86">
        <v>46.9</v>
      </c>
      <c r="N88" s="79">
        <v>4</v>
      </c>
      <c r="O88" s="82">
        <v>4</v>
      </c>
      <c r="P88" s="86">
        <v>4</v>
      </c>
    </row>
    <row r="89" spans="2:16" x14ac:dyDescent="0.45">
      <c r="B89" s="79">
        <v>710.14</v>
      </c>
      <c r="C89" s="82">
        <v>735.77</v>
      </c>
      <c r="D89" s="86">
        <v>341.5</v>
      </c>
      <c r="F89" s="79">
        <v>360.25</v>
      </c>
      <c r="G89" s="82">
        <v>459.69</v>
      </c>
      <c r="H89" s="86">
        <v>139.68</v>
      </c>
      <c r="J89" s="79">
        <v>50.7</v>
      </c>
      <c r="K89" s="82">
        <v>62.5</v>
      </c>
      <c r="L89" s="86">
        <v>40.9</v>
      </c>
      <c r="N89" s="79">
        <v>5</v>
      </c>
      <c r="O89" s="82">
        <v>4</v>
      </c>
      <c r="P89" s="86">
        <v>3</v>
      </c>
    </row>
    <row r="90" spans="2:16" x14ac:dyDescent="0.45">
      <c r="B90" s="79">
        <v>547.95000000000005</v>
      </c>
      <c r="C90" s="82">
        <v>896.07</v>
      </c>
      <c r="D90" s="95">
        <f>AVERAGE(D59:D89)</f>
        <v>611.2680645161289</v>
      </c>
      <c r="F90" s="79">
        <v>319.87</v>
      </c>
      <c r="G90" s="82">
        <v>568.97</v>
      </c>
      <c r="H90" s="95">
        <f>AVERAGE(H59:H89)</f>
        <v>300.06806451612908</v>
      </c>
      <c r="J90" s="79">
        <v>58.4</v>
      </c>
      <c r="K90" s="82">
        <v>63.5</v>
      </c>
      <c r="L90" s="95">
        <f>AVERAGE(L59:L89)</f>
        <v>49.470967741935489</v>
      </c>
      <c r="N90" s="79">
        <v>4</v>
      </c>
      <c r="O90" s="82">
        <v>3</v>
      </c>
      <c r="P90" s="95">
        <f>AVERAGE(P59:P89)</f>
        <v>8.0967741935483879</v>
      </c>
    </row>
    <row r="91" spans="2:16" x14ac:dyDescent="0.45">
      <c r="B91" s="79">
        <v>718.82</v>
      </c>
      <c r="C91" s="82">
        <v>850.86</v>
      </c>
      <c r="D91" s="55"/>
      <c r="F91" s="79">
        <v>360.66</v>
      </c>
      <c r="G91" s="82">
        <v>449.47</v>
      </c>
      <c r="H91" s="55"/>
      <c r="J91" s="79">
        <v>50.2</v>
      </c>
      <c r="K91" s="82">
        <v>52.8</v>
      </c>
      <c r="L91" s="55"/>
      <c r="N91" s="79">
        <v>4</v>
      </c>
      <c r="O91" s="82">
        <v>2</v>
      </c>
      <c r="P91" s="55"/>
    </row>
    <row r="92" spans="2:16" x14ac:dyDescent="0.45">
      <c r="B92" s="79">
        <v>679.74</v>
      </c>
      <c r="C92" s="82">
        <v>528.5</v>
      </c>
      <c r="D92" s="55"/>
      <c r="F92" s="79">
        <v>376.77</v>
      </c>
      <c r="G92" s="82">
        <v>411.06</v>
      </c>
      <c r="H92" s="55"/>
      <c r="J92" s="79">
        <v>55.4</v>
      </c>
      <c r="K92" s="82">
        <v>77.8</v>
      </c>
      <c r="L92" s="55"/>
      <c r="N92" s="79">
        <v>4</v>
      </c>
      <c r="O92" s="82">
        <v>1</v>
      </c>
      <c r="P92" s="55"/>
    </row>
    <row r="93" spans="2:16" x14ac:dyDescent="0.45">
      <c r="B93" s="79">
        <v>583.38</v>
      </c>
      <c r="C93" s="82">
        <v>518.57000000000005</v>
      </c>
      <c r="D93" s="55"/>
      <c r="F93" s="79">
        <v>343.24</v>
      </c>
      <c r="G93" s="82">
        <v>314.7</v>
      </c>
      <c r="H93" s="55"/>
      <c r="J93" s="79">
        <v>58.8</v>
      </c>
      <c r="K93" s="82">
        <v>60.7</v>
      </c>
      <c r="L93" s="55"/>
      <c r="N93" s="79">
        <v>2</v>
      </c>
      <c r="O93" s="82">
        <v>2</v>
      </c>
      <c r="P93" s="55"/>
    </row>
    <row r="94" spans="2:16" x14ac:dyDescent="0.45">
      <c r="B94" s="79">
        <v>474.06</v>
      </c>
      <c r="C94" s="82">
        <v>801.8</v>
      </c>
      <c r="D94" s="55"/>
      <c r="F94" s="79">
        <v>300.62</v>
      </c>
      <c r="G94" s="82">
        <v>485.62</v>
      </c>
      <c r="H94" s="55"/>
      <c r="J94" s="79">
        <v>63.4</v>
      </c>
      <c r="K94" s="82">
        <v>60.6</v>
      </c>
      <c r="L94" s="55"/>
      <c r="N94" s="79">
        <v>3</v>
      </c>
      <c r="O94" s="82">
        <v>4</v>
      </c>
      <c r="P94" s="55"/>
    </row>
    <row r="95" spans="2:16" x14ac:dyDescent="0.45">
      <c r="B95" s="79">
        <v>931.43</v>
      </c>
      <c r="C95" s="82">
        <v>1097.5</v>
      </c>
      <c r="D95" s="55"/>
      <c r="F95" s="79">
        <v>398.08</v>
      </c>
      <c r="G95" s="82">
        <v>578.55999999999995</v>
      </c>
      <c r="H95" s="55"/>
      <c r="J95" s="79">
        <v>42.7</v>
      </c>
      <c r="K95" s="82">
        <v>52.7</v>
      </c>
      <c r="L95" s="55"/>
      <c r="N95" s="79">
        <v>2</v>
      </c>
      <c r="O95" s="82">
        <v>2</v>
      </c>
      <c r="P95" s="55"/>
    </row>
    <row r="96" spans="2:16" x14ac:dyDescent="0.45">
      <c r="B96" s="79">
        <v>804.41</v>
      </c>
      <c r="C96" s="82">
        <v>814.51</v>
      </c>
      <c r="D96" s="55"/>
      <c r="F96" s="79">
        <v>481.9</v>
      </c>
      <c r="G96" s="82">
        <v>545.91999999999996</v>
      </c>
      <c r="H96" s="55"/>
      <c r="J96" s="79">
        <v>59.9</v>
      </c>
      <c r="K96" s="82">
        <v>67</v>
      </c>
      <c r="L96" s="55"/>
      <c r="N96" s="79">
        <v>1</v>
      </c>
      <c r="O96" s="82">
        <v>4</v>
      </c>
      <c r="P96" s="55"/>
    </row>
    <row r="97" spans="2:16" x14ac:dyDescent="0.45">
      <c r="B97" s="79">
        <v>601.29</v>
      </c>
      <c r="C97" s="94">
        <f>AVERAGE(C61:C96)</f>
        <v>771.5813888888888</v>
      </c>
      <c r="D97" s="55"/>
      <c r="F97" s="79">
        <v>323.67</v>
      </c>
      <c r="G97" s="94">
        <f>AVERAGE(G61:G96)</f>
        <v>429.86805555555549</v>
      </c>
      <c r="H97" s="55"/>
      <c r="J97" s="79">
        <v>53.8</v>
      </c>
      <c r="K97" s="94">
        <f>AVERAGE(K61:K96)</f>
        <v>56.752777777777787</v>
      </c>
      <c r="L97" s="55"/>
      <c r="N97" s="79">
        <v>2</v>
      </c>
      <c r="O97" s="94">
        <f>AVERAGE(O61:O96)</f>
        <v>2.8611111111111112</v>
      </c>
      <c r="P97" s="55"/>
    </row>
    <row r="98" spans="2:16" x14ac:dyDescent="0.45">
      <c r="B98" s="79">
        <v>884.63</v>
      </c>
      <c r="C98" s="39"/>
      <c r="D98" s="55"/>
      <c r="F98" s="79">
        <v>428.36</v>
      </c>
      <c r="G98" s="39"/>
      <c r="H98" s="55"/>
      <c r="J98" s="79">
        <v>48.4</v>
      </c>
      <c r="K98" s="39"/>
      <c r="L98" s="55"/>
      <c r="N98" s="79">
        <v>2</v>
      </c>
      <c r="O98" s="39"/>
      <c r="P98" s="55"/>
    </row>
    <row r="99" spans="2:16" x14ac:dyDescent="0.45">
      <c r="B99" s="90">
        <f>AVERAGE(B73:B98)</f>
        <v>716.67576923076922</v>
      </c>
      <c r="C99" s="39"/>
      <c r="D99" s="55"/>
      <c r="F99" s="90">
        <f>AVERAGE(F73:F98)</f>
        <v>395.06846153846158</v>
      </c>
      <c r="G99" s="39"/>
      <c r="H99" s="55"/>
      <c r="J99" s="90">
        <f>AVERAGE(J73:J98)</f>
        <v>56.011538461538478</v>
      </c>
      <c r="K99" s="39"/>
      <c r="L99" s="55"/>
      <c r="N99" s="90">
        <f>AVERAGE(N73:N98)</f>
        <v>3</v>
      </c>
      <c r="O99" s="39"/>
      <c r="P99" s="55"/>
    </row>
    <row r="100" spans="2:16" x14ac:dyDescent="0.45">
      <c r="B100" s="78">
        <v>512.07000000000005</v>
      </c>
      <c r="C100" s="39"/>
      <c r="D100" s="55"/>
      <c r="F100" s="78">
        <v>326.66000000000003</v>
      </c>
      <c r="G100" s="39"/>
      <c r="H100" s="55"/>
      <c r="J100" s="78">
        <v>63.8</v>
      </c>
      <c r="K100" s="39"/>
      <c r="L100" s="55"/>
      <c r="N100" s="78">
        <v>1</v>
      </c>
      <c r="O100" s="39"/>
      <c r="P100" s="55"/>
    </row>
    <row r="101" spans="2:16" x14ac:dyDescent="0.45">
      <c r="B101" s="78">
        <v>425.05</v>
      </c>
      <c r="C101" s="39"/>
      <c r="D101" s="55"/>
      <c r="F101" s="78">
        <v>294.52</v>
      </c>
      <c r="G101" s="39"/>
      <c r="H101" s="55"/>
      <c r="J101" s="78">
        <v>69.3</v>
      </c>
      <c r="K101" s="39"/>
      <c r="L101" s="55"/>
      <c r="N101" s="78">
        <v>2</v>
      </c>
      <c r="O101" s="39"/>
      <c r="P101" s="55"/>
    </row>
    <row r="102" spans="2:16" x14ac:dyDescent="0.45">
      <c r="B102" s="78">
        <v>622.51</v>
      </c>
      <c r="C102" s="39"/>
      <c r="D102" s="55"/>
      <c r="F102" s="78">
        <v>408.04</v>
      </c>
      <c r="G102" s="39"/>
      <c r="H102" s="55"/>
      <c r="J102" s="78">
        <v>65.5</v>
      </c>
      <c r="K102" s="39"/>
      <c r="L102" s="55"/>
      <c r="N102" s="78">
        <v>3</v>
      </c>
      <c r="O102" s="39"/>
      <c r="P102" s="55"/>
    </row>
    <row r="103" spans="2:16" x14ac:dyDescent="0.45">
      <c r="B103" s="78">
        <v>900.68</v>
      </c>
      <c r="C103" s="39"/>
      <c r="D103" s="55"/>
      <c r="F103" s="78">
        <v>572.86</v>
      </c>
      <c r="G103" s="39"/>
      <c r="H103" s="55"/>
      <c r="J103" s="78">
        <v>63.6</v>
      </c>
      <c r="K103" s="39"/>
      <c r="L103" s="55"/>
      <c r="N103" s="78">
        <v>1</v>
      </c>
      <c r="O103" s="39"/>
      <c r="P103" s="55"/>
    </row>
    <row r="104" spans="2:16" x14ac:dyDescent="0.45">
      <c r="B104" s="78">
        <v>691.79</v>
      </c>
      <c r="C104" s="39"/>
      <c r="D104" s="55"/>
      <c r="F104" s="78">
        <v>404.35</v>
      </c>
      <c r="G104" s="39"/>
      <c r="H104" s="55"/>
      <c r="J104" s="78">
        <v>58.5</v>
      </c>
      <c r="K104" s="39"/>
      <c r="L104" s="55"/>
      <c r="N104" s="78">
        <v>1</v>
      </c>
      <c r="O104" s="39"/>
      <c r="P104" s="55"/>
    </row>
    <row r="105" spans="2:16" x14ac:dyDescent="0.45">
      <c r="B105" s="78">
        <v>634.65</v>
      </c>
      <c r="C105" s="39"/>
      <c r="D105" s="55"/>
      <c r="F105" s="78">
        <v>401.22</v>
      </c>
      <c r="G105" s="39"/>
      <c r="H105" s="55"/>
      <c r="J105" s="78">
        <v>63.2</v>
      </c>
      <c r="K105" s="39"/>
      <c r="L105" s="55"/>
      <c r="N105" s="78">
        <v>3</v>
      </c>
      <c r="O105" s="39"/>
      <c r="P105" s="55"/>
    </row>
    <row r="106" spans="2:16" x14ac:dyDescent="0.45">
      <c r="B106" s="78">
        <v>682.82</v>
      </c>
      <c r="C106" s="39"/>
      <c r="D106" s="55"/>
      <c r="F106" s="78">
        <v>369.28</v>
      </c>
      <c r="G106" s="39"/>
      <c r="H106" s="55"/>
      <c r="J106" s="78">
        <v>54.1</v>
      </c>
      <c r="K106" s="39"/>
      <c r="L106" s="55"/>
      <c r="N106" s="78">
        <v>2</v>
      </c>
      <c r="O106" s="39"/>
      <c r="P106" s="55"/>
    </row>
    <row r="107" spans="2:16" x14ac:dyDescent="0.45">
      <c r="B107" s="78">
        <v>530.94000000000005</v>
      </c>
      <c r="C107" s="39"/>
      <c r="D107" s="55"/>
      <c r="F107" s="78">
        <v>315.95</v>
      </c>
      <c r="G107" s="39"/>
      <c r="H107" s="55"/>
      <c r="J107" s="78">
        <v>59.5</v>
      </c>
      <c r="K107" s="39"/>
      <c r="L107" s="55"/>
      <c r="N107" s="78">
        <v>1</v>
      </c>
      <c r="O107" s="39"/>
      <c r="P107" s="55"/>
    </row>
    <row r="108" spans="2:16" x14ac:dyDescent="0.45">
      <c r="B108" s="78">
        <v>545.14</v>
      </c>
      <c r="C108" s="39"/>
      <c r="D108" s="55"/>
      <c r="F108" s="78">
        <v>367.42</v>
      </c>
      <c r="G108" s="39"/>
      <c r="H108" s="55"/>
      <c r="J108" s="78">
        <v>67.400000000000006</v>
      </c>
      <c r="K108" s="39"/>
      <c r="L108" s="55"/>
      <c r="N108" s="78">
        <v>1</v>
      </c>
      <c r="O108" s="39"/>
      <c r="P108" s="55"/>
    </row>
    <row r="109" spans="2:16" ht="14.65" thickBot="1" x14ac:dyDescent="0.5">
      <c r="B109" s="78">
        <v>373.35</v>
      </c>
      <c r="C109" s="49"/>
      <c r="D109" s="55"/>
      <c r="F109" s="78">
        <v>269.95999999999998</v>
      </c>
      <c r="G109" s="49"/>
      <c r="H109" s="55"/>
      <c r="J109" s="78">
        <v>72.3</v>
      </c>
      <c r="K109" s="49"/>
      <c r="L109" s="55"/>
      <c r="N109" s="78">
        <v>8</v>
      </c>
      <c r="O109" s="49"/>
      <c r="P109" s="55"/>
    </row>
    <row r="110" spans="2:16" ht="14.65" thickBot="1" x14ac:dyDescent="0.5">
      <c r="B110" s="78">
        <v>456.15</v>
      </c>
      <c r="D110" s="50"/>
      <c r="F110" s="78">
        <v>238.89</v>
      </c>
      <c r="H110" s="50"/>
      <c r="J110" s="78">
        <v>52.4</v>
      </c>
      <c r="L110" s="50"/>
      <c r="N110" s="78">
        <v>2</v>
      </c>
      <c r="P110" s="50"/>
    </row>
    <row r="111" spans="2:16" ht="14.65" thickBot="1" x14ac:dyDescent="0.5">
      <c r="B111" s="80">
        <v>680.67</v>
      </c>
      <c r="F111" s="80">
        <v>418.49</v>
      </c>
      <c r="J111" s="80">
        <v>61.5</v>
      </c>
      <c r="N111" s="80">
        <v>2</v>
      </c>
    </row>
    <row r="112" spans="2:16" x14ac:dyDescent="0.45">
      <c r="B112" s="91">
        <f>AVERAGE(B100:B111)</f>
        <v>587.98500000000001</v>
      </c>
      <c r="F112" s="91">
        <f>AVERAGE(F100:F111)</f>
        <v>365.6366666666666</v>
      </c>
      <c r="J112" s="91">
        <f>AVERAGE(J100:J111)</f>
        <v>62.591666666666661</v>
      </c>
      <c r="N112" s="91">
        <f>AVERAGE(N100:N111)</f>
        <v>2.25</v>
      </c>
    </row>
  </sheetData>
  <mergeCells count="3">
    <mergeCell ref="S4:W4"/>
    <mergeCell ref="X4:Z4"/>
    <mergeCell ref="AA4:AD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A7CF-5A2F-4B59-B5D1-AC2D32A23819}">
  <dimension ref="B3:WL565"/>
  <sheetViews>
    <sheetView zoomScale="85" zoomScaleNormal="85" workbookViewId="0">
      <selection activeCell="G41" sqref="G41:G60"/>
    </sheetView>
  </sheetViews>
  <sheetFormatPr baseColWidth="10" defaultRowHeight="14.25" x14ac:dyDescent="0.45"/>
  <cols>
    <col min="10" max="11" width="12" bestFit="1" customWidth="1"/>
  </cols>
  <sheetData>
    <row r="3" spans="2:610" ht="14.65" thickBot="1" x14ac:dyDescent="0.5">
      <c r="B3" t="s">
        <v>31</v>
      </c>
      <c r="I3" t="s">
        <v>38</v>
      </c>
    </row>
    <row r="4" spans="2:610" ht="14.65" thickBot="1" x14ac:dyDescent="0.5">
      <c r="B4" s="29" t="s">
        <v>32</v>
      </c>
      <c r="C4" s="37" t="s">
        <v>33</v>
      </c>
      <c r="D4" s="37" t="s">
        <v>34</v>
      </c>
      <c r="E4" s="37" t="s">
        <v>35</v>
      </c>
      <c r="F4" s="37" t="s">
        <v>36</v>
      </c>
      <c r="G4" s="38" t="s">
        <v>37</v>
      </c>
      <c r="I4" s="62"/>
      <c r="J4" s="63" t="s">
        <v>39</v>
      </c>
      <c r="K4" s="64" t="s">
        <v>40</v>
      </c>
    </row>
    <row r="5" spans="2:610" x14ac:dyDescent="0.45">
      <c r="B5" s="99">
        <v>735</v>
      </c>
      <c r="C5" s="105">
        <v>1575</v>
      </c>
      <c r="D5" s="105">
        <v>1787</v>
      </c>
      <c r="E5" s="105">
        <v>784</v>
      </c>
      <c r="F5" s="105">
        <v>455</v>
      </c>
      <c r="G5" s="111">
        <v>2132</v>
      </c>
      <c r="I5" s="152" t="s">
        <v>41</v>
      </c>
      <c r="J5" s="123">
        <v>1172</v>
      </c>
      <c r="K5" s="124">
        <v>754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</row>
    <row r="6" spans="2:610" x14ac:dyDescent="0.45">
      <c r="B6" s="100">
        <v>768</v>
      </c>
      <c r="C6" s="106">
        <v>680</v>
      </c>
      <c r="D6" s="106">
        <v>1725</v>
      </c>
      <c r="E6" s="106">
        <v>617</v>
      </c>
      <c r="F6" s="106">
        <v>825</v>
      </c>
      <c r="G6" s="112">
        <v>997</v>
      </c>
      <c r="I6" s="151"/>
      <c r="J6" s="83">
        <v>427</v>
      </c>
      <c r="K6" s="85">
        <v>978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</row>
    <row r="7" spans="2:610" x14ac:dyDescent="0.45">
      <c r="B7" s="100">
        <v>201</v>
      </c>
      <c r="C7" s="106">
        <v>1851</v>
      </c>
      <c r="D7" s="106">
        <v>4741</v>
      </c>
      <c r="E7" s="106">
        <v>838</v>
      </c>
      <c r="F7" s="106">
        <v>1580</v>
      </c>
      <c r="G7" s="112">
        <v>884</v>
      </c>
      <c r="I7" s="151"/>
      <c r="J7" s="83">
        <v>3820</v>
      </c>
      <c r="K7" s="85">
        <v>228</v>
      </c>
    </row>
    <row r="8" spans="2:610" x14ac:dyDescent="0.45">
      <c r="B8" s="100">
        <v>1039</v>
      </c>
      <c r="C8" s="106">
        <v>2120</v>
      </c>
      <c r="D8" s="106">
        <v>1311</v>
      </c>
      <c r="E8" s="106">
        <v>928</v>
      </c>
      <c r="F8" s="106">
        <v>1349</v>
      </c>
      <c r="G8" s="112">
        <v>3651</v>
      </c>
      <c r="I8" s="151"/>
      <c r="J8" s="83">
        <v>1393</v>
      </c>
      <c r="K8" s="85">
        <v>799</v>
      </c>
    </row>
    <row r="9" spans="2:610" x14ac:dyDescent="0.45">
      <c r="B9" s="100">
        <v>678</v>
      </c>
      <c r="C9" s="106">
        <v>2262</v>
      </c>
      <c r="D9" s="106">
        <v>1162</v>
      </c>
      <c r="E9" s="106">
        <v>150</v>
      </c>
      <c r="F9" s="106">
        <v>832</v>
      </c>
      <c r="G9" s="112">
        <v>361</v>
      </c>
      <c r="I9" s="151"/>
      <c r="J9" s="83">
        <v>548</v>
      </c>
      <c r="K9" s="85">
        <v>3764</v>
      </c>
    </row>
    <row r="10" spans="2:610" x14ac:dyDescent="0.45">
      <c r="B10" s="100">
        <v>406</v>
      </c>
      <c r="C10" s="106">
        <v>1150</v>
      </c>
      <c r="D10" s="106">
        <v>2895</v>
      </c>
      <c r="E10" s="106">
        <v>652</v>
      </c>
      <c r="F10" s="106">
        <v>380</v>
      </c>
      <c r="G10" s="112">
        <v>182</v>
      </c>
      <c r="I10" s="151"/>
      <c r="J10" s="83">
        <v>1344</v>
      </c>
      <c r="K10" s="85">
        <v>675</v>
      </c>
    </row>
    <row r="11" spans="2:610" x14ac:dyDescent="0.45">
      <c r="B11" s="100">
        <v>179</v>
      </c>
      <c r="C11" s="106">
        <v>897</v>
      </c>
      <c r="D11" s="106">
        <v>3101</v>
      </c>
      <c r="E11" s="106">
        <v>225</v>
      </c>
      <c r="F11" s="106">
        <v>1226</v>
      </c>
      <c r="G11" s="112">
        <v>291</v>
      </c>
      <c r="I11" s="151"/>
      <c r="J11" s="83">
        <v>618</v>
      </c>
      <c r="K11" s="85">
        <v>4426</v>
      </c>
    </row>
    <row r="12" spans="2:610" x14ac:dyDescent="0.45">
      <c r="B12" s="100">
        <v>1457</v>
      </c>
      <c r="C12" s="106">
        <v>4032</v>
      </c>
      <c r="D12" s="106">
        <v>708</v>
      </c>
      <c r="E12" s="106">
        <v>662</v>
      </c>
      <c r="F12" s="106">
        <v>235</v>
      </c>
      <c r="G12" s="112">
        <v>904</v>
      </c>
      <c r="I12" s="151"/>
      <c r="J12" s="83">
        <v>440</v>
      </c>
      <c r="K12" s="85">
        <v>1308</v>
      </c>
    </row>
    <row r="13" spans="2:610" x14ac:dyDescent="0.45">
      <c r="B13" s="100">
        <v>744</v>
      </c>
      <c r="C13" s="106">
        <v>1029</v>
      </c>
      <c r="D13" s="106">
        <v>1144</v>
      </c>
      <c r="E13" s="106">
        <v>661</v>
      </c>
      <c r="F13" s="106">
        <v>354</v>
      </c>
      <c r="G13" s="112">
        <v>862</v>
      </c>
      <c r="I13" s="151"/>
      <c r="J13" s="83">
        <v>2707</v>
      </c>
      <c r="K13" s="85">
        <v>1650</v>
      </c>
    </row>
    <row r="14" spans="2:610" x14ac:dyDescent="0.45">
      <c r="B14" s="100">
        <v>963</v>
      </c>
      <c r="C14" s="106">
        <v>1724</v>
      </c>
      <c r="D14" s="106">
        <v>1873</v>
      </c>
      <c r="E14" s="106">
        <v>683</v>
      </c>
      <c r="F14" s="106">
        <v>467</v>
      </c>
      <c r="G14" s="112">
        <v>850</v>
      </c>
      <c r="I14" s="151"/>
      <c r="J14" s="83">
        <v>2420</v>
      </c>
      <c r="K14" s="85">
        <v>2572</v>
      </c>
    </row>
    <row r="15" spans="2:610" x14ac:dyDescent="0.45">
      <c r="B15" s="100">
        <v>686</v>
      </c>
      <c r="C15" s="106">
        <v>514</v>
      </c>
      <c r="D15" s="106">
        <v>1541</v>
      </c>
      <c r="E15" s="106">
        <v>1150</v>
      </c>
      <c r="F15" s="106">
        <v>2347</v>
      </c>
      <c r="G15" s="112">
        <v>857</v>
      </c>
      <c r="I15" s="151"/>
      <c r="J15" s="83">
        <v>845</v>
      </c>
      <c r="K15" s="85">
        <v>2164</v>
      </c>
    </row>
    <row r="16" spans="2:610" x14ac:dyDescent="0.45">
      <c r="B16" s="100">
        <v>221</v>
      </c>
      <c r="C16" s="106">
        <v>1128</v>
      </c>
      <c r="D16" s="106">
        <v>2584</v>
      </c>
      <c r="E16" s="106">
        <v>5276</v>
      </c>
      <c r="F16" s="106">
        <v>164</v>
      </c>
      <c r="G16" s="112">
        <v>600</v>
      </c>
      <c r="I16" s="151"/>
      <c r="J16" s="83">
        <v>3255</v>
      </c>
      <c r="K16" s="85">
        <v>948</v>
      </c>
    </row>
    <row r="17" spans="2:11" x14ac:dyDescent="0.45">
      <c r="B17" s="100">
        <v>448</v>
      </c>
      <c r="C17" s="106">
        <v>1501</v>
      </c>
      <c r="D17" s="106">
        <v>2147</v>
      </c>
      <c r="E17" s="106">
        <v>454</v>
      </c>
      <c r="F17" s="106">
        <v>1547</v>
      </c>
      <c r="G17" s="112">
        <v>671</v>
      </c>
      <c r="I17" s="151"/>
      <c r="J17" s="83">
        <v>1685</v>
      </c>
      <c r="K17" s="85">
        <v>3061</v>
      </c>
    </row>
    <row r="18" spans="2:11" x14ac:dyDescent="0.45">
      <c r="B18" s="100">
        <v>654</v>
      </c>
      <c r="C18" s="106">
        <v>1049</v>
      </c>
      <c r="D18" s="106">
        <v>3001</v>
      </c>
      <c r="E18" s="106">
        <v>632</v>
      </c>
      <c r="F18" s="106">
        <v>1853</v>
      </c>
      <c r="G18" s="112">
        <v>508</v>
      </c>
      <c r="I18" s="151"/>
      <c r="J18" s="83">
        <v>1269</v>
      </c>
      <c r="K18" s="85">
        <v>339</v>
      </c>
    </row>
    <row r="19" spans="2:11" x14ac:dyDescent="0.45">
      <c r="B19" s="100">
        <v>1077</v>
      </c>
      <c r="C19" s="106">
        <v>517</v>
      </c>
      <c r="D19" s="106">
        <v>3263</v>
      </c>
      <c r="E19" s="106">
        <v>97</v>
      </c>
      <c r="F19" s="106">
        <v>1000</v>
      </c>
      <c r="G19" s="112">
        <v>1184</v>
      </c>
      <c r="I19" s="151"/>
      <c r="J19" s="83">
        <v>404</v>
      </c>
      <c r="K19" s="85">
        <v>4269</v>
      </c>
    </row>
    <row r="20" spans="2:11" x14ac:dyDescent="0.45">
      <c r="B20" s="100">
        <v>310</v>
      </c>
      <c r="C20" s="106">
        <v>85</v>
      </c>
      <c r="D20" s="106">
        <v>1337</v>
      </c>
      <c r="E20" s="106">
        <v>807</v>
      </c>
      <c r="F20" s="106">
        <v>1796</v>
      </c>
      <c r="G20" s="112">
        <v>261</v>
      </c>
      <c r="I20" s="151"/>
      <c r="J20" s="83">
        <v>1400</v>
      </c>
      <c r="K20" s="85">
        <v>4142</v>
      </c>
    </row>
    <row r="21" spans="2:11" x14ac:dyDescent="0.45">
      <c r="B21" s="100">
        <v>819</v>
      </c>
      <c r="C21" s="106">
        <v>359</v>
      </c>
      <c r="D21" s="106">
        <v>1089</v>
      </c>
      <c r="E21" s="106">
        <v>1156</v>
      </c>
      <c r="F21" s="106">
        <v>459</v>
      </c>
      <c r="G21" s="112">
        <v>534</v>
      </c>
      <c r="I21" s="151"/>
      <c r="J21" s="83">
        <v>434</v>
      </c>
      <c r="K21" s="85">
        <v>2558</v>
      </c>
    </row>
    <row r="22" spans="2:11" x14ac:dyDescent="0.45">
      <c r="B22" s="100">
        <v>1655</v>
      </c>
      <c r="C22" s="106">
        <v>2488</v>
      </c>
      <c r="D22" s="106">
        <v>2128</v>
      </c>
      <c r="E22" s="106">
        <v>288</v>
      </c>
      <c r="F22" s="106">
        <v>447</v>
      </c>
      <c r="G22" s="112">
        <v>2403</v>
      </c>
      <c r="I22" s="151"/>
      <c r="J22" s="83">
        <v>4064</v>
      </c>
      <c r="K22" s="85">
        <v>4115</v>
      </c>
    </row>
    <row r="23" spans="2:11" x14ac:dyDescent="0.45">
      <c r="B23" s="100">
        <v>552</v>
      </c>
      <c r="C23" s="106">
        <v>3335</v>
      </c>
      <c r="D23" s="106">
        <v>467</v>
      </c>
      <c r="E23" s="106">
        <v>1034</v>
      </c>
      <c r="F23" s="106">
        <v>1003</v>
      </c>
      <c r="G23" s="112">
        <v>577</v>
      </c>
      <c r="I23" s="151"/>
      <c r="J23" s="83">
        <v>3501</v>
      </c>
      <c r="K23" s="85">
        <v>3351</v>
      </c>
    </row>
    <row r="24" spans="2:11" x14ac:dyDescent="0.45">
      <c r="B24" s="100">
        <v>347</v>
      </c>
      <c r="C24" s="106">
        <v>375</v>
      </c>
      <c r="D24" s="106">
        <v>3475</v>
      </c>
      <c r="E24" s="106">
        <v>2469</v>
      </c>
      <c r="F24" s="106">
        <v>986</v>
      </c>
      <c r="G24" s="112">
        <v>636</v>
      </c>
      <c r="I24" s="151"/>
      <c r="J24" s="83">
        <v>686</v>
      </c>
      <c r="K24" s="85">
        <v>1967</v>
      </c>
    </row>
    <row r="25" spans="2:11" x14ac:dyDescent="0.45">
      <c r="B25" s="100">
        <v>1062</v>
      </c>
      <c r="C25" s="106">
        <v>1673</v>
      </c>
      <c r="D25" s="106">
        <v>1016</v>
      </c>
      <c r="E25" s="106">
        <v>1143</v>
      </c>
      <c r="F25" s="106">
        <v>1094</v>
      </c>
      <c r="G25" s="112">
        <v>4369</v>
      </c>
      <c r="I25" s="151"/>
      <c r="J25" s="83">
        <v>2442</v>
      </c>
      <c r="K25" s="85">
        <v>2356</v>
      </c>
    </row>
    <row r="26" spans="2:11" x14ac:dyDescent="0.45">
      <c r="B26" s="100">
        <v>270</v>
      </c>
      <c r="C26" s="106">
        <v>1925</v>
      </c>
      <c r="D26" s="106">
        <v>1143</v>
      </c>
      <c r="E26" s="106">
        <v>491</v>
      </c>
      <c r="F26" s="106">
        <v>590</v>
      </c>
      <c r="G26" s="112">
        <v>2330</v>
      </c>
      <c r="I26" s="151"/>
      <c r="J26" s="83">
        <v>2950</v>
      </c>
      <c r="K26" s="85">
        <v>736</v>
      </c>
    </row>
    <row r="27" spans="2:11" x14ac:dyDescent="0.45">
      <c r="B27" s="100">
        <v>791</v>
      </c>
      <c r="C27" s="106">
        <v>1151</v>
      </c>
      <c r="D27" s="106">
        <v>276</v>
      </c>
      <c r="E27" s="106">
        <v>409</v>
      </c>
      <c r="F27" s="106">
        <v>291</v>
      </c>
      <c r="G27" s="112">
        <v>1170</v>
      </c>
      <c r="I27" s="151"/>
      <c r="J27" s="83">
        <v>943</v>
      </c>
      <c r="K27" s="85">
        <v>949</v>
      </c>
    </row>
    <row r="28" spans="2:11" x14ac:dyDescent="0.45">
      <c r="B28" s="100">
        <v>278</v>
      </c>
      <c r="C28" s="106">
        <v>3971</v>
      </c>
      <c r="D28" s="106">
        <v>1406</v>
      </c>
      <c r="E28" s="106">
        <v>1187</v>
      </c>
      <c r="F28" s="106">
        <v>417</v>
      </c>
      <c r="G28" s="112">
        <v>2294</v>
      </c>
      <c r="I28" s="151"/>
      <c r="J28" s="83">
        <v>7811</v>
      </c>
      <c r="K28" s="85">
        <v>1532</v>
      </c>
    </row>
    <row r="29" spans="2:11" x14ac:dyDescent="0.45">
      <c r="B29" s="100">
        <v>383</v>
      </c>
      <c r="C29" s="106">
        <v>1901</v>
      </c>
      <c r="D29" s="106">
        <v>1236</v>
      </c>
      <c r="E29" s="106">
        <v>1134</v>
      </c>
      <c r="F29" s="106">
        <v>798</v>
      </c>
      <c r="G29" s="112">
        <v>401</v>
      </c>
      <c r="I29" s="151"/>
      <c r="J29" s="83">
        <v>2917</v>
      </c>
      <c r="K29" s="85">
        <v>3888</v>
      </c>
    </row>
    <row r="30" spans="2:11" x14ac:dyDescent="0.45">
      <c r="B30" s="100">
        <v>498</v>
      </c>
      <c r="C30" s="106">
        <v>489</v>
      </c>
      <c r="D30" s="106">
        <v>630</v>
      </c>
      <c r="E30" s="106">
        <v>3523</v>
      </c>
      <c r="F30" s="106">
        <v>1285</v>
      </c>
      <c r="G30" s="112">
        <v>343</v>
      </c>
      <c r="I30" s="151"/>
      <c r="J30" s="83">
        <v>422</v>
      </c>
      <c r="K30" s="85">
        <v>3201</v>
      </c>
    </row>
    <row r="31" spans="2:11" x14ac:dyDescent="0.45">
      <c r="B31" s="100">
        <v>1064</v>
      </c>
      <c r="C31" s="106">
        <v>1315</v>
      </c>
      <c r="D31" s="106">
        <v>1708</v>
      </c>
      <c r="E31" s="106">
        <v>721</v>
      </c>
      <c r="F31" s="106">
        <v>587</v>
      </c>
      <c r="G31" s="112">
        <v>1575</v>
      </c>
      <c r="I31" s="151"/>
      <c r="J31" s="83">
        <v>1028</v>
      </c>
      <c r="K31" s="85">
        <v>546</v>
      </c>
    </row>
    <row r="32" spans="2:11" x14ac:dyDescent="0.45">
      <c r="B32" s="100">
        <v>128</v>
      </c>
      <c r="C32" s="106">
        <v>912</v>
      </c>
      <c r="D32" s="106">
        <v>1926</v>
      </c>
      <c r="E32" s="106">
        <v>357</v>
      </c>
      <c r="F32" s="106">
        <v>1149</v>
      </c>
      <c r="G32" s="112">
        <v>2201</v>
      </c>
      <c r="I32" s="151"/>
      <c r="J32" s="83">
        <v>2789</v>
      </c>
      <c r="K32" s="85">
        <v>7070</v>
      </c>
    </row>
    <row r="33" spans="2:11" x14ac:dyDescent="0.45">
      <c r="B33" s="100">
        <v>419</v>
      </c>
      <c r="C33" s="106">
        <v>1283</v>
      </c>
      <c r="D33" s="106">
        <v>374</v>
      </c>
      <c r="E33" s="106">
        <v>2859</v>
      </c>
      <c r="F33" s="106">
        <v>212</v>
      </c>
      <c r="G33" s="112">
        <v>572</v>
      </c>
      <c r="I33" s="151"/>
      <c r="J33" s="83">
        <v>1391</v>
      </c>
      <c r="K33" s="85">
        <v>1575</v>
      </c>
    </row>
    <row r="34" spans="2:11" x14ac:dyDescent="0.45">
      <c r="B34" s="100">
        <v>1438</v>
      </c>
      <c r="C34" s="106">
        <v>2092</v>
      </c>
      <c r="D34" s="106">
        <v>614</v>
      </c>
      <c r="E34" s="106">
        <v>719</v>
      </c>
      <c r="F34" s="106">
        <v>659</v>
      </c>
      <c r="G34" s="112">
        <v>1527</v>
      </c>
      <c r="I34" s="151"/>
      <c r="J34" s="83">
        <v>469</v>
      </c>
      <c r="K34" s="85">
        <v>780</v>
      </c>
    </row>
    <row r="35" spans="2:11" x14ac:dyDescent="0.45">
      <c r="B35" s="100">
        <v>487</v>
      </c>
      <c r="C35" s="106">
        <v>1786</v>
      </c>
      <c r="D35" s="106">
        <v>2234</v>
      </c>
      <c r="E35" s="106">
        <v>3226</v>
      </c>
      <c r="F35" s="106">
        <v>2770</v>
      </c>
      <c r="G35" s="112">
        <v>4046</v>
      </c>
      <c r="I35" s="151"/>
      <c r="J35" s="83">
        <v>692</v>
      </c>
      <c r="K35" s="85">
        <v>4724</v>
      </c>
    </row>
    <row r="36" spans="2:11" x14ac:dyDescent="0.45">
      <c r="B36" s="100">
        <v>230</v>
      </c>
      <c r="C36" s="106">
        <v>2055</v>
      </c>
      <c r="D36" s="106">
        <v>2270</v>
      </c>
      <c r="E36" s="106">
        <v>2270</v>
      </c>
      <c r="F36" s="106">
        <v>1113</v>
      </c>
      <c r="G36" s="112">
        <v>239</v>
      </c>
      <c r="I36" s="151"/>
      <c r="J36" s="83">
        <v>205</v>
      </c>
      <c r="K36" s="85">
        <v>2562</v>
      </c>
    </row>
    <row r="37" spans="2:11" x14ac:dyDescent="0.45">
      <c r="B37" s="100">
        <v>394</v>
      </c>
      <c r="C37" s="106">
        <v>3544</v>
      </c>
      <c r="D37" s="106">
        <v>4204</v>
      </c>
      <c r="E37" s="106">
        <v>942</v>
      </c>
      <c r="F37" s="106">
        <v>1203</v>
      </c>
      <c r="G37" s="112">
        <v>2210</v>
      </c>
      <c r="I37" s="151"/>
      <c r="J37" s="83">
        <v>186</v>
      </c>
      <c r="K37" s="85">
        <v>2483</v>
      </c>
    </row>
    <row r="38" spans="2:11" x14ac:dyDescent="0.45">
      <c r="B38" s="100">
        <v>1351</v>
      </c>
      <c r="C38" s="106">
        <v>729</v>
      </c>
      <c r="D38" s="106">
        <v>2052</v>
      </c>
      <c r="E38" s="106">
        <v>952</v>
      </c>
      <c r="F38" s="106">
        <v>430</v>
      </c>
      <c r="G38" s="112">
        <v>3285</v>
      </c>
      <c r="I38" s="151"/>
      <c r="J38" s="83">
        <v>470</v>
      </c>
      <c r="K38" s="85">
        <v>1689</v>
      </c>
    </row>
    <row r="39" spans="2:11" x14ac:dyDescent="0.45">
      <c r="B39" s="100">
        <v>2632</v>
      </c>
      <c r="C39" s="106">
        <v>1825</v>
      </c>
      <c r="D39" s="106">
        <v>3557</v>
      </c>
      <c r="E39" s="106">
        <v>644</v>
      </c>
      <c r="F39" s="106">
        <v>3966</v>
      </c>
      <c r="G39" s="112">
        <v>493</v>
      </c>
      <c r="I39" s="151"/>
      <c r="J39" s="83">
        <v>2895</v>
      </c>
      <c r="K39" s="85">
        <v>3198</v>
      </c>
    </row>
    <row r="40" spans="2:11" x14ac:dyDescent="0.45">
      <c r="B40" s="100">
        <v>1749</v>
      </c>
      <c r="C40" s="106">
        <v>2349</v>
      </c>
      <c r="D40" s="106">
        <v>258</v>
      </c>
      <c r="E40" s="106">
        <v>624</v>
      </c>
      <c r="F40" s="106">
        <v>1013</v>
      </c>
      <c r="G40" s="113">
        <f>AVERAGE(G5:G39)</f>
        <v>1325.7142857142858</v>
      </c>
      <c r="I40" s="151"/>
      <c r="J40" s="83">
        <v>3170</v>
      </c>
      <c r="K40" s="85">
        <v>2155</v>
      </c>
    </row>
    <row r="41" spans="2:11" x14ac:dyDescent="0.45">
      <c r="B41" s="100">
        <v>330</v>
      </c>
      <c r="C41" s="106">
        <v>730</v>
      </c>
      <c r="D41" s="106">
        <v>1463</v>
      </c>
      <c r="E41" s="106">
        <v>711</v>
      </c>
      <c r="F41" s="106">
        <v>817</v>
      </c>
      <c r="G41" s="114">
        <v>398</v>
      </c>
      <c r="I41" s="151"/>
      <c r="J41" s="83">
        <v>2288</v>
      </c>
      <c r="K41" s="85">
        <v>1316</v>
      </c>
    </row>
    <row r="42" spans="2:11" x14ac:dyDescent="0.45">
      <c r="B42" s="100">
        <v>1241</v>
      </c>
      <c r="C42" s="106">
        <v>716</v>
      </c>
      <c r="D42" s="106">
        <v>1096</v>
      </c>
      <c r="E42" s="106">
        <v>556</v>
      </c>
      <c r="F42" s="106">
        <v>3057</v>
      </c>
      <c r="G42" s="114">
        <v>337</v>
      </c>
      <c r="I42" s="151"/>
      <c r="J42" s="83">
        <v>1315</v>
      </c>
      <c r="K42" s="85">
        <v>1977</v>
      </c>
    </row>
    <row r="43" spans="2:11" x14ac:dyDescent="0.45">
      <c r="B43" s="100">
        <v>295</v>
      </c>
      <c r="C43" s="106">
        <v>1137</v>
      </c>
      <c r="D43" s="106">
        <v>226</v>
      </c>
      <c r="E43" s="106">
        <v>709</v>
      </c>
      <c r="F43" s="106">
        <v>1118</v>
      </c>
      <c r="G43" s="114">
        <v>279</v>
      </c>
      <c r="I43" s="151"/>
      <c r="J43" s="83">
        <v>1820</v>
      </c>
      <c r="K43" s="85">
        <v>2534</v>
      </c>
    </row>
    <row r="44" spans="2:11" x14ac:dyDescent="0.45">
      <c r="B44" s="100">
        <v>753</v>
      </c>
      <c r="C44" s="106">
        <v>1614</v>
      </c>
      <c r="D44" s="106">
        <v>4814</v>
      </c>
      <c r="E44" s="106">
        <v>1069</v>
      </c>
      <c r="F44" s="106">
        <v>386</v>
      </c>
      <c r="G44" s="114">
        <v>1104</v>
      </c>
      <c r="I44" s="151"/>
      <c r="J44" s="83">
        <v>1777</v>
      </c>
      <c r="K44" s="85">
        <v>4042</v>
      </c>
    </row>
    <row r="45" spans="2:11" x14ac:dyDescent="0.45">
      <c r="B45" s="100">
        <v>627</v>
      </c>
      <c r="C45" s="106">
        <v>2856</v>
      </c>
      <c r="D45" s="106">
        <v>822</v>
      </c>
      <c r="E45" s="106">
        <v>3699</v>
      </c>
      <c r="F45" s="106">
        <v>406</v>
      </c>
      <c r="G45" s="114">
        <v>581</v>
      </c>
      <c r="I45" s="151"/>
      <c r="J45" s="83">
        <v>1369</v>
      </c>
      <c r="K45" s="85">
        <v>682</v>
      </c>
    </row>
    <row r="46" spans="2:11" x14ac:dyDescent="0.45">
      <c r="B46" s="100">
        <v>1132</v>
      </c>
      <c r="C46" s="106">
        <v>3015</v>
      </c>
      <c r="D46" s="106">
        <v>3494</v>
      </c>
      <c r="E46" s="106">
        <v>168</v>
      </c>
      <c r="F46" s="106">
        <v>858</v>
      </c>
      <c r="G46" s="114">
        <v>1294</v>
      </c>
      <c r="I46" s="151"/>
      <c r="J46" s="83">
        <v>1027</v>
      </c>
      <c r="K46" s="85">
        <v>4229</v>
      </c>
    </row>
    <row r="47" spans="2:11" x14ac:dyDescent="0.45">
      <c r="B47" s="100">
        <v>770</v>
      </c>
      <c r="C47" s="106">
        <v>609</v>
      </c>
      <c r="D47" s="106">
        <v>297</v>
      </c>
      <c r="E47" s="106">
        <v>1267</v>
      </c>
      <c r="F47" s="106">
        <v>3848</v>
      </c>
      <c r="G47" s="114">
        <v>596</v>
      </c>
      <c r="I47" s="151"/>
      <c r="J47" s="83">
        <v>219</v>
      </c>
      <c r="K47" s="85">
        <v>4080</v>
      </c>
    </row>
    <row r="48" spans="2:11" x14ac:dyDescent="0.45">
      <c r="B48" s="100">
        <v>717</v>
      </c>
      <c r="C48" s="106">
        <v>1228</v>
      </c>
      <c r="D48" s="106">
        <v>2087</v>
      </c>
      <c r="E48" s="106">
        <v>1159</v>
      </c>
      <c r="F48" s="106">
        <v>843</v>
      </c>
      <c r="G48" s="114">
        <v>180</v>
      </c>
      <c r="I48" s="151"/>
      <c r="J48" s="83">
        <v>616</v>
      </c>
      <c r="K48" s="85">
        <v>2602</v>
      </c>
    </row>
    <row r="49" spans="2:11" x14ac:dyDescent="0.45">
      <c r="B49" s="100">
        <v>1597</v>
      </c>
      <c r="C49" s="106">
        <v>566</v>
      </c>
      <c r="D49" s="106">
        <v>1899</v>
      </c>
      <c r="E49" s="106">
        <v>3239</v>
      </c>
      <c r="F49" s="106">
        <v>358</v>
      </c>
      <c r="G49" s="114">
        <v>1291</v>
      </c>
      <c r="I49" s="151"/>
      <c r="J49" s="83">
        <v>1438</v>
      </c>
      <c r="K49" s="85">
        <v>1453</v>
      </c>
    </row>
    <row r="50" spans="2:11" x14ac:dyDescent="0.45">
      <c r="B50" s="100">
        <v>1988</v>
      </c>
      <c r="C50" s="106">
        <v>882</v>
      </c>
      <c r="D50" s="106">
        <v>850</v>
      </c>
      <c r="E50" s="106">
        <v>178</v>
      </c>
      <c r="F50" s="106">
        <v>1457</v>
      </c>
      <c r="G50" s="114">
        <v>183</v>
      </c>
      <c r="I50" s="151"/>
      <c r="J50" s="83">
        <v>1237</v>
      </c>
      <c r="K50" s="85">
        <v>2367</v>
      </c>
    </row>
    <row r="51" spans="2:11" x14ac:dyDescent="0.45">
      <c r="B51" s="100">
        <v>725</v>
      </c>
      <c r="C51" s="106">
        <v>566</v>
      </c>
      <c r="D51" s="106">
        <v>610</v>
      </c>
      <c r="E51" s="106">
        <v>1744</v>
      </c>
      <c r="F51" s="106">
        <v>595</v>
      </c>
      <c r="G51" s="114">
        <v>251</v>
      </c>
      <c r="I51" s="151"/>
      <c r="J51" s="83">
        <v>300</v>
      </c>
      <c r="K51" s="85">
        <v>1800</v>
      </c>
    </row>
    <row r="52" spans="2:11" x14ac:dyDescent="0.45">
      <c r="B52" s="100">
        <v>241</v>
      </c>
      <c r="C52" s="106">
        <v>2279</v>
      </c>
      <c r="D52" s="106">
        <v>593</v>
      </c>
      <c r="E52" s="106">
        <v>801</v>
      </c>
      <c r="F52" s="106">
        <v>2265</v>
      </c>
      <c r="G52" s="114">
        <v>419</v>
      </c>
      <c r="I52" s="151"/>
      <c r="J52" s="83">
        <v>1262</v>
      </c>
      <c r="K52" s="85">
        <v>2491</v>
      </c>
    </row>
    <row r="53" spans="2:11" x14ac:dyDescent="0.45">
      <c r="B53" s="100">
        <v>958</v>
      </c>
      <c r="C53" s="106">
        <v>331</v>
      </c>
      <c r="D53" s="106">
        <v>793</v>
      </c>
      <c r="E53" s="106">
        <v>398</v>
      </c>
      <c r="F53" s="106">
        <v>1063</v>
      </c>
      <c r="G53" s="114">
        <v>699</v>
      </c>
      <c r="I53" s="151"/>
      <c r="J53" s="83">
        <v>933</v>
      </c>
      <c r="K53" s="85">
        <v>2680</v>
      </c>
    </row>
    <row r="54" spans="2:11" x14ac:dyDescent="0.45">
      <c r="B54" s="100">
        <v>348</v>
      </c>
      <c r="C54" s="106">
        <v>774</v>
      </c>
      <c r="D54" s="106">
        <v>3177</v>
      </c>
      <c r="E54" s="106">
        <v>2320</v>
      </c>
      <c r="F54" s="106">
        <v>309</v>
      </c>
      <c r="G54" s="114">
        <v>250</v>
      </c>
      <c r="I54" s="151"/>
      <c r="J54" s="83">
        <v>1572</v>
      </c>
      <c r="K54" s="85">
        <v>1395</v>
      </c>
    </row>
    <row r="55" spans="2:11" x14ac:dyDescent="0.45">
      <c r="B55" s="100">
        <v>482</v>
      </c>
      <c r="C55" s="106">
        <v>1730</v>
      </c>
      <c r="D55" s="106">
        <v>1217</v>
      </c>
      <c r="E55" s="106">
        <v>260</v>
      </c>
      <c r="F55" s="106">
        <v>180</v>
      </c>
      <c r="G55" s="114">
        <v>255</v>
      </c>
      <c r="I55" s="151"/>
      <c r="J55" s="83">
        <v>2066</v>
      </c>
      <c r="K55" s="85">
        <v>1022</v>
      </c>
    </row>
    <row r="56" spans="2:11" x14ac:dyDescent="0.45">
      <c r="B56" s="100">
        <v>936</v>
      </c>
      <c r="C56" s="106">
        <v>2270</v>
      </c>
      <c r="D56" s="106">
        <v>1599</v>
      </c>
      <c r="E56" s="106">
        <v>2775</v>
      </c>
      <c r="F56" s="106">
        <v>492</v>
      </c>
      <c r="G56" s="114">
        <v>792</v>
      </c>
      <c r="I56" s="151"/>
      <c r="J56" s="83">
        <v>1359</v>
      </c>
      <c r="K56" s="85">
        <v>4092</v>
      </c>
    </row>
    <row r="57" spans="2:11" x14ac:dyDescent="0.45">
      <c r="B57" s="100">
        <v>250</v>
      </c>
      <c r="C57" s="106">
        <v>2809</v>
      </c>
      <c r="D57" s="106">
        <v>1331</v>
      </c>
      <c r="E57" s="106">
        <v>487</v>
      </c>
      <c r="F57" s="106">
        <v>736</v>
      </c>
      <c r="G57" s="114">
        <v>387</v>
      </c>
      <c r="I57" s="151"/>
      <c r="J57" s="83">
        <v>921</v>
      </c>
      <c r="K57" s="85">
        <v>4523</v>
      </c>
    </row>
    <row r="58" spans="2:11" x14ac:dyDescent="0.45">
      <c r="B58" s="100">
        <v>867</v>
      </c>
      <c r="C58" s="106">
        <v>2297</v>
      </c>
      <c r="D58" s="106">
        <v>969</v>
      </c>
      <c r="E58" s="106">
        <v>1516</v>
      </c>
      <c r="F58" s="106">
        <v>2592</v>
      </c>
      <c r="G58" s="114">
        <v>1380</v>
      </c>
      <c r="I58" s="151"/>
      <c r="J58" s="83">
        <v>1258</v>
      </c>
      <c r="K58" s="85">
        <v>6955</v>
      </c>
    </row>
    <row r="59" spans="2:11" x14ac:dyDescent="0.45">
      <c r="B59" s="100">
        <v>566</v>
      </c>
      <c r="C59" s="106">
        <v>1348</v>
      </c>
      <c r="D59" s="106">
        <v>1928</v>
      </c>
      <c r="E59" s="106">
        <v>287</v>
      </c>
      <c r="F59" s="106">
        <v>820</v>
      </c>
      <c r="G59" s="114">
        <v>1299</v>
      </c>
      <c r="I59" s="151"/>
      <c r="J59" s="83">
        <v>822</v>
      </c>
      <c r="K59" s="85">
        <v>1709</v>
      </c>
    </row>
    <row r="60" spans="2:11" x14ac:dyDescent="0.45">
      <c r="B60" s="100">
        <v>358</v>
      </c>
      <c r="C60" s="106">
        <v>1708</v>
      </c>
      <c r="D60" s="106">
        <v>3250</v>
      </c>
      <c r="E60" s="106">
        <v>862</v>
      </c>
      <c r="F60" s="107">
        <f>AVERAGE(F5:F59)</f>
        <v>1074.2181818181818</v>
      </c>
      <c r="G60" s="114">
        <v>610</v>
      </c>
      <c r="I60" s="151"/>
      <c r="J60" s="83">
        <v>1468</v>
      </c>
      <c r="K60" s="85">
        <v>1914</v>
      </c>
    </row>
    <row r="61" spans="2:11" x14ac:dyDescent="0.45">
      <c r="B61" s="101">
        <f>AVERAGE(B5:B60)</f>
        <v>755.25</v>
      </c>
      <c r="C61" s="106">
        <v>3652</v>
      </c>
      <c r="D61" s="106">
        <v>1386</v>
      </c>
      <c r="E61" s="106">
        <v>2795</v>
      </c>
      <c r="F61" s="108">
        <v>719.68</v>
      </c>
      <c r="G61" s="115">
        <f>AVERAGE(G41:G60)</f>
        <v>629.25</v>
      </c>
      <c r="I61" s="151"/>
      <c r="J61" s="83">
        <v>1866</v>
      </c>
      <c r="K61" s="85">
        <v>796</v>
      </c>
    </row>
    <row r="62" spans="2:11" x14ac:dyDescent="0.45">
      <c r="B62" s="102">
        <v>320</v>
      </c>
      <c r="C62" s="106">
        <v>1555</v>
      </c>
      <c r="D62" s="106">
        <v>1413</v>
      </c>
      <c r="E62" s="106">
        <v>172</v>
      </c>
      <c r="F62" s="108">
        <v>444.86</v>
      </c>
      <c r="G62" s="112">
        <v>431.13</v>
      </c>
      <c r="I62" s="151"/>
      <c r="J62" s="83">
        <v>928</v>
      </c>
      <c r="K62" s="85">
        <v>757</v>
      </c>
    </row>
    <row r="63" spans="2:11" x14ac:dyDescent="0.45">
      <c r="B63" s="102">
        <v>779</v>
      </c>
      <c r="C63" s="106">
        <v>1949</v>
      </c>
      <c r="D63" s="106">
        <v>1863</v>
      </c>
      <c r="E63" s="106">
        <v>921</v>
      </c>
      <c r="F63" s="108">
        <v>657.6</v>
      </c>
      <c r="G63" s="112">
        <v>680.28</v>
      </c>
      <c r="I63" s="151"/>
      <c r="J63" s="83">
        <v>2028</v>
      </c>
      <c r="K63" s="85">
        <v>1908</v>
      </c>
    </row>
    <row r="64" spans="2:11" x14ac:dyDescent="0.45">
      <c r="B64" s="102">
        <v>1166</v>
      </c>
      <c r="C64" s="106">
        <v>3511</v>
      </c>
      <c r="D64" s="106">
        <v>405</v>
      </c>
      <c r="E64" s="106">
        <v>2611</v>
      </c>
      <c r="F64" s="108">
        <v>625.19000000000005</v>
      </c>
      <c r="G64" s="112">
        <v>275.37</v>
      </c>
      <c r="I64" s="151"/>
      <c r="J64" s="83">
        <v>822</v>
      </c>
      <c r="K64" s="85">
        <v>2767</v>
      </c>
    </row>
    <row r="65" spans="2:11" x14ac:dyDescent="0.45">
      <c r="B65" s="102">
        <v>378</v>
      </c>
      <c r="C65" s="106">
        <v>1804</v>
      </c>
      <c r="D65" s="106">
        <v>202</v>
      </c>
      <c r="E65" s="106">
        <v>298</v>
      </c>
      <c r="F65" s="108">
        <v>259.25</v>
      </c>
      <c r="G65" s="112">
        <v>1193.58</v>
      </c>
      <c r="I65" s="151"/>
      <c r="J65" s="83">
        <v>865</v>
      </c>
      <c r="K65" s="85">
        <v>982</v>
      </c>
    </row>
    <row r="66" spans="2:11" x14ac:dyDescent="0.45">
      <c r="B66" s="102">
        <v>946</v>
      </c>
      <c r="C66" s="106">
        <v>4665</v>
      </c>
      <c r="D66" s="106">
        <v>1049</v>
      </c>
      <c r="E66" s="106">
        <v>3110</v>
      </c>
      <c r="F66" s="108">
        <v>279.20999999999998</v>
      </c>
      <c r="G66" s="112">
        <v>1586.46</v>
      </c>
      <c r="I66" s="151"/>
      <c r="J66" s="83">
        <v>584</v>
      </c>
      <c r="K66" s="85">
        <v>4254</v>
      </c>
    </row>
    <row r="67" spans="2:11" x14ac:dyDescent="0.45">
      <c r="B67" s="102">
        <v>267</v>
      </c>
      <c r="C67" s="106">
        <v>2313</v>
      </c>
      <c r="D67" s="106">
        <v>432</v>
      </c>
      <c r="E67" s="106">
        <v>1242</v>
      </c>
      <c r="F67" s="108">
        <v>539.5</v>
      </c>
      <c r="G67" s="112">
        <v>1060.9100000000001</v>
      </c>
      <c r="I67" s="151"/>
      <c r="J67" s="83">
        <v>674</v>
      </c>
      <c r="K67" s="85">
        <v>923</v>
      </c>
    </row>
    <row r="68" spans="2:11" x14ac:dyDescent="0.45">
      <c r="B68" s="102">
        <v>1061</v>
      </c>
      <c r="C68" s="106">
        <v>2221</v>
      </c>
      <c r="D68" s="106">
        <v>3024</v>
      </c>
      <c r="E68" s="106">
        <v>591</v>
      </c>
      <c r="F68" s="108">
        <v>946.77</v>
      </c>
      <c r="G68" s="112">
        <v>698.55</v>
      </c>
      <c r="I68" s="151"/>
      <c r="J68" s="83">
        <v>1199</v>
      </c>
      <c r="K68" s="85">
        <v>1444</v>
      </c>
    </row>
    <row r="69" spans="2:11" x14ac:dyDescent="0.45">
      <c r="B69" s="102">
        <v>232</v>
      </c>
      <c r="C69" s="106">
        <v>2367</v>
      </c>
      <c r="D69" s="106">
        <v>3165</v>
      </c>
      <c r="E69" s="106">
        <v>1862</v>
      </c>
      <c r="F69" s="108">
        <v>1188.8</v>
      </c>
      <c r="G69" s="112">
        <v>231.49</v>
      </c>
      <c r="I69" s="151"/>
      <c r="J69" s="83">
        <v>1167</v>
      </c>
      <c r="K69" s="85">
        <v>1211</v>
      </c>
    </row>
    <row r="70" spans="2:11" x14ac:dyDescent="0.45">
      <c r="B70" s="102">
        <v>698</v>
      </c>
      <c r="C70" s="106">
        <v>1174</v>
      </c>
      <c r="D70" s="106">
        <v>3713</v>
      </c>
      <c r="E70" s="106">
        <v>1284</v>
      </c>
      <c r="F70" s="108">
        <v>353.99</v>
      </c>
      <c r="G70" s="112">
        <v>569.96</v>
      </c>
      <c r="I70" s="151"/>
      <c r="J70" s="83">
        <v>1423</v>
      </c>
      <c r="K70" s="85">
        <v>1565</v>
      </c>
    </row>
    <row r="71" spans="2:11" x14ac:dyDescent="0.45">
      <c r="B71" s="102">
        <v>226</v>
      </c>
      <c r="C71" s="106">
        <v>1636</v>
      </c>
      <c r="D71" s="106">
        <v>607</v>
      </c>
      <c r="E71" s="106">
        <v>2185</v>
      </c>
      <c r="F71" s="108">
        <v>980.83</v>
      </c>
      <c r="G71" s="112">
        <v>1385.87</v>
      </c>
      <c r="I71" s="151"/>
      <c r="J71" s="83">
        <v>1188</v>
      </c>
      <c r="K71" s="85">
        <v>2620</v>
      </c>
    </row>
    <row r="72" spans="2:11" x14ac:dyDescent="0.45">
      <c r="B72" s="102">
        <v>600</v>
      </c>
      <c r="C72" s="106">
        <v>694</v>
      </c>
      <c r="D72" s="106">
        <v>2637</v>
      </c>
      <c r="E72" s="106">
        <v>2640</v>
      </c>
      <c r="F72" s="108">
        <v>483.63</v>
      </c>
      <c r="G72" s="112">
        <v>748.2</v>
      </c>
      <c r="I72" s="151"/>
      <c r="J72" s="83">
        <v>1824</v>
      </c>
      <c r="K72" s="85">
        <v>1898</v>
      </c>
    </row>
    <row r="73" spans="2:11" x14ac:dyDescent="0.45">
      <c r="B73" s="102">
        <v>1302</v>
      </c>
      <c r="C73" s="106">
        <v>506</v>
      </c>
      <c r="D73" s="106">
        <v>707</v>
      </c>
      <c r="E73" s="106">
        <v>3549</v>
      </c>
      <c r="F73" s="108">
        <v>2097.94</v>
      </c>
      <c r="G73" s="112">
        <v>1360.98</v>
      </c>
      <c r="I73" s="151"/>
      <c r="J73" s="83">
        <v>8118</v>
      </c>
      <c r="K73" s="85">
        <v>2206</v>
      </c>
    </row>
    <row r="74" spans="2:11" x14ac:dyDescent="0.45">
      <c r="B74" s="102">
        <v>693</v>
      </c>
      <c r="C74" s="106">
        <v>982</v>
      </c>
      <c r="D74" s="106">
        <v>1434</v>
      </c>
      <c r="E74" s="106">
        <v>1077</v>
      </c>
      <c r="F74" s="108">
        <v>614.32000000000005</v>
      </c>
      <c r="G74" s="112">
        <v>165.82</v>
      </c>
      <c r="I74" s="151"/>
      <c r="J74" s="83">
        <v>596</v>
      </c>
      <c r="K74" s="85">
        <v>3945</v>
      </c>
    </row>
    <row r="75" spans="2:11" x14ac:dyDescent="0.45">
      <c r="B75" s="102">
        <v>1921</v>
      </c>
      <c r="C75" s="107">
        <f>AVERAGE(C5:C74)</f>
        <v>1659.5</v>
      </c>
      <c r="D75" s="107">
        <f>AVERAGE(D5:D74)</f>
        <v>1727.6428571428571</v>
      </c>
      <c r="E75" s="106">
        <v>457</v>
      </c>
      <c r="F75" s="108">
        <v>1074.44</v>
      </c>
      <c r="G75" s="112">
        <v>694.85</v>
      </c>
      <c r="I75" s="151"/>
      <c r="J75" s="83">
        <v>683</v>
      </c>
      <c r="K75" s="85">
        <v>1744</v>
      </c>
    </row>
    <row r="76" spans="2:11" x14ac:dyDescent="0.45">
      <c r="B76" s="102">
        <v>622</v>
      </c>
      <c r="C76" s="108">
        <v>817.38</v>
      </c>
      <c r="D76" s="108">
        <v>671</v>
      </c>
      <c r="E76" s="106">
        <v>1133</v>
      </c>
      <c r="F76" s="108">
        <v>2992.01</v>
      </c>
      <c r="G76" s="112">
        <v>1906.9</v>
      </c>
      <c r="I76" s="151"/>
      <c r="J76" s="83">
        <v>4759</v>
      </c>
      <c r="K76" s="85">
        <v>2094</v>
      </c>
    </row>
    <row r="77" spans="2:11" x14ac:dyDescent="0.45">
      <c r="B77" s="102">
        <v>349</v>
      </c>
      <c r="C77" s="108">
        <v>1385.68</v>
      </c>
      <c r="D77" s="108">
        <v>137</v>
      </c>
      <c r="E77" s="106">
        <v>235</v>
      </c>
      <c r="F77" s="108">
        <v>393.96</v>
      </c>
      <c r="G77" s="112">
        <v>426.17</v>
      </c>
      <c r="I77" s="151"/>
      <c r="J77" s="83">
        <v>4189</v>
      </c>
      <c r="K77" s="85">
        <v>651</v>
      </c>
    </row>
    <row r="78" spans="2:11" x14ac:dyDescent="0.45">
      <c r="B78" s="102">
        <v>428</v>
      </c>
      <c r="C78" s="108">
        <v>3304.05</v>
      </c>
      <c r="D78" s="108">
        <v>234</v>
      </c>
      <c r="E78" s="106">
        <v>715</v>
      </c>
      <c r="F78" s="108">
        <v>762.94</v>
      </c>
      <c r="G78" s="112">
        <v>866.21</v>
      </c>
      <c r="I78" s="151"/>
      <c r="J78" s="83">
        <v>574</v>
      </c>
      <c r="K78" s="85">
        <v>1720</v>
      </c>
    </row>
    <row r="79" spans="2:11" x14ac:dyDescent="0.45">
      <c r="B79" s="102">
        <v>374</v>
      </c>
      <c r="C79" s="108">
        <v>2424.52</v>
      </c>
      <c r="D79" s="108">
        <v>300</v>
      </c>
      <c r="E79" s="106">
        <v>1062</v>
      </c>
      <c r="F79" s="108">
        <v>532.16</v>
      </c>
      <c r="G79" s="112">
        <v>198.7</v>
      </c>
      <c r="I79" s="151"/>
      <c r="J79" s="83">
        <v>4121</v>
      </c>
      <c r="K79" s="85">
        <v>1937</v>
      </c>
    </row>
    <row r="80" spans="2:11" x14ac:dyDescent="0.45">
      <c r="B80" s="102">
        <v>312</v>
      </c>
      <c r="C80" s="108">
        <v>2269.2600000000002</v>
      </c>
      <c r="D80" s="108">
        <v>1013</v>
      </c>
      <c r="E80" s="106">
        <v>817</v>
      </c>
      <c r="F80" s="108">
        <v>1596.4</v>
      </c>
      <c r="G80" s="112">
        <v>165.82</v>
      </c>
      <c r="I80" s="151"/>
      <c r="J80" s="83">
        <v>789</v>
      </c>
      <c r="K80" s="85">
        <v>3237</v>
      </c>
    </row>
    <row r="81" spans="2:11" x14ac:dyDescent="0.45">
      <c r="B81" s="102">
        <v>1438</v>
      </c>
      <c r="C81" s="108">
        <v>1179.9100000000001</v>
      </c>
      <c r="D81" s="108">
        <v>1195</v>
      </c>
      <c r="E81" s="107">
        <f>AVERAGE(E5:E80)</f>
        <v>1233.2236842105262</v>
      </c>
      <c r="F81" s="108">
        <v>594.17999999999995</v>
      </c>
      <c r="G81" s="112">
        <v>416.91</v>
      </c>
      <c r="I81" s="151"/>
      <c r="J81" s="83">
        <v>2116</v>
      </c>
      <c r="K81" s="85">
        <v>5472</v>
      </c>
    </row>
    <row r="82" spans="2:11" x14ac:dyDescent="0.45">
      <c r="B82" s="102">
        <v>118</v>
      </c>
      <c r="C82" s="108">
        <v>3227.28</v>
      </c>
      <c r="D82" s="108">
        <v>1723</v>
      </c>
      <c r="E82" s="108">
        <v>635</v>
      </c>
      <c r="F82" s="108">
        <v>362.52</v>
      </c>
      <c r="G82" s="112">
        <v>164.75</v>
      </c>
      <c r="I82" s="151"/>
      <c r="J82" s="83">
        <v>2552</v>
      </c>
      <c r="K82" s="85">
        <v>2933</v>
      </c>
    </row>
    <row r="83" spans="2:11" x14ac:dyDescent="0.45">
      <c r="B83" s="102">
        <v>507</v>
      </c>
      <c r="C83" s="108">
        <v>1407.28</v>
      </c>
      <c r="D83" s="108">
        <v>1188</v>
      </c>
      <c r="E83" s="108">
        <v>185</v>
      </c>
      <c r="F83" s="108">
        <v>580.34</v>
      </c>
      <c r="G83" s="112">
        <v>245.25</v>
      </c>
      <c r="I83" s="151"/>
      <c r="J83" s="83">
        <v>3376</v>
      </c>
      <c r="K83" s="85">
        <v>2083</v>
      </c>
    </row>
    <row r="84" spans="2:11" x14ac:dyDescent="0.45">
      <c r="B84" s="102">
        <v>506</v>
      </c>
      <c r="C84" s="108">
        <v>2097.44</v>
      </c>
      <c r="D84" s="108">
        <v>855</v>
      </c>
      <c r="E84" s="108">
        <v>482</v>
      </c>
      <c r="F84" s="108">
        <v>426.02</v>
      </c>
      <c r="G84" s="112">
        <v>574.20000000000005</v>
      </c>
      <c r="I84" s="151"/>
      <c r="J84" s="83">
        <v>2768</v>
      </c>
      <c r="K84" s="85">
        <v>1667</v>
      </c>
    </row>
    <row r="85" spans="2:11" x14ac:dyDescent="0.45">
      <c r="B85" s="102">
        <v>544</v>
      </c>
      <c r="C85" s="108">
        <v>2081.52</v>
      </c>
      <c r="D85" s="108">
        <v>1221</v>
      </c>
      <c r="E85" s="108">
        <v>524</v>
      </c>
      <c r="F85" s="108">
        <v>613.35</v>
      </c>
      <c r="G85" s="112">
        <v>371.51</v>
      </c>
      <c r="I85" s="151"/>
      <c r="J85" s="83">
        <v>3329</v>
      </c>
      <c r="K85" s="85">
        <v>2037</v>
      </c>
    </row>
    <row r="86" spans="2:11" x14ac:dyDescent="0.45">
      <c r="B86" s="102">
        <v>1698</v>
      </c>
      <c r="C86" s="108">
        <v>1961.65</v>
      </c>
      <c r="D86" s="108">
        <v>2414</v>
      </c>
      <c r="E86" s="108">
        <v>643</v>
      </c>
      <c r="F86" s="108">
        <v>513</v>
      </c>
      <c r="G86" s="112">
        <v>395.85</v>
      </c>
      <c r="I86" s="151"/>
      <c r="J86" s="83">
        <v>506</v>
      </c>
      <c r="K86" s="85">
        <v>3270</v>
      </c>
    </row>
    <row r="87" spans="2:11" x14ac:dyDescent="0.45">
      <c r="B87" s="102">
        <v>434</v>
      </c>
      <c r="C87" s="108">
        <v>2804.9</v>
      </c>
      <c r="D87" s="108">
        <v>2065</v>
      </c>
      <c r="E87" s="108">
        <v>1149</v>
      </c>
      <c r="F87" s="108">
        <v>1016.8</v>
      </c>
      <c r="G87" s="112">
        <v>508.06</v>
      </c>
      <c r="I87" s="151"/>
      <c r="J87" s="83">
        <v>1351</v>
      </c>
      <c r="K87" s="85">
        <v>4452</v>
      </c>
    </row>
    <row r="88" spans="2:11" x14ac:dyDescent="0.45">
      <c r="B88" s="102">
        <v>272</v>
      </c>
      <c r="C88" s="108">
        <v>4161.1499999999996</v>
      </c>
      <c r="D88" s="108">
        <v>664</v>
      </c>
      <c r="E88" s="108">
        <v>2987</v>
      </c>
      <c r="F88" s="108">
        <v>685.75</v>
      </c>
      <c r="G88" s="112">
        <v>1501.62</v>
      </c>
      <c r="I88" s="151"/>
      <c r="J88" s="83">
        <v>1303</v>
      </c>
      <c r="K88" s="85">
        <v>1448</v>
      </c>
    </row>
    <row r="89" spans="2:11" x14ac:dyDescent="0.45">
      <c r="B89" s="102">
        <v>595</v>
      </c>
      <c r="C89" s="108">
        <v>3621.04</v>
      </c>
      <c r="D89" s="108">
        <v>3186</v>
      </c>
      <c r="E89" s="108">
        <v>519</v>
      </c>
      <c r="F89" s="108">
        <v>909.59</v>
      </c>
      <c r="G89" s="116">
        <f>AVERAGE(G62:G88)</f>
        <v>697.237037037037</v>
      </c>
      <c r="I89" s="151"/>
      <c r="J89" s="83">
        <v>1226</v>
      </c>
      <c r="K89" s="85">
        <v>388</v>
      </c>
    </row>
    <row r="90" spans="2:11" x14ac:dyDescent="0.45">
      <c r="B90" s="102">
        <v>369</v>
      </c>
      <c r="C90" s="108">
        <v>4726.74</v>
      </c>
      <c r="D90" s="108">
        <v>553</v>
      </c>
      <c r="E90" s="108">
        <v>2462</v>
      </c>
      <c r="F90" s="108">
        <v>3013.44</v>
      </c>
      <c r="G90" s="57"/>
      <c r="I90" s="151"/>
      <c r="J90" s="83">
        <v>2153</v>
      </c>
      <c r="K90" s="85">
        <v>2303</v>
      </c>
    </row>
    <row r="91" spans="2:11" x14ac:dyDescent="0.45">
      <c r="B91" s="102">
        <v>111</v>
      </c>
      <c r="C91" s="108">
        <v>794.83</v>
      </c>
      <c r="D91" s="108">
        <v>887</v>
      </c>
      <c r="E91" s="108">
        <v>3636</v>
      </c>
      <c r="F91" s="108">
        <v>596.59</v>
      </c>
      <c r="G91" s="57"/>
      <c r="I91" s="151"/>
      <c r="J91" s="83">
        <v>588</v>
      </c>
      <c r="K91" s="85">
        <v>1305</v>
      </c>
    </row>
    <row r="92" spans="2:11" x14ac:dyDescent="0.45">
      <c r="B92" s="103">
        <f>AVERAGE(B62:B91)</f>
        <v>642.20000000000005</v>
      </c>
      <c r="C92" s="108">
        <v>1027.06</v>
      </c>
      <c r="D92" s="108">
        <v>484</v>
      </c>
      <c r="E92" s="108">
        <v>1977</v>
      </c>
      <c r="F92" s="108">
        <v>541.96</v>
      </c>
      <c r="G92" s="57"/>
      <c r="I92" s="151"/>
      <c r="J92" s="83">
        <v>1915</v>
      </c>
      <c r="K92" s="85">
        <v>1767</v>
      </c>
    </row>
    <row r="93" spans="2:11" x14ac:dyDescent="0.45">
      <c r="B93" s="100">
        <v>267.92</v>
      </c>
      <c r="C93" s="108">
        <v>1653.51</v>
      </c>
      <c r="D93" s="108">
        <v>2665</v>
      </c>
      <c r="E93" s="108">
        <v>359</v>
      </c>
      <c r="F93" s="108">
        <v>335.32</v>
      </c>
      <c r="G93" s="57"/>
      <c r="I93" s="151"/>
      <c r="J93" s="83">
        <v>1553</v>
      </c>
      <c r="K93" s="85">
        <v>4685</v>
      </c>
    </row>
    <row r="94" spans="2:11" x14ac:dyDescent="0.45">
      <c r="B94" s="100">
        <v>316</v>
      </c>
      <c r="C94" s="108">
        <v>3190.92</v>
      </c>
      <c r="D94" s="108">
        <v>815</v>
      </c>
      <c r="E94" s="108">
        <v>173</v>
      </c>
      <c r="F94" s="108">
        <v>327.22000000000003</v>
      </c>
      <c r="G94" s="57"/>
      <c r="I94" s="151"/>
      <c r="J94" s="107">
        <f>AVERAGE(J5:J93)</f>
        <v>1701.2584269662921</v>
      </c>
      <c r="K94" s="85">
        <v>2127</v>
      </c>
    </row>
    <row r="95" spans="2:11" x14ac:dyDescent="0.45">
      <c r="B95" s="100">
        <v>887.08</v>
      </c>
      <c r="C95" s="108">
        <v>3919.86</v>
      </c>
      <c r="D95" s="108">
        <v>720</v>
      </c>
      <c r="E95" s="108">
        <v>687</v>
      </c>
      <c r="F95" s="108">
        <v>225.32</v>
      </c>
      <c r="G95" s="57"/>
      <c r="I95" s="151"/>
      <c r="J95" s="82">
        <v>983</v>
      </c>
      <c r="K95" s="85">
        <v>1148</v>
      </c>
    </row>
    <row r="96" spans="2:11" x14ac:dyDescent="0.45">
      <c r="B96" s="100">
        <v>1071.6600000000001</v>
      </c>
      <c r="C96" s="108">
        <v>1680.15</v>
      </c>
      <c r="D96" s="108">
        <v>505</v>
      </c>
      <c r="E96" s="108">
        <v>503</v>
      </c>
      <c r="F96" s="108">
        <v>612.54999999999995</v>
      </c>
      <c r="G96" s="57"/>
      <c r="I96" s="151"/>
      <c r="J96" s="82">
        <v>192</v>
      </c>
      <c r="K96" s="85">
        <v>3192</v>
      </c>
    </row>
    <row r="97" spans="2:11" x14ac:dyDescent="0.45">
      <c r="B97" s="100">
        <v>2054.0300000000002</v>
      </c>
      <c r="C97" s="108">
        <v>2441.9499999999998</v>
      </c>
      <c r="D97" s="108">
        <v>2444</v>
      </c>
      <c r="E97" s="108">
        <v>896</v>
      </c>
      <c r="F97" s="108">
        <v>1510.37</v>
      </c>
      <c r="G97" s="57"/>
      <c r="I97" s="151"/>
      <c r="J97" s="82">
        <v>350</v>
      </c>
      <c r="K97" s="85">
        <v>1664</v>
      </c>
    </row>
    <row r="98" spans="2:11" x14ac:dyDescent="0.45">
      <c r="B98" s="100">
        <v>380.18</v>
      </c>
      <c r="C98" s="108">
        <v>3476.58</v>
      </c>
      <c r="D98" s="108">
        <v>1730</v>
      </c>
      <c r="E98" s="108">
        <v>1105</v>
      </c>
      <c r="F98" s="108">
        <v>1100.68</v>
      </c>
      <c r="G98" s="57"/>
      <c r="I98" s="151"/>
      <c r="J98" s="82">
        <v>1682</v>
      </c>
      <c r="K98" s="113">
        <f>AVERAGE(K5:K97)</f>
        <v>2343.8172043010754</v>
      </c>
    </row>
    <row r="99" spans="2:11" x14ac:dyDescent="0.45">
      <c r="B99" s="100">
        <v>277.24</v>
      </c>
      <c r="C99" s="108">
        <v>5379.46</v>
      </c>
      <c r="D99" s="108">
        <v>518</v>
      </c>
      <c r="E99" s="108">
        <v>2009</v>
      </c>
      <c r="F99" s="109">
        <f>AVERAGE(F61:F98)</f>
        <v>829.1705263157894</v>
      </c>
      <c r="G99" s="57"/>
      <c r="I99" s="151"/>
      <c r="J99" s="82">
        <v>661</v>
      </c>
      <c r="K99" s="86">
        <v>1284</v>
      </c>
    </row>
    <row r="100" spans="2:11" x14ac:dyDescent="0.45">
      <c r="B100" s="100">
        <v>158.69</v>
      </c>
      <c r="C100" s="108">
        <v>1101.4000000000001</v>
      </c>
      <c r="D100" s="108">
        <v>677</v>
      </c>
      <c r="E100" s="108">
        <v>342</v>
      </c>
      <c r="F100" s="106">
        <v>676.28</v>
      </c>
      <c r="G100" s="57"/>
      <c r="I100" s="151"/>
      <c r="J100" s="82">
        <v>875</v>
      </c>
      <c r="K100" s="86">
        <v>2675</v>
      </c>
    </row>
    <row r="101" spans="2:11" x14ac:dyDescent="0.45">
      <c r="B101" s="100">
        <v>1532.32</v>
      </c>
      <c r="C101" s="108">
        <v>484.11</v>
      </c>
      <c r="D101" s="108">
        <v>844</v>
      </c>
      <c r="E101" s="108">
        <v>953</v>
      </c>
      <c r="F101" s="106">
        <v>1161.1600000000001</v>
      </c>
      <c r="G101" s="57"/>
      <c r="I101" s="151"/>
      <c r="J101" s="82">
        <v>1094</v>
      </c>
      <c r="K101" s="86">
        <v>1586</v>
      </c>
    </row>
    <row r="102" spans="2:11" x14ac:dyDescent="0.45">
      <c r="B102" s="100">
        <v>318.66000000000003</v>
      </c>
      <c r="C102" s="108">
        <v>167.5</v>
      </c>
      <c r="D102" s="108">
        <v>656</v>
      </c>
      <c r="E102" s="108">
        <v>678</v>
      </c>
      <c r="F102" s="106">
        <v>447.02</v>
      </c>
      <c r="G102" s="57"/>
      <c r="I102" s="151"/>
      <c r="J102" s="82">
        <v>1161</v>
      </c>
      <c r="K102" s="86">
        <v>524</v>
      </c>
    </row>
    <row r="103" spans="2:11" x14ac:dyDescent="0.45">
      <c r="B103" s="100">
        <v>339.55</v>
      </c>
      <c r="C103" s="108">
        <v>923.29</v>
      </c>
      <c r="D103" s="108">
        <v>900</v>
      </c>
      <c r="E103" s="108">
        <v>1525</v>
      </c>
      <c r="F103" s="106">
        <v>108.52</v>
      </c>
      <c r="G103" s="57"/>
      <c r="I103" s="151"/>
      <c r="J103" s="82">
        <v>838</v>
      </c>
      <c r="K103" s="86">
        <v>2542</v>
      </c>
    </row>
    <row r="104" spans="2:11" x14ac:dyDescent="0.45">
      <c r="B104" s="100">
        <v>277.64999999999998</v>
      </c>
      <c r="C104" s="108">
        <v>2688.28</v>
      </c>
      <c r="D104" s="108">
        <v>1390</v>
      </c>
      <c r="E104" s="108">
        <v>818</v>
      </c>
      <c r="F104" s="106">
        <v>1485.71</v>
      </c>
      <c r="G104" s="57"/>
      <c r="I104" s="151"/>
      <c r="J104" s="82">
        <v>703</v>
      </c>
      <c r="K104" s="86">
        <v>1311</v>
      </c>
    </row>
    <row r="105" spans="2:11" x14ac:dyDescent="0.45">
      <c r="B105" s="100">
        <v>151.16</v>
      </c>
      <c r="C105" s="108">
        <v>1054.6099999999999</v>
      </c>
      <c r="D105" s="108">
        <v>943</v>
      </c>
      <c r="E105" s="108">
        <v>825</v>
      </c>
      <c r="F105" s="106">
        <v>364.74</v>
      </c>
      <c r="G105" s="57"/>
      <c r="I105" s="151"/>
      <c r="J105" s="82">
        <v>1105</v>
      </c>
      <c r="K105" s="86">
        <v>2195</v>
      </c>
    </row>
    <row r="106" spans="2:11" x14ac:dyDescent="0.45">
      <c r="B106" s="100">
        <v>1077.07</v>
      </c>
      <c r="C106" s="108">
        <v>3215.47</v>
      </c>
      <c r="D106" s="108">
        <v>1367</v>
      </c>
      <c r="E106" s="108">
        <v>1343</v>
      </c>
      <c r="F106" s="106">
        <v>2291.44</v>
      </c>
      <c r="G106" s="57"/>
      <c r="I106" s="151"/>
      <c r="J106" s="82">
        <v>1503</v>
      </c>
      <c r="K106" s="86">
        <v>1294</v>
      </c>
    </row>
    <row r="107" spans="2:11" x14ac:dyDescent="0.45">
      <c r="B107" s="100">
        <v>931.82</v>
      </c>
      <c r="C107" s="108">
        <v>2646.67</v>
      </c>
      <c r="D107" s="108">
        <v>2583</v>
      </c>
      <c r="E107" s="108">
        <v>683</v>
      </c>
      <c r="F107" s="106">
        <v>2144.9899999999998</v>
      </c>
      <c r="G107" s="57"/>
      <c r="I107" s="151"/>
      <c r="J107" s="82">
        <v>223</v>
      </c>
      <c r="K107" s="86">
        <v>1961</v>
      </c>
    </row>
    <row r="108" spans="2:11" x14ac:dyDescent="0.45">
      <c r="B108" s="100">
        <v>573.94000000000005</v>
      </c>
      <c r="C108" s="108">
        <v>1446.79</v>
      </c>
      <c r="D108" s="108">
        <v>1616</v>
      </c>
      <c r="E108" s="108">
        <v>544</v>
      </c>
      <c r="F108" s="106">
        <v>1732</v>
      </c>
      <c r="G108" s="57"/>
      <c r="I108" s="151"/>
      <c r="J108" s="82">
        <v>497</v>
      </c>
      <c r="K108" s="86">
        <v>1678</v>
      </c>
    </row>
    <row r="109" spans="2:11" x14ac:dyDescent="0.45">
      <c r="B109" s="100">
        <v>431.99</v>
      </c>
      <c r="C109" s="108">
        <v>2028.64</v>
      </c>
      <c r="D109" s="108">
        <v>882</v>
      </c>
      <c r="E109" s="108">
        <v>201</v>
      </c>
      <c r="F109" s="106">
        <v>419.07</v>
      </c>
      <c r="G109" s="57"/>
      <c r="I109" s="151"/>
      <c r="J109" s="82">
        <v>1397</v>
      </c>
      <c r="K109" s="86">
        <v>773</v>
      </c>
    </row>
    <row r="110" spans="2:11" x14ac:dyDescent="0.45">
      <c r="B110" s="100">
        <v>568.13</v>
      </c>
      <c r="C110" s="108">
        <v>1165.8</v>
      </c>
      <c r="D110" s="108">
        <v>1083</v>
      </c>
      <c r="E110" s="108">
        <v>908</v>
      </c>
      <c r="F110" s="106">
        <v>876.49</v>
      </c>
      <c r="G110" s="57"/>
      <c r="I110" s="151"/>
      <c r="J110" s="82">
        <v>1119</v>
      </c>
      <c r="K110" s="86">
        <v>1389</v>
      </c>
    </row>
    <row r="111" spans="2:11" x14ac:dyDescent="0.45">
      <c r="B111" s="100">
        <v>160.87</v>
      </c>
      <c r="C111" s="108">
        <v>1225.52</v>
      </c>
      <c r="D111" s="108">
        <v>663</v>
      </c>
      <c r="E111" s="108">
        <v>3268</v>
      </c>
      <c r="F111" s="106">
        <v>434.33</v>
      </c>
      <c r="G111" s="57"/>
      <c r="I111" s="151"/>
      <c r="J111" s="82">
        <v>1265</v>
      </c>
      <c r="K111" s="86">
        <v>831</v>
      </c>
    </row>
    <row r="112" spans="2:11" x14ac:dyDescent="0.45">
      <c r="B112" s="100">
        <v>1766.17</v>
      </c>
      <c r="C112" s="108">
        <v>1152.8399999999999</v>
      </c>
      <c r="D112" s="108">
        <v>4011</v>
      </c>
      <c r="E112" s="108">
        <v>983</v>
      </c>
      <c r="F112" s="106">
        <v>182.52</v>
      </c>
      <c r="G112" s="57"/>
      <c r="I112" s="151"/>
      <c r="J112" s="82">
        <v>850</v>
      </c>
      <c r="K112" s="86">
        <v>3083</v>
      </c>
    </row>
    <row r="113" spans="2:11" x14ac:dyDescent="0.45">
      <c r="B113" s="100">
        <v>1147.52</v>
      </c>
      <c r="C113" s="108">
        <v>992.97</v>
      </c>
      <c r="D113" s="108">
        <v>3610</v>
      </c>
      <c r="E113" s="108">
        <v>353</v>
      </c>
      <c r="F113" s="106">
        <v>345.5</v>
      </c>
      <c r="G113" s="57"/>
      <c r="I113" s="151"/>
      <c r="J113" s="82">
        <v>761</v>
      </c>
      <c r="K113" s="86">
        <v>766</v>
      </c>
    </row>
    <row r="114" spans="2:11" x14ac:dyDescent="0.45">
      <c r="B114" s="100">
        <v>2210.3200000000002</v>
      </c>
      <c r="C114" s="108">
        <v>2899.5</v>
      </c>
      <c r="D114" s="108">
        <v>1507</v>
      </c>
      <c r="E114" s="108">
        <v>756</v>
      </c>
      <c r="F114" s="106">
        <v>494.25</v>
      </c>
      <c r="G114" s="57"/>
      <c r="I114" s="151"/>
      <c r="J114" s="82">
        <v>760</v>
      </c>
      <c r="K114" s="86">
        <v>966</v>
      </c>
    </row>
    <row r="115" spans="2:11" x14ac:dyDescent="0.45">
      <c r="B115" s="100">
        <v>570.22</v>
      </c>
      <c r="C115" s="108">
        <v>2114.5700000000002</v>
      </c>
      <c r="D115" s="108">
        <v>2019</v>
      </c>
      <c r="E115" s="108">
        <v>699</v>
      </c>
      <c r="F115" s="106">
        <v>478.74</v>
      </c>
      <c r="G115" s="57"/>
      <c r="I115" s="151"/>
      <c r="J115" s="82">
        <v>272</v>
      </c>
      <c r="K115" s="86">
        <v>801</v>
      </c>
    </row>
    <row r="116" spans="2:11" x14ac:dyDescent="0.45">
      <c r="B116" s="100">
        <v>1009.91</v>
      </c>
      <c r="C116" s="108">
        <v>747.62</v>
      </c>
      <c r="D116" s="108">
        <v>366</v>
      </c>
      <c r="E116" s="108">
        <v>724</v>
      </c>
      <c r="F116" s="106">
        <v>508.29</v>
      </c>
      <c r="G116" s="57"/>
      <c r="I116" s="151"/>
      <c r="J116" s="82">
        <v>244</v>
      </c>
      <c r="K116" s="86">
        <v>1189</v>
      </c>
    </row>
    <row r="117" spans="2:11" x14ac:dyDescent="0.45">
      <c r="B117" s="100">
        <v>301.58</v>
      </c>
      <c r="C117" s="108">
        <v>671.08</v>
      </c>
      <c r="D117" s="108">
        <v>844</v>
      </c>
      <c r="E117" s="108">
        <v>1335</v>
      </c>
      <c r="F117" s="106">
        <v>323.93</v>
      </c>
      <c r="G117" s="57"/>
      <c r="I117" s="151"/>
      <c r="J117" s="82">
        <v>608</v>
      </c>
      <c r="K117" s="86">
        <v>1356</v>
      </c>
    </row>
    <row r="118" spans="2:11" x14ac:dyDescent="0.45">
      <c r="B118" s="100">
        <v>1556.56</v>
      </c>
      <c r="C118" s="108">
        <v>784.44</v>
      </c>
      <c r="D118" s="108">
        <v>356</v>
      </c>
      <c r="E118" s="108">
        <v>383</v>
      </c>
      <c r="F118" s="106">
        <v>1285.2</v>
      </c>
      <c r="G118" s="57"/>
      <c r="I118" s="151"/>
      <c r="J118" s="82">
        <v>1000</v>
      </c>
      <c r="K118" s="86">
        <v>1676</v>
      </c>
    </row>
    <row r="119" spans="2:11" x14ac:dyDescent="0.45">
      <c r="B119" s="100">
        <v>2783.62</v>
      </c>
      <c r="C119" s="108">
        <v>2974.38</v>
      </c>
      <c r="D119" s="108">
        <v>1593</v>
      </c>
      <c r="E119" s="108">
        <v>1003</v>
      </c>
      <c r="F119" s="106">
        <v>614.92999999999995</v>
      </c>
      <c r="G119" s="57"/>
      <c r="I119" s="151"/>
      <c r="J119" s="82">
        <v>981</v>
      </c>
      <c r="K119" s="86">
        <v>3943</v>
      </c>
    </row>
    <row r="120" spans="2:11" x14ac:dyDescent="0.45">
      <c r="B120" s="100">
        <v>638.35</v>
      </c>
      <c r="C120" s="108">
        <v>2890.36</v>
      </c>
      <c r="D120" s="108">
        <v>1061</v>
      </c>
      <c r="E120" s="108">
        <v>1317</v>
      </c>
      <c r="F120" s="106">
        <v>407.48</v>
      </c>
      <c r="G120" s="57"/>
      <c r="I120" s="151"/>
      <c r="J120" s="82">
        <v>1689</v>
      </c>
      <c r="K120" s="86">
        <v>1839</v>
      </c>
    </row>
    <row r="121" spans="2:11" x14ac:dyDescent="0.45">
      <c r="B121" s="100">
        <v>681.17</v>
      </c>
      <c r="C121" s="108">
        <v>966.8</v>
      </c>
      <c r="D121" s="108">
        <v>1365</v>
      </c>
      <c r="E121" s="108">
        <v>572</v>
      </c>
      <c r="F121" s="106">
        <v>149.12</v>
      </c>
      <c r="G121" s="57"/>
      <c r="I121" s="151"/>
      <c r="J121" s="82">
        <v>303</v>
      </c>
      <c r="K121" s="86">
        <v>1657</v>
      </c>
    </row>
    <row r="122" spans="2:11" x14ac:dyDescent="0.45">
      <c r="B122" s="100">
        <v>504.12</v>
      </c>
      <c r="C122" s="108">
        <v>2417.1999999999998</v>
      </c>
      <c r="D122" s="108">
        <v>2121</v>
      </c>
      <c r="E122" s="108">
        <v>738</v>
      </c>
      <c r="F122" s="106">
        <v>1974.24</v>
      </c>
      <c r="G122" s="57"/>
      <c r="I122" s="151"/>
      <c r="J122" s="82">
        <v>1117</v>
      </c>
      <c r="K122" s="86">
        <v>1177</v>
      </c>
    </row>
    <row r="123" spans="2:11" x14ac:dyDescent="0.45">
      <c r="B123" s="100">
        <v>1068.1500000000001</v>
      </c>
      <c r="C123" s="108">
        <v>3141.17</v>
      </c>
      <c r="D123" s="108">
        <v>1001</v>
      </c>
      <c r="E123" s="108">
        <v>1961</v>
      </c>
      <c r="F123" s="106">
        <v>1790.32</v>
      </c>
      <c r="G123" s="57"/>
      <c r="I123" s="151"/>
      <c r="J123" s="82">
        <v>1197</v>
      </c>
      <c r="K123" s="86">
        <v>997</v>
      </c>
    </row>
    <row r="124" spans="2:11" x14ac:dyDescent="0.45">
      <c r="B124" s="100">
        <v>675.42</v>
      </c>
      <c r="C124" s="108">
        <v>5489.18</v>
      </c>
      <c r="D124" s="108">
        <v>3153</v>
      </c>
      <c r="E124" s="108">
        <v>1757</v>
      </c>
      <c r="F124" s="106">
        <v>1882.12</v>
      </c>
      <c r="G124" s="57"/>
      <c r="I124" s="151"/>
      <c r="J124" s="82">
        <v>499</v>
      </c>
      <c r="K124" s="86">
        <v>772</v>
      </c>
    </row>
    <row r="125" spans="2:11" x14ac:dyDescent="0.45">
      <c r="B125" s="100">
        <v>710.88</v>
      </c>
      <c r="C125" s="108">
        <v>456.2</v>
      </c>
      <c r="D125" s="108">
        <v>241</v>
      </c>
      <c r="E125" s="108">
        <v>737</v>
      </c>
      <c r="F125" s="106">
        <v>1299.0899999999999</v>
      </c>
      <c r="G125" s="57"/>
      <c r="I125" s="151"/>
      <c r="J125" s="82">
        <v>594</v>
      </c>
      <c r="K125" s="86">
        <v>903</v>
      </c>
    </row>
    <row r="126" spans="2:11" x14ac:dyDescent="0.45">
      <c r="B126" s="100">
        <v>417.8</v>
      </c>
      <c r="C126" s="108">
        <v>1633.23</v>
      </c>
      <c r="D126" s="108">
        <v>1613</v>
      </c>
      <c r="E126" s="108">
        <v>1757</v>
      </c>
      <c r="F126" s="106">
        <v>2263.6799999999998</v>
      </c>
      <c r="G126" s="57"/>
      <c r="I126" s="151"/>
      <c r="J126" s="82">
        <v>1546</v>
      </c>
      <c r="K126" s="86">
        <v>638</v>
      </c>
    </row>
    <row r="127" spans="2:11" x14ac:dyDescent="0.45">
      <c r="B127" s="100">
        <v>566.78</v>
      </c>
      <c r="C127" s="108">
        <v>1635.03</v>
      </c>
      <c r="D127" s="108">
        <v>1502</v>
      </c>
      <c r="E127" s="108">
        <v>1951</v>
      </c>
      <c r="F127" s="106">
        <v>380.51</v>
      </c>
      <c r="G127" s="57"/>
      <c r="I127" s="151"/>
      <c r="J127" s="82">
        <v>389</v>
      </c>
      <c r="K127" s="86">
        <v>2195</v>
      </c>
    </row>
    <row r="128" spans="2:11" x14ac:dyDescent="0.45">
      <c r="B128" s="100">
        <v>549.88</v>
      </c>
      <c r="C128" s="108">
        <v>810.38</v>
      </c>
      <c r="D128" s="108">
        <v>212</v>
      </c>
      <c r="E128" s="108">
        <v>1699</v>
      </c>
      <c r="F128" s="106">
        <v>419.47</v>
      </c>
      <c r="G128" s="57"/>
      <c r="I128" s="151"/>
      <c r="J128" s="82">
        <v>1413</v>
      </c>
      <c r="K128" s="86">
        <v>347</v>
      </c>
    </row>
    <row r="129" spans="2:11" x14ac:dyDescent="0.45">
      <c r="B129" s="100">
        <v>244.95</v>
      </c>
      <c r="C129" s="108">
        <v>461.12</v>
      </c>
      <c r="D129" s="108">
        <v>2177</v>
      </c>
      <c r="E129" s="108">
        <v>3096</v>
      </c>
      <c r="F129" s="106">
        <v>363.92</v>
      </c>
      <c r="G129" s="57"/>
      <c r="I129" s="151"/>
      <c r="J129" s="82">
        <v>411</v>
      </c>
      <c r="K129" s="86">
        <v>2494</v>
      </c>
    </row>
    <row r="130" spans="2:11" x14ac:dyDescent="0.45">
      <c r="B130" s="100">
        <v>406.64</v>
      </c>
      <c r="C130" s="108">
        <v>1022.38</v>
      </c>
      <c r="D130" s="108">
        <v>1185</v>
      </c>
      <c r="E130" s="108">
        <v>949</v>
      </c>
      <c r="F130" s="106">
        <v>793.55</v>
      </c>
      <c r="G130" s="57"/>
      <c r="I130" s="151"/>
      <c r="J130" s="82">
        <v>2142</v>
      </c>
      <c r="K130" s="86">
        <v>4758</v>
      </c>
    </row>
    <row r="131" spans="2:11" x14ac:dyDescent="0.45">
      <c r="B131" s="100">
        <v>847.37</v>
      </c>
      <c r="C131" s="108">
        <v>829.96</v>
      </c>
      <c r="D131" s="108">
        <v>1060</v>
      </c>
      <c r="E131" s="108">
        <v>1813</v>
      </c>
      <c r="F131" s="106">
        <v>665.29</v>
      </c>
      <c r="G131" s="57"/>
      <c r="I131" s="151"/>
      <c r="J131" s="82">
        <v>1006</v>
      </c>
      <c r="K131" s="86">
        <v>808</v>
      </c>
    </row>
    <row r="132" spans="2:11" x14ac:dyDescent="0.45">
      <c r="B132" s="100">
        <v>649.91</v>
      </c>
      <c r="C132" s="108">
        <v>390.3</v>
      </c>
      <c r="D132" s="108">
        <v>1047</v>
      </c>
      <c r="E132" s="108">
        <v>1213</v>
      </c>
      <c r="F132" s="106">
        <v>530.58000000000004</v>
      </c>
      <c r="G132" s="57"/>
      <c r="I132" s="151"/>
      <c r="J132" s="82">
        <v>1297</v>
      </c>
      <c r="K132" s="86">
        <v>5383</v>
      </c>
    </row>
    <row r="133" spans="2:11" x14ac:dyDescent="0.45">
      <c r="B133" s="100">
        <v>300.7</v>
      </c>
      <c r="C133" s="108">
        <v>1236.94</v>
      </c>
      <c r="D133" s="108">
        <v>551</v>
      </c>
      <c r="E133" s="108">
        <v>868</v>
      </c>
      <c r="F133" s="106">
        <v>623.05999999999995</v>
      </c>
      <c r="G133" s="57"/>
      <c r="I133" s="151"/>
      <c r="J133" s="82">
        <v>744</v>
      </c>
      <c r="K133" s="86">
        <v>337</v>
      </c>
    </row>
    <row r="134" spans="2:11" x14ac:dyDescent="0.45">
      <c r="B134" s="100">
        <v>221.33</v>
      </c>
      <c r="C134" s="108">
        <v>1741.14</v>
      </c>
      <c r="D134" s="108">
        <v>407</v>
      </c>
      <c r="E134" s="108">
        <v>913</v>
      </c>
      <c r="F134" s="106">
        <v>472.39</v>
      </c>
      <c r="G134" s="57"/>
      <c r="I134" s="151"/>
      <c r="J134" s="82">
        <v>480</v>
      </c>
      <c r="K134" s="86">
        <v>500</v>
      </c>
    </row>
    <row r="135" spans="2:11" x14ac:dyDescent="0.45">
      <c r="B135" s="100">
        <v>183.8</v>
      </c>
      <c r="C135" s="108">
        <v>1013.19</v>
      </c>
      <c r="D135" s="108">
        <v>709</v>
      </c>
      <c r="E135" s="108">
        <v>684</v>
      </c>
      <c r="F135" s="106">
        <v>262.19</v>
      </c>
      <c r="G135" s="57"/>
      <c r="I135" s="151"/>
      <c r="J135" s="82">
        <v>1597</v>
      </c>
      <c r="K135" s="86">
        <v>752</v>
      </c>
    </row>
    <row r="136" spans="2:11" x14ac:dyDescent="0.45">
      <c r="B136" s="100">
        <v>881.14</v>
      </c>
      <c r="C136" s="108">
        <v>517.05999999999995</v>
      </c>
      <c r="D136" s="108">
        <v>888</v>
      </c>
      <c r="E136" s="108">
        <v>1336</v>
      </c>
      <c r="F136" s="110">
        <f>AVERAGE(F100:F135)</f>
        <v>851.4477777777779</v>
      </c>
      <c r="G136" s="57"/>
      <c r="I136" s="151"/>
      <c r="J136" s="82">
        <v>786</v>
      </c>
      <c r="K136" s="86">
        <v>2897</v>
      </c>
    </row>
    <row r="137" spans="2:11" x14ac:dyDescent="0.45">
      <c r="B137" s="100">
        <v>388.41</v>
      </c>
      <c r="C137" s="108">
        <v>187.21</v>
      </c>
      <c r="D137" s="108">
        <v>989</v>
      </c>
      <c r="E137" s="108">
        <v>1477</v>
      </c>
      <c r="F137" s="56"/>
      <c r="G137" s="57"/>
      <c r="I137" s="151"/>
      <c r="J137" s="82">
        <v>240</v>
      </c>
      <c r="K137" s="86">
        <v>2333</v>
      </c>
    </row>
    <row r="138" spans="2:11" x14ac:dyDescent="0.45">
      <c r="B138" s="100">
        <v>194.11</v>
      </c>
      <c r="C138" s="108">
        <v>824.57</v>
      </c>
      <c r="D138" s="108">
        <v>939</v>
      </c>
      <c r="E138" s="108">
        <v>366</v>
      </c>
      <c r="F138" s="56"/>
      <c r="G138" s="57"/>
      <c r="I138" s="151"/>
      <c r="J138" s="82">
        <v>1206</v>
      </c>
      <c r="K138" s="86">
        <v>2405</v>
      </c>
    </row>
    <row r="139" spans="2:11" x14ac:dyDescent="0.45">
      <c r="B139" s="100">
        <v>607.87</v>
      </c>
      <c r="C139" s="108">
        <v>974.92</v>
      </c>
      <c r="D139" s="108">
        <v>776</v>
      </c>
      <c r="E139" s="108">
        <v>7068</v>
      </c>
      <c r="F139" s="56"/>
      <c r="G139" s="57"/>
      <c r="I139" s="151"/>
      <c r="J139" s="82">
        <v>228</v>
      </c>
      <c r="K139" s="86">
        <v>1520</v>
      </c>
    </row>
    <row r="140" spans="2:11" x14ac:dyDescent="0.45">
      <c r="B140" s="100">
        <v>662.78</v>
      </c>
      <c r="C140" s="108">
        <v>3050.57</v>
      </c>
      <c r="D140" s="108">
        <v>1315</v>
      </c>
      <c r="E140" s="108">
        <v>982</v>
      </c>
      <c r="F140" s="56"/>
      <c r="G140" s="57"/>
      <c r="I140" s="151"/>
      <c r="J140" s="82">
        <v>514</v>
      </c>
      <c r="K140" s="86">
        <v>2247</v>
      </c>
    </row>
    <row r="141" spans="2:11" x14ac:dyDescent="0.45">
      <c r="B141" s="100">
        <v>225.01</v>
      </c>
      <c r="C141" s="108">
        <v>543.83000000000004</v>
      </c>
      <c r="D141" s="108">
        <v>654</v>
      </c>
      <c r="E141" s="108">
        <v>1651</v>
      </c>
      <c r="F141" s="56"/>
      <c r="G141" s="57"/>
      <c r="I141" s="151"/>
      <c r="J141" s="82">
        <v>398</v>
      </c>
      <c r="K141" s="86">
        <v>4640</v>
      </c>
    </row>
    <row r="142" spans="2:11" x14ac:dyDescent="0.45">
      <c r="B142" s="100">
        <v>519.86</v>
      </c>
      <c r="C142" s="108">
        <v>1875.78</v>
      </c>
      <c r="D142" s="108">
        <v>1188</v>
      </c>
      <c r="E142" s="108">
        <v>577</v>
      </c>
      <c r="F142" s="56"/>
      <c r="G142" s="57"/>
      <c r="I142" s="151"/>
      <c r="J142" s="82">
        <v>566</v>
      </c>
      <c r="K142" s="86">
        <v>517</v>
      </c>
    </row>
    <row r="143" spans="2:11" x14ac:dyDescent="0.45">
      <c r="B143" s="104">
        <f>AVERAGE(B93:B142)</f>
        <v>705.36580000000015</v>
      </c>
      <c r="C143" s="108">
        <v>1477.5</v>
      </c>
      <c r="D143" s="108">
        <v>3082</v>
      </c>
      <c r="E143" s="108">
        <v>1080</v>
      </c>
      <c r="F143" s="56"/>
      <c r="G143" s="57"/>
      <c r="I143" s="151"/>
      <c r="J143" s="82">
        <v>408</v>
      </c>
      <c r="K143" s="86">
        <v>5320</v>
      </c>
    </row>
    <row r="144" spans="2:11" x14ac:dyDescent="0.45">
      <c r="B144" s="58"/>
      <c r="C144" s="108">
        <v>1802.9</v>
      </c>
      <c r="D144" s="108">
        <v>1941</v>
      </c>
      <c r="E144" s="108">
        <v>1893</v>
      </c>
      <c r="F144" s="56"/>
      <c r="G144" s="57"/>
      <c r="I144" s="151"/>
      <c r="J144" s="82">
        <v>712</v>
      </c>
      <c r="K144" s="86">
        <v>1763</v>
      </c>
    </row>
    <row r="145" spans="2:11" x14ac:dyDescent="0.45">
      <c r="B145" s="58"/>
      <c r="C145" s="108">
        <v>1387.58</v>
      </c>
      <c r="D145" s="108">
        <v>902</v>
      </c>
      <c r="E145" s="108">
        <v>3222</v>
      </c>
      <c r="F145" s="56"/>
      <c r="G145" s="57"/>
      <c r="I145" s="151"/>
      <c r="J145" s="82">
        <v>356</v>
      </c>
      <c r="K145" s="86">
        <v>1399</v>
      </c>
    </row>
    <row r="146" spans="2:11" x14ac:dyDescent="0.45">
      <c r="B146" s="58"/>
      <c r="C146" s="108">
        <v>6820.93</v>
      </c>
      <c r="D146" s="108">
        <v>264</v>
      </c>
      <c r="E146" s="108">
        <v>872</v>
      </c>
      <c r="F146" s="56"/>
      <c r="G146" s="57"/>
      <c r="I146" s="151"/>
      <c r="J146" s="82">
        <v>342</v>
      </c>
      <c r="K146" s="86">
        <v>2354</v>
      </c>
    </row>
    <row r="147" spans="2:11" x14ac:dyDescent="0.45">
      <c r="B147" s="58"/>
      <c r="C147" s="108">
        <v>2250.14</v>
      </c>
      <c r="D147" s="108">
        <v>1126</v>
      </c>
      <c r="E147" s="108">
        <v>4110</v>
      </c>
      <c r="F147" s="56"/>
      <c r="G147" s="57"/>
      <c r="I147" s="151"/>
      <c r="J147" s="82">
        <v>331</v>
      </c>
      <c r="K147" s="86">
        <v>349</v>
      </c>
    </row>
    <row r="148" spans="2:11" x14ac:dyDescent="0.45">
      <c r="B148" s="58"/>
      <c r="C148" s="108">
        <v>369.25</v>
      </c>
      <c r="D148" s="108">
        <v>1977</v>
      </c>
      <c r="E148" s="108">
        <v>4376</v>
      </c>
      <c r="F148" s="56"/>
      <c r="G148" s="57"/>
      <c r="I148" s="151"/>
      <c r="J148" s="82">
        <v>466</v>
      </c>
      <c r="K148" s="86">
        <v>1315</v>
      </c>
    </row>
    <row r="149" spans="2:11" x14ac:dyDescent="0.45">
      <c r="B149" s="58"/>
      <c r="C149" s="108">
        <v>286.24</v>
      </c>
      <c r="D149" s="108">
        <v>3394</v>
      </c>
      <c r="E149" s="108">
        <v>891</v>
      </c>
      <c r="F149" s="56"/>
      <c r="G149" s="57"/>
      <c r="I149" s="151"/>
      <c r="J149" s="82">
        <v>1059</v>
      </c>
      <c r="K149" s="86">
        <v>2218</v>
      </c>
    </row>
    <row r="150" spans="2:11" x14ac:dyDescent="0.45">
      <c r="B150" s="58"/>
      <c r="C150" s="108">
        <v>1080.51</v>
      </c>
      <c r="D150" s="108">
        <v>3460</v>
      </c>
      <c r="E150" s="108">
        <v>1945</v>
      </c>
      <c r="F150" s="56"/>
      <c r="G150" s="57"/>
      <c r="I150" s="151"/>
      <c r="J150" s="82">
        <v>440</v>
      </c>
      <c r="K150" s="86">
        <v>868</v>
      </c>
    </row>
    <row r="151" spans="2:11" x14ac:dyDescent="0.45">
      <c r="B151" s="58"/>
      <c r="C151" s="108">
        <v>1874</v>
      </c>
      <c r="D151" s="108">
        <v>4996</v>
      </c>
      <c r="E151" s="108">
        <v>2130</v>
      </c>
      <c r="F151" s="56"/>
      <c r="G151" s="57"/>
      <c r="I151" s="151"/>
      <c r="J151" s="82">
        <v>1830</v>
      </c>
      <c r="K151" s="86">
        <v>2632</v>
      </c>
    </row>
    <row r="152" spans="2:11" x14ac:dyDescent="0.45">
      <c r="B152" s="58"/>
      <c r="C152" s="108">
        <v>171.33</v>
      </c>
      <c r="D152" s="108">
        <v>2130</v>
      </c>
      <c r="E152" s="109">
        <f>AVERAGE(E82:E151)</f>
        <v>1360.8</v>
      </c>
      <c r="F152" s="56"/>
      <c r="G152" s="57"/>
      <c r="I152" s="151"/>
      <c r="J152" s="82">
        <v>654</v>
      </c>
      <c r="K152" s="86">
        <v>1220</v>
      </c>
    </row>
    <row r="153" spans="2:11" x14ac:dyDescent="0.45">
      <c r="B153" s="58"/>
      <c r="C153" s="108">
        <v>1222.1400000000001</v>
      </c>
      <c r="D153" s="108">
        <v>439</v>
      </c>
      <c r="E153" s="106">
        <v>133.88999999999999</v>
      </c>
      <c r="F153" s="56"/>
      <c r="G153" s="57"/>
      <c r="I153" s="151"/>
      <c r="J153" s="82">
        <v>1767</v>
      </c>
      <c r="K153" s="86">
        <v>2478</v>
      </c>
    </row>
    <row r="154" spans="2:11" x14ac:dyDescent="0.45">
      <c r="B154" s="58"/>
      <c r="C154" s="108">
        <v>3835.99</v>
      </c>
      <c r="D154" s="108">
        <v>1309</v>
      </c>
      <c r="E154" s="106">
        <v>173.73</v>
      </c>
      <c r="F154" s="56"/>
      <c r="G154" s="57"/>
      <c r="I154" s="151"/>
      <c r="J154" s="82">
        <v>382</v>
      </c>
      <c r="K154" s="86">
        <v>4264</v>
      </c>
    </row>
    <row r="155" spans="2:11" x14ac:dyDescent="0.45">
      <c r="B155" s="58"/>
      <c r="C155" s="108">
        <v>691.99</v>
      </c>
      <c r="D155" s="109">
        <f>AVERAGE(D76:D154)</f>
        <v>1357.8607594936709</v>
      </c>
      <c r="E155" s="106">
        <v>376.81</v>
      </c>
      <c r="F155" s="56"/>
      <c r="G155" s="57"/>
      <c r="I155" s="151"/>
      <c r="J155" s="82">
        <v>317</v>
      </c>
      <c r="K155" s="86">
        <v>650</v>
      </c>
    </row>
    <row r="156" spans="2:11" x14ac:dyDescent="0.45">
      <c r="B156" s="58"/>
      <c r="C156" s="108">
        <v>1424.32</v>
      </c>
      <c r="D156" s="106">
        <v>499.43</v>
      </c>
      <c r="E156" s="106">
        <v>206.6</v>
      </c>
      <c r="F156" s="56"/>
      <c r="G156" s="57"/>
      <c r="I156" s="151"/>
      <c r="J156" s="82">
        <v>360</v>
      </c>
      <c r="K156" s="86">
        <v>2176</v>
      </c>
    </row>
    <row r="157" spans="2:11" x14ac:dyDescent="0.45">
      <c r="B157" s="58"/>
      <c r="C157" s="108">
        <v>1238.1400000000001</v>
      </c>
      <c r="D157" s="106">
        <v>755.42</v>
      </c>
      <c r="E157" s="106">
        <v>888.37</v>
      </c>
      <c r="F157" s="56"/>
      <c r="G157" s="57"/>
      <c r="I157" s="151"/>
      <c r="J157" s="82">
        <v>264</v>
      </c>
      <c r="K157" s="86">
        <v>1445</v>
      </c>
    </row>
    <row r="158" spans="2:11" x14ac:dyDescent="0.45">
      <c r="B158" s="58"/>
      <c r="C158" s="108">
        <v>600.46</v>
      </c>
      <c r="D158" s="106">
        <v>1968.54</v>
      </c>
      <c r="E158" s="106">
        <v>816.56</v>
      </c>
      <c r="F158" s="56"/>
      <c r="G158" s="57"/>
      <c r="I158" s="151"/>
      <c r="J158" s="109">
        <f>AVERAGE(J95:J157)</f>
        <v>812.28571428571433</v>
      </c>
      <c r="K158" s="86">
        <v>2536</v>
      </c>
    </row>
    <row r="159" spans="2:11" x14ac:dyDescent="0.45">
      <c r="B159" s="58"/>
      <c r="C159" s="108">
        <v>672.13</v>
      </c>
      <c r="D159" s="106">
        <v>822.82</v>
      </c>
      <c r="E159" s="106">
        <v>742.2</v>
      </c>
      <c r="F159" s="56"/>
      <c r="G159" s="57"/>
      <c r="I159" s="151"/>
      <c r="J159" s="106">
        <v>679.39</v>
      </c>
      <c r="K159" s="86">
        <v>3392</v>
      </c>
    </row>
    <row r="160" spans="2:11" x14ac:dyDescent="0.45">
      <c r="B160" s="58"/>
      <c r="C160" s="108">
        <v>873.89</v>
      </c>
      <c r="D160" s="106">
        <v>1605.81</v>
      </c>
      <c r="E160" s="106">
        <v>836.11</v>
      </c>
      <c r="F160" s="56"/>
      <c r="G160" s="57"/>
      <c r="I160" s="151"/>
      <c r="J160" s="106">
        <v>2127.12</v>
      </c>
      <c r="K160" s="86">
        <v>511</v>
      </c>
    </row>
    <row r="161" spans="2:11" x14ac:dyDescent="0.45">
      <c r="B161" s="58"/>
      <c r="C161" s="108">
        <v>1318.74</v>
      </c>
      <c r="D161" s="106">
        <v>849.65</v>
      </c>
      <c r="E161" s="106">
        <v>775.86</v>
      </c>
      <c r="F161" s="56"/>
      <c r="G161" s="57"/>
      <c r="I161" s="151"/>
      <c r="J161" s="106">
        <v>727.5</v>
      </c>
      <c r="K161" s="86">
        <v>2196</v>
      </c>
    </row>
    <row r="162" spans="2:11" x14ac:dyDescent="0.45">
      <c r="B162" s="58"/>
      <c r="C162" s="108">
        <v>345.54</v>
      </c>
      <c r="D162" s="106">
        <v>1021.37</v>
      </c>
      <c r="E162" s="106">
        <v>958.51</v>
      </c>
      <c r="F162" s="56"/>
      <c r="G162" s="57"/>
      <c r="I162" s="151"/>
      <c r="J162" s="106">
        <v>440.45</v>
      </c>
      <c r="K162" s="86">
        <v>466</v>
      </c>
    </row>
    <row r="163" spans="2:11" x14ac:dyDescent="0.45">
      <c r="B163" s="58"/>
      <c r="C163" s="108">
        <v>636.9</v>
      </c>
      <c r="D163" s="106">
        <v>2176.21</v>
      </c>
      <c r="E163" s="106">
        <v>566.24</v>
      </c>
      <c r="F163" s="56"/>
      <c r="G163" s="57"/>
      <c r="I163" s="151"/>
      <c r="J163" s="106">
        <v>143.31</v>
      </c>
      <c r="K163" s="86">
        <v>1250</v>
      </c>
    </row>
    <row r="164" spans="2:11" x14ac:dyDescent="0.45">
      <c r="B164" s="58"/>
      <c r="C164" s="108">
        <v>976.09</v>
      </c>
      <c r="D164" s="106">
        <v>2118.5700000000002</v>
      </c>
      <c r="E164" s="106">
        <v>3151.49</v>
      </c>
      <c r="F164" s="56"/>
      <c r="G164" s="57"/>
      <c r="I164" s="151"/>
      <c r="J164" s="106">
        <v>388.73</v>
      </c>
      <c r="K164" s="86">
        <v>3261</v>
      </c>
    </row>
    <row r="165" spans="2:11" x14ac:dyDescent="0.45">
      <c r="B165" s="58"/>
      <c r="C165" s="108">
        <v>1967.85</v>
      </c>
      <c r="D165" s="106">
        <v>972.26</v>
      </c>
      <c r="E165" s="106">
        <v>2648.72</v>
      </c>
      <c r="F165" s="56"/>
      <c r="G165" s="57"/>
      <c r="I165" s="151"/>
      <c r="J165" s="106">
        <v>370.9</v>
      </c>
      <c r="K165" s="86">
        <v>1748</v>
      </c>
    </row>
    <row r="166" spans="2:11" x14ac:dyDescent="0.45">
      <c r="B166" s="58"/>
      <c r="C166" s="108">
        <v>1109.8900000000001</v>
      </c>
      <c r="D166" s="106">
        <v>1341.1</v>
      </c>
      <c r="E166" s="106">
        <v>620.23</v>
      </c>
      <c r="F166" s="56"/>
      <c r="G166" s="57"/>
      <c r="I166" s="151"/>
      <c r="J166" s="106">
        <v>761.22</v>
      </c>
      <c r="K166" s="86">
        <v>1191</v>
      </c>
    </row>
    <row r="167" spans="2:11" x14ac:dyDescent="0.45">
      <c r="B167" s="58"/>
      <c r="C167" s="108">
        <v>1715.72</v>
      </c>
      <c r="D167" s="106">
        <v>1679.85</v>
      </c>
      <c r="E167" s="106">
        <v>171.97</v>
      </c>
      <c r="F167" s="56"/>
      <c r="G167" s="57"/>
      <c r="I167" s="151"/>
      <c r="J167" s="106">
        <v>453.96</v>
      </c>
      <c r="K167" s="86">
        <v>1745</v>
      </c>
    </row>
    <row r="168" spans="2:11" x14ac:dyDescent="0.45">
      <c r="B168" s="58"/>
      <c r="C168" s="108">
        <v>1483.94</v>
      </c>
      <c r="D168" s="106">
        <v>1350.73</v>
      </c>
      <c r="E168" s="106">
        <v>428.71</v>
      </c>
      <c r="F168" s="56"/>
      <c r="G168" s="57"/>
      <c r="I168" s="151"/>
      <c r="J168" s="106">
        <v>764.31</v>
      </c>
      <c r="K168" s="86">
        <v>1071</v>
      </c>
    </row>
    <row r="169" spans="2:11" x14ac:dyDescent="0.45">
      <c r="B169" s="58"/>
      <c r="C169" s="108">
        <v>5116.92</v>
      </c>
      <c r="D169" s="106">
        <v>1539.05</v>
      </c>
      <c r="E169" s="106">
        <v>256.89</v>
      </c>
      <c r="F169" s="56"/>
      <c r="G169" s="57"/>
      <c r="I169" s="151"/>
      <c r="J169" s="106">
        <v>226.09</v>
      </c>
      <c r="K169" s="86">
        <v>439</v>
      </c>
    </row>
    <row r="170" spans="2:11" x14ac:dyDescent="0.45">
      <c r="B170" s="58"/>
      <c r="C170" s="108">
        <v>1897.89</v>
      </c>
      <c r="D170" s="106">
        <v>4574.0600000000004</v>
      </c>
      <c r="E170" s="106">
        <v>544.45000000000005</v>
      </c>
      <c r="F170" s="56"/>
      <c r="G170" s="57"/>
      <c r="I170" s="151"/>
      <c r="J170" s="106">
        <v>1388.09</v>
      </c>
      <c r="K170" s="86">
        <v>406</v>
      </c>
    </row>
    <row r="171" spans="2:11" x14ac:dyDescent="0.45">
      <c r="B171" s="58"/>
      <c r="C171" s="109">
        <f>AVERAGE(C76:C170)</f>
        <v>1792.3898947368434</v>
      </c>
      <c r="D171" s="106">
        <v>1122.17</v>
      </c>
      <c r="E171" s="106">
        <v>1384.99</v>
      </c>
      <c r="F171" s="56"/>
      <c r="G171" s="57"/>
      <c r="I171" s="151"/>
      <c r="J171" s="106">
        <v>592.20000000000005</v>
      </c>
      <c r="K171" s="86">
        <v>1409</v>
      </c>
    </row>
    <row r="172" spans="2:11" x14ac:dyDescent="0.45">
      <c r="B172" s="58"/>
      <c r="C172" s="106">
        <v>551.6</v>
      </c>
      <c r="D172" s="106">
        <v>3367.39</v>
      </c>
      <c r="E172" s="106">
        <v>628.15</v>
      </c>
      <c r="F172" s="56"/>
      <c r="G172" s="57"/>
      <c r="I172" s="151"/>
      <c r="J172" s="106">
        <v>1875.4</v>
      </c>
      <c r="K172" s="86">
        <v>1809</v>
      </c>
    </row>
    <row r="173" spans="2:11" x14ac:dyDescent="0.45">
      <c r="B173" s="58"/>
      <c r="C173" s="106">
        <v>459.27</v>
      </c>
      <c r="D173" s="106">
        <v>1878.85</v>
      </c>
      <c r="E173" s="106">
        <v>2069.84</v>
      </c>
      <c r="F173" s="56"/>
      <c r="G173" s="57"/>
      <c r="I173" s="151"/>
      <c r="J173" s="106">
        <v>525.86</v>
      </c>
      <c r="K173" s="86">
        <v>3709</v>
      </c>
    </row>
    <row r="174" spans="2:11" x14ac:dyDescent="0.45">
      <c r="B174" s="58"/>
      <c r="C174" s="106">
        <v>412.71</v>
      </c>
      <c r="D174" s="106">
        <v>6580.87</v>
      </c>
      <c r="E174" s="106">
        <v>863.96</v>
      </c>
      <c r="F174" s="56"/>
      <c r="G174" s="57"/>
      <c r="I174" s="151"/>
      <c r="J174" s="106">
        <v>814.4</v>
      </c>
      <c r="K174" s="86">
        <v>1744</v>
      </c>
    </row>
    <row r="175" spans="2:11" x14ac:dyDescent="0.45">
      <c r="B175" s="58"/>
      <c r="C175" s="106">
        <v>999.27</v>
      </c>
      <c r="D175" s="106">
        <v>2787.46</v>
      </c>
      <c r="E175" s="106">
        <v>1057.49</v>
      </c>
      <c r="F175" s="56"/>
      <c r="G175" s="57"/>
      <c r="I175" s="151"/>
      <c r="J175" s="106">
        <v>664.26</v>
      </c>
      <c r="K175" s="86">
        <v>1007</v>
      </c>
    </row>
    <row r="176" spans="2:11" x14ac:dyDescent="0.45">
      <c r="B176" s="58"/>
      <c r="C176" s="106">
        <v>1780.31</v>
      </c>
      <c r="D176" s="106">
        <v>1003.16</v>
      </c>
      <c r="E176" s="106">
        <v>1630.07</v>
      </c>
      <c r="F176" s="56"/>
      <c r="G176" s="57"/>
      <c r="I176" s="151"/>
      <c r="J176" s="106">
        <v>639.59</v>
      </c>
      <c r="K176" s="86">
        <v>1072</v>
      </c>
    </row>
    <row r="177" spans="2:11" x14ac:dyDescent="0.45">
      <c r="B177" s="58"/>
      <c r="C177" s="106">
        <v>1221.21</v>
      </c>
      <c r="D177" s="106">
        <v>3207.4</v>
      </c>
      <c r="E177" s="106">
        <v>1511.14</v>
      </c>
      <c r="F177" s="56"/>
      <c r="G177" s="57"/>
      <c r="I177" s="151"/>
      <c r="J177" s="106">
        <v>181.56</v>
      </c>
      <c r="K177" s="86">
        <v>992</v>
      </c>
    </row>
    <row r="178" spans="2:11" x14ac:dyDescent="0.45">
      <c r="B178" s="58"/>
      <c r="C178" s="106">
        <v>2845.52</v>
      </c>
      <c r="D178" s="106">
        <v>1325</v>
      </c>
      <c r="E178" s="106">
        <v>1326.67</v>
      </c>
      <c r="F178" s="56"/>
      <c r="G178" s="57"/>
      <c r="I178" s="151"/>
      <c r="J178" s="106">
        <v>1431.05</v>
      </c>
      <c r="K178" s="86">
        <v>4476</v>
      </c>
    </row>
    <row r="179" spans="2:11" x14ac:dyDescent="0.45">
      <c r="B179" s="58"/>
      <c r="C179" s="106">
        <v>2648.53</v>
      </c>
      <c r="D179" s="106">
        <v>2805.62</v>
      </c>
      <c r="E179" s="106">
        <v>1854.32</v>
      </c>
      <c r="F179" s="56"/>
      <c r="G179" s="57"/>
      <c r="I179" s="151"/>
      <c r="J179" s="106">
        <v>417.62</v>
      </c>
      <c r="K179" s="86">
        <v>1615</v>
      </c>
    </row>
    <row r="180" spans="2:11" x14ac:dyDescent="0.45">
      <c r="B180" s="58"/>
      <c r="C180" s="106">
        <v>805.81</v>
      </c>
      <c r="D180" s="106">
        <v>289.76</v>
      </c>
      <c r="E180" s="106">
        <v>577.84</v>
      </c>
      <c r="F180" s="56"/>
      <c r="G180" s="57"/>
      <c r="I180" s="151"/>
      <c r="J180" s="106">
        <v>464.31</v>
      </c>
      <c r="K180" s="86">
        <v>2856</v>
      </c>
    </row>
    <row r="181" spans="2:11" x14ac:dyDescent="0.45">
      <c r="B181" s="58"/>
      <c r="C181" s="106">
        <v>474.93</v>
      </c>
      <c r="D181" s="106">
        <v>1362.69</v>
      </c>
      <c r="E181" s="106">
        <v>825.4</v>
      </c>
      <c r="F181" s="56"/>
      <c r="G181" s="57"/>
      <c r="I181" s="151"/>
      <c r="J181" s="106">
        <v>954.42</v>
      </c>
      <c r="K181" s="86">
        <v>1977</v>
      </c>
    </row>
    <row r="182" spans="2:11" x14ac:dyDescent="0.45">
      <c r="B182" s="58"/>
      <c r="C182" s="106">
        <v>1914.04</v>
      </c>
      <c r="D182" s="106">
        <v>1509.6</v>
      </c>
      <c r="E182" s="106">
        <v>643.07000000000005</v>
      </c>
      <c r="F182" s="56"/>
      <c r="G182" s="57"/>
      <c r="I182" s="151"/>
      <c r="J182" s="106">
        <v>1529.06</v>
      </c>
      <c r="K182" s="86">
        <v>3167</v>
      </c>
    </row>
    <row r="183" spans="2:11" x14ac:dyDescent="0.45">
      <c r="B183" s="58"/>
      <c r="C183" s="106">
        <v>591.24</v>
      </c>
      <c r="D183" s="106">
        <v>494.41</v>
      </c>
      <c r="E183" s="106">
        <v>718.3</v>
      </c>
      <c r="F183" s="56"/>
      <c r="G183" s="57"/>
      <c r="I183" s="151"/>
      <c r="J183" s="106">
        <v>1212.96</v>
      </c>
      <c r="K183" s="86">
        <v>634</v>
      </c>
    </row>
    <row r="184" spans="2:11" x14ac:dyDescent="0.45">
      <c r="B184" s="58"/>
      <c r="C184" s="106">
        <v>1631.56</v>
      </c>
      <c r="D184" s="106">
        <v>502.14</v>
      </c>
      <c r="E184" s="106">
        <v>762.92</v>
      </c>
      <c r="F184" s="56"/>
      <c r="G184" s="57"/>
      <c r="I184" s="151"/>
      <c r="J184" s="106">
        <v>182.68</v>
      </c>
      <c r="K184" s="86">
        <v>3043</v>
      </c>
    </row>
    <row r="185" spans="2:11" x14ac:dyDescent="0.45">
      <c r="B185" s="58"/>
      <c r="C185" s="106">
        <v>2517.5300000000002</v>
      </c>
      <c r="D185" s="106">
        <v>1848.21</v>
      </c>
      <c r="E185" s="106">
        <v>422.45</v>
      </c>
      <c r="F185" s="56"/>
      <c r="G185" s="57"/>
      <c r="I185" s="151"/>
      <c r="J185" s="106">
        <v>974.39</v>
      </c>
      <c r="K185" s="86">
        <v>1660</v>
      </c>
    </row>
    <row r="186" spans="2:11" x14ac:dyDescent="0.45">
      <c r="B186" s="58"/>
      <c r="C186" s="106">
        <v>1117.76</v>
      </c>
      <c r="D186" s="106">
        <v>459.34</v>
      </c>
      <c r="E186" s="106">
        <v>1633.17</v>
      </c>
      <c r="F186" s="56"/>
      <c r="G186" s="57"/>
      <c r="I186" s="151"/>
      <c r="J186" s="106">
        <v>176.71</v>
      </c>
      <c r="K186" s="86">
        <v>2788</v>
      </c>
    </row>
    <row r="187" spans="2:11" x14ac:dyDescent="0.45">
      <c r="B187" s="58"/>
      <c r="C187" s="106">
        <v>609.26</v>
      </c>
      <c r="D187" s="106">
        <v>1800.4</v>
      </c>
      <c r="E187" s="106">
        <v>646.57000000000005</v>
      </c>
      <c r="F187" s="56"/>
      <c r="G187" s="57"/>
      <c r="I187" s="151"/>
      <c r="J187" s="106">
        <v>698.24</v>
      </c>
      <c r="K187" s="86">
        <v>924</v>
      </c>
    </row>
    <row r="188" spans="2:11" x14ac:dyDescent="0.45">
      <c r="B188" s="58"/>
      <c r="C188" s="106">
        <v>1998.9</v>
      </c>
      <c r="D188" s="106">
        <v>754.8</v>
      </c>
      <c r="E188" s="106">
        <v>1432.78</v>
      </c>
      <c r="F188" s="56"/>
      <c r="G188" s="57"/>
      <c r="I188" s="151"/>
      <c r="J188" s="106">
        <v>1043.6500000000001</v>
      </c>
      <c r="K188" s="86">
        <v>6675</v>
      </c>
    </row>
    <row r="189" spans="2:11" x14ac:dyDescent="0.45">
      <c r="B189" s="58"/>
      <c r="C189" s="106">
        <v>888.26</v>
      </c>
      <c r="D189" s="106">
        <v>1295.76</v>
      </c>
      <c r="E189" s="106">
        <v>931.79</v>
      </c>
      <c r="F189" s="56"/>
      <c r="G189" s="57"/>
      <c r="I189" s="151"/>
      <c r="J189" s="106">
        <v>173.86</v>
      </c>
      <c r="K189" s="115">
        <f>AVERAGE(K99:K188)</f>
        <v>1868.4333333333334</v>
      </c>
    </row>
    <row r="190" spans="2:11" x14ac:dyDescent="0.45">
      <c r="B190" s="58"/>
      <c r="C190" s="106">
        <v>6315.93</v>
      </c>
      <c r="D190" s="106">
        <v>1090.17</v>
      </c>
      <c r="E190" s="106">
        <v>819.69</v>
      </c>
      <c r="F190" s="56"/>
      <c r="G190" s="57"/>
      <c r="I190" s="151"/>
      <c r="J190" s="106">
        <v>1031.6500000000001</v>
      </c>
      <c r="K190" s="112">
        <v>2286.8200000000002</v>
      </c>
    </row>
    <row r="191" spans="2:11" x14ac:dyDescent="0.45">
      <c r="B191" s="58"/>
      <c r="C191" s="106">
        <v>666.5</v>
      </c>
      <c r="D191" s="106">
        <v>897.58</v>
      </c>
      <c r="E191" s="106">
        <v>496.12</v>
      </c>
      <c r="F191" s="56"/>
      <c r="G191" s="57"/>
      <c r="I191" s="151"/>
      <c r="J191" s="106">
        <v>764.12</v>
      </c>
      <c r="K191" s="112">
        <v>1466.86</v>
      </c>
    </row>
    <row r="192" spans="2:11" x14ac:dyDescent="0.45">
      <c r="B192" s="58"/>
      <c r="C192" s="106">
        <v>1913.21</v>
      </c>
      <c r="D192" s="106">
        <v>1053.23</v>
      </c>
      <c r="E192" s="106">
        <v>1650.71</v>
      </c>
      <c r="F192" s="56"/>
      <c r="G192" s="57"/>
      <c r="I192" s="151"/>
      <c r="J192" s="106">
        <v>1340.76</v>
      </c>
      <c r="K192" s="112">
        <v>1275.19</v>
      </c>
    </row>
    <row r="193" spans="2:11" x14ac:dyDescent="0.45">
      <c r="B193" s="58"/>
      <c r="C193" s="106">
        <v>979.94</v>
      </c>
      <c r="D193" s="106">
        <v>1166.8699999999999</v>
      </c>
      <c r="E193" s="106">
        <v>402.46</v>
      </c>
      <c r="F193" s="56"/>
      <c r="G193" s="57"/>
      <c r="I193" s="151"/>
      <c r="J193" s="106">
        <v>1239.1199999999999</v>
      </c>
      <c r="K193" s="112">
        <v>1733.13</v>
      </c>
    </row>
    <row r="194" spans="2:11" x14ac:dyDescent="0.45">
      <c r="B194" s="58"/>
      <c r="C194" s="106">
        <v>1482.89</v>
      </c>
      <c r="D194" s="106">
        <v>1644.42</v>
      </c>
      <c r="E194" s="106">
        <v>1062.98</v>
      </c>
      <c r="F194" s="56"/>
      <c r="G194" s="57"/>
      <c r="I194" s="151"/>
      <c r="J194" s="106">
        <v>829.84</v>
      </c>
      <c r="K194" s="112">
        <v>7765.78</v>
      </c>
    </row>
    <row r="195" spans="2:11" x14ac:dyDescent="0.45">
      <c r="B195" s="58"/>
      <c r="C195" s="106">
        <v>2251.34</v>
      </c>
      <c r="D195" s="106">
        <v>775.29</v>
      </c>
      <c r="E195" s="106">
        <v>2095.9899999999998</v>
      </c>
      <c r="F195" s="56"/>
      <c r="G195" s="57"/>
      <c r="I195" s="151"/>
      <c r="J195" s="106">
        <v>357.74</v>
      </c>
      <c r="K195" s="112">
        <v>1660.17</v>
      </c>
    </row>
    <row r="196" spans="2:11" x14ac:dyDescent="0.45">
      <c r="B196" s="58"/>
      <c r="C196" s="106">
        <v>2967.25</v>
      </c>
      <c r="D196" s="106">
        <v>1900.52</v>
      </c>
      <c r="E196" s="106">
        <v>696.52</v>
      </c>
      <c r="F196" s="56"/>
      <c r="G196" s="57"/>
      <c r="I196" s="151"/>
      <c r="J196" s="106">
        <v>533.16999999999996</v>
      </c>
      <c r="K196" s="112">
        <v>2488.4899999999998</v>
      </c>
    </row>
    <row r="197" spans="2:11" x14ac:dyDescent="0.45">
      <c r="B197" s="58"/>
      <c r="C197" s="106">
        <v>629.24</v>
      </c>
      <c r="D197" s="106">
        <v>1622.24</v>
      </c>
      <c r="E197" s="106">
        <v>1410.11</v>
      </c>
      <c r="F197" s="56"/>
      <c r="G197" s="57"/>
      <c r="I197" s="151"/>
      <c r="J197" s="106">
        <v>1654.35</v>
      </c>
      <c r="K197" s="112">
        <v>2483.29</v>
      </c>
    </row>
    <row r="198" spans="2:11" x14ac:dyDescent="0.45">
      <c r="B198" s="58"/>
      <c r="C198" s="106">
        <v>955.77</v>
      </c>
      <c r="D198" s="106">
        <v>1770.15</v>
      </c>
      <c r="E198" s="106">
        <v>1299.3699999999999</v>
      </c>
      <c r="F198" s="56"/>
      <c r="G198" s="57"/>
      <c r="I198" s="151"/>
      <c r="J198" s="106">
        <v>1003.17</v>
      </c>
      <c r="K198" s="112">
        <v>1955.58</v>
      </c>
    </row>
    <row r="199" spans="2:11" x14ac:dyDescent="0.45">
      <c r="B199" s="58"/>
      <c r="C199" s="106">
        <v>449.05</v>
      </c>
      <c r="D199" s="106">
        <v>561.53</v>
      </c>
      <c r="E199" s="106">
        <v>1378.84</v>
      </c>
      <c r="F199" s="56"/>
      <c r="G199" s="57"/>
      <c r="I199" s="151"/>
      <c r="J199" s="106">
        <v>490.59</v>
      </c>
      <c r="K199" s="112">
        <v>2037.79</v>
      </c>
    </row>
    <row r="200" spans="2:11" x14ac:dyDescent="0.45">
      <c r="B200" s="58"/>
      <c r="C200" s="106">
        <v>828.21</v>
      </c>
      <c r="D200" s="106">
        <v>568.97</v>
      </c>
      <c r="E200" s="106">
        <v>833.33</v>
      </c>
      <c r="F200" s="56"/>
      <c r="G200" s="57"/>
      <c r="I200" s="151"/>
      <c r="J200" s="106">
        <v>354.07</v>
      </c>
      <c r="K200" s="112">
        <v>2074.83</v>
      </c>
    </row>
    <row r="201" spans="2:11" x14ac:dyDescent="0.45">
      <c r="B201" s="58"/>
      <c r="C201" s="106">
        <v>3962.36</v>
      </c>
      <c r="D201" s="106">
        <v>280.18</v>
      </c>
      <c r="E201" s="106">
        <v>616.35</v>
      </c>
      <c r="F201" s="56"/>
      <c r="G201" s="57"/>
      <c r="I201" s="151"/>
      <c r="J201" s="106">
        <v>516.14</v>
      </c>
      <c r="K201" s="112">
        <v>3445.06</v>
      </c>
    </row>
    <row r="202" spans="2:11" x14ac:dyDescent="0.45">
      <c r="B202" s="58"/>
      <c r="C202" s="106">
        <v>1877.07</v>
      </c>
      <c r="D202" s="106">
        <v>2090.23</v>
      </c>
      <c r="E202" s="106">
        <v>751.4</v>
      </c>
      <c r="F202" s="56"/>
      <c r="G202" s="57"/>
      <c r="I202" s="151"/>
      <c r="J202" s="106">
        <v>706.17</v>
      </c>
      <c r="K202" s="112">
        <v>4616.3</v>
      </c>
    </row>
    <row r="203" spans="2:11" x14ac:dyDescent="0.45">
      <c r="B203" s="58"/>
      <c r="C203" s="106">
        <v>1419.4</v>
      </c>
      <c r="D203" s="106">
        <v>1022.59</v>
      </c>
      <c r="E203" s="106">
        <v>1390.11</v>
      </c>
      <c r="F203" s="56"/>
      <c r="G203" s="57"/>
      <c r="I203" s="151"/>
      <c r="J203" s="106">
        <v>1042.58</v>
      </c>
      <c r="K203" s="112">
        <v>4594.74</v>
      </c>
    </row>
    <row r="204" spans="2:11" x14ac:dyDescent="0.45">
      <c r="B204" s="58"/>
      <c r="C204" s="106">
        <v>2690.5</v>
      </c>
      <c r="D204" s="106">
        <v>1692.87</v>
      </c>
      <c r="E204" s="106">
        <v>1475.85</v>
      </c>
      <c r="F204" s="56"/>
      <c r="G204" s="57"/>
      <c r="I204" s="151"/>
      <c r="J204" s="106">
        <v>970.83</v>
      </c>
      <c r="K204" s="112">
        <v>2925.97</v>
      </c>
    </row>
    <row r="205" spans="2:11" x14ac:dyDescent="0.45">
      <c r="B205" s="58"/>
      <c r="C205" s="106">
        <v>2809.65</v>
      </c>
      <c r="D205" s="106">
        <v>638.6</v>
      </c>
      <c r="E205" s="106">
        <v>1034.52</v>
      </c>
      <c r="F205" s="56"/>
      <c r="G205" s="57"/>
      <c r="I205" s="151"/>
      <c r="J205" s="106">
        <v>782.5</v>
      </c>
      <c r="K205" s="112">
        <v>1995.3</v>
      </c>
    </row>
    <row r="206" spans="2:11" x14ac:dyDescent="0.45">
      <c r="B206" s="58"/>
      <c r="C206" s="106">
        <v>1262.2</v>
      </c>
      <c r="D206" s="106">
        <v>1318.91</v>
      </c>
      <c r="E206" s="106">
        <v>446.85</v>
      </c>
      <c r="F206" s="56"/>
      <c r="G206" s="57"/>
      <c r="I206" s="151"/>
      <c r="J206" s="106">
        <v>522.1</v>
      </c>
      <c r="K206" s="112">
        <v>737.36</v>
      </c>
    </row>
    <row r="207" spans="2:11" x14ac:dyDescent="0.45">
      <c r="B207" s="58"/>
      <c r="C207" s="106">
        <v>1442.93</v>
      </c>
      <c r="D207" s="106">
        <v>535.36</v>
      </c>
      <c r="E207" s="106">
        <v>669.47</v>
      </c>
      <c r="F207" s="56"/>
      <c r="G207" s="57"/>
      <c r="I207" s="151"/>
      <c r="J207" s="106">
        <v>812.9</v>
      </c>
      <c r="K207" s="112">
        <v>4201.46</v>
      </c>
    </row>
    <row r="208" spans="2:11" x14ac:dyDescent="0.45">
      <c r="B208" s="58"/>
      <c r="C208" s="106">
        <v>1672.86</v>
      </c>
      <c r="D208" s="106">
        <v>1614.23</v>
      </c>
      <c r="E208" s="106">
        <v>1709.89</v>
      </c>
      <c r="F208" s="56"/>
      <c r="G208" s="57"/>
      <c r="I208" s="151"/>
      <c r="J208" s="106">
        <v>434.57</v>
      </c>
      <c r="K208" s="112">
        <v>1056.8699999999999</v>
      </c>
    </row>
    <row r="209" spans="2:11" x14ac:dyDescent="0.45">
      <c r="B209" s="58"/>
      <c r="C209" s="106">
        <v>1174.05</v>
      </c>
      <c r="D209" s="106">
        <v>1621.77</v>
      </c>
      <c r="E209" s="106">
        <v>616.63</v>
      </c>
      <c r="F209" s="56"/>
      <c r="G209" s="57"/>
      <c r="I209" s="151"/>
      <c r="J209" s="106">
        <v>357</v>
      </c>
      <c r="K209" s="112">
        <v>3777.54</v>
      </c>
    </row>
    <row r="210" spans="2:11" x14ac:dyDescent="0.45">
      <c r="B210" s="58"/>
      <c r="C210" s="106">
        <v>1036.53</v>
      </c>
      <c r="D210" s="106">
        <v>993.72</v>
      </c>
      <c r="E210" s="106">
        <v>315.77</v>
      </c>
      <c r="F210" s="56"/>
      <c r="G210" s="57"/>
      <c r="I210" s="151"/>
      <c r="J210" s="106">
        <v>1238.43</v>
      </c>
      <c r="K210" s="112">
        <v>1074.1400000000001</v>
      </c>
    </row>
    <row r="211" spans="2:11" x14ac:dyDescent="0.45">
      <c r="B211" s="58"/>
      <c r="C211" s="106">
        <v>789</v>
      </c>
      <c r="D211" s="106">
        <v>693.62</v>
      </c>
      <c r="E211" s="106">
        <v>937.7</v>
      </c>
      <c r="F211" s="56"/>
      <c r="G211" s="57"/>
      <c r="I211" s="151"/>
      <c r="J211" s="106">
        <v>624.33000000000004</v>
      </c>
      <c r="K211" s="112">
        <v>1781.09</v>
      </c>
    </row>
    <row r="212" spans="2:11" x14ac:dyDescent="0.45">
      <c r="B212" s="58"/>
      <c r="C212" s="106">
        <v>1912.62</v>
      </c>
      <c r="D212" s="106">
        <v>3224.75</v>
      </c>
      <c r="E212" s="106">
        <v>833.58</v>
      </c>
      <c r="F212" s="56"/>
      <c r="G212" s="57"/>
      <c r="I212" s="151"/>
      <c r="J212" s="106">
        <v>2200.14</v>
      </c>
      <c r="K212" s="112">
        <v>4217.6000000000004</v>
      </c>
    </row>
    <row r="213" spans="2:11" x14ac:dyDescent="0.45">
      <c r="B213" s="58"/>
      <c r="C213" s="106">
        <v>2587.58</v>
      </c>
      <c r="D213" s="106">
        <v>3687.46</v>
      </c>
      <c r="E213" s="106">
        <v>1777.55</v>
      </c>
      <c r="F213" s="56"/>
      <c r="G213" s="57"/>
      <c r="I213" s="151"/>
      <c r="J213" s="106">
        <v>426.45</v>
      </c>
      <c r="K213" s="112">
        <v>6410.19</v>
      </c>
    </row>
    <row r="214" spans="2:11" x14ac:dyDescent="0.45">
      <c r="B214" s="58"/>
      <c r="C214" s="106">
        <v>1959.2</v>
      </c>
      <c r="D214" s="106">
        <v>822.58</v>
      </c>
      <c r="E214" s="106">
        <v>249.94</v>
      </c>
      <c r="F214" s="56"/>
      <c r="G214" s="57"/>
      <c r="I214" s="151"/>
      <c r="J214" s="106">
        <v>1001.45</v>
      </c>
      <c r="K214" s="112">
        <v>4212.67</v>
      </c>
    </row>
    <row r="215" spans="2:11" x14ac:dyDescent="0.45">
      <c r="B215" s="58"/>
      <c r="C215" s="106">
        <v>1586.15</v>
      </c>
      <c r="D215" s="106">
        <v>872.35</v>
      </c>
      <c r="E215" s="106">
        <v>1553.83</v>
      </c>
      <c r="F215" s="56"/>
      <c r="G215" s="57"/>
      <c r="I215" s="151"/>
      <c r="J215" s="106">
        <v>1370.22</v>
      </c>
      <c r="K215" s="112">
        <v>3559.11</v>
      </c>
    </row>
    <row r="216" spans="2:11" x14ac:dyDescent="0.45">
      <c r="B216" s="58"/>
      <c r="C216" s="106">
        <v>2179.66</v>
      </c>
      <c r="D216" s="106">
        <v>1889.34</v>
      </c>
      <c r="E216" s="106">
        <v>1165.1199999999999</v>
      </c>
      <c r="F216" s="56"/>
      <c r="G216" s="57"/>
      <c r="I216" s="151"/>
      <c r="J216" s="106">
        <v>1317.26</v>
      </c>
      <c r="K216" s="112">
        <v>1463.57</v>
      </c>
    </row>
    <row r="217" spans="2:11" x14ac:dyDescent="0.45">
      <c r="B217" s="58"/>
      <c r="C217" s="106">
        <v>1186.18</v>
      </c>
      <c r="D217" s="106">
        <v>661.87</v>
      </c>
      <c r="E217" s="106">
        <v>324.2</v>
      </c>
      <c r="F217" s="56"/>
      <c r="G217" s="57"/>
      <c r="I217" s="151"/>
      <c r="J217" s="106">
        <v>407.33</v>
      </c>
      <c r="K217" s="112">
        <v>1183.8</v>
      </c>
    </row>
    <row r="218" spans="2:11" x14ac:dyDescent="0.45">
      <c r="B218" s="58"/>
      <c r="C218" s="106">
        <v>1993.25</v>
      </c>
      <c r="D218" s="106">
        <v>968.9</v>
      </c>
      <c r="E218" s="106">
        <v>393.39</v>
      </c>
      <c r="F218" s="56"/>
      <c r="G218" s="57"/>
      <c r="I218" s="151"/>
      <c r="J218" s="106">
        <v>646.27</v>
      </c>
      <c r="K218" s="112">
        <v>1690.49</v>
      </c>
    </row>
    <row r="219" spans="2:11" x14ac:dyDescent="0.45">
      <c r="B219" s="58"/>
      <c r="C219" s="106">
        <v>3405.71</v>
      </c>
      <c r="D219" s="106">
        <v>1087.03</v>
      </c>
      <c r="E219" s="106">
        <v>1977.28</v>
      </c>
      <c r="F219" s="56"/>
      <c r="G219" s="57"/>
      <c r="I219" s="151"/>
      <c r="J219" s="106">
        <v>784.64</v>
      </c>
      <c r="K219" s="112">
        <v>3755.06</v>
      </c>
    </row>
    <row r="220" spans="2:11" x14ac:dyDescent="0.45">
      <c r="B220" s="58"/>
      <c r="C220" s="106">
        <v>2787.28</v>
      </c>
      <c r="D220" s="106">
        <v>746.12</v>
      </c>
      <c r="E220" s="106">
        <v>2148.36</v>
      </c>
      <c r="F220" s="56"/>
      <c r="G220" s="57"/>
      <c r="I220" s="151"/>
      <c r="J220" s="106">
        <v>266.7</v>
      </c>
      <c r="K220" s="112">
        <v>3203.06</v>
      </c>
    </row>
    <row r="221" spans="2:11" x14ac:dyDescent="0.45">
      <c r="B221" s="58"/>
      <c r="C221" s="106">
        <v>1193.9000000000001</v>
      </c>
      <c r="D221" s="106">
        <v>853.82</v>
      </c>
      <c r="E221" s="106">
        <v>757.09</v>
      </c>
      <c r="F221" s="56"/>
      <c r="G221" s="57"/>
      <c r="I221" s="151"/>
      <c r="J221" s="106">
        <v>1357.97</v>
      </c>
      <c r="K221" s="112">
        <v>1795.89</v>
      </c>
    </row>
    <row r="222" spans="2:11" x14ac:dyDescent="0.45">
      <c r="B222" s="58"/>
      <c r="C222" s="106">
        <v>975.55</v>
      </c>
      <c r="D222" s="106">
        <v>2098.75</v>
      </c>
      <c r="E222" s="106">
        <v>1551.66</v>
      </c>
      <c r="F222" s="56"/>
      <c r="G222" s="57"/>
      <c r="I222" s="151"/>
      <c r="J222" s="106">
        <v>656.64</v>
      </c>
      <c r="K222" s="112">
        <v>1314.7</v>
      </c>
    </row>
    <row r="223" spans="2:11" x14ac:dyDescent="0.45">
      <c r="B223" s="58"/>
      <c r="C223" s="106">
        <v>1309.2</v>
      </c>
      <c r="D223" s="110">
        <f>AVERAGE(D156:D222)</f>
        <v>1494.5659701492539</v>
      </c>
      <c r="E223" s="106">
        <v>523.61</v>
      </c>
      <c r="F223" s="56"/>
      <c r="G223" s="57"/>
      <c r="I223" s="151"/>
      <c r="J223" s="106">
        <v>1676.62</v>
      </c>
      <c r="K223" s="112">
        <v>3291.07</v>
      </c>
    </row>
    <row r="224" spans="2:11" x14ac:dyDescent="0.45">
      <c r="B224" s="58"/>
      <c r="C224" s="106">
        <v>2013.45</v>
      </c>
      <c r="D224" s="56"/>
      <c r="E224" s="106">
        <v>708.61</v>
      </c>
      <c r="F224" s="56"/>
      <c r="G224" s="57"/>
      <c r="I224" s="151"/>
      <c r="J224" s="106">
        <v>958.05</v>
      </c>
      <c r="K224" s="112">
        <v>4305.83</v>
      </c>
    </row>
    <row r="225" spans="2:11" x14ac:dyDescent="0.45">
      <c r="B225" s="58"/>
      <c r="C225" s="106">
        <v>1334.74</v>
      </c>
      <c r="D225" s="56"/>
      <c r="E225" s="110">
        <f>AVERAGE(E153:E224)</f>
        <v>990.1825</v>
      </c>
      <c r="F225" s="56"/>
      <c r="G225" s="57"/>
      <c r="I225" s="151"/>
      <c r="J225" s="106">
        <v>446.04</v>
      </c>
      <c r="K225" s="112">
        <v>1347.63</v>
      </c>
    </row>
    <row r="226" spans="2:11" x14ac:dyDescent="0.45">
      <c r="B226" s="58"/>
      <c r="C226" s="106">
        <v>2084</v>
      </c>
      <c r="D226" s="56"/>
      <c r="E226" s="56"/>
      <c r="F226" s="56"/>
      <c r="G226" s="57"/>
      <c r="I226" s="151"/>
      <c r="J226" s="106">
        <v>955.61</v>
      </c>
      <c r="K226" s="112">
        <v>2661.45</v>
      </c>
    </row>
    <row r="227" spans="2:11" x14ac:dyDescent="0.45">
      <c r="B227" s="58"/>
      <c r="C227" s="106">
        <v>1258.3599999999999</v>
      </c>
      <c r="D227" s="56"/>
      <c r="E227" s="56"/>
      <c r="F227" s="56"/>
      <c r="G227" s="57"/>
      <c r="I227" s="151"/>
      <c r="J227" s="106">
        <v>947.86</v>
      </c>
      <c r="K227" s="112">
        <v>646.35</v>
      </c>
    </row>
    <row r="228" spans="2:11" x14ac:dyDescent="0.45">
      <c r="B228" s="58"/>
      <c r="C228" s="106">
        <v>2272.0100000000002</v>
      </c>
      <c r="D228" s="56"/>
      <c r="E228" s="56"/>
      <c r="F228" s="56"/>
      <c r="G228" s="57"/>
      <c r="I228" s="151"/>
      <c r="J228" s="106">
        <v>1199.58</v>
      </c>
      <c r="K228" s="112">
        <v>1375.73</v>
      </c>
    </row>
    <row r="229" spans="2:11" x14ac:dyDescent="0.45">
      <c r="B229" s="58"/>
      <c r="C229" s="106">
        <v>3493.85</v>
      </c>
      <c r="D229" s="56"/>
      <c r="E229" s="56"/>
      <c r="F229" s="56"/>
      <c r="G229" s="57"/>
      <c r="I229" s="151"/>
      <c r="J229" s="110">
        <f>AVERAGE(J159:J228)</f>
        <v>817.83214285714291</v>
      </c>
      <c r="K229" s="112">
        <v>3947.23</v>
      </c>
    </row>
    <row r="230" spans="2:11" x14ac:dyDescent="0.45">
      <c r="B230" s="58"/>
      <c r="C230" s="106">
        <v>1670.94</v>
      </c>
      <c r="D230" s="56"/>
      <c r="E230" s="56"/>
      <c r="F230" s="56"/>
      <c r="G230" s="57"/>
      <c r="I230" s="151"/>
      <c r="J230" s="39"/>
      <c r="K230" s="112">
        <v>703.07</v>
      </c>
    </row>
    <row r="231" spans="2:11" x14ac:dyDescent="0.45">
      <c r="B231" s="58"/>
      <c r="C231" s="106">
        <v>3148.15</v>
      </c>
      <c r="D231" s="56"/>
      <c r="E231" s="56"/>
      <c r="F231" s="56"/>
      <c r="G231" s="57"/>
      <c r="I231" s="151"/>
      <c r="J231" s="39"/>
      <c r="K231" s="112">
        <v>563.04999999999995</v>
      </c>
    </row>
    <row r="232" spans="2:11" x14ac:dyDescent="0.45">
      <c r="B232" s="58"/>
      <c r="C232" s="110">
        <f>AVERAGE(C172:C231)</f>
        <v>1723.2561666666663</v>
      </c>
      <c r="D232" s="56"/>
      <c r="E232" s="56"/>
      <c r="F232" s="56"/>
      <c r="G232" s="57"/>
      <c r="I232" s="151"/>
      <c r="J232" s="39"/>
      <c r="K232" s="112">
        <v>1693.6</v>
      </c>
    </row>
    <row r="233" spans="2:11" x14ac:dyDescent="0.45">
      <c r="B233" s="58"/>
      <c r="C233" s="56"/>
      <c r="D233" s="56"/>
      <c r="E233" s="56"/>
      <c r="F233" s="56"/>
      <c r="G233" s="57"/>
      <c r="I233" s="151"/>
      <c r="J233" s="39"/>
      <c r="K233" s="112">
        <v>1941.17</v>
      </c>
    </row>
    <row r="234" spans="2:11" x14ac:dyDescent="0.45">
      <c r="B234" s="58"/>
      <c r="C234" s="56"/>
      <c r="D234" s="56"/>
      <c r="E234" s="56"/>
      <c r="F234" s="56"/>
      <c r="G234" s="57"/>
      <c r="I234" s="151"/>
      <c r="J234" s="39"/>
      <c r="K234" s="112">
        <v>2427.4</v>
      </c>
    </row>
    <row r="235" spans="2:11" x14ac:dyDescent="0.45">
      <c r="B235" s="58"/>
      <c r="C235" s="56"/>
      <c r="D235" s="56"/>
      <c r="E235" s="56"/>
      <c r="F235" s="56"/>
      <c r="G235" s="57"/>
      <c r="I235" s="151"/>
      <c r="J235" s="39"/>
      <c r="K235" s="112">
        <v>3503.55</v>
      </c>
    </row>
    <row r="236" spans="2:11" x14ac:dyDescent="0.45">
      <c r="B236" s="58"/>
      <c r="C236" s="56"/>
      <c r="D236" s="56"/>
      <c r="E236" s="56"/>
      <c r="F236" s="56"/>
      <c r="G236" s="57"/>
      <c r="I236" s="151"/>
      <c r="J236" s="39"/>
      <c r="K236" s="112">
        <v>2624.23</v>
      </c>
    </row>
    <row r="237" spans="2:11" x14ac:dyDescent="0.45">
      <c r="B237" s="58"/>
      <c r="C237" s="56"/>
      <c r="D237" s="56"/>
      <c r="E237" s="56"/>
      <c r="F237" s="56"/>
      <c r="G237" s="57"/>
      <c r="I237" s="151"/>
      <c r="J237" s="39"/>
      <c r="K237" s="112">
        <v>3431.64</v>
      </c>
    </row>
    <row r="238" spans="2:11" x14ac:dyDescent="0.45">
      <c r="B238" s="58"/>
      <c r="C238" s="56"/>
      <c r="D238" s="56"/>
      <c r="E238" s="56"/>
      <c r="F238" s="56"/>
      <c r="G238" s="57"/>
      <c r="I238" s="151"/>
      <c r="J238" s="39"/>
      <c r="K238" s="112">
        <v>3108.57</v>
      </c>
    </row>
    <row r="239" spans="2:11" x14ac:dyDescent="0.45">
      <c r="B239" s="58"/>
      <c r="C239" s="56"/>
      <c r="D239" s="56"/>
      <c r="E239" s="56"/>
      <c r="F239" s="56"/>
      <c r="G239" s="57"/>
      <c r="I239" s="151"/>
      <c r="J239" s="39"/>
      <c r="K239" s="112">
        <v>2257.62</v>
      </c>
    </row>
    <row r="240" spans="2:11" x14ac:dyDescent="0.45">
      <c r="B240" s="58"/>
      <c r="C240" s="56"/>
      <c r="D240" s="56"/>
      <c r="E240" s="56"/>
      <c r="F240" s="56"/>
      <c r="G240" s="57"/>
      <c r="I240" s="151"/>
      <c r="J240" s="39"/>
      <c r="K240" s="112">
        <v>3836.63</v>
      </c>
    </row>
    <row r="241" spans="2:11" x14ac:dyDescent="0.45">
      <c r="B241" s="58"/>
      <c r="C241" s="56"/>
      <c r="D241" s="56"/>
      <c r="E241" s="56"/>
      <c r="F241" s="56"/>
      <c r="G241" s="57"/>
      <c r="I241" s="151"/>
      <c r="J241" s="39"/>
      <c r="K241" s="112">
        <v>3405.25</v>
      </c>
    </row>
    <row r="242" spans="2:11" x14ac:dyDescent="0.45">
      <c r="B242" s="58"/>
      <c r="C242" s="56"/>
      <c r="D242" s="56"/>
      <c r="E242" s="56"/>
      <c r="F242" s="56"/>
      <c r="G242" s="57"/>
      <c r="I242" s="151"/>
      <c r="J242" s="39"/>
      <c r="K242" s="112">
        <v>1605.4</v>
      </c>
    </row>
    <row r="243" spans="2:11" x14ac:dyDescent="0.45">
      <c r="B243" s="58"/>
      <c r="C243" s="56"/>
      <c r="D243" s="56"/>
      <c r="E243" s="56"/>
      <c r="F243" s="56"/>
      <c r="G243" s="57"/>
      <c r="I243" s="151"/>
      <c r="J243" s="39"/>
      <c r="K243" s="112">
        <v>2954.18</v>
      </c>
    </row>
    <row r="244" spans="2:11" x14ac:dyDescent="0.45">
      <c r="B244" s="58"/>
      <c r="C244" s="56"/>
      <c r="D244" s="56"/>
      <c r="E244" s="56"/>
      <c r="F244" s="56"/>
      <c r="G244" s="57"/>
      <c r="I244" s="151"/>
      <c r="J244" s="39"/>
      <c r="K244" s="112">
        <v>1526.95</v>
      </c>
    </row>
    <row r="245" spans="2:11" x14ac:dyDescent="0.45">
      <c r="B245" s="58"/>
      <c r="C245" s="56"/>
      <c r="D245" s="56"/>
      <c r="E245" s="56"/>
      <c r="F245" s="56"/>
      <c r="G245" s="57"/>
      <c r="I245" s="151"/>
      <c r="J245" s="39"/>
      <c r="K245" s="112">
        <v>1065.47</v>
      </c>
    </row>
    <row r="246" spans="2:11" x14ac:dyDescent="0.45">
      <c r="B246" s="58"/>
      <c r="C246" s="56"/>
      <c r="D246" s="56"/>
      <c r="E246" s="56"/>
      <c r="F246" s="56"/>
      <c r="G246" s="57"/>
      <c r="I246" s="151"/>
      <c r="J246" s="39"/>
      <c r="K246" s="112">
        <v>3190.36</v>
      </c>
    </row>
    <row r="247" spans="2:11" x14ac:dyDescent="0.45">
      <c r="B247" s="58"/>
      <c r="C247" s="56"/>
      <c r="D247" s="56"/>
      <c r="E247" s="56"/>
      <c r="F247" s="56"/>
      <c r="G247" s="57"/>
      <c r="I247" s="151"/>
      <c r="J247" s="39"/>
      <c r="K247" s="112">
        <v>2112.15</v>
      </c>
    </row>
    <row r="248" spans="2:11" x14ac:dyDescent="0.45">
      <c r="B248" s="58"/>
      <c r="C248" s="56"/>
      <c r="D248" s="56"/>
      <c r="E248" s="56"/>
      <c r="F248" s="56"/>
      <c r="G248" s="57"/>
      <c r="I248" s="151"/>
      <c r="J248" s="39"/>
      <c r="K248" s="112">
        <v>1518.25</v>
      </c>
    </row>
    <row r="249" spans="2:11" x14ac:dyDescent="0.45">
      <c r="B249" s="58"/>
      <c r="C249" s="56"/>
      <c r="D249" s="56"/>
      <c r="E249" s="56"/>
      <c r="F249" s="56"/>
      <c r="G249" s="57"/>
      <c r="I249" s="151"/>
      <c r="J249" s="39"/>
      <c r="K249" s="112">
        <v>4599.4799999999996</v>
      </c>
    </row>
    <row r="250" spans="2:11" x14ac:dyDescent="0.45">
      <c r="B250" s="58"/>
      <c r="C250" s="56"/>
      <c r="D250" s="56"/>
      <c r="E250" s="56"/>
      <c r="F250" s="56"/>
      <c r="G250" s="57"/>
      <c r="I250" s="151"/>
      <c r="J250" s="39"/>
      <c r="K250" s="112">
        <v>5349.41</v>
      </c>
    </row>
    <row r="251" spans="2:11" x14ac:dyDescent="0.45">
      <c r="B251" s="58"/>
      <c r="C251" s="56"/>
      <c r="D251" s="56"/>
      <c r="E251" s="56"/>
      <c r="F251" s="56"/>
      <c r="G251" s="57"/>
      <c r="I251" s="151"/>
      <c r="J251" s="39"/>
      <c r="K251" s="112">
        <v>2217.79</v>
      </c>
    </row>
    <row r="252" spans="2:11" x14ac:dyDescent="0.45">
      <c r="B252" s="58"/>
      <c r="C252" s="56"/>
      <c r="D252" s="56"/>
      <c r="E252" s="56"/>
      <c r="F252" s="56"/>
      <c r="G252" s="57"/>
      <c r="I252" s="151"/>
      <c r="J252" s="39"/>
      <c r="K252" s="112">
        <v>510.27</v>
      </c>
    </row>
    <row r="253" spans="2:11" x14ac:dyDescent="0.45">
      <c r="B253" s="58"/>
      <c r="C253" s="56"/>
      <c r="D253" s="56"/>
      <c r="E253" s="56"/>
      <c r="F253" s="56"/>
      <c r="G253" s="57"/>
      <c r="I253" s="151"/>
      <c r="J253" s="39"/>
      <c r="K253" s="112">
        <v>861.89</v>
      </c>
    </row>
    <row r="254" spans="2:11" x14ac:dyDescent="0.45">
      <c r="B254" s="58"/>
      <c r="C254" s="56"/>
      <c r="D254" s="56"/>
      <c r="E254" s="56"/>
      <c r="F254" s="56"/>
      <c r="G254" s="57"/>
      <c r="I254" s="151"/>
      <c r="J254" s="39"/>
      <c r="K254" s="112">
        <v>1765.66</v>
      </c>
    </row>
    <row r="255" spans="2:11" x14ac:dyDescent="0.45">
      <c r="B255" s="58"/>
      <c r="C255" s="56"/>
      <c r="D255" s="56"/>
      <c r="E255" s="56"/>
      <c r="F255" s="56"/>
      <c r="G255" s="57"/>
      <c r="I255" s="151"/>
      <c r="J255" s="39"/>
      <c r="K255" s="112">
        <v>1987.76</v>
      </c>
    </row>
    <row r="256" spans="2:11" x14ac:dyDescent="0.45">
      <c r="B256" s="58"/>
      <c r="C256" s="56"/>
      <c r="D256" s="56"/>
      <c r="E256" s="56"/>
      <c r="F256" s="56"/>
      <c r="G256" s="57"/>
      <c r="I256" s="151"/>
      <c r="J256" s="39"/>
      <c r="K256" s="112">
        <v>3251.05</v>
      </c>
    </row>
    <row r="257" spans="2:11" x14ac:dyDescent="0.45">
      <c r="B257" s="58"/>
      <c r="C257" s="56"/>
      <c r="D257" s="56"/>
      <c r="E257" s="56"/>
      <c r="F257" s="56"/>
      <c r="G257" s="57"/>
      <c r="I257" s="151"/>
      <c r="J257" s="39"/>
      <c r="K257" s="112">
        <v>1762.53</v>
      </c>
    </row>
    <row r="258" spans="2:11" x14ac:dyDescent="0.45">
      <c r="B258" s="58"/>
      <c r="C258" s="56"/>
      <c r="D258" s="56"/>
      <c r="E258" s="56"/>
      <c r="F258" s="56"/>
      <c r="G258" s="57"/>
      <c r="I258" s="151"/>
      <c r="J258" s="39"/>
      <c r="K258" s="112">
        <v>2754.8</v>
      </c>
    </row>
    <row r="259" spans="2:11" x14ac:dyDescent="0.45">
      <c r="B259" s="58"/>
      <c r="C259" s="56"/>
      <c r="D259" s="56"/>
      <c r="E259" s="56"/>
      <c r="F259" s="56"/>
      <c r="G259" s="57"/>
      <c r="I259" s="151"/>
      <c r="J259" s="39"/>
      <c r="K259" s="112">
        <v>965.38</v>
      </c>
    </row>
    <row r="260" spans="2:11" x14ac:dyDescent="0.45">
      <c r="B260" s="58"/>
      <c r="C260" s="56"/>
      <c r="D260" s="56"/>
      <c r="E260" s="56"/>
      <c r="F260" s="56"/>
      <c r="G260" s="57"/>
      <c r="I260" s="151"/>
      <c r="J260" s="39"/>
      <c r="K260" s="112">
        <v>1153.08</v>
      </c>
    </row>
    <row r="261" spans="2:11" x14ac:dyDescent="0.45">
      <c r="B261" s="58"/>
      <c r="C261" s="56"/>
      <c r="D261" s="56"/>
      <c r="E261" s="56"/>
      <c r="F261" s="56"/>
      <c r="G261" s="57"/>
      <c r="I261" s="151"/>
      <c r="J261" s="39"/>
      <c r="K261" s="112">
        <v>1158.6600000000001</v>
      </c>
    </row>
    <row r="262" spans="2:11" x14ac:dyDescent="0.45">
      <c r="B262" s="58"/>
      <c r="C262" s="56"/>
      <c r="D262" s="56"/>
      <c r="E262" s="56"/>
      <c r="F262" s="56"/>
      <c r="G262" s="57"/>
      <c r="I262" s="151"/>
      <c r="J262" s="39"/>
      <c r="K262" s="112">
        <v>1170.01</v>
      </c>
    </row>
    <row r="263" spans="2:11" x14ac:dyDescent="0.45">
      <c r="B263" s="58"/>
      <c r="C263" s="56"/>
      <c r="D263" s="56"/>
      <c r="E263" s="56"/>
      <c r="F263" s="56"/>
      <c r="G263" s="57"/>
      <c r="I263" s="151"/>
      <c r="J263" s="39"/>
      <c r="K263" s="112">
        <v>1231.1199999999999</v>
      </c>
    </row>
    <row r="264" spans="2:11" x14ac:dyDescent="0.45">
      <c r="B264" s="58"/>
      <c r="C264" s="56"/>
      <c r="D264" s="56"/>
      <c r="E264" s="56"/>
      <c r="F264" s="56"/>
      <c r="G264" s="57"/>
      <c r="I264" s="151"/>
      <c r="J264" s="39"/>
      <c r="K264" s="112">
        <v>1881.7</v>
      </c>
    </row>
    <row r="265" spans="2:11" x14ac:dyDescent="0.45">
      <c r="B265" s="58"/>
      <c r="C265" s="56"/>
      <c r="D265" s="56"/>
      <c r="E265" s="56"/>
      <c r="F265" s="56"/>
      <c r="G265" s="57"/>
      <c r="I265" s="151"/>
      <c r="J265" s="39"/>
      <c r="K265" s="112">
        <v>1408.69</v>
      </c>
    </row>
    <row r="266" spans="2:11" x14ac:dyDescent="0.45">
      <c r="B266" s="58"/>
      <c r="C266" s="56"/>
      <c r="D266" s="56"/>
      <c r="E266" s="56"/>
      <c r="F266" s="56"/>
      <c r="G266" s="57"/>
      <c r="I266" s="151"/>
      <c r="J266" s="39"/>
      <c r="K266" s="112">
        <v>2375.48</v>
      </c>
    </row>
    <row r="267" spans="2:11" x14ac:dyDescent="0.45">
      <c r="B267" s="58"/>
      <c r="C267" s="56"/>
      <c r="D267" s="56"/>
      <c r="E267" s="56"/>
      <c r="F267" s="56"/>
      <c r="G267" s="57"/>
      <c r="I267" s="151"/>
      <c r="J267" s="39"/>
      <c r="K267" s="112">
        <v>3408.01</v>
      </c>
    </row>
    <row r="268" spans="2:11" x14ac:dyDescent="0.45">
      <c r="B268" s="58"/>
      <c r="C268" s="56"/>
      <c r="D268" s="56"/>
      <c r="E268" s="56"/>
      <c r="F268" s="56"/>
      <c r="G268" s="57"/>
      <c r="I268" s="151"/>
      <c r="J268" s="39"/>
      <c r="K268" s="112">
        <v>3371.06</v>
      </c>
    </row>
    <row r="269" spans="2:11" x14ac:dyDescent="0.45">
      <c r="B269" s="58"/>
      <c r="C269" s="56"/>
      <c r="D269" s="56"/>
      <c r="E269" s="56"/>
      <c r="F269" s="56"/>
      <c r="G269" s="57"/>
      <c r="I269" s="151"/>
      <c r="J269" s="39"/>
      <c r="K269" s="112">
        <v>2766.29</v>
      </c>
    </row>
    <row r="270" spans="2:11" x14ac:dyDescent="0.45">
      <c r="B270" s="58"/>
      <c r="C270" s="56"/>
      <c r="D270" s="56"/>
      <c r="E270" s="56"/>
      <c r="F270" s="56"/>
      <c r="G270" s="57"/>
      <c r="I270" s="151"/>
      <c r="J270" s="39"/>
      <c r="K270" s="112">
        <v>1512.25</v>
      </c>
    </row>
    <row r="271" spans="2:11" ht="14.65" thickBot="1" x14ac:dyDescent="0.5">
      <c r="B271" s="59"/>
      <c r="C271" s="60"/>
      <c r="D271" s="60"/>
      <c r="E271" s="60"/>
      <c r="F271" s="60"/>
      <c r="G271" s="61"/>
      <c r="I271" s="151"/>
      <c r="J271" s="39"/>
      <c r="K271" s="112">
        <v>3332.77</v>
      </c>
    </row>
    <row r="272" spans="2:11" x14ac:dyDescent="0.45">
      <c r="I272" s="151"/>
      <c r="J272" s="39"/>
      <c r="K272" s="112">
        <v>3010.96</v>
      </c>
    </row>
    <row r="273" spans="9:11" x14ac:dyDescent="0.45">
      <c r="I273" s="151"/>
      <c r="J273" s="39"/>
      <c r="K273" s="112">
        <v>2279.94</v>
      </c>
    </row>
    <row r="274" spans="9:11" x14ac:dyDescent="0.45">
      <c r="I274" s="151"/>
      <c r="J274" s="39"/>
      <c r="K274" s="112">
        <v>3697.42</v>
      </c>
    </row>
    <row r="275" spans="9:11" x14ac:dyDescent="0.45">
      <c r="I275" s="151"/>
      <c r="J275" s="39"/>
      <c r="K275" s="112">
        <v>2698.15</v>
      </c>
    </row>
    <row r="276" spans="9:11" x14ac:dyDescent="0.45">
      <c r="I276" s="151"/>
      <c r="J276" s="39"/>
      <c r="K276" s="112">
        <v>1279.47</v>
      </c>
    </row>
    <row r="277" spans="9:11" x14ac:dyDescent="0.45">
      <c r="I277" s="151"/>
      <c r="J277" s="39"/>
      <c r="K277" s="112">
        <v>1042.04</v>
      </c>
    </row>
    <row r="278" spans="9:11" x14ac:dyDescent="0.45">
      <c r="I278" s="151"/>
      <c r="J278" s="39"/>
      <c r="K278" s="112">
        <v>717.39</v>
      </c>
    </row>
    <row r="279" spans="9:11" x14ac:dyDescent="0.45">
      <c r="I279" s="151"/>
      <c r="J279" s="39"/>
      <c r="K279" s="112">
        <v>1911.08</v>
      </c>
    </row>
    <row r="280" spans="9:11" x14ac:dyDescent="0.45">
      <c r="I280" s="151"/>
      <c r="J280" s="39"/>
      <c r="K280" s="112">
        <v>678.04</v>
      </c>
    </row>
    <row r="281" spans="9:11" x14ac:dyDescent="0.45">
      <c r="I281" s="151"/>
      <c r="J281" s="39"/>
      <c r="K281" s="112">
        <v>574.07000000000005</v>
      </c>
    </row>
    <row r="282" spans="9:11" x14ac:dyDescent="0.45">
      <c r="I282" s="151"/>
      <c r="J282" s="39"/>
      <c r="K282" s="112">
        <v>4581.12</v>
      </c>
    </row>
    <row r="283" spans="9:11" x14ac:dyDescent="0.45">
      <c r="I283" s="151"/>
      <c r="J283" s="39"/>
      <c r="K283" s="112">
        <v>1907.03</v>
      </c>
    </row>
    <row r="284" spans="9:11" x14ac:dyDescent="0.45">
      <c r="I284" s="153"/>
      <c r="J284" s="39"/>
      <c r="K284" s="113">
        <f>AVERAGE(K190:K283)</f>
        <v>2409.101914893618</v>
      </c>
    </row>
    <row r="285" spans="9:11" x14ac:dyDescent="0.45">
      <c r="I285" s="150" t="s">
        <v>1</v>
      </c>
      <c r="J285" s="119">
        <v>433</v>
      </c>
      <c r="K285" s="120">
        <v>4164</v>
      </c>
    </row>
    <row r="286" spans="9:11" x14ac:dyDescent="0.45">
      <c r="I286" s="151"/>
      <c r="J286" s="83">
        <v>663</v>
      </c>
      <c r="K286" s="85">
        <v>3279</v>
      </c>
    </row>
    <row r="287" spans="9:11" x14ac:dyDescent="0.45">
      <c r="I287" s="151"/>
      <c r="J287" s="83">
        <v>713</v>
      </c>
      <c r="K287" s="85">
        <v>1450</v>
      </c>
    </row>
    <row r="288" spans="9:11" x14ac:dyDescent="0.45">
      <c r="I288" s="151"/>
      <c r="J288" s="83">
        <v>691</v>
      </c>
      <c r="K288" s="85">
        <v>1438</v>
      </c>
    </row>
    <row r="289" spans="9:11" x14ac:dyDescent="0.45">
      <c r="I289" s="151"/>
      <c r="J289" s="83">
        <v>1056</v>
      </c>
      <c r="K289" s="85">
        <v>3250</v>
      </c>
    </row>
    <row r="290" spans="9:11" x14ac:dyDescent="0.45">
      <c r="I290" s="151"/>
      <c r="J290" s="83">
        <v>4665</v>
      </c>
      <c r="K290" s="85">
        <v>2063</v>
      </c>
    </row>
    <row r="291" spans="9:11" x14ac:dyDescent="0.45">
      <c r="I291" s="151"/>
      <c r="J291" s="83">
        <v>2103</v>
      </c>
      <c r="K291" s="85">
        <v>1853</v>
      </c>
    </row>
    <row r="292" spans="9:11" x14ac:dyDescent="0.45">
      <c r="I292" s="151"/>
      <c r="J292" s="83">
        <v>667</v>
      </c>
      <c r="K292" s="85">
        <v>1966</v>
      </c>
    </row>
    <row r="293" spans="9:11" x14ac:dyDescent="0.45">
      <c r="I293" s="151"/>
      <c r="J293" s="83">
        <v>3022</v>
      </c>
      <c r="K293" s="85">
        <v>1574</v>
      </c>
    </row>
    <row r="294" spans="9:11" x14ac:dyDescent="0.45">
      <c r="I294" s="151"/>
      <c r="J294" s="83">
        <v>8988</v>
      </c>
      <c r="K294" s="85">
        <v>1298</v>
      </c>
    </row>
    <row r="295" spans="9:11" x14ac:dyDescent="0.45">
      <c r="I295" s="151"/>
      <c r="J295" s="83">
        <v>1315</v>
      </c>
      <c r="K295" s="85">
        <v>1434</v>
      </c>
    </row>
    <row r="296" spans="9:11" x14ac:dyDescent="0.45">
      <c r="I296" s="151"/>
      <c r="J296" s="83">
        <v>332</v>
      </c>
      <c r="K296" s="85">
        <v>2456</v>
      </c>
    </row>
    <row r="297" spans="9:11" x14ac:dyDescent="0.45">
      <c r="I297" s="151"/>
      <c r="J297" s="83">
        <v>877</v>
      </c>
      <c r="K297" s="85">
        <v>4595</v>
      </c>
    </row>
    <row r="298" spans="9:11" x14ac:dyDescent="0.45">
      <c r="I298" s="151"/>
      <c r="J298" s="83">
        <v>274</v>
      </c>
      <c r="K298" s="85">
        <v>1696</v>
      </c>
    </row>
    <row r="299" spans="9:11" x14ac:dyDescent="0.45">
      <c r="I299" s="151"/>
      <c r="J299" s="83">
        <v>2366</v>
      </c>
      <c r="K299" s="85">
        <v>6935</v>
      </c>
    </row>
    <row r="300" spans="9:11" x14ac:dyDescent="0.45">
      <c r="I300" s="151"/>
      <c r="J300" s="83">
        <v>1016</v>
      </c>
      <c r="K300" s="85">
        <v>978</v>
      </c>
    </row>
    <row r="301" spans="9:11" x14ac:dyDescent="0.45">
      <c r="I301" s="151"/>
      <c r="J301" s="83">
        <v>1397</v>
      </c>
      <c r="K301" s="85">
        <v>2855</v>
      </c>
    </row>
    <row r="302" spans="9:11" x14ac:dyDescent="0.45">
      <c r="I302" s="151"/>
      <c r="J302" s="83">
        <v>576</v>
      </c>
      <c r="K302" s="85">
        <v>1318</v>
      </c>
    </row>
    <row r="303" spans="9:11" x14ac:dyDescent="0.45">
      <c r="I303" s="151"/>
      <c r="J303" s="83">
        <v>1450</v>
      </c>
      <c r="K303" s="85">
        <v>3766</v>
      </c>
    </row>
    <row r="304" spans="9:11" x14ac:dyDescent="0.45">
      <c r="I304" s="151"/>
      <c r="J304" s="83">
        <v>694</v>
      </c>
      <c r="K304" s="85">
        <v>1579</v>
      </c>
    </row>
    <row r="305" spans="9:11" x14ac:dyDescent="0.45">
      <c r="I305" s="151"/>
      <c r="J305" s="83">
        <v>1581</v>
      </c>
      <c r="K305" s="85">
        <v>1306</v>
      </c>
    </row>
    <row r="306" spans="9:11" x14ac:dyDescent="0.45">
      <c r="I306" s="151"/>
      <c r="J306" s="83">
        <v>669</v>
      </c>
      <c r="K306" s="85">
        <v>4485</v>
      </c>
    </row>
    <row r="307" spans="9:11" x14ac:dyDescent="0.45">
      <c r="I307" s="151"/>
      <c r="J307" s="83">
        <v>1651</v>
      </c>
      <c r="K307" s="85">
        <v>2208</v>
      </c>
    </row>
    <row r="308" spans="9:11" x14ac:dyDescent="0.45">
      <c r="I308" s="151"/>
      <c r="J308" s="83">
        <v>1234</v>
      </c>
      <c r="K308" s="85">
        <v>2977</v>
      </c>
    </row>
    <row r="309" spans="9:11" x14ac:dyDescent="0.45">
      <c r="I309" s="151"/>
      <c r="J309" s="83">
        <v>1288</v>
      </c>
      <c r="K309" s="85">
        <v>416</v>
      </c>
    </row>
    <row r="310" spans="9:11" x14ac:dyDescent="0.45">
      <c r="I310" s="151"/>
      <c r="J310" s="83">
        <v>568</v>
      </c>
      <c r="K310" s="85">
        <v>937</v>
      </c>
    </row>
    <row r="311" spans="9:11" x14ac:dyDescent="0.45">
      <c r="I311" s="151"/>
      <c r="J311" s="83">
        <v>565</v>
      </c>
      <c r="K311" s="85">
        <v>1450</v>
      </c>
    </row>
    <row r="312" spans="9:11" x14ac:dyDescent="0.45">
      <c r="I312" s="151"/>
      <c r="J312" s="83">
        <v>1797</v>
      </c>
      <c r="K312" s="85">
        <v>1917</v>
      </c>
    </row>
    <row r="313" spans="9:11" x14ac:dyDescent="0.45">
      <c r="I313" s="151"/>
      <c r="J313" s="83">
        <v>1369</v>
      </c>
      <c r="K313" s="85">
        <v>2438</v>
      </c>
    </row>
    <row r="314" spans="9:11" x14ac:dyDescent="0.45">
      <c r="I314" s="151"/>
      <c r="J314" s="83">
        <v>1019</v>
      </c>
      <c r="K314" s="85">
        <v>1605</v>
      </c>
    </row>
    <row r="315" spans="9:11" x14ac:dyDescent="0.45">
      <c r="I315" s="151"/>
      <c r="J315" s="83">
        <v>522</v>
      </c>
      <c r="K315" s="85">
        <v>6021</v>
      </c>
    </row>
    <row r="316" spans="9:11" x14ac:dyDescent="0.45">
      <c r="I316" s="151"/>
      <c r="J316" s="83">
        <v>1774</v>
      </c>
      <c r="K316" s="85">
        <v>786</v>
      </c>
    </row>
    <row r="317" spans="9:11" x14ac:dyDescent="0.45">
      <c r="I317" s="151"/>
      <c r="J317" s="83">
        <v>967</v>
      </c>
      <c r="K317" s="85">
        <v>2518</v>
      </c>
    </row>
    <row r="318" spans="9:11" x14ac:dyDescent="0.45">
      <c r="I318" s="151"/>
      <c r="J318" s="83">
        <v>601</v>
      </c>
      <c r="K318" s="85">
        <v>7786</v>
      </c>
    </row>
    <row r="319" spans="9:11" x14ac:dyDescent="0.45">
      <c r="I319" s="151"/>
      <c r="J319" s="83">
        <v>446</v>
      </c>
      <c r="K319" s="85">
        <v>2295</v>
      </c>
    </row>
    <row r="320" spans="9:11" x14ac:dyDescent="0.45">
      <c r="I320" s="151"/>
      <c r="J320" s="83">
        <v>1554</v>
      </c>
      <c r="K320" s="85">
        <v>1535</v>
      </c>
    </row>
    <row r="321" spans="9:11" x14ac:dyDescent="0.45">
      <c r="I321" s="151"/>
      <c r="J321" s="83">
        <v>987</v>
      </c>
      <c r="K321" s="85">
        <v>919</v>
      </c>
    </row>
    <row r="322" spans="9:11" x14ac:dyDescent="0.45">
      <c r="I322" s="151"/>
      <c r="J322" s="83">
        <v>1271</v>
      </c>
      <c r="K322" s="85">
        <v>1696</v>
      </c>
    </row>
    <row r="323" spans="9:11" x14ac:dyDescent="0.45">
      <c r="I323" s="151"/>
      <c r="J323" s="83">
        <v>733</v>
      </c>
      <c r="K323" s="85">
        <v>5548</v>
      </c>
    </row>
    <row r="324" spans="9:11" x14ac:dyDescent="0.45">
      <c r="I324" s="151"/>
      <c r="J324" s="83">
        <v>1736</v>
      </c>
      <c r="K324" s="85">
        <v>1956</v>
      </c>
    </row>
    <row r="325" spans="9:11" x14ac:dyDescent="0.45">
      <c r="I325" s="151"/>
      <c r="J325" s="83">
        <v>950</v>
      </c>
      <c r="K325" s="85">
        <v>2855</v>
      </c>
    </row>
    <row r="326" spans="9:11" x14ac:dyDescent="0.45">
      <c r="I326" s="151"/>
      <c r="J326" s="83">
        <v>598</v>
      </c>
      <c r="K326" s="85">
        <v>1318</v>
      </c>
    </row>
    <row r="327" spans="9:11" x14ac:dyDescent="0.45">
      <c r="I327" s="151"/>
      <c r="J327" s="83">
        <v>1575</v>
      </c>
      <c r="K327" s="85">
        <v>2690</v>
      </c>
    </row>
    <row r="328" spans="9:11" x14ac:dyDescent="0.45">
      <c r="I328" s="151"/>
      <c r="J328" s="83">
        <v>1103</v>
      </c>
      <c r="K328" s="85">
        <v>947</v>
      </c>
    </row>
    <row r="329" spans="9:11" x14ac:dyDescent="0.45">
      <c r="I329" s="151"/>
      <c r="J329" s="83">
        <v>1482</v>
      </c>
      <c r="K329" s="85">
        <v>653</v>
      </c>
    </row>
    <row r="330" spans="9:11" x14ac:dyDescent="0.45">
      <c r="I330" s="151"/>
      <c r="J330" s="83">
        <v>1474</v>
      </c>
      <c r="K330" s="85">
        <v>1380</v>
      </c>
    </row>
    <row r="331" spans="9:11" x14ac:dyDescent="0.45">
      <c r="I331" s="151"/>
      <c r="J331" s="83">
        <v>1614</v>
      </c>
      <c r="K331" s="85">
        <v>2208</v>
      </c>
    </row>
    <row r="332" spans="9:11" x14ac:dyDescent="0.45">
      <c r="I332" s="151"/>
      <c r="J332" s="83">
        <v>1529</v>
      </c>
      <c r="K332" s="85">
        <v>595</v>
      </c>
    </row>
    <row r="333" spans="9:11" x14ac:dyDescent="0.45">
      <c r="I333" s="151"/>
      <c r="J333" s="83">
        <v>3249</v>
      </c>
      <c r="K333" s="85">
        <v>2215</v>
      </c>
    </row>
    <row r="334" spans="9:11" x14ac:dyDescent="0.45">
      <c r="I334" s="151"/>
      <c r="J334" s="83">
        <v>1347</v>
      </c>
      <c r="K334" s="85">
        <v>2505</v>
      </c>
    </row>
    <row r="335" spans="9:11" x14ac:dyDescent="0.45">
      <c r="I335" s="151"/>
      <c r="J335" s="83">
        <v>180</v>
      </c>
      <c r="K335" s="85">
        <v>685</v>
      </c>
    </row>
    <row r="336" spans="9:11" x14ac:dyDescent="0.45">
      <c r="I336" s="151"/>
      <c r="J336" s="83">
        <v>2443</v>
      </c>
      <c r="K336" s="85">
        <v>1410</v>
      </c>
    </row>
    <row r="337" spans="9:11" x14ac:dyDescent="0.45">
      <c r="I337" s="151"/>
      <c r="J337" s="107">
        <f>AVERAGE(J285:J336)</f>
        <v>1407.1923076923076</v>
      </c>
      <c r="K337" s="85">
        <v>3051</v>
      </c>
    </row>
    <row r="338" spans="9:11" x14ac:dyDescent="0.45">
      <c r="I338" s="151"/>
      <c r="J338" s="82">
        <v>746</v>
      </c>
      <c r="K338" s="85">
        <v>996</v>
      </c>
    </row>
    <row r="339" spans="9:11" x14ac:dyDescent="0.45">
      <c r="I339" s="151"/>
      <c r="J339" s="82">
        <v>378</v>
      </c>
      <c r="K339" s="85">
        <v>1426</v>
      </c>
    </row>
    <row r="340" spans="9:11" x14ac:dyDescent="0.45">
      <c r="I340" s="151"/>
      <c r="J340" s="82">
        <v>573</v>
      </c>
      <c r="K340" s="85">
        <v>1136</v>
      </c>
    </row>
    <row r="341" spans="9:11" x14ac:dyDescent="0.45">
      <c r="I341" s="151"/>
      <c r="J341" s="82">
        <v>587</v>
      </c>
      <c r="K341" s="85">
        <v>1075</v>
      </c>
    </row>
    <row r="342" spans="9:11" x14ac:dyDescent="0.45">
      <c r="I342" s="151"/>
      <c r="J342" s="82">
        <v>168</v>
      </c>
      <c r="K342" s="85">
        <v>1987</v>
      </c>
    </row>
    <row r="343" spans="9:11" x14ac:dyDescent="0.45">
      <c r="I343" s="151"/>
      <c r="J343" s="82">
        <v>1046</v>
      </c>
      <c r="K343" s="85">
        <v>2368</v>
      </c>
    </row>
    <row r="344" spans="9:11" x14ac:dyDescent="0.45">
      <c r="I344" s="151"/>
      <c r="J344" s="82">
        <v>459</v>
      </c>
      <c r="K344" s="85">
        <v>4300</v>
      </c>
    </row>
    <row r="345" spans="9:11" x14ac:dyDescent="0.45">
      <c r="I345" s="151"/>
      <c r="J345" s="82">
        <v>1421</v>
      </c>
      <c r="K345" s="85">
        <v>993</v>
      </c>
    </row>
    <row r="346" spans="9:11" x14ac:dyDescent="0.45">
      <c r="I346" s="151"/>
      <c r="J346" s="82">
        <v>300</v>
      </c>
      <c r="K346" s="85">
        <v>2942</v>
      </c>
    </row>
    <row r="347" spans="9:11" x14ac:dyDescent="0.45">
      <c r="I347" s="151"/>
      <c r="J347" s="82">
        <v>737</v>
      </c>
      <c r="K347" s="85">
        <v>569</v>
      </c>
    </row>
    <row r="348" spans="9:11" x14ac:dyDescent="0.45">
      <c r="I348" s="151"/>
      <c r="J348" s="82">
        <v>1696</v>
      </c>
      <c r="K348" s="85">
        <v>5052</v>
      </c>
    </row>
    <row r="349" spans="9:11" x14ac:dyDescent="0.45">
      <c r="I349" s="151"/>
      <c r="J349" s="82">
        <v>863</v>
      </c>
      <c r="K349" s="85">
        <v>1287</v>
      </c>
    </row>
    <row r="350" spans="9:11" x14ac:dyDescent="0.45">
      <c r="I350" s="151"/>
      <c r="J350" s="82">
        <v>468</v>
      </c>
      <c r="K350" s="85">
        <v>2453</v>
      </c>
    </row>
    <row r="351" spans="9:11" x14ac:dyDescent="0.45">
      <c r="I351" s="151"/>
      <c r="J351" s="82">
        <v>816</v>
      </c>
      <c r="K351" s="85">
        <v>4078</v>
      </c>
    </row>
    <row r="352" spans="9:11" x14ac:dyDescent="0.45">
      <c r="I352" s="151"/>
      <c r="J352" s="82">
        <v>478</v>
      </c>
      <c r="K352" s="85">
        <v>1594</v>
      </c>
    </row>
    <row r="353" spans="9:11" x14ac:dyDescent="0.45">
      <c r="I353" s="151"/>
      <c r="J353" s="82">
        <v>852</v>
      </c>
      <c r="K353" s="85">
        <v>3233</v>
      </c>
    </row>
    <row r="354" spans="9:11" x14ac:dyDescent="0.45">
      <c r="I354" s="151"/>
      <c r="J354" s="82">
        <v>1502</v>
      </c>
      <c r="K354" s="85">
        <v>4606</v>
      </c>
    </row>
    <row r="355" spans="9:11" x14ac:dyDescent="0.45">
      <c r="I355" s="151"/>
      <c r="J355" s="82">
        <v>337</v>
      </c>
      <c r="K355" s="85">
        <v>1375</v>
      </c>
    </row>
    <row r="356" spans="9:11" x14ac:dyDescent="0.45">
      <c r="I356" s="151"/>
      <c r="J356" s="82">
        <v>329</v>
      </c>
      <c r="K356" s="85">
        <v>2089</v>
      </c>
    </row>
    <row r="357" spans="9:11" x14ac:dyDescent="0.45">
      <c r="I357" s="151"/>
      <c r="J357" s="82">
        <v>306</v>
      </c>
      <c r="K357" s="85">
        <v>1287</v>
      </c>
    </row>
    <row r="358" spans="9:11" x14ac:dyDescent="0.45">
      <c r="I358" s="151"/>
      <c r="J358" s="82">
        <v>677</v>
      </c>
      <c r="K358" s="85">
        <v>4929</v>
      </c>
    </row>
    <row r="359" spans="9:11" x14ac:dyDescent="0.45">
      <c r="I359" s="151"/>
      <c r="J359" s="82">
        <v>676</v>
      </c>
      <c r="K359" s="85">
        <v>584</v>
      </c>
    </row>
    <row r="360" spans="9:11" x14ac:dyDescent="0.45">
      <c r="I360" s="151"/>
      <c r="J360" s="82">
        <v>303</v>
      </c>
      <c r="K360" s="85">
        <v>2206</v>
      </c>
    </row>
    <row r="361" spans="9:11" x14ac:dyDescent="0.45">
      <c r="I361" s="151"/>
      <c r="J361" s="82">
        <v>1287</v>
      </c>
      <c r="K361" s="85">
        <v>1555</v>
      </c>
    </row>
    <row r="362" spans="9:11" x14ac:dyDescent="0.45">
      <c r="I362" s="151"/>
      <c r="J362" s="82">
        <v>666</v>
      </c>
      <c r="K362" s="85">
        <v>6602</v>
      </c>
    </row>
    <row r="363" spans="9:11" x14ac:dyDescent="0.45">
      <c r="I363" s="151"/>
      <c r="J363" s="82">
        <v>1074</v>
      </c>
      <c r="K363" s="85">
        <v>5067</v>
      </c>
    </row>
    <row r="364" spans="9:11" x14ac:dyDescent="0.45">
      <c r="I364" s="151"/>
      <c r="J364" s="82">
        <v>544</v>
      </c>
      <c r="K364" s="85">
        <v>2021</v>
      </c>
    </row>
    <row r="365" spans="9:11" x14ac:dyDescent="0.45">
      <c r="I365" s="151"/>
      <c r="J365" s="82">
        <v>844</v>
      </c>
      <c r="K365" s="85">
        <v>1764</v>
      </c>
    </row>
    <row r="366" spans="9:11" x14ac:dyDescent="0.45">
      <c r="I366" s="151"/>
      <c r="J366" s="82">
        <v>1244</v>
      </c>
      <c r="K366" s="85">
        <v>1091</v>
      </c>
    </row>
    <row r="367" spans="9:11" x14ac:dyDescent="0.45">
      <c r="I367" s="151"/>
      <c r="J367" s="82">
        <v>326</v>
      </c>
      <c r="K367" s="85">
        <v>571</v>
      </c>
    </row>
    <row r="368" spans="9:11" x14ac:dyDescent="0.45">
      <c r="I368" s="151"/>
      <c r="J368" s="82">
        <v>947</v>
      </c>
      <c r="K368" s="85">
        <v>3749</v>
      </c>
    </row>
    <row r="369" spans="9:11" x14ac:dyDescent="0.45">
      <c r="I369" s="151"/>
      <c r="J369" s="82">
        <v>737</v>
      </c>
      <c r="K369" s="85">
        <v>836</v>
      </c>
    </row>
    <row r="370" spans="9:11" x14ac:dyDescent="0.45">
      <c r="I370" s="151"/>
      <c r="J370" s="82">
        <v>1165</v>
      </c>
      <c r="K370" s="85">
        <v>2251</v>
      </c>
    </row>
    <row r="371" spans="9:11" x14ac:dyDescent="0.45">
      <c r="I371" s="151"/>
      <c r="J371" s="82">
        <v>924</v>
      </c>
      <c r="K371" s="85">
        <v>1367</v>
      </c>
    </row>
    <row r="372" spans="9:11" x14ac:dyDescent="0.45">
      <c r="I372" s="151"/>
      <c r="J372" s="82">
        <v>889</v>
      </c>
      <c r="K372" s="85">
        <v>3047</v>
      </c>
    </row>
    <row r="373" spans="9:11" x14ac:dyDescent="0.45">
      <c r="I373" s="151"/>
      <c r="J373" s="82">
        <v>635</v>
      </c>
      <c r="K373" s="85">
        <v>1433</v>
      </c>
    </row>
    <row r="374" spans="9:11" x14ac:dyDescent="0.45">
      <c r="I374" s="151"/>
      <c r="J374" s="82">
        <v>334</v>
      </c>
      <c r="K374" s="85">
        <v>1734</v>
      </c>
    </row>
    <row r="375" spans="9:11" x14ac:dyDescent="0.45">
      <c r="I375" s="151"/>
      <c r="J375" s="82">
        <v>1490</v>
      </c>
      <c r="K375" s="85">
        <v>483</v>
      </c>
    </row>
    <row r="376" spans="9:11" x14ac:dyDescent="0.45">
      <c r="I376" s="151"/>
      <c r="J376" s="82">
        <v>981</v>
      </c>
      <c r="K376" s="85">
        <v>962</v>
      </c>
    </row>
    <row r="377" spans="9:11" x14ac:dyDescent="0.45">
      <c r="I377" s="151"/>
      <c r="J377" s="82">
        <v>700</v>
      </c>
      <c r="K377" s="85">
        <v>881</v>
      </c>
    </row>
    <row r="378" spans="9:11" x14ac:dyDescent="0.45">
      <c r="I378" s="151"/>
      <c r="J378" s="82">
        <v>492</v>
      </c>
      <c r="K378" s="85">
        <v>854</v>
      </c>
    </row>
    <row r="379" spans="9:11" x14ac:dyDescent="0.45">
      <c r="I379" s="151"/>
      <c r="J379" s="82">
        <v>499</v>
      </c>
      <c r="K379" s="85">
        <v>1346</v>
      </c>
    </row>
    <row r="380" spans="9:11" x14ac:dyDescent="0.45">
      <c r="I380" s="151"/>
      <c r="J380" s="82">
        <v>1192</v>
      </c>
      <c r="K380" s="85">
        <v>707</v>
      </c>
    </row>
    <row r="381" spans="9:11" x14ac:dyDescent="0.45">
      <c r="I381" s="151"/>
      <c r="J381" s="82">
        <v>365</v>
      </c>
      <c r="K381" s="85">
        <v>2511</v>
      </c>
    </row>
    <row r="382" spans="9:11" x14ac:dyDescent="0.45">
      <c r="I382" s="151"/>
      <c r="J382" s="82">
        <v>532</v>
      </c>
      <c r="K382" s="85">
        <v>2539</v>
      </c>
    </row>
    <row r="383" spans="9:11" x14ac:dyDescent="0.45">
      <c r="I383" s="151"/>
      <c r="J383" s="82">
        <v>315</v>
      </c>
      <c r="K383" s="85">
        <v>1939</v>
      </c>
    </row>
    <row r="384" spans="9:11" x14ac:dyDescent="0.45">
      <c r="I384" s="151"/>
      <c r="J384" s="82">
        <v>491</v>
      </c>
      <c r="K384" s="85">
        <v>742</v>
      </c>
    </row>
    <row r="385" spans="9:11" x14ac:dyDescent="0.45">
      <c r="I385" s="151"/>
      <c r="J385" s="82">
        <v>359</v>
      </c>
      <c r="K385" s="85">
        <v>1410</v>
      </c>
    </row>
    <row r="386" spans="9:11" x14ac:dyDescent="0.45">
      <c r="I386" s="151"/>
      <c r="J386" s="82">
        <v>696</v>
      </c>
      <c r="K386" s="85">
        <v>960</v>
      </c>
    </row>
    <row r="387" spans="9:11" x14ac:dyDescent="0.45">
      <c r="I387" s="151"/>
      <c r="J387" s="82">
        <v>1061</v>
      </c>
      <c r="K387" s="113">
        <f>AVERAGE(K285:K386)</f>
        <v>2198.4803921568628</v>
      </c>
    </row>
    <row r="388" spans="9:11" x14ac:dyDescent="0.45">
      <c r="I388" s="151"/>
      <c r="J388" s="82">
        <v>578</v>
      </c>
      <c r="K388" s="86">
        <v>892</v>
      </c>
    </row>
    <row r="389" spans="9:11" x14ac:dyDescent="0.45">
      <c r="I389" s="151"/>
      <c r="J389" s="82">
        <v>294</v>
      </c>
      <c r="K389" s="86">
        <v>1045</v>
      </c>
    </row>
    <row r="390" spans="9:11" x14ac:dyDescent="0.45">
      <c r="I390" s="151"/>
      <c r="J390" s="109">
        <f>AVERAGE(J338:J389)</f>
        <v>718.82692307692309</v>
      </c>
      <c r="K390" s="114">
        <v>827</v>
      </c>
    </row>
    <row r="391" spans="9:11" x14ac:dyDescent="0.45">
      <c r="I391" s="151"/>
      <c r="J391" s="106">
        <v>553.9</v>
      </c>
      <c r="K391" s="114">
        <v>1892</v>
      </c>
    </row>
    <row r="392" spans="9:11" x14ac:dyDescent="0.45">
      <c r="I392" s="151"/>
      <c r="J392" s="106">
        <v>1759.83</v>
      </c>
      <c r="K392" s="114">
        <v>4071</v>
      </c>
    </row>
    <row r="393" spans="9:11" x14ac:dyDescent="0.45">
      <c r="I393" s="151"/>
      <c r="J393" s="106">
        <v>3215.37</v>
      </c>
      <c r="K393" s="114">
        <v>1553</v>
      </c>
    </row>
    <row r="394" spans="9:11" x14ac:dyDescent="0.45">
      <c r="I394" s="151"/>
      <c r="J394" s="106">
        <v>1513.22</v>
      </c>
      <c r="K394" s="114">
        <v>1294</v>
      </c>
    </row>
    <row r="395" spans="9:11" x14ac:dyDescent="0.45">
      <c r="I395" s="151"/>
      <c r="J395" s="106">
        <v>739.33</v>
      </c>
      <c r="K395" s="114">
        <v>1664</v>
      </c>
    </row>
    <row r="396" spans="9:11" x14ac:dyDescent="0.45">
      <c r="I396" s="151"/>
      <c r="J396" s="106">
        <v>1915.81</v>
      </c>
      <c r="K396" s="114">
        <v>3593</v>
      </c>
    </row>
    <row r="397" spans="9:11" x14ac:dyDescent="0.45">
      <c r="I397" s="151"/>
      <c r="J397" s="106">
        <v>934.78</v>
      </c>
      <c r="K397" s="114">
        <v>1062</v>
      </c>
    </row>
    <row r="398" spans="9:11" x14ac:dyDescent="0.45">
      <c r="I398" s="151"/>
      <c r="J398" s="106">
        <v>1486.49</v>
      </c>
      <c r="K398" s="114">
        <v>719</v>
      </c>
    </row>
    <row r="399" spans="9:11" x14ac:dyDescent="0.45">
      <c r="I399" s="151"/>
      <c r="J399" s="106">
        <v>193.24</v>
      </c>
      <c r="K399" s="114">
        <v>1839</v>
      </c>
    </row>
    <row r="400" spans="9:11" x14ac:dyDescent="0.45">
      <c r="I400" s="151"/>
      <c r="J400" s="106">
        <v>5280.23</v>
      </c>
      <c r="K400" s="114">
        <v>1118</v>
      </c>
    </row>
    <row r="401" spans="9:11" x14ac:dyDescent="0.45">
      <c r="I401" s="151"/>
      <c r="J401" s="106">
        <v>1385.95</v>
      </c>
      <c r="K401" s="114">
        <v>2655</v>
      </c>
    </row>
    <row r="402" spans="9:11" x14ac:dyDescent="0.45">
      <c r="I402" s="151"/>
      <c r="J402" s="106">
        <v>592.89</v>
      </c>
      <c r="K402" s="114">
        <v>994</v>
      </c>
    </row>
    <row r="403" spans="9:11" x14ac:dyDescent="0.45">
      <c r="I403" s="151"/>
      <c r="J403" s="106">
        <v>195.47</v>
      </c>
      <c r="K403" s="114">
        <v>2002</v>
      </c>
    </row>
    <row r="404" spans="9:11" x14ac:dyDescent="0.45">
      <c r="I404" s="151"/>
      <c r="J404" s="106">
        <v>185.4</v>
      </c>
      <c r="K404" s="114">
        <v>3085</v>
      </c>
    </row>
    <row r="405" spans="9:11" x14ac:dyDescent="0.45">
      <c r="I405" s="151"/>
      <c r="J405" s="106">
        <v>446.26</v>
      </c>
      <c r="K405" s="114">
        <v>2299</v>
      </c>
    </row>
    <row r="406" spans="9:11" x14ac:dyDescent="0.45">
      <c r="I406" s="151"/>
      <c r="J406" s="106">
        <v>507.42</v>
      </c>
      <c r="K406" s="114">
        <v>424</v>
      </c>
    </row>
    <row r="407" spans="9:11" x14ac:dyDescent="0.45">
      <c r="I407" s="151"/>
      <c r="J407" s="106">
        <v>456.91</v>
      </c>
      <c r="K407" s="114">
        <v>885</v>
      </c>
    </row>
    <row r="408" spans="9:11" x14ac:dyDescent="0.45">
      <c r="I408" s="151"/>
      <c r="J408" s="106">
        <v>629.42999999999995</v>
      </c>
      <c r="K408" s="114">
        <v>834</v>
      </c>
    </row>
    <row r="409" spans="9:11" x14ac:dyDescent="0.45">
      <c r="I409" s="151"/>
      <c r="J409" s="106">
        <v>650.25</v>
      </c>
      <c r="K409" s="114">
        <v>1356</v>
      </c>
    </row>
    <row r="410" spans="9:11" x14ac:dyDescent="0.45">
      <c r="I410" s="151"/>
      <c r="J410" s="106">
        <v>1816.47</v>
      </c>
      <c r="K410" s="114">
        <v>1525</v>
      </c>
    </row>
    <row r="411" spans="9:11" x14ac:dyDescent="0.45">
      <c r="I411" s="151"/>
      <c r="J411" s="106">
        <v>738.52</v>
      </c>
      <c r="K411" s="114">
        <v>2424</v>
      </c>
    </row>
    <row r="412" spans="9:11" x14ac:dyDescent="0.45">
      <c r="I412" s="151"/>
      <c r="J412" s="106">
        <v>638.1</v>
      </c>
      <c r="K412" s="114">
        <v>2008</v>
      </c>
    </row>
    <row r="413" spans="9:11" x14ac:dyDescent="0.45">
      <c r="I413" s="151"/>
      <c r="J413" s="106">
        <v>1699.19</v>
      </c>
      <c r="K413" s="114">
        <v>3330</v>
      </c>
    </row>
    <row r="414" spans="9:11" x14ac:dyDescent="0.45">
      <c r="I414" s="151"/>
      <c r="J414" s="106">
        <v>401.9</v>
      </c>
      <c r="K414" s="114">
        <v>3190</v>
      </c>
    </row>
    <row r="415" spans="9:11" x14ac:dyDescent="0.45">
      <c r="I415" s="151"/>
      <c r="J415" s="106">
        <v>1488.83</v>
      </c>
      <c r="K415" s="114">
        <v>1604</v>
      </c>
    </row>
    <row r="416" spans="9:11" x14ac:dyDescent="0.45">
      <c r="I416" s="151"/>
      <c r="J416" s="106">
        <v>782.79</v>
      </c>
      <c r="K416" s="114">
        <v>1325</v>
      </c>
    </row>
    <row r="417" spans="9:11" x14ac:dyDescent="0.45">
      <c r="I417" s="151"/>
      <c r="J417" s="106">
        <v>981.17</v>
      </c>
      <c r="K417" s="114">
        <v>874</v>
      </c>
    </row>
    <row r="418" spans="9:11" x14ac:dyDescent="0.45">
      <c r="I418" s="151"/>
      <c r="J418" s="106">
        <v>1187.18</v>
      </c>
      <c r="K418" s="114">
        <v>364</v>
      </c>
    </row>
    <row r="419" spans="9:11" x14ac:dyDescent="0.45">
      <c r="I419" s="151"/>
      <c r="J419" s="106">
        <v>720.38</v>
      </c>
      <c r="K419" s="114">
        <v>5179</v>
      </c>
    </row>
    <row r="420" spans="9:11" x14ac:dyDescent="0.45">
      <c r="I420" s="151"/>
      <c r="J420" s="106">
        <v>383.22</v>
      </c>
      <c r="K420" s="114">
        <v>1222</v>
      </c>
    </row>
    <row r="421" spans="9:11" x14ac:dyDescent="0.45">
      <c r="I421" s="151"/>
      <c r="J421" s="106">
        <v>311.19</v>
      </c>
      <c r="K421" s="114">
        <v>740</v>
      </c>
    </row>
    <row r="422" spans="9:11" x14ac:dyDescent="0.45">
      <c r="I422" s="151"/>
      <c r="J422" s="106">
        <v>1282.4000000000001</v>
      </c>
      <c r="K422" s="114">
        <v>2007</v>
      </c>
    </row>
    <row r="423" spans="9:11" x14ac:dyDescent="0.45">
      <c r="I423" s="151"/>
      <c r="J423" s="106">
        <v>500.23</v>
      </c>
      <c r="K423" s="114">
        <v>407</v>
      </c>
    </row>
    <row r="424" spans="9:11" x14ac:dyDescent="0.45">
      <c r="I424" s="151"/>
      <c r="J424" s="106">
        <v>630.62</v>
      </c>
      <c r="K424" s="114">
        <v>3180</v>
      </c>
    </row>
    <row r="425" spans="9:11" x14ac:dyDescent="0.45">
      <c r="I425" s="151"/>
      <c r="J425" s="106">
        <v>280.57</v>
      </c>
      <c r="K425" s="114">
        <v>4319</v>
      </c>
    </row>
    <row r="426" spans="9:11" x14ac:dyDescent="0.45">
      <c r="I426" s="151"/>
      <c r="J426" s="106">
        <v>251.81</v>
      </c>
      <c r="K426" s="114">
        <v>884</v>
      </c>
    </row>
    <row r="427" spans="9:11" x14ac:dyDescent="0.45">
      <c r="I427" s="151"/>
      <c r="J427" s="106">
        <v>234.89</v>
      </c>
      <c r="K427" s="114">
        <v>3709</v>
      </c>
    </row>
    <row r="428" spans="9:11" x14ac:dyDescent="0.45">
      <c r="I428" s="151"/>
      <c r="J428" s="106">
        <v>1131</v>
      </c>
      <c r="K428" s="114">
        <v>1941</v>
      </c>
    </row>
    <row r="429" spans="9:11" x14ac:dyDescent="0.45">
      <c r="I429" s="151"/>
      <c r="J429" s="106">
        <v>3709.46</v>
      </c>
      <c r="K429" s="114">
        <v>1328</v>
      </c>
    </row>
    <row r="430" spans="9:11" x14ac:dyDescent="0.45">
      <c r="I430" s="151"/>
      <c r="J430" s="106">
        <v>754.26</v>
      </c>
      <c r="K430" s="114">
        <v>699</v>
      </c>
    </row>
    <row r="431" spans="9:11" x14ac:dyDescent="0.45">
      <c r="I431" s="151"/>
      <c r="J431" s="106">
        <v>1018.09</v>
      </c>
      <c r="K431" s="114">
        <v>477</v>
      </c>
    </row>
    <row r="432" spans="9:11" x14ac:dyDescent="0.45">
      <c r="I432" s="151"/>
      <c r="J432" s="106">
        <v>2167.09</v>
      </c>
      <c r="K432" s="114">
        <v>714</v>
      </c>
    </row>
    <row r="433" spans="9:11" x14ac:dyDescent="0.45">
      <c r="I433" s="151"/>
      <c r="J433" s="106">
        <v>291.67</v>
      </c>
      <c r="K433" s="114">
        <v>776</v>
      </c>
    </row>
    <row r="434" spans="9:11" x14ac:dyDescent="0.45">
      <c r="I434" s="151"/>
      <c r="J434" s="106">
        <v>353.42</v>
      </c>
      <c r="K434" s="114">
        <v>2837</v>
      </c>
    </row>
    <row r="435" spans="9:11" x14ac:dyDescent="0.45">
      <c r="I435" s="151"/>
      <c r="J435" s="106">
        <v>1246.19</v>
      </c>
      <c r="K435" s="114">
        <v>2328</v>
      </c>
    </row>
    <row r="436" spans="9:11" x14ac:dyDescent="0.45">
      <c r="I436" s="151"/>
      <c r="J436" s="106">
        <v>918.36</v>
      </c>
      <c r="K436" s="114">
        <v>845</v>
      </c>
    </row>
    <row r="437" spans="9:11" x14ac:dyDescent="0.45">
      <c r="I437" s="151"/>
      <c r="J437" s="106">
        <v>1493.88</v>
      </c>
      <c r="K437" s="114">
        <v>2140</v>
      </c>
    </row>
    <row r="438" spans="9:11" x14ac:dyDescent="0.45">
      <c r="I438" s="151"/>
      <c r="J438" s="106">
        <v>225.19</v>
      </c>
      <c r="K438" s="114">
        <v>1484</v>
      </c>
    </row>
    <row r="439" spans="9:11" x14ac:dyDescent="0.45">
      <c r="I439" s="151"/>
      <c r="J439" s="106">
        <v>2923.07</v>
      </c>
      <c r="K439" s="114">
        <v>407</v>
      </c>
    </row>
    <row r="440" spans="9:11" x14ac:dyDescent="0.45">
      <c r="I440" s="151"/>
      <c r="J440" s="106">
        <v>2140.48</v>
      </c>
      <c r="K440" s="114">
        <v>559</v>
      </c>
    </row>
    <row r="441" spans="9:11" x14ac:dyDescent="0.45">
      <c r="I441" s="151"/>
      <c r="J441" s="106">
        <v>1351.31</v>
      </c>
      <c r="K441" s="114">
        <v>2733</v>
      </c>
    </row>
    <row r="442" spans="9:11" x14ac:dyDescent="0.45">
      <c r="I442" s="151"/>
      <c r="J442" s="106">
        <v>528</v>
      </c>
      <c r="K442" s="114">
        <v>930</v>
      </c>
    </row>
    <row r="443" spans="9:11" x14ac:dyDescent="0.45">
      <c r="I443" s="151"/>
      <c r="J443" s="106">
        <v>515.76</v>
      </c>
      <c r="K443" s="114">
        <v>2904</v>
      </c>
    </row>
    <row r="444" spans="9:11" x14ac:dyDescent="0.45">
      <c r="I444" s="151"/>
      <c r="J444" s="106">
        <v>190.36</v>
      </c>
      <c r="K444" s="114">
        <v>1649</v>
      </c>
    </row>
    <row r="445" spans="9:11" x14ac:dyDescent="0.45">
      <c r="I445" s="151"/>
      <c r="J445" s="106">
        <v>461.93</v>
      </c>
      <c r="K445" s="114">
        <v>845</v>
      </c>
    </row>
    <row r="446" spans="9:11" x14ac:dyDescent="0.45">
      <c r="I446" s="151"/>
      <c r="J446" s="106">
        <v>1271.8</v>
      </c>
      <c r="K446" s="114">
        <v>1626</v>
      </c>
    </row>
    <row r="447" spans="9:11" x14ac:dyDescent="0.45">
      <c r="I447" s="151"/>
      <c r="J447" s="106">
        <v>473.05</v>
      </c>
      <c r="K447" s="114">
        <v>1785</v>
      </c>
    </row>
    <row r="448" spans="9:11" x14ac:dyDescent="0.45">
      <c r="I448" s="151"/>
      <c r="J448" s="106">
        <v>342.47</v>
      </c>
      <c r="K448" s="114">
        <v>2547</v>
      </c>
    </row>
    <row r="449" spans="9:11" x14ac:dyDescent="0.45">
      <c r="I449" s="151"/>
      <c r="J449" s="106">
        <v>151.51</v>
      </c>
      <c r="K449" s="114">
        <v>1293</v>
      </c>
    </row>
    <row r="450" spans="9:11" x14ac:dyDescent="0.45">
      <c r="I450" s="151"/>
      <c r="J450" s="106">
        <v>1773.93</v>
      </c>
      <c r="K450" s="114">
        <v>2755</v>
      </c>
    </row>
    <row r="451" spans="9:11" x14ac:dyDescent="0.45">
      <c r="I451" s="151"/>
      <c r="J451" s="106">
        <v>672.2</v>
      </c>
      <c r="K451" s="114">
        <v>1547</v>
      </c>
    </row>
    <row r="452" spans="9:11" x14ac:dyDescent="0.45">
      <c r="I452" s="151"/>
      <c r="J452" s="106">
        <v>459.95</v>
      </c>
      <c r="K452" s="114">
        <v>2318</v>
      </c>
    </row>
    <row r="453" spans="9:11" x14ac:dyDescent="0.45">
      <c r="I453" s="151"/>
      <c r="J453" s="106">
        <v>576.80999999999995</v>
      </c>
      <c r="K453" s="114">
        <v>729</v>
      </c>
    </row>
    <row r="454" spans="9:11" x14ac:dyDescent="0.45">
      <c r="I454" s="151"/>
      <c r="J454" s="106">
        <v>1368.9</v>
      </c>
      <c r="K454" s="114">
        <v>544</v>
      </c>
    </row>
    <row r="455" spans="9:11" x14ac:dyDescent="0.45">
      <c r="I455" s="151"/>
      <c r="J455" s="106">
        <v>885.47</v>
      </c>
      <c r="K455" s="114">
        <v>405</v>
      </c>
    </row>
    <row r="456" spans="9:11" x14ac:dyDescent="0.45">
      <c r="I456" s="151"/>
      <c r="J456" s="106">
        <v>573.02</v>
      </c>
      <c r="K456" s="114">
        <v>1751</v>
      </c>
    </row>
    <row r="457" spans="9:11" x14ac:dyDescent="0.45">
      <c r="I457" s="151"/>
      <c r="J457" s="106">
        <v>2580.5100000000002</v>
      </c>
      <c r="K457" s="114">
        <v>2548</v>
      </c>
    </row>
    <row r="458" spans="9:11" x14ac:dyDescent="0.45">
      <c r="I458" s="151"/>
      <c r="J458" s="106">
        <v>972.14</v>
      </c>
      <c r="K458" s="114">
        <v>1514</v>
      </c>
    </row>
    <row r="459" spans="9:11" x14ac:dyDescent="0.45">
      <c r="I459" s="151"/>
      <c r="J459" s="106">
        <v>1813.17</v>
      </c>
      <c r="K459" s="114">
        <v>1035</v>
      </c>
    </row>
    <row r="460" spans="9:11" x14ac:dyDescent="0.45">
      <c r="I460" s="151"/>
      <c r="J460" s="106">
        <v>1059.95</v>
      </c>
      <c r="K460" s="114">
        <v>1361</v>
      </c>
    </row>
    <row r="461" spans="9:11" x14ac:dyDescent="0.45">
      <c r="I461" s="151"/>
      <c r="J461" s="106">
        <v>735.36</v>
      </c>
      <c r="K461" s="114">
        <v>824</v>
      </c>
    </row>
    <row r="462" spans="9:11" x14ac:dyDescent="0.45">
      <c r="I462" s="151"/>
      <c r="J462" s="106">
        <v>744.74</v>
      </c>
      <c r="K462" s="114">
        <v>1511</v>
      </c>
    </row>
    <row r="463" spans="9:11" x14ac:dyDescent="0.45">
      <c r="I463" s="151"/>
      <c r="J463" s="106">
        <v>184.83</v>
      </c>
      <c r="K463" s="114">
        <v>803</v>
      </c>
    </row>
    <row r="464" spans="9:11" x14ac:dyDescent="0.45">
      <c r="I464" s="151"/>
      <c r="J464" s="106">
        <v>360.58</v>
      </c>
      <c r="K464" s="115">
        <f>AVERAGE(K388:K463)</f>
        <v>1669.5526315789473</v>
      </c>
    </row>
    <row r="465" spans="9:11" x14ac:dyDescent="0.45">
      <c r="I465" s="151"/>
      <c r="J465" s="110">
        <f>AVERAGE(J391:J464)</f>
        <v>1018.80472972973</v>
      </c>
      <c r="K465" s="112">
        <v>3259.79</v>
      </c>
    </row>
    <row r="466" spans="9:11" x14ac:dyDescent="0.45">
      <c r="I466" s="151"/>
      <c r="J466" s="56"/>
      <c r="K466" s="112">
        <v>1469.36</v>
      </c>
    </row>
    <row r="467" spans="9:11" x14ac:dyDescent="0.45">
      <c r="I467" s="151"/>
      <c r="J467" s="56"/>
      <c r="K467" s="112">
        <v>4436.87</v>
      </c>
    </row>
    <row r="468" spans="9:11" x14ac:dyDescent="0.45">
      <c r="I468" s="151"/>
      <c r="J468" s="56"/>
      <c r="K468" s="112">
        <v>1979.44</v>
      </c>
    </row>
    <row r="469" spans="9:11" x14ac:dyDescent="0.45">
      <c r="I469" s="151"/>
      <c r="J469" s="56"/>
      <c r="K469" s="112">
        <v>2216.29</v>
      </c>
    </row>
    <row r="470" spans="9:11" x14ac:dyDescent="0.45">
      <c r="I470" s="151"/>
      <c r="J470" s="56"/>
      <c r="K470" s="112">
        <v>548.19000000000005</v>
      </c>
    </row>
    <row r="471" spans="9:11" x14ac:dyDescent="0.45">
      <c r="I471" s="151"/>
      <c r="J471" s="56"/>
      <c r="K471" s="112">
        <v>6560.24</v>
      </c>
    </row>
    <row r="472" spans="9:11" x14ac:dyDescent="0.45">
      <c r="I472" s="151"/>
      <c r="J472" s="56"/>
      <c r="K472" s="112">
        <v>1123.27</v>
      </c>
    </row>
    <row r="473" spans="9:11" x14ac:dyDescent="0.45">
      <c r="I473" s="151"/>
      <c r="J473" s="56"/>
      <c r="K473" s="112">
        <v>1808.75</v>
      </c>
    </row>
    <row r="474" spans="9:11" x14ac:dyDescent="0.45">
      <c r="I474" s="151"/>
      <c r="J474" s="56"/>
      <c r="K474" s="112">
        <v>2728.77</v>
      </c>
    </row>
    <row r="475" spans="9:11" x14ac:dyDescent="0.45">
      <c r="I475" s="151"/>
      <c r="J475" s="56"/>
      <c r="K475" s="112">
        <v>1328.98</v>
      </c>
    </row>
    <row r="476" spans="9:11" x14ac:dyDescent="0.45">
      <c r="I476" s="151"/>
      <c r="J476" s="56"/>
      <c r="K476" s="112">
        <v>954.28</v>
      </c>
    </row>
    <row r="477" spans="9:11" x14ac:dyDescent="0.45">
      <c r="I477" s="151"/>
      <c r="J477" s="56"/>
      <c r="K477" s="112">
        <v>2471.6</v>
      </c>
    </row>
    <row r="478" spans="9:11" x14ac:dyDescent="0.45">
      <c r="I478" s="151"/>
      <c r="J478" s="56"/>
      <c r="K478" s="112">
        <v>3540.64</v>
      </c>
    </row>
    <row r="479" spans="9:11" x14ac:dyDescent="0.45">
      <c r="I479" s="151"/>
      <c r="J479" s="56"/>
      <c r="K479" s="112">
        <v>2476.89</v>
      </c>
    </row>
    <row r="480" spans="9:11" x14ac:dyDescent="0.45">
      <c r="I480" s="151"/>
      <c r="J480" s="56"/>
      <c r="K480" s="112">
        <v>1023.34</v>
      </c>
    </row>
    <row r="481" spans="9:11" x14ac:dyDescent="0.45">
      <c r="I481" s="151"/>
      <c r="J481" s="56"/>
      <c r="K481" s="112">
        <v>6700.46</v>
      </c>
    </row>
    <row r="482" spans="9:11" x14ac:dyDescent="0.45">
      <c r="I482" s="151"/>
      <c r="J482" s="56"/>
      <c r="K482" s="112">
        <v>3729.62</v>
      </c>
    </row>
    <row r="483" spans="9:11" x14ac:dyDescent="0.45">
      <c r="I483" s="151"/>
      <c r="J483" s="56"/>
      <c r="K483" s="112">
        <v>4710.18</v>
      </c>
    </row>
    <row r="484" spans="9:11" x14ac:dyDescent="0.45">
      <c r="I484" s="151"/>
      <c r="J484" s="56"/>
      <c r="K484" s="112">
        <v>4474.3500000000004</v>
      </c>
    </row>
    <row r="485" spans="9:11" x14ac:dyDescent="0.45">
      <c r="I485" s="151"/>
      <c r="J485" s="56"/>
      <c r="K485" s="112">
        <v>907.89</v>
      </c>
    </row>
    <row r="486" spans="9:11" x14ac:dyDescent="0.45">
      <c r="I486" s="151"/>
      <c r="J486" s="56"/>
      <c r="K486" s="112">
        <v>404.04</v>
      </c>
    </row>
    <row r="487" spans="9:11" x14ac:dyDescent="0.45">
      <c r="I487" s="151"/>
      <c r="J487" s="56"/>
      <c r="K487" s="112">
        <v>3959.13</v>
      </c>
    </row>
    <row r="488" spans="9:11" x14ac:dyDescent="0.45">
      <c r="I488" s="151"/>
      <c r="J488" s="56"/>
      <c r="K488" s="112">
        <v>1366.64</v>
      </c>
    </row>
    <row r="489" spans="9:11" x14ac:dyDescent="0.45">
      <c r="I489" s="151"/>
      <c r="J489" s="56"/>
      <c r="K489" s="112">
        <v>1775.77</v>
      </c>
    </row>
    <row r="490" spans="9:11" x14ac:dyDescent="0.45">
      <c r="I490" s="151"/>
      <c r="J490" s="56"/>
      <c r="K490" s="112">
        <v>1787.62</v>
      </c>
    </row>
    <row r="491" spans="9:11" x14ac:dyDescent="0.45">
      <c r="I491" s="151"/>
      <c r="J491" s="56"/>
      <c r="K491" s="112">
        <v>3465.76</v>
      </c>
    </row>
    <row r="492" spans="9:11" x14ac:dyDescent="0.45">
      <c r="I492" s="151"/>
      <c r="J492" s="56"/>
      <c r="K492" s="112">
        <v>2409.02</v>
      </c>
    </row>
    <row r="493" spans="9:11" x14ac:dyDescent="0.45">
      <c r="I493" s="151"/>
      <c r="J493" s="56"/>
      <c r="K493" s="112">
        <v>605.08000000000004</v>
      </c>
    </row>
    <row r="494" spans="9:11" x14ac:dyDescent="0.45">
      <c r="I494" s="151"/>
      <c r="J494" s="56"/>
      <c r="K494" s="112">
        <v>2822.03</v>
      </c>
    </row>
    <row r="495" spans="9:11" x14ac:dyDescent="0.45">
      <c r="I495" s="151"/>
      <c r="J495" s="56"/>
      <c r="K495" s="112">
        <v>2817.07</v>
      </c>
    </row>
    <row r="496" spans="9:11" x14ac:dyDescent="0.45">
      <c r="I496" s="151"/>
      <c r="J496" s="56"/>
      <c r="K496" s="112">
        <v>1243.8</v>
      </c>
    </row>
    <row r="497" spans="9:11" x14ac:dyDescent="0.45">
      <c r="I497" s="151"/>
      <c r="J497" s="56"/>
      <c r="K497" s="112">
        <v>874.03</v>
      </c>
    </row>
    <row r="498" spans="9:11" x14ac:dyDescent="0.45">
      <c r="I498" s="151"/>
      <c r="J498" s="56"/>
      <c r="K498" s="112">
        <v>3438.65</v>
      </c>
    </row>
    <row r="499" spans="9:11" x14ac:dyDescent="0.45">
      <c r="I499" s="151"/>
      <c r="J499" s="56"/>
      <c r="K499" s="112">
        <v>540.77</v>
      </c>
    </row>
    <row r="500" spans="9:11" x14ac:dyDescent="0.45">
      <c r="I500" s="151"/>
      <c r="J500" s="56"/>
      <c r="K500" s="112">
        <v>506.9</v>
      </c>
    </row>
    <row r="501" spans="9:11" x14ac:dyDescent="0.45">
      <c r="I501" s="151"/>
      <c r="J501" s="56"/>
      <c r="K501" s="112">
        <v>471.23</v>
      </c>
    </row>
    <row r="502" spans="9:11" x14ac:dyDescent="0.45">
      <c r="I502" s="151"/>
      <c r="J502" s="56"/>
      <c r="K502" s="112">
        <v>2927.81</v>
      </c>
    </row>
    <row r="503" spans="9:11" x14ac:dyDescent="0.45">
      <c r="I503" s="151"/>
      <c r="J503" s="56"/>
      <c r="K503" s="112">
        <v>4805.1000000000004</v>
      </c>
    </row>
    <row r="504" spans="9:11" x14ac:dyDescent="0.45">
      <c r="I504" s="151"/>
      <c r="J504" s="56"/>
      <c r="K504" s="112">
        <v>2660.89</v>
      </c>
    </row>
    <row r="505" spans="9:11" x14ac:dyDescent="0.45">
      <c r="I505" s="151"/>
      <c r="J505" s="56"/>
      <c r="K505" s="112">
        <v>427.56</v>
      </c>
    </row>
    <row r="506" spans="9:11" x14ac:dyDescent="0.45">
      <c r="I506" s="151"/>
      <c r="J506" s="56"/>
      <c r="K506" s="112">
        <v>2897.9</v>
      </c>
    </row>
    <row r="507" spans="9:11" x14ac:dyDescent="0.45">
      <c r="I507" s="151"/>
      <c r="J507" s="56"/>
      <c r="K507" s="112">
        <v>845.44</v>
      </c>
    </row>
    <row r="508" spans="9:11" x14ac:dyDescent="0.45">
      <c r="I508" s="151"/>
      <c r="J508" s="56"/>
      <c r="K508" s="112">
        <v>5496.14</v>
      </c>
    </row>
    <row r="509" spans="9:11" x14ac:dyDescent="0.45">
      <c r="I509" s="151"/>
      <c r="J509" s="56"/>
      <c r="K509" s="112">
        <v>683.89</v>
      </c>
    </row>
    <row r="510" spans="9:11" x14ac:dyDescent="0.45">
      <c r="I510" s="151"/>
      <c r="J510" s="56"/>
      <c r="K510" s="112">
        <v>2113.84</v>
      </c>
    </row>
    <row r="511" spans="9:11" x14ac:dyDescent="0.45">
      <c r="I511" s="151"/>
      <c r="J511" s="56"/>
      <c r="K511" s="112">
        <v>5674.23</v>
      </c>
    </row>
    <row r="512" spans="9:11" x14ac:dyDescent="0.45">
      <c r="I512" s="151"/>
      <c r="J512" s="56"/>
      <c r="K512" s="112">
        <v>3337.98</v>
      </c>
    </row>
    <row r="513" spans="9:11" x14ac:dyDescent="0.45">
      <c r="I513" s="151"/>
      <c r="J513" s="56"/>
      <c r="K513" s="112">
        <v>1609.22</v>
      </c>
    </row>
    <row r="514" spans="9:11" x14ac:dyDescent="0.45">
      <c r="I514" s="151"/>
      <c r="J514" s="56"/>
      <c r="K514" s="112">
        <v>2091.12</v>
      </c>
    </row>
    <row r="515" spans="9:11" x14ac:dyDescent="0.45">
      <c r="I515" s="151"/>
      <c r="J515" s="56"/>
      <c r="K515" s="112">
        <v>1613.33</v>
      </c>
    </row>
    <row r="516" spans="9:11" x14ac:dyDescent="0.45">
      <c r="I516" s="151"/>
      <c r="J516" s="56"/>
      <c r="K516" s="112">
        <v>1230.0999999999999</v>
      </c>
    </row>
    <row r="517" spans="9:11" x14ac:dyDescent="0.45">
      <c r="I517" s="151"/>
      <c r="J517" s="56"/>
      <c r="K517" s="112">
        <v>2899.74</v>
      </c>
    </row>
    <row r="518" spans="9:11" x14ac:dyDescent="0.45">
      <c r="I518" s="151"/>
      <c r="J518" s="56"/>
      <c r="K518" s="112">
        <v>2282.1799999999998</v>
      </c>
    </row>
    <row r="519" spans="9:11" x14ac:dyDescent="0.45">
      <c r="I519" s="151"/>
      <c r="J519" s="56"/>
      <c r="K519" s="112">
        <v>4852</v>
      </c>
    </row>
    <row r="520" spans="9:11" x14ac:dyDescent="0.45">
      <c r="I520" s="151"/>
      <c r="J520" s="56"/>
      <c r="K520" s="112">
        <v>2318.3200000000002</v>
      </c>
    </row>
    <row r="521" spans="9:11" x14ac:dyDescent="0.45">
      <c r="I521" s="151"/>
      <c r="J521" s="56"/>
      <c r="K521" s="112">
        <v>2703.05</v>
      </c>
    </row>
    <row r="522" spans="9:11" x14ac:dyDescent="0.45">
      <c r="I522" s="151"/>
      <c r="J522" s="56"/>
      <c r="K522" s="112">
        <v>1346.34</v>
      </c>
    </row>
    <row r="523" spans="9:11" x14ac:dyDescent="0.45">
      <c r="I523" s="151"/>
      <c r="J523" s="56"/>
      <c r="K523" s="112">
        <v>1274.99</v>
      </c>
    </row>
    <row r="524" spans="9:11" x14ac:dyDescent="0.45">
      <c r="I524" s="151"/>
      <c r="J524" s="56"/>
      <c r="K524" s="112">
        <v>3128.03</v>
      </c>
    </row>
    <row r="525" spans="9:11" x14ac:dyDescent="0.45">
      <c r="I525" s="151"/>
      <c r="J525" s="56"/>
      <c r="K525" s="112">
        <v>1393.3</v>
      </c>
    </row>
    <row r="526" spans="9:11" x14ac:dyDescent="0.45">
      <c r="I526" s="151"/>
      <c r="J526" s="56"/>
      <c r="K526" s="112">
        <v>1520.69</v>
      </c>
    </row>
    <row r="527" spans="9:11" x14ac:dyDescent="0.45">
      <c r="I527" s="151"/>
      <c r="J527" s="56"/>
      <c r="K527" s="112">
        <v>3255.01</v>
      </c>
    </row>
    <row r="528" spans="9:11" x14ac:dyDescent="0.45">
      <c r="I528" s="151"/>
      <c r="J528" s="56"/>
      <c r="K528" s="112">
        <v>1763.52</v>
      </c>
    </row>
    <row r="529" spans="9:11" x14ac:dyDescent="0.45">
      <c r="I529" s="151"/>
      <c r="J529" s="56"/>
      <c r="K529" s="112">
        <v>3265.48</v>
      </c>
    </row>
    <row r="530" spans="9:11" x14ac:dyDescent="0.45">
      <c r="I530" s="151"/>
      <c r="J530" s="56"/>
      <c r="K530" s="112">
        <v>5486.53</v>
      </c>
    </row>
    <row r="531" spans="9:11" x14ac:dyDescent="0.45">
      <c r="I531" s="151"/>
      <c r="J531" s="56"/>
      <c r="K531" s="112">
        <v>4470.34</v>
      </c>
    </row>
    <row r="532" spans="9:11" x14ac:dyDescent="0.45">
      <c r="I532" s="151"/>
      <c r="J532" s="56"/>
      <c r="K532" s="112">
        <v>1919.6</v>
      </c>
    </row>
    <row r="533" spans="9:11" x14ac:dyDescent="0.45">
      <c r="I533" s="151"/>
      <c r="J533" s="56"/>
      <c r="K533" s="112">
        <v>511.39</v>
      </c>
    </row>
    <row r="534" spans="9:11" x14ac:dyDescent="0.45">
      <c r="I534" s="151"/>
      <c r="J534" s="56"/>
      <c r="K534" s="112">
        <v>6922.76</v>
      </c>
    </row>
    <row r="535" spans="9:11" x14ac:dyDescent="0.45">
      <c r="I535" s="151"/>
      <c r="J535" s="56"/>
      <c r="K535" s="112">
        <v>3171.17</v>
      </c>
    </row>
    <row r="536" spans="9:11" x14ac:dyDescent="0.45">
      <c r="I536" s="151"/>
      <c r="J536" s="56"/>
      <c r="K536" s="112">
        <v>3229.56</v>
      </c>
    </row>
    <row r="537" spans="9:11" x14ac:dyDescent="0.45">
      <c r="I537" s="151"/>
      <c r="J537" s="56"/>
      <c r="K537" s="112">
        <v>3414.34</v>
      </c>
    </row>
    <row r="538" spans="9:11" x14ac:dyDescent="0.45">
      <c r="I538" s="151"/>
      <c r="J538" s="56"/>
      <c r="K538" s="112">
        <v>1519.96</v>
      </c>
    </row>
    <row r="539" spans="9:11" x14ac:dyDescent="0.45">
      <c r="I539" s="151"/>
      <c r="J539" s="56"/>
      <c r="K539" s="112">
        <v>975.2</v>
      </c>
    </row>
    <row r="540" spans="9:11" x14ac:dyDescent="0.45">
      <c r="I540" s="151"/>
      <c r="J540" s="56"/>
      <c r="K540" s="112">
        <v>682.15</v>
      </c>
    </row>
    <row r="541" spans="9:11" x14ac:dyDescent="0.45">
      <c r="I541" s="151"/>
      <c r="J541" s="56"/>
      <c r="K541" s="112">
        <v>810.02</v>
      </c>
    </row>
    <row r="542" spans="9:11" x14ac:dyDescent="0.45">
      <c r="I542" s="151"/>
      <c r="J542" s="56"/>
      <c r="K542" s="112">
        <v>1783.09</v>
      </c>
    </row>
    <row r="543" spans="9:11" x14ac:dyDescent="0.45">
      <c r="I543" s="151"/>
      <c r="J543" s="56"/>
      <c r="K543" s="112">
        <v>5473.3</v>
      </c>
    </row>
    <row r="544" spans="9:11" x14ac:dyDescent="0.45">
      <c r="I544" s="151"/>
      <c r="J544" s="56"/>
      <c r="K544" s="112">
        <v>5560.9</v>
      </c>
    </row>
    <row r="545" spans="9:11" x14ac:dyDescent="0.45">
      <c r="I545" s="151"/>
      <c r="J545" s="56"/>
      <c r="K545" s="112">
        <v>2125.61</v>
      </c>
    </row>
    <row r="546" spans="9:11" x14ac:dyDescent="0.45">
      <c r="I546" s="151"/>
      <c r="J546" s="56"/>
      <c r="K546" s="112">
        <v>1800.48</v>
      </c>
    </row>
    <row r="547" spans="9:11" x14ac:dyDescent="0.45">
      <c r="I547" s="151"/>
      <c r="J547" s="56"/>
      <c r="K547" s="112">
        <v>3205.87</v>
      </c>
    </row>
    <row r="548" spans="9:11" x14ac:dyDescent="0.45">
      <c r="I548" s="151"/>
      <c r="J548" s="56"/>
      <c r="K548" s="112">
        <v>4443.7700000000004</v>
      </c>
    </row>
    <row r="549" spans="9:11" x14ac:dyDescent="0.45">
      <c r="I549" s="151"/>
      <c r="J549" s="56"/>
      <c r="K549" s="112">
        <v>3084.49</v>
      </c>
    </row>
    <row r="550" spans="9:11" x14ac:dyDescent="0.45">
      <c r="I550" s="151"/>
      <c r="J550" s="56"/>
      <c r="K550" s="112">
        <v>1971.91</v>
      </c>
    </row>
    <row r="551" spans="9:11" x14ac:dyDescent="0.45">
      <c r="I551" s="151"/>
      <c r="J551" s="56"/>
      <c r="K551" s="112">
        <v>2618.83</v>
      </c>
    </row>
    <row r="552" spans="9:11" x14ac:dyDescent="0.45">
      <c r="I552" s="151"/>
      <c r="J552" s="56"/>
      <c r="K552" s="112">
        <v>1787.37</v>
      </c>
    </row>
    <row r="553" spans="9:11" x14ac:dyDescent="0.45">
      <c r="I553" s="151"/>
      <c r="J553" s="56"/>
      <c r="K553" s="112">
        <v>1083.6400000000001</v>
      </c>
    </row>
    <row r="554" spans="9:11" x14ac:dyDescent="0.45">
      <c r="I554" s="151"/>
      <c r="J554" s="56"/>
      <c r="K554" s="112">
        <v>3810.99</v>
      </c>
    </row>
    <row r="555" spans="9:11" x14ac:dyDescent="0.45">
      <c r="I555" s="151"/>
      <c r="J555" s="56"/>
      <c r="K555" s="112">
        <v>2124.65</v>
      </c>
    </row>
    <row r="556" spans="9:11" x14ac:dyDescent="0.45">
      <c r="I556" s="151"/>
      <c r="J556" s="56"/>
      <c r="K556" s="112">
        <v>2259.6</v>
      </c>
    </row>
    <row r="557" spans="9:11" x14ac:dyDescent="0.45">
      <c r="I557" s="151"/>
      <c r="J557" s="56"/>
      <c r="K557" s="112">
        <v>2096.4299999999998</v>
      </c>
    </row>
    <row r="558" spans="9:11" x14ac:dyDescent="0.45">
      <c r="I558" s="151"/>
      <c r="J558" s="56"/>
      <c r="K558" s="112">
        <v>1271.99</v>
      </c>
    </row>
    <row r="559" spans="9:11" x14ac:dyDescent="0.45">
      <c r="I559" s="151"/>
      <c r="J559" s="56"/>
      <c r="K559" s="112">
        <v>1871.13</v>
      </c>
    </row>
    <row r="560" spans="9:11" x14ac:dyDescent="0.45">
      <c r="I560" s="151"/>
      <c r="J560" s="56"/>
      <c r="K560" s="112">
        <v>3276.34</v>
      </c>
    </row>
    <row r="561" spans="9:11" x14ac:dyDescent="0.45">
      <c r="I561" s="151"/>
      <c r="J561" s="56"/>
      <c r="K561" s="112">
        <v>3050.33</v>
      </c>
    </row>
    <row r="562" spans="9:11" x14ac:dyDescent="0.45">
      <c r="I562" s="151"/>
      <c r="J562" s="56"/>
      <c r="K562" s="112">
        <v>862.59</v>
      </c>
    </row>
    <row r="563" spans="9:11" x14ac:dyDescent="0.45">
      <c r="I563" s="125"/>
      <c r="J563" s="56"/>
      <c r="K563" s="112">
        <v>1959.07</v>
      </c>
    </row>
    <row r="564" spans="9:11" x14ac:dyDescent="0.45">
      <c r="I564" s="125"/>
      <c r="J564" s="121"/>
      <c r="K564" s="122">
        <v>2292.7399999999998</v>
      </c>
    </row>
    <row r="565" spans="9:11" ht="14.65" thickBot="1" x14ac:dyDescent="0.5">
      <c r="I565" s="126"/>
      <c r="J565" s="49"/>
      <c r="K565" s="127">
        <f>AVERAGE(K465:K564)</f>
        <v>2502.8207999999986</v>
      </c>
    </row>
  </sheetData>
  <mergeCells count="2">
    <mergeCell ref="I285:I562"/>
    <mergeCell ref="I5:I28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7890-D4D8-4C2A-8824-F9D601B43B9C}">
  <dimension ref="B3:N8"/>
  <sheetViews>
    <sheetView workbookViewId="0">
      <selection activeCell="I12" sqref="I12"/>
    </sheetView>
  </sheetViews>
  <sheetFormatPr baseColWidth="10" defaultRowHeight="14.25" x14ac:dyDescent="0.45"/>
  <sheetData>
    <row r="3" spans="2:14" ht="14.65" thickBot="1" x14ac:dyDescent="0.5">
      <c r="B3" t="s">
        <v>44</v>
      </c>
      <c r="E3" t="s">
        <v>45</v>
      </c>
      <c r="H3" t="s">
        <v>43</v>
      </c>
    </row>
    <row r="4" spans="2:14" ht="14.65" thickBot="1" x14ac:dyDescent="0.5">
      <c r="B4" s="41" t="s">
        <v>41</v>
      </c>
      <c r="C4" s="16" t="s">
        <v>1</v>
      </c>
      <c r="E4" s="41" t="s">
        <v>41</v>
      </c>
      <c r="F4" s="16" t="s">
        <v>1</v>
      </c>
      <c r="H4" s="65"/>
      <c r="I4" s="138" t="s">
        <v>41</v>
      </c>
      <c r="J4" s="139"/>
      <c r="K4" s="139"/>
      <c r="L4" s="139" t="s">
        <v>1</v>
      </c>
      <c r="M4" s="139"/>
      <c r="N4" s="142"/>
    </row>
    <row r="5" spans="2:14" x14ac:dyDescent="0.45">
      <c r="B5" s="26">
        <v>1.26</v>
      </c>
      <c r="C5" s="28">
        <v>0.9</v>
      </c>
      <c r="E5" s="26">
        <v>0.74858499999999994</v>
      </c>
      <c r="F5" s="28">
        <v>0.31327500000000003</v>
      </c>
      <c r="H5" s="66" t="s">
        <v>39</v>
      </c>
      <c r="I5" s="17">
        <v>1</v>
      </c>
      <c r="J5" s="27">
        <v>1</v>
      </c>
      <c r="K5" s="27">
        <v>1</v>
      </c>
      <c r="L5" s="27">
        <v>41</v>
      </c>
      <c r="M5" s="27">
        <v>36.6</v>
      </c>
      <c r="N5" s="28">
        <v>44.58</v>
      </c>
    </row>
    <row r="6" spans="2:14" ht="14.65" thickBot="1" x14ac:dyDescent="0.5">
      <c r="B6" s="19">
        <v>0.7</v>
      </c>
      <c r="C6" s="20">
        <v>0.82</v>
      </c>
      <c r="E6" s="19">
        <v>1.045415</v>
      </c>
      <c r="F6" s="20">
        <v>0.18363099999999999</v>
      </c>
      <c r="H6" s="67" t="s">
        <v>42</v>
      </c>
      <c r="I6" s="25">
        <v>60</v>
      </c>
      <c r="J6" s="22">
        <v>59.7</v>
      </c>
      <c r="K6" s="22">
        <v>70.39</v>
      </c>
      <c r="L6" s="22">
        <v>40.700000000000003</v>
      </c>
      <c r="M6" s="22">
        <v>42.3</v>
      </c>
      <c r="N6" s="23">
        <v>29.05</v>
      </c>
    </row>
    <row r="7" spans="2:14" x14ac:dyDescent="0.45">
      <c r="B7" s="19">
        <v>1.06</v>
      </c>
      <c r="C7" s="20">
        <v>1.05</v>
      </c>
      <c r="E7" s="19">
        <v>1.425686</v>
      </c>
      <c r="F7" s="20">
        <v>0.156475</v>
      </c>
    </row>
    <row r="8" spans="2:14" ht="14.65" thickBot="1" x14ac:dyDescent="0.5">
      <c r="B8" s="21">
        <v>0.98</v>
      </c>
      <c r="C8" s="23">
        <v>0.71</v>
      </c>
      <c r="E8" s="21">
        <v>0.78031300000000003</v>
      </c>
      <c r="F8" s="23">
        <v>0.64638399999999996</v>
      </c>
    </row>
  </sheetData>
  <mergeCells count="2">
    <mergeCell ref="I4:K4"/>
    <mergeCell ref="L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DC00-0B94-4C18-BAC6-873887C0B7F8}">
  <dimension ref="A3:AF547"/>
  <sheetViews>
    <sheetView workbookViewId="0">
      <selection activeCell="K540" sqref="K540"/>
    </sheetView>
  </sheetViews>
  <sheetFormatPr baseColWidth="10" defaultRowHeight="14.25" x14ac:dyDescent="0.45"/>
  <cols>
    <col min="2" max="3" width="12" bestFit="1" customWidth="1"/>
  </cols>
  <sheetData>
    <row r="3" spans="2:28" ht="14.65" thickBot="1" x14ac:dyDescent="0.5">
      <c r="B3" t="s">
        <v>46</v>
      </c>
    </row>
    <row r="4" spans="2:28" ht="14.65" thickBot="1" x14ac:dyDescent="0.5">
      <c r="B4" s="10" t="s">
        <v>4</v>
      </c>
      <c r="C4" s="138" t="s">
        <v>47</v>
      </c>
      <c r="D4" s="139"/>
      <c r="E4" s="139"/>
      <c r="F4" s="139"/>
      <c r="G4" s="139"/>
      <c r="H4" s="139"/>
      <c r="I4" s="139"/>
      <c r="J4" s="139"/>
      <c r="K4" s="139"/>
      <c r="L4" s="139"/>
      <c r="M4" s="139" t="s">
        <v>48</v>
      </c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2"/>
    </row>
    <row r="5" spans="2:28" x14ac:dyDescent="0.45">
      <c r="B5" s="11">
        <v>-3</v>
      </c>
      <c r="C5" s="17"/>
      <c r="D5" s="27"/>
      <c r="E5" s="27"/>
      <c r="F5" s="27"/>
      <c r="G5" s="27"/>
      <c r="H5" s="27"/>
      <c r="I5" s="27"/>
      <c r="J5" s="27">
        <v>-0.01</v>
      </c>
      <c r="K5" s="27">
        <v>0.06</v>
      </c>
      <c r="L5" s="27"/>
      <c r="M5" s="27"/>
      <c r="N5" s="27">
        <v>0</v>
      </c>
      <c r="O5" s="27"/>
      <c r="P5" s="27"/>
      <c r="Q5" s="27">
        <v>0</v>
      </c>
      <c r="R5" s="27">
        <v>0.12</v>
      </c>
      <c r="S5" s="27"/>
      <c r="T5" s="27"/>
      <c r="U5" s="27"/>
      <c r="V5" s="27"/>
      <c r="W5" s="27"/>
      <c r="X5" s="27"/>
      <c r="Y5" s="27"/>
      <c r="Z5" s="27"/>
      <c r="AA5" s="27"/>
      <c r="AB5" s="28"/>
    </row>
    <row r="6" spans="2:28" x14ac:dyDescent="0.45">
      <c r="B6" s="12">
        <v>11</v>
      </c>
      <c r="C6" s="24">
        <v>0.01</v>
      </c>
      <c r="D6" s="18">
        <v>0.04</v>
      </c>
      <c r="E6" s="18">
        <v>0.01</v>
      </c>
      <c r="F6" s="18">
        <v>-0.06</v>
      </c>
      <c r="G6" s="18">
        <v>0.13</v>
      </c>
      <c r="H6" s="18">
        <v>0.04</v>
      </c>
      <c r="I6" s="18">
        <v>-0.01</v>
      </c>
      <c r="J6" s="18">
        <v>0.02</v>
      </c>
      <c r="K6" s="18">
        <v>0.06</v>
      </c>
      <c r="L6" s="18">
        <v>0.04</v>
      </c>
      <c r="M6" s="18">
        <v>0.01</v>
      </c>
      <c r="N6" s="18">
        <v>0.02</v>
      </c>
      <c r="O6" s="18">
        <v>0.02</v>
      </c>
      <c r="P6" s="18">
        <v>7.0000000000000007E-2</v>
      </c>
      <c r="Q6" s="18">
        <v>0.01</v>
      </c>
      <c r="R6" s="18">
        <v>0.11</v>
      </c>
      <c r="S6" s="18">
        <v>7.0000000000000007E-2</v>
      </c>
      <c r="T6" s="18">
        <v>-0.08</v>
      </c>
      <c r="U6" s="18">
        <v>-0.08</v>
      </c>
      <c r="V6" s="18">
        <v>-0.09</v>
      </c>
      <c r="W6" s="18">
        <v>-7.0000000000000007E-2</v>
      </c>
      <c r="X6" s="18">
        <v>-7.0000000000000007E-2</v>
      </c>
      <c r="Y6" s="18">
        <v>-0.04</v>
      </c>
      <c r="Z6" s="18">
        <v>-0.15</v>
      </c>
      <c r="AA6" s="18">
        <v>0.01</v>
      </c>
      <c r="AB6" s="20">
        <v>0.03</v>
      </c>
    </row>
    <row r="7" spans="2:28" x14ac:dyDescent="0.45">
      <c r="B7" s="12">
        <v>30</v>
      </c>
      <c r="C7" s="24">
        <v>0.01</v>
      </c>
      <c r="D7" s="18">
        <v>0.1</v>
      </c>
      <c r="E7" s="18">
        <v>0.04</v>
      </c>
      <c r="F7" s="18">
        <v>-0.03</v>
      </c>
      <c r="G7" s="18">
        <v>0.17</v>
      </c>
      <c r="H7" s="18">
        <v>0.02</v>
      </c>
      <c r="I7" s="18">
        <v>0</v>
      </c>
      <c r="J7" s="18">
        <v>0.01</v>
      </c>
      <c r="K7" s="18">
        <v>0.1</v>
      </c>
      <c r="L7" s="18">
        <v>0.1</v>
      </c>
      <c r="M7" s="18">
        <v>0.15</v>
      </c>
      <c r="N7" s="18">
        <v>0.18</v>
      </c>
      <c r="O7" s="18">
        <v>0.01</v>
      </c>
      <c r="P7" s="18">
        <v>0.06</v>
      </c>
      <c r="Q7" s="18">
        <v>0.11</v>
      </c>
      <c r="R7" s="18">
        <v>0.11</v>
      </c>
      <c r="S7" s="18">
        <v>0.41</v>
      </c>
      <c r="T7" s="18">
        <v>0.17</v>
      </c>
      <c r="U7" s="18">
        <v>0.26</v>
      </c>
      <c r="V7" s="18">
        <v>0.17</v>
      </c>
      <c r="W7" s="18">
        <v>0.18</v>
      </c>
      <c r="X7" s="18">
        <v>-0.03</v>
      </c>
      <c r="Y7" s="18">
        <v>0.02</v>
      </c>
      <c r="Z7" s="18">
        <v>-0.12</v>
      </c>
      <c r="AA7" s="18">
        <v>0.15</v>
      </c>
      <c r="AB7" s="20">
        <v>7.0000000000000007E-2</v>
      </c>
    </row>
    <row r="8" spans="2:28" x14ac:dyDescent="0.45">
      <c r="B8" s="12">
        <v>53</v>
      </c>
      <c r="C8" s="24">
        <v>0.02</v>
      </c>
      <c r="D8" s="18">
        <v>0.11</v>
      </c>
      <c r="E8" s="18">
        <v>0.03</v>
      </c>
      <c r="F8" s="18">
        <v>0.01</v>
      </c>
      <c r="G8" s="18">
        <v>0.23</v>
      </c>
      <c r="H8" s="18">
        <v>0.14000000000000001</v>
      </c>
      <c r="I8" s="18">
        <v>0.08</v>
      </c>
      <c r="J8" s="18">
        <v>0.09</v>
      </c>
      <c r="K8" s="18">
        <v>0.13</v>
      </c>
      <c r="L8" s="18">
        <v>0.15</v>
      </c>
      <c r="M8" s="18">
        <v>0.45</v>
      </c>
      <c r="N8" s="18">
        <v>0.95</v>
      </c>
      <c r="O8" s="18">
        <v>0.16</v>
      </c>
      <c r="P8" s="18">
        <v>0.28999999999999998</v>
      </c>
      <c r="Q8" s="18">
        <v>0.56999999999999995</v>
      </c>
      <c r="R8" s="18">
        <v>0.63</v>
      </c>
      <c r="S8" s="18">
        <v>0.8</v>
      </c>
      <c r="T8" s="18">
        <v>-0.05</v>
      </c>
      <c r="U8" s="18">
        <v>0.54</v>
      </c>
      <c r="V8" s="18">
        <v>0.79</v>
      </c>
      <c r="W8" s="18">
        <v>0.36</v>
      </c>
      <c r="X8" s="18">
        <v>0.56000000000000005</v>
      </c>
      <c r="Y8" s="18">
        <v>0.26</v>
      </c>
      <c r="Z8" s="18">
        <v>0.02</v>
      </c>
      <c r="AA8" s="18">
        <v>0.41</v>
      </c>
      <c r="AB8" s="20">
        <v>0.3</v>
      </c>
    </row>
    <row r="9" spans="2:28" x14ac:dyDescent="0.45">
      <c r="B9" s="12">
        <v>74</v>
      </c>
      <c r="C9" s="24">
        <v>0.02</v>
      </c>
      <c r="D9" s="18">
        <v>0.12</v>
      </c>
      <c r="E9" s="18">
        <v>0.04</v>
      </c>
      <c r="F9" s="18">
        <v>0.01</v>
      </c>
      <c r="G9" s="18">
        <v>0.23</v>
      </c>
      <c r="H9" s="18">
        <v>0.15</v>
      </c>
      <c r="I9" s="18">
        <v>0.06</v>
      </c>
      <c r="J9" s="18">
        <v>0.23</v>
      </c>
      <c r="K9" s="18">
        <v>0.04</v>
      </c>
      <c r="L9" s="18">
        <v>0.11</v>
      </c>
      <c r="M9" s="18">
        <v>0.52</v>
      </c>
      <c r="N9" s="18">
        <v>0.9</v>
      </c>
      <c r="O9" s="18">
        <v>0.26</v>
      </c>
      <c r="P9" s="18">
        <v>0.26</v>
      </c>
      <c r="Q9" s="18">
        <v>0.74</v>
      </c>
      <c r="R9" s="18">
        <v>0.62</v>
      </c>
      <c r="S9" s="18">
        <v>0.8</v>
      </c>
      <c r="T9" s="18">
        <v>0.84</v>
      </c>
      <c r="U9" s="18">
        <v>0.55000000000000004</v>
      </c>
      <c r="V9" s="18">
        <v>0.65</v>
      </c>
      <c r="W9" s="18">
        <v>0.32</v>
      </c>
      <c r="X9" s="18">
        <v>1.07</v>
      </c>
      <c r="Y9" s="18">
        <v>0.31</v>
      </c>
      <c r="Z9" s="18">
        <v>0.02</v>
      </c>
      <c r="AA9" s="18">
        <v>0.37</v>
      </c>
      <c r="AB9" s="20">
        <v>0.43</v>
      </c>
    </row>
    <row r="10" spans="2:28" ht="14.65" thickBot="1" x14ac:dyDescent="0.5">
      <c r="B10" s="13">
        <v>93</v>
      </c>
      <c r="C10" s="25">
        <v>0.02</v>
      </c>
      <c r="D10" s="22">
        <v>0.16</v>
      </c>
      <c r="E10" s="22">
        <v>0.08</v>
      </c>
      <c r="F10" s="22">
        <v>-0.01</v>
      </c>
      <c r="G10" s="22">
        <v>0.17</v>
      </c>
      <c r="H10" s="22">
        <v>0.15</v>
      </c>
      <c r="I10" s="22">
        <v>-0.01</v>
      </c>
      <c r="J10" s="22">
        <v>0.03</v>
      </c>
      <c r="K10" s="22">
        <v>0.2</v>
      </c>
      <c r="L10" s="22">
        <v>0.1</v>
      </c>
      <c r="M10" s="22">
        <v>0.49</v>
      </c>
      <c r="N10" s="22">
        <v>0.86</v>
      </c>
      <c r="O10" s="22">
        <v>0.27</v>
      </c>
      <c r="P10" s="22">
        <v>0.26</v>
      </c>
      <c r="Q10" s="22">
        <v>0.83</v>
      </c>
      <c r="R10" s="22">
        <v>0.63</v>
      </c>
      <c r="S10" s="22">
        <v>0.7</v>
      </c>
      <c r="T10" s="22">
        <v>0.76</v>
      </c>
      <c r="U10" s="22">
        <v>0.33</v>
      </c>
      <c r="V10" s="22">
        <v>0.68</v>
      </c>
      <c r="W10" s="22">
        <v>0.27</v>
      </c>
      <c r="X10" s="22">
        <v>0.92</v>
      </c>
      <c r="Y10" s="22">
        <v>0.25</v>
      </c>
      <c r="Z10" s="22">
        <v>0</v>
      </c>
      <c r="AA10" s="22">
        <v>0.33</v>
      </c>
      <c r="AB10" s="23">
        <v>0.47</v>
      </c>
    </row>
    <row r="13" spans="2:28" ht="14.65" thickBot="1" x14ac:dyDescent="0.5">
      <c r="B13" t="s">
        <v>49</v>
      </c>
    </row>
    <row r="14" spans="2:28" ht="14.65" thickBot="1" x14ac:dyDescent="0.5">
      <c r="B14" s="10" t="s">
        <v>4</v>
      </c>
      <c r="C14" s="138" t="s">
        <v>47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 t="s">
        <v>48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2"/>
    </row>
    <row r="15" spans="2:28" x14ac:dyDescent="0.45">
      <c r="B15" s="11">
        <v>-3</v>
      </c>
      <c r="C15" s="17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27">
        <v>100</v>
      </c>
      <c r="O15" s="27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27">
        <v>100</v>
      </c>
      <c r="AA15" s="27">
        <v>100</v>
      </c>
      <c r="AB15" s="28">
        <v>100</v>
      </c>
    </row>
    <row r="16" spans="2:28" x14ac:dyDescent="0.45">
      <c r="B16" s="12">
        <v>7</v>
      </c>
      <c r="C16" s="24">
        <v>106.6</v>
      </c>
      <c r="D16" s="18">
        <v>93.1</v>
      </c>
      <c r="E16" s="18">
        <v>98.9</v>
      </c>
      <c r="F16" s="18">
        <v>105.1</v>
      </c>
      <c r="G16" s="18">
        <v>101</v>
      </c>
      <c r="H16" s="18">
        <v>98.9</v>
      </c>
      <c r="I16" s="18">
        <v>99.4</v>
      </c>
      <c r="J16" s="18">
        <v>104.3</v>
      </c>
      <c r="K16" s="18">
        <v>95.7</v>
      </c>
      <c r="L16" s="18">
        <v>102.1</v>
      </c>
      <c r="M16" s="18">
        <v>96.5</v>
      </c>
      <c r="N16" s="18">
        <v>92.3</v>
      </c>
      <c r="O16" s="18">
        <v>97.4</v>
      </c>
      <c r="P16" s="18">
        <v>93.2</v>
      </c>
      <c r="Q16" s="18">
        <v>95.2</v>
      </c>
      <c r="R16" s="18">
        <v>100</v>
      </c>
      <c r="S16" s="18">
        <v>98.4</v>
      </c>
      <c r="T16" s="18">
        <v>100.5</v>
      </c>
      <c r="U16" s="18">
        <v>99.4</v>
      </c>
      <c r="V16" s="18">
        <v>99.5</v>
      </c>
      <c r="W16" s="18">
        <v>102.7</v>
      </c>
      <c r="X16" s="18">
        <v>95.9</v>
      </c>
      <c r="Y16" s="18">
        <v>91</v>
      </c>
      <c r="Z16" s="18">
        <v>99.5</v>
      </c>
      <c r="AA16" s="18">
        <v>100.5</v>
      </c>
      <c r="AB16" s="20">
        <v>100.6</v>
      </c>
    </row>
    <row r="17" spans="2:28" x14ac:dyDescent="0.45">
      <c r="B17" s="12">
        <v>10</v>
      </c>
      <c r="C17" s="24">
        <v>114.7</v>
      </c>
      <c r="D17" s="18">
        <v>98.4</v>
      </c>
      <c r="E17" s="18">
        <v>105.3</v>
      </c>
      <c r="F17" s="18">
        <v>108</v>
      </c>
      <c r="G17" s="18">
        <v>104.2</v>
      </c>
      <c r="H17" s="18">
        <v>101.7</v>
      </c>
      <c r="I17" s="18">
        <v>102.3</v>
      </c>
      <c r="J17" s="18">
        <v>104.8</v>
      </c>
      <c r="K17" s="18">
        <v>98.9</v>
      </c>
      <c r="L17" s="18">
        <v>101.6</v>
      </c>
      <c r="M17" s="18">
        <v>100.5</v>
      </c>
      <c r="N17" s="18">
        <v>94.7</v>
      </c>
      <c r="O17" s="18">
        <v>103.2</v>
      </c>
      <c r="P17" s="18">
        <v>95.8</v>
      </c>
      <c r="Q17" s="18">
        <v>98.9</v>
      </c>
      <c r="R17" s="18">
        <v>104.2</v>
      </c>
      <c r="S17" s="18">
        <v>99.5</v>
      </c>
      <c r="T17" s="18">
        <v>105.3</v>
      </c>
      <c r="U17" s="18">
        <v>100</v>
      </c>
      <c r="V17" s="18">
        <v>101</v>
      </c>
      <c r="W17" s="18">
        <v>105.9</v>
      </c>
      <c r="X17" s="18">
        <v>98</v>
      </c>
      <c r="Y17" s="18">
        <v>94.7</v>
      </c>
      <c r="Z17" s="18">
        <v>102.6</v>
      </c>
      <c r="AA17" s="18">
        <v>100</v>
      </c>
      <c r="AB17" s="20">
        <v>110.6</v>
      </c>
    </row>
    <row r="18" spans="2:28" x14ac:dyDescent="0.45">
      <c r="B18" s="12">
        <v>15</v>
      </c>
      <c r="C18" s="24">
        <v>114.7</v>
      </c>
      <c r="D18" s="18">
        <v>97.3</v>
      </c>
      <c r="E18" s="18">
        <v>104.8</v>
      </c>
      <c r="F18" s="18">
        <v>111.4</v>
      </c>
      <c r="G18" s="18">
        <v>102.6</v>
      </c>
      <c r="H18" s="18">
        <v>103.9</v>
      </c>
      <c r="I18" s="18">
        <v>106.8</v>
      </c>
      <c r="J18" s="18">
        <v>106.4</v>
      </c>
      <c r="K18" s="18">
        <v>101.6</v>
      </c>
      <c r="L18" s="18">
        <v>103.2</v>
      </c>
      <c r="M18" s="18">
        <v>99.5</v>
      </c>
      <c r="N18" s="18">
        <v>99.5</v>
      </c>
      <c r="O18" s="18">
        <v>102.6</v>
      </c>
      <c r="P18" s="18">
        <v>102.6</v>
      </c>
      <c r="Q18" s="18">
        <v>100.5</v>
      </c>
      <c r="R18" s="18">
        <v>103.7</v>
      </c>
      <c r="S18" s="18">
        <v>100.5</v>
      </c>
      <c r="T18" s="18">
        <v>102.7</v>
      </c>
      <c r="U18" s="18">
        <v>103.3</v>
      </c>
      <c r="V18" s="18">
        <v>104.9</v>
      </c>
      <c r="W18" s="18">
        <v>106.5</v>
      </c>
      <c r="X18" s="18">
        <v>99.5</v>
      </c>
      <c r="Y18" s="18">
        <v>99.5</v>
      </c>
      <c r="Z18" s="18">
        <v>106.8</v>
      </c>
      <c r="AA18" s="18">
        <v>105</v>
      </c>
      <c r="AB18" s="20">
        <v>109.4</v>
      </c>
    </row>
    <row r="19" spans="2:28" x14ac:dyDescent="0.45">
      <c r="B19" s="12">
        <v>21</v>
      </c>
      <c r="C19" s="24">
        <v>116.2</v>
      </c>
      <c r="D19" s="18">
        <v>104.3</v>
      </c>
      <c r="E19" s="18">
        <v>105.3</v>
      </c>
      <c r="F19" s="18">
        <v>114.2</v>
      </c>
      <c r="G19" s="18">
        <v>108.4</v>
      </c>
      <c r="H19" s="18">
        <v>112.2</v>
      </c>
      <c r="I19" s="18">
        <v>110.2</v>
      </c>
      <c r="J19" s="18">
        <v>110.1</v>
      </c>
      <c r="K19" s="18">
        <v>105.9</v>
      </c>
      <c r="L19" s="18">
        <v>106.8</v>
      </c>
      <c r="M19" s="18">
        <v>104</v>
      </c>
      <c r="N19" s="18">
        <v>102.4</v>
      </c>
      <c r="O19" s="18">
        <v>107.4</v>
      </c>
      <c r="P19" s="18">
        <v>106.3</v>
      </c>
      <c r="Q19" s="18">
        <v>108.1</v>
      </c>
      <c r="R19" s="18">
        <v>107.3</v>
      </c>
      <c r="S19" s="18">
        <v>106.2</v>
      </c>
      <c r="T19" s="18">
        <v>107</v>
      </c>
      <c r="U19" s="18">
        <v>105</v>
      </c>
      <c r="V19" s="18">
        <v>108.4</v>
      </c>
      <c r="W19" s="18">
        <v>107</v>
      </c>
      <c r="X19" s="18">
        <v>106.1</v>
      </c>
      <c r="Y19" s="18">
        <v>101.1</v>
      </c>
      <c r="Z19" s="18">
        <v>111</v>
      </c>
      <c r="AA19" s="18">
        <v>104.5</v>
      </c>
      <c r="AB19" s="20">
        <v>113.9</v>
      </c>
    </row>
    <row r="20" spans="2:28" x14ac:dyDescent="0.45">
      <c r="B20" s="12">
        <v>25</v>
      </c>
      <c r="C20" s="24">
        <v>114.2</v>
      </c>
      <c r="D20" s="18">
        <v>110.1</v>
      </c>
      <c r="E20" s="18">
        <v>110.1</v>
      </c>
      <c r="F20" s="18">
        <v>115.9</v>
      </c>
      <c r="G20" s="18">
        <v>111</v>
      </c>
      <c r="H20" s="18">
        <v>111.6</v>
      </c>
      <c r="I20" s="18">
        <v>116.9</v>
      </c>
      <c r="J20" s="18">
        <v>114.4</v>
      </c>
      <c r="K20" s="18">
        <v>110.8</v>
      </c>
      <c r="L20" s="18">
        <v>113.2</v>
      </c>
      <c r="M20" s="18">
        <v>104</v>
      </c>
      <c r="N20" s="18">
        <v>105.3</v>
      </c>
      <c r="O20" s="18">
        <v>111.6</v>
      </c>
      <c r="P20" s="18">
        <v>115.1</v>
      </c>
      <c r="Q20" s="18">
        <v>111.8</v>
      </c>
      <c r="R20" s="18">
        <v>109.9</v>
      </c>
      <c r="S20" s="18">
        <v>111.4</v>
      </c>
      <c r="T20" s="18">
        <v>110.2</v>
      </c>
      <c r="U20" s="18">
        <v>112.2</v>
      </c>
      <c r="V20" s="18">
        <v>111.8</v>
      </c>
      <c r="W20" s="18">
        <v>111.4</v>
      </c>
      <c r="X20" s="18">
        <v>108.6</v>
      </c>
      <c r="Y20" s="18">
        <v>106.9</v>
      </c>
      <c r="Z20" s="18">
        <v>113.1</v>
      </c>
      <c r="AA20" s="18">
        <v>106.5</v>
      </c>
      <c r="AB20" s="20">
        <v>113.3</v>
      </c>
    </row>
    <row r="21" spans="2:28" x14ac:dyDescent="0.45">
      <c r="B21" s="12">
        <v>36</v>
      </c>
      <c r="C21" s="24">
        <v>119.3</v>
      </c>
      <c r="D21" s="18">
        <v>112.8</v>
      </c>
      <c r="E21" s="18">
        <v>118.6</v>
      </c>
      <c r="F21" s="18">
        <v>118.8</v>
      </c>
      <c r="G21" s="18">
        <v>116.2</v>
      </c>
      <c r="H21" s="18">
        <v>114.9</v>
      </c>
      <c r="I21" s="18">
        <v>120.3</v>
      </c>
      <c r="J21" s="18">
        <v>117.6</v>
      </c>
      <c r="K21" s="18">
        <v>115.6</v>
      </c>
      <c r="L21" s="18">
        <v>116.3</v>
      </c>
      <c r="M21" s="18">
        <v>104.5</v>
      </c>
      <c r="N21" s="18">
        <v>110.1</v>
      </c>
      <c r="O21" s="18">
        <v>120</v>
      </c>
      <c r="P21" s="18">
        <v>114.6</v>
      </c>
      <c r="Q21" s="18">
        <v>116.1</v>
      </c>
      <c r="R21" s="18">
        <v>114.7</v>
      </c>
      <c r="S21" s="18">
        <v>114.5</v>
      </c>
      <c r="T21" s="18">
        <v>113.4</v>
      </c>
      <c r="U21" s="18">
        <v>116.1</v>
      </c>
      <c r="V21" s="18">
        <v>114.8</v>
      </c>
      <c r="W21" s="18">
        <v>107.6</v>
      </c>
      <c r="X21" s="18">
        <v>113.7</v>
      </c>
      <c r="Y21" s="18">
        <v>109.6</v>
      </c>
      <c r="Z21" s="18">
        <v>119.4</v>
      </c>
      <c r="AA21" s="18">
        <v>107</v>
      </c>
      <c r="AB21" s="20">
        <v>117.2</v>
      </c>
    </row>
    <row r="22" spans="2:28" x14ac:dyDescent="0.45">
      <c r="B22" s="12">
        <v>42</v>
      </c>
      <c r="C22" s="24">
        <v>116.2</v>
      </c>
      <c r="D22" s="18">
        <v>116</v>
      </c>
      <c r="E22" s="18">
        <v>120.7</v>
      </c>
      <c r="F22" s="18">
        <v>117</v>
      </c>
      <c r="G22" s="18">
        <v>116.8</v>
      </c>
      <c r="H22" s="18">
        <v>118.2</v>
      </c>
      <c r="I22" s="18">
        <v>126</v>
      </c>
      <c r="J22" s="18">
        <v>118.6</v>
      </c>
      <c r="K22" s="18">
        <v>120.4</v>
      </c>
      <c r="L22" s="18">
        <v>117.4</v>
      </c>
      <c r="M22" s="18">
        <v>103.5</v>
      </c>
      <c r="N22" s="18">
        <v>113</v>
      </c>
      <c r="O22" s="18">
        <v>115.8</v>
      </c>
      <c r="P22" s="18">
        <v>115.1</v>
      </c>
      <c r="Q22" s="18">
        <v>116.1</v>
      </c>
      <c r="R22" s="18">
        <v>116.8</v>
      </c>
      <c r="S22" s="18">
        <v>117.1</v>
      </c>
      <c r="T22" s="18">
        <v>117.6</v>
      </c>
      <c r="U22" s="18">
        <v>117.8</v>
      </c>
      <c r="V22" s="18">
        <v>116.7</v>
      </c>
      <c r="W22" s="18">
        <v>107.6</v>
      </c>
      <c r="X22" s="18">
        <v>117.8</v>
      </c>
      <c r="Y22" s="18">
        <v>113.3</v>
      </c>
      <c r="Z22" s="18">
        <v>118.8</v>
      </c>
      <c r="AA22" s="18">
        <v>102.5</v>
      </c>
      <c r="AB22" s="20">
        <v>118.9</v>
      </c>
    </row>
    <row r="23" spans="2:28" x14ac:dyDescent="0.45">
      <c r="B23" s="12">
        <v>49</v>
      </c>
      <c r="C23" s="24">
        <v>116.2</v>
      </c>
      <c r="D23" s="18">
        <v>116</v>
      </c>
      <c r="E23" s="18">
        <v>118.6</v>
      </c>
      <c r="F23" s="18">
        <v>122.2</v>
      </c>
      <c r="G23" s="18">
        <v>120.9</v>
      </c>
      <c r="H23" s="18">
        <v>126.5</v>
      </c>
      <c r="I23" s="18">
        <v>124.9</v>
      </c>
      <c r="J23" s="18">
        <v>120.7</v>
      </c>
      <c r="K23" s="18">
        <v>118.3</v>
      </c>
      <c r="L23" s="18">
        <v>121.6</v>
      </c>
      <c r="M23" s="18">
        <v>108.5</v>
      </c>
      <c r="N23" s="18">
        <v>112.6</v>
      </c>
      <c r="O23" s="18">
        <v>121.1</v>
      </c>
      <c r="P23" s="18">
        <v>114.1</v>
      </c>
      <c r="Q23" s="18">
        <v>122.6</v>
      </c>
      <c r="R23" s="18">
        <v>116.8</v>
      </c>
      <c r="S23" s="18">
        <v>117.1</v>
      </c>
      <c r="T23" s="18">
        <v>120.9</v>
      </c>
      <c r="U23" s="18">
        <v>118.3</v>
      </c>
      <c r="V23" s="18">
        <v>120.2</v>
      </c>
      <c r="W23" s="18">
        <v>110.3</v>
      </c>
      <c r="X23" s="18">
        <v>120.8</v>
      </c>
      <c r="Y23" s="18">
        <v>116.5</v>
      </c>
      <c r="Z23" s="18">
        <v>123</v>
      </c>
      <c r="AA23" s="18">
        <v>105.5</v>
      </c>
      <c r="AB23" s="20">
        <v>117.2</v>
      </c>
    </row>
    <row r="24" spans="2:28" x14ac:dyDescent="0.45">
      <c r="B24" s="12">
        <v>59</v>
      </c>
      <c r="C24" s="24">
        <v>122.8</v>
      </c>
      <c r="D24" s="18">
        <v>118.6</v>
      </c>
      <c r="E24" s="18">
        <v>118.6</v>
      </c>
      <c r="F24" s="18">
        <v>132.4</v>
      </c>
      <c r="G24" s="18">
        <v>122.5</v>
      </c>
      <c r="H24" s="18">
        <v>132</v>
      </c>
      <c r="I24" s="18">
        <v>124.3</v>
      </c>
      <c r="J24" s="18">
        <v>122.3</v>
      </c>
      <c r="K24" s="18">
        <v>121.5</v>
      </c>
      <c r="L24" s="18">
        <v>127.4</v>
      </c>
      <c r="M24" s="18">
        <v>113.1</v>
      </c>
      <c r="N24" s="18">
        <v>114.5</v>
      </c>
      <c r="O24" s="18">
        <v>120.5</v>
      </c>
      <c r="P24" s="18">
        <v>121.4</v>
      </c>
      <c r="Q24" s="18">
        <v>124.7</v>
      </c>
      <c r="R24" s="18">
        <v>117.3</v>
      </c>
      <c r="S24" s="18">
        <v>122.8</v>
      </c>
      <c r="T24" s="18">
        <v>120.9</v>
      </c>
      <c r="U24" s="18">
        <v>116.7</v>
      </c>
      <c r="V24" s="18">
        <v>123.2</v>
      </c>
      <c r="W24" s="18">
        <v>112.4</v>
      </c>
      <c r="X24" s="18">
        <v>120.8</v>
      </c>
      <c r="Y24" s="18">
        <v>117</v>
      </c>
      <c r="Z24" s="18">
        <v>122.5</v>
      </c>
      <c r="AA24" s="18">
        <v>110</v>
      </c>
      <c r="AB24" s="20">
        <v>123.9</v>
      </c>
    </row>
    <row r="25" spans="2:28" x14ac:dyDescent="0.45">
      <c r="B25" s="12">
        <v>64</v>
      </c>
      <c r="C25" s="24">
        <v>117.8</v>
      </c>
      <c r="D25" s="18">
        <v>120.2</v>
      </c>
      <c r="E25" s="18">
        <v>120.7</v>
      </c>
      <c r="F25" s="18">
        <v>124.4</v>
      </c>
      <c r="G25" s="18">
        <v>123.6</v>
      </c>
      <c r="H25" s="18">
        <v>132</v>
      </c>
      <c r="I25" s="18">
        <v>124.3</v>
      </c>
      <c r="J25" s="18">
        <v>118.1</v>
      </c>
      <c r="K25" s="18">
        <v>119.9</v>
      </c>
      <c r="L25" s="18">
        <v>128.4</v>
      </c>
      <c r="M25" s="18">
        <v>114.1</v>
      </c>
      <c r="N25" s="18">
        <v>114</v>
      </c>
      <c r="O25" s="18">
        <v>124.2</v>
      </c>
      <c r="P25" s="18">
        <v>120.8</v>
      </c>
      <c r="Q25" s="18">
        <v>126.3</v>
      </c>
      <c r="R25" s="18">
        <v>118.3</v>
      </c>
      <c r="S25" s="18">
        <v>127.5</v>
      </c>
      <c r="T25" s="18">
        <v>123</v>
      </c>
      <c r="U25" s="18">
        <v>118.9</v>
      </c>
      <c r="V25" s="18">
        <v>125.6</v>
      </c>
      <c r="W25" s="18">
        <v>112.4</v>
      </c>
      <c r="X25" s="18">
        <v>121.8</v>
      </c>
      <c r="Y25" s="18">
        <v>117.6</v>
      </c>
      <c r="Z25" s="18">
        <v>126.7</v>
      </c>
      <c r="AA25" s="18">
        <v>112.9</v>
      </c>
      <c r="AB25" s="20">
        <v>125.6</v>
      </c>
    </row>
    <row r="26" spans="2:28" x14ac:dyDescent="0.45">
      <c r="B26" s="12">
        <v>74</v>
      </c>
      <c r="C26" s="24">
        <v>123.9</v>
      </c>
      <c r="D26" s="18">
        <v>121.3</v>
      </c>
      <c r="E26" s="18">
        <v>123.4</v>
      </c>
      <c r="F26" s="18">
        <v>126.1</v>
      </c>
      <c r="G26" s="18">
        <v>122.5</v>
      </c>
      <c r="H26" s="18">
        <v>135.9</v>
      </c>
      <c r="I26" s="18">
        <v>126</v>
      </c>
      <c r="J26" s="18">
        <v>126.6</v>
      </c>
      <c r="K26" s="18">
        <v>126.9</v>
      </c>
      <c r="L26" s="18">
        <v>132.1</v>
      </c>
      <c r="M26" s="18">
        <v>114.6</v>
      </c>
      <c r="N26" s="18">
        <v>118.4</v>
      </c>
      <c r="O26" s="18">
        <v>126.8</v>
      </c>
      <c r="P26" s="18">
        <v>124.5</v>
      </c>
      <c r="Q26" s="18">
        <v>129.6</v>
      </c>
      <c r="R26" s="18">
        <v>124.6</v>
      </c>
      <c r="S26" s="18">
        <v>124.9</v>
      </c>
      <c r="T26" s="18">
        <v>126.2</v>
      </c>
      <c r="U26" s="18">
        <v>122.8</v>
      </c>
      <c r="V26" s="18">
        <v>131.5</v>
      </c>
      <c r="W26" s="18">
        <v>115.1</v>
      </c>
      <c r="X26" s="18">
        <v>126.9</v>
      </c>
      <c r="Y26" s="18">
        <v>123.9</v>
      </c>
      <c r="Z26" s="18">
        <v>124.6</v>
      </c>
      <c r="AA26" s="18">
        <v>118.4</v>
      </c>
      <c r="AB26" s="20">
        <v>129.4</v>
      </c>
    </row>
    <row r="27" spans="2:28" x14ac:dyDescent="0.45">
      <c r="B27" s="12">
        <v>77</v>
      </c>
      <c r="C27" s="24">
        <v>126.9</v>
      </c>
      <c r="D27" s="18">
        <v>123.4</v>
      </c>
      <c r="E27" s="18">
        <v>125</v>
      </c>
      <c r="F27" s="18">
        <v>127.3</v>
      </c>
      <c r="G27" s="18">
        <v>124.1</v>
      </c>
      <c r="H27" s="18">
        <v>133.1</v>
      </c>
      <c r="I27" s="18">
        <v>127.1</v>
      </c>
      <c r="J27" s="18">
        <v>129.80000000000001</v>
      </c>
      <c r="K27" s="18">
        <v>125.8</v>
      </c>
      <c r="L27" s="18">
        <v>130</v>
      </c>
      <c r="M27" s="18">
        <v>110.6</v>
      </c>
      <c r="N27" s="18">
        <v>121.7</v>
      </c>
      <c r="O27" s="18">
        <v>130.5</v>
      </c>
      <c r="P27" s="18">
        <v>126</v>
      </c>
      <c r="Q27" s="18">
        <v>125.3</v>
      </c>
      <c r="R27" s="18">
        <v>118.8</v>
      </c>
      <c r="S27" s="18">
        <v>123.8</v>
      </c>
      <c r="T27" s="18">
        <v>124.1</v>
      </c>
      <c r="U27" s="18">
        <v>121.7</v>
      </c>
      <c r="V27" s="18">
        <v>131</v>
      </c>
      <c r="W27" s="18">
        <v>117.3</v>
      </c>
      <c r="X27" s="18">
        <v>125.9</v>
      </c>
      <c r="Y27" s="18">
        <v>121.3</v>
      </c>
      <c r="Z27" s="18">
        <v>126.2</v>
      </c>
      <c r="AA27" s="18">
        <v>115.9</v>
      </c>
      <c r="AB27" s="20">
        <v>128.30000000000001</v>
      </c>
    </row>
    <row r="28" spans="2:28" x14ac:dyDescent="0.45">
      <c r="B28" s="12">
        <v>85</v>
      </c>
      <c r="C28" s="24">
        <v>127.9</v>
      </c>
      <c r="D28" s="18">
        <v>124.5</v>
      </c>
      <c r="E28" s="18">
        <v>125</v>
      </c>
      <c r="F28" s="18">
        <v>129.5</v>
      </c>
      <c r="G28" s="18">
        <v>125.1</v>
      </c>
      <c r="H28" s="18">
        <v>137.6</v>
      </c>
      <c r="I28" s="18">
        <v>128.19999999999999</v>
      </c>
      <c r="J28" s="18">
        <v>134</v>
      </c>
      <c r="K28" s="18">
        <v>133.30000000000001</v>
      </c>
      <c r="L28" s="18">
        <v>132.6</v>
      </c>
      <c r="M28" s="18">
        <v>114.1</v>
      </c>
      <c r="N28" s="18">
        <v>121.7</v>
      </c>
      <c r="O28" s="18">
        <v>130</v>
      </c>
      <c r="P28" s="18">
        <v>128.1</v>
      </c>
      <c r="Q28" s="18">
        <v>129</v>
      </c>
      <c r="R28" s="18">
        <v>123</v>
      </c>
      <c r="S28" s="18">
        <v>122.3</v>
      </c>
      <c r="T28" s="18">
        <v>124.1</v>
      </c>
      <c r="U28" s="18">
        <v>122.8</v>
      </c>
      <c r="V28" s="18">
        <v>130</v>
      </c>
      <c r="W28" s="18">
        <v>122.2</v>
      </c>
      <c r="X28" s="18">
        <v>125.9</v>
      </c>
      <c r="Y28" s="18">
        <v>127.7</v>
      </c>
      <c r="Z28" s="18">
        <v>125.1</v>
      </c>
      <c r="AA28" s="18">
        <v>118.4</v>
      </c>
      <c r="AB28" s="20">
        <v>128.30000000000001</v>
      </c>
    </row>
    <row r="29" spans="2:28" x14ac:dyDescent="0.45">
      <c r="B29" s="12">
        <v>91</v>
      </c>
      <c r="C29" s="24">
        <v>125.9</v>
      </c>
      <c r="D29" s="18">
        <v>124.5</v>
      </c>
      <c r="E29" s="18">
        <v>125</v>
      </c>
      <c r="F29" s="18">
        <v>130.69999999999999</v>
      </c>
      <c r="G29" s="18">
        <v>127.7</v>
      </c>
      <c r="H29" s="18">
        <v>133.69999999999999</v>
      </c>
      <c r="I29" s="18">
        <v>128.80000000000001</v>
      </c>
      <c r="J29" s="18">
        <v>130.9</v>
      </c>
      <c r="K29" s="18">
        <v>128.5</v>
      </c>
      <c r="L29" s="18">
        <v>128.9</v>
      </c>
      <c r="M29" s="18">
        <v>111.6</v>
      </c>
      <c r="N29" s="18">
        <v>121.3</v>
      </c>
      <c r="O29" s="18">
        <v>126.3</v>
      </c>
      <c r="P29" s="18">
        <v>119.3</v>
      </c>
      <c r="Q29" s="18">
        <v>127.4</v>
      </c>
      <c r="R29" s="18">
        <v>121.5</v>
      </c>
      <c r="S29" s="18">
        <v>126.9</v>
      </c>
      <c r="T29" s="18">
        <v>125.1</v>
      </c>
      <c r="U29" s="18">
        <v>123.9</v>
      </c>
      <c r="V29" s="18">
        <v>136</v>
      </c>
      <c r="W29" s="18">
        <v>125.9</v>
      </c>
      <c r="X29" s="18">
        <v>133.5</v>
      </c>
      <c r="Y29" s="18">
        <v>127.1</v>
      </c>
      <c r="Z29" s="18">
        <v>126.2</v>
      </c>
      <c r="AA29" s="18">
        <v>118.4</v>
      </c>
      <c r="AB29" s="20">
        <v>136.1</v>
      </c>
    </row>
    <row r="30" spans="2:28" ht="14.65" thickBot="1" x14ac:dyDescent="0.5">
      <c r="B30" s="13">
        <v>93</v>
      </c>
      <c r="C30" s="25">
        <v>126.4</v>
      </c>
      <c r="D30" s="22">
        <v>123.9</v>
      </c>
      <c r="E30" s="22">
        <v>124.5</v>
      </c>
      <c r="F30" s="22">
        <v>131.30000000000001</v>
      </c>
      <c r="G30" s="22">
        <v>128.80000000000001</v>
      </c>
      <c r="H30" s="22">
        <v>131.5</v>
      </c>
      <c r="I30" s="22">
        <v>131.1</v>
      </c>
      <c r="J30" s="22">
        <v>132.4</v>
      </c>
      <c r="K30" s="22">
        <v>127.4</v>
      </c>
      <c r="L30" s="22">
        <v>130.5</v>
      </c>
      <c r="M30" s="22">
        <v>116.1</v>
      </c>
      <c r="N30" s="22">
        <v>123.7</v>
      </c>
      <c r="O30" s="22">
        <v>127.9</v>
      </c>
      <c r="P30" s="22">
        <v>120.8</v>
      </c>
      <c r="Q30" s="22">
        <v>128.5</v>
      </c>
      <c r="R30" s="22">
        <v>119.9</v>
      </c>
      <c r="S30" s="22">
        <v>125.4</v>
      </c>
      <c r="T30" s="22">
        <v>114.4</v>
      </c>
      <c r="U30" s="22"/>
      <c r="V30" s="22">
        <v>134.5</v>
      </c>
      <c r="W30" s="22">
        <v>117.3</v>
      </c>
      <c r="X30" s="22">
        <v>129.4</v>
      </c>
      <c r="Y30" s="22">
        <v>124.5</v>
      </c>
      <c r="Z30" s="22">
        <v>123</v>
      </c>
      <c r="AA30" s="22">
        <v>116.9</v>
      </c>
      <c r="AB30" s="23">
        <v>130.6</v>
      </c>
    </row>
    <row r="33" spans="2:32" ht="14.65" thickBot="1" x14ac:dyDescent="0.5">
      <c r="B33" t="s">
        <v>50</v>
      </c>
      <c r="F33" t="s">
        <v>52</v>
      </c>
    </row>
    <row r="34" spans="2:32" ht="14.65" thickBot="1" x14ac:dyDescent="0.5">
      <c r="B34" s="41" t="s">
        <v>47</v>
      </c>
      <c r="C34" s="16" t="s">
        <v>48</v>
      </c>
      <c r="F34" s="10" t="s">
        <v>4</v>
      </c>
      <c r="G34" s="138" t="s">
        <v>47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 t="s">
        <v>48</v>
      </c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42"/>
    </row>
    <row r="35" spans="2:32" x14ac:dyDescent="0.45">
      <c r="B35" s="26">
        <v>87.7</v>
      </c>
      <c r="C35" s="28">
        <v>111</v>
      </c>
      <c r="F35" s="11">
        <v>-3</v>
      </c>
      <c r="G35" s="17">
        <v>0</v>
      </c>
      <c r="H35" s="27">
        <v>0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8">
        <v>0</v>
      </c>
    </row>
    <row r="36" spans="2:32" x14ac:dyDescent="0.45">
      <c r="B36" s="19">
        <v>98.7</v>
      </c>
      <c r="C36" s="20">
        <v>99.2</v>
      </c>
      <c r="F36" s="12">
        <v>10</v>
      </c>
      <c r="G36" s="24">
        <v>0</v>
      </c>
      <c r="H36" s="18">
        <v>1</v>
      </c>
      <c r="I36" s="18">
        <v>0</v>
      </c>
      <c r="J36" s="18">
        <v>0</v>
      </c>
      <c r="K36" s="18">
        <v>0</v>
      </c>
      <c r="L36" s="18">
        <v>1.3</v>
      </c>
      <c r="M36" s="18">
        <v>1.3</v>
      </c>
      <c r="N36" s="18">
        <v>0</v>
      </c>
      <c r="O36" s="18">
        <v>2.8</v>
      </c>
      <c r="P36" s="18">
        <v>0</v>
      </c>
      <c r="Q36" s="18">
        <v>0</v>
      </c>
      <c r="R36" s="18">
        <v>0</v>
      </c>
      <c r="S36" s="18">
        <v>0</v>
      </c>
      <c r="T36" s="18">
        <v>1</v>
      </c>
      <c r="U36" s="18">
        <v>2</v>
      </c>
      <c r="V36" s="18">
        <v>0</v>
      </c>
      <c r="W36" s="18">
        <v>1.5</v>
      </c>
      <c r="X36" s="18">
        <v>0</v>
      </c>
      <c r="Y36" s="18">
        <v>1</v>
      </c>
      <c r="Z36" s="18">
        <v>0</v>
      </c>
      <c r="AA36" s="18">
        <v>0</v>
      </c>
      <c r="AB36" s="18">
        <v>0</v>
      </c>
      <c r="AC36" s="18">
        <v>2</v>
      </c>
      <c r="AD36" s="18">
        <v>0</v>
      </c>
      <c r="AE36" s="18">
        <v>0</v>
      </c>
      <c r="AF36" s="20">
        <v>0</v>
      </c>
    </row>
    <row r="37" spans="2:32" x14ac:dyDescent="0.45">
      <c r="B37" s="19">
        <v>97.2</v>
      </c>
      <c r="C37" s="20">
        <v>109</v>
      </c>
      <c r="F37" s="12">
        <v>25</v>
      </c>
      <c r="G37" s="24">
        <v>0</v>
      </c>
      <c r="H37" s="18">
        <v>0.3</v>
      </c>
      <c r="I37" s="18">
        <v>0</v>
      </c>
      <c r="J37" s="18">
        <v>0</v>
      </c>
      <c r="K37" s="18">
        <v>0</v>
      </c>
      <c r="L37" s="18">
        <v>2.5</v>
      </c>
      <c r="M37" s="18">
        <v>0</v>
      </c>
      <c r="N37" s="18">
        <v>1</v>
      </c>
      <c r="O37" s="18">
        <v>0</v>
      </c>
      <c r="P37" s="18">
        <v>0.3</v>
      </c>
      <c r="Q37" s="18">
        <v>0</v>
      </c>
      <c r="R37" s="18">
        <v>0.5</v>
      </c>
      <c r="S37" s="18">
        <v>0</v>
      </c>
      <c r="T37" s="18">
        <v>0</v>
      </c>
      <c r="U37" s="18">
        <v>1.5</v>
      </c>
      <c r="V37" s="18">
        <v>0</v>
      </c>
      <c r="W37" s="18">
        <v>2</v>
      </c>
      <c r="X37" s="18">
        <v>0</v>
      </c>
      <c r="Y37" s="18">
        <v>0</v>
      </c>
      <c r="Z37" s="18">
        <v>0.3</v>
      </c>
      <c r="AA37" s="18">
        <v>0</v>
      </c>
      <c r="AB37" s="18">
        <v>0.8</v>
      </c>
      <c r="AC37" s="18">
        <v>1.3</v>
      </c>
      <c r="AD37" s="18">
        <v>0</v>
      </c>
      <c r="AE37" s="18">
        <v>0.5</v>
      </c>
      <c r="AF37" s="20">
        <v>0</v>
      </c>
    </row>
    <row r="38" spans="2:32" x14ac:dyDescent="0.45">
      <c r="B38" s="19">
        <v>106.8</v>
      </c>
      <c r="C38" s="20">
        <v>96.5</v>
      </c>
      <c r="F38" s="12">
        <v>36</v>
      </c>
      <c r="G38" s="24">
        <v>0</v>
      </c>
      <c r="H38" s="18">
        <v>1.3</v>
      </c>
      <c r="I38" s="18">
        <v>0</v>
      </c>
      <c r="J38" s="18">
        <v>0</v>
      </c>
      <c r="K38" s="18">
        <v>0</v>
      </c>
      <c r="L38" s="18">
        <v>0</v>
      </c>
      <c r="M38" s="18">
        <v>0.3</v>
      </c>
      <c r="N38" s="18">
        <v>0</v>
      </c>
      <c r="O38" s="18">
        <v>0.3</v>
      </c>
      <c r="P38" s="18">
        <v>1.5</v>
      </c>
      <c r="Q38" s="18">
        <v>1</v>
      </c>
      <c r="R38" s="18">
        <v>0.5</v>
      </c>
      <c r="S38" s="18">
        <v>0.5</v>
      </c>
      <c r="T38" s="18">
        <v>0</v>
      </c>
      <c r="U38" s="18">
        <v>1</v>
      </c>
      <c r="V38" s="18">
        <v>0</v>
      </c>
      <c r="W38" s="18">
        <v>0.5</v>
      </c>
      <c r="X38" s="18">
        <v>0</v>
      </c>
      <c r="Y38" s="18">
        <v>0.3</v>
      </c>
      <c r="Z38" s="18">
        <v>0</v>
      </c>
      <c r="AA38" s="18">
        <v>2</v>
      </c>
      <c r="AB38" s="18">
        <v>1.3</v>
      </c>
      <c r="AC38" s="18">
        <v>1.5</v>
      </c>
      <c r="AD38" s="18">
        <v>0</v>
      </c>
      <c r="AE38" s="18">
        <v>0.5</v>
      </c>
      <c r="AF38" s="20">
        <v>0</v>
      </c>
    </row>
    <row r="39" spans="2:32" x14ac:dyDescent="0.45">
      <c r="B39" s="19">
        <v>111.3</v>
      </c>
      <c r="C39" s="20">
        <v>106.3</v>
      </c>
      <c r="F39" s="12">
        <v>49</v>
      </c>
      <c r="G39" s="24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0.5</v>
      </c>
      <c r="M39" s="18">
        <v>0</v>
      </c>
      <c r="N39" s="18">
        <v>1</v>
      </c>
      <c r="O39" s="18">
        <v>0.3</v>
      </c>
      <c r="P39" s="18">
        <v>0.3</v>
      </c>
      <c r="Q39" s="18">
        <v>0.5</v>
      </c>
      <c r="R39" s="18">
        <v>0.5</v>
      </c>
      <c r="S39" s="18">
        <v>0</v>
      </c>
      <c r="T39" s="18">
        <v>0.3</v>
      </c>
      <c r="U39" s="18">
        <v>0.3</v>
      </c>
      <c r="V39" s="18">
        <v>0</v>
      </c>
      <c r="W39" s="18">
        <v>0</v>
      </c>
      <c r="X39" s="18">
        <v>0</v>
      </c>
      <c r="Y39" s="18">
        <v>2</v>
      </c>
      <c r="Z39" s="18">
        <v>0.5</v>
      </c>
      <c r="AA39" s="18">
        <v>1.5</v>
      </c>
      <c r="AB39" s="18">
        <v>0</v>
      </c>
      <c r="AC39" s="18">
        <v>1</v>
      </c>
      <c r="AD39" s="18">
        <v>0.5</v>
      </c>
      <c r="AE39" s="18">
        <v>1.3</v>
      </c>
      <c r="AF39" s="20">
        <v>1</v>
      </c>
    </row>
    <row r="40" spans="2:32" x14ac:dyDescent="0.45">
      <c r="B40" s="19">
        <v>101.7</v>
      </c>
      <c r="C40" s="20">
        <v>80.099999999999994</v>
      </c>
      <c r="F40" s="12">
        <v>77</v>
      </c>
      <c r="G40" s="24">
        <v>0</v>
      </c>
      <c r="H40" s="18">
        <v>0.3</v>
      </c>
      <c r="I40" s="18">
        <v>0</v>
      </c>
      <c r="J40" s="18">
        <v>1.3</v>
      </c>
      <c r="K40" s="18">
        <v>0</v>
      </c>
      <c r="L40" s="18">
        <v>0.5</v>
      </c>
      <c r="M40" s="18">
        <v>1</v>
      </c>
      <c r="N40" s="18">
        <v>0</v>
      </c>
      <c r="O40" s="18">
        <v>0.3</v>
      </c>
      <c r="P40" s="18">
        <v>0</v>
      </c>
      <c r="Q40" s="18">
        <v>1.3</v>
      </c>
      <c r="R40" s="18">
        <v>2</v>
      </c>
      <c r="S40" s="18">
        <v>0</v>
      </c>
      <c r="T40" s="18">
        <v>1</v>
      </c>
      <c r="U40" s="18">
        <v>0.5</v>
      </c>
      <c r="V40" s="18">
        <v>1.5</v>
      </c>
      <c r="W40" s="18">
        <v>0.5</v>
      </c>
      <c r="X40" s="18">
        <v>0</v>
      </c>
      <c r="Y40" s="18">
        <v>1.5</v>
      </c>
      <c r="Z40" s="18">
        <v>0.5</v>
      </c>
      <c r="AA40" s="18">
        <v>3</v>
      </c>
      <c r="AB40" s="18">
        <v>0</v>
      </c>
      <c r="AC40" s="18">
        <v>1.5</v>
      </c>
      <c r="AD40" s="18">
        <v>0</v>
      </c>
      <c r="AE40" s="18">
        <v>1.5</v>
      </c>
      <c r="AF40" s="20">
        <v>0</v>
      </c>
    </row>
    <row r="41" spans="2:32" ht="14.65" thickBot="1" x14ac:dyDescent="0.5">
      <c r="B41" s="19">
        <v>102</v>
      </c>
      <c r="C41" s="20">
        <v>99.2</v>
      </c>
      <c r="F41" s="13">
        <v>91</v>
      </c>
      <c r="G41" s="25">
        <v>1</v>
      </c>
      <c r="H41" s="22">
        <v>0</v>
      </c>
      <c r="I41" s="22">
        <v>0</v>
      </c>
      <c r="J41" s="22">
        <v>0</v>
      </c>
      <c r="K41" s="22">
        <v>0.3</v>
      </c>
      <c r="L41" s="22">
        <v>0</v>
      </c>
      <c r="M41" s="22">
        <v>0</v>
      </c>
      <c r="N41" s="22">
        <v>0.3</v>
      </c>
      <c r="O41" s="22">
        <v>0</v>
      </c>
      <c r="P41" s="22">
        <v>0.3</v>
      </c>
      <c r="Q41" s="22">
        <v>1</v>
      </c>
      <c r="R41" s="22">
        <v>0.5</v>
      </c>
      <c r="S41" s="22">
        <v>0</v>
      </c>
      <c r="T41" s="22">
        <v>0</v>
      </c>
      <c r="U41" s="22">
        <v>0.5</v>
      </c>
      <c r="V41" s="22">
        <v>1</v>
      </c>
      <c r="W41" s="22">
        <v>1.5</v>
      </c>
      <c r="X41" s="22">
        <v>0</v>
      </c>
      <c r="Y41" s="22">
        <v>1</v>
      </c>
      <c r="Z41" s="22">
        <v>0.5</v>
      </c>
      <c r="AA41" s="22">
        <v>1.5</v>
      </c>
      <c r="AB41" s="22">
        <v>0.3</v>
      </c>
      <c r="AC41" s="22">
        <v>1.5</v>
      </c>
      <c r="AD41" s="22">
        <v>0</v>
      </c>
      <c r="AE41" s="22">
        <v>0.5</v>
      </c>
      <c r="AF41" s="23">
        <v>0.5</v>
      </c>
    </row>
    <row r="42" spans="2:32" x14ac:dyDescent="0.45">
      <c r="B42" s="19">
        <v>96</v>
      </c>
      <c r="C42" s="20">
        <v>112.3</v>
      </c>
    </row>
    <row r="43" spans="2:32" x14ac:dyDescent="0.45">
      <c r="B43" s="19">
        <v>107.8</v>
      </c>
      <c r="C43" s="20">
        <v>90.7</v>
      </c>
    </row>
    <row r="44" spans="2:32" x14ac:dyDescent="0.45">
      <c r="B44" s="19">
        <v>90.9</v>
      </c>
      <c r="C44" s="20">
        <v>98</v>
      </c>
    </row>
    <row r="45" spans="2:32" x14ac:dyDescent="0.45">
      <c r="B45" s="19"/>
      <c r="C45" s="20">
        <v>83.4</v>
      </c>
    </row>
    <row r="46" spans="2:32" x14ac:dyDescent="0.45">
      <c r="B46" s="19"/>
      <c r="C46" s="20">
        <v>103</v>
      </c>
    </row>
    <row r="47" spans="2:32" x14ac:dyDescent="0.45">
      <c r="B47" s="19"/>
      <c r="C47" s="20">
        <v>101.5</v>
      </c>
    </row>
    <row r="48" spans="2:32" x14ac:dyDescent="0.45">
      <c r="B48" s="19"/>
      <c r="C48" s="20">
        <v>95.5</v>
      </c>
    </row>
    <row r="49" spans="1:21" x14ac:dyDescent="0.45">
      <c r="B49" s="19"/>
      <c r="C49" s="20">
        <v>98.7</v>
      </c>
    </row>
    <row r="50" spans="1:21" ht="14.65" thickBot="1" x14ac:dyDescent="0.5">
      <c r="B50" s="40"/>
      <c r="C50" s="23">
        <v>102.5</v>
      </c>
    </row>
    <row r="52" spans="1:21" ht="14.65" thickBot="1" x14ac:dyDescent="0.5">
      <c r="B52" t="s">
        <v>53</v>
      </c>
    </row>
    <row r="53" spans="1:21" ht="14.65" thickBot="1" x14ac:dyDescent="0.5">
      <c r="B53" s="143" t="s">
        <v>47</v>
      </c>
      <c r="C53" s="144"/>
      <c r="D53" s="144"/>
      <c r="E53" s="144"/>
      <c r="F53" s="144"/>
      <c r="G53" s="144"/>
      <c r="H53" s="144"/>
      <c r="I53" s="144"/>
      <c r="J53" s="144"/>
      <c r="K53" s="145"/>
      <c r="L53" s="143" t="s">
        <v>48</v>
      </c>
      <c r="M53" s="144"/>
      <c r="N53" s="144"/>
      <c r="O53" s="144"/>
      <c r="P53" s="144"/>
      <c r="Q53" s="144"/>
      <c r="R53" s="144"/>
      <c r="S53" s="144"/>
      <c r="T53" s="144"/>
      <c r="U53" s="145"/>
    </row>
    <row r="54" spans="1:21" ht="14.65" thickBot="1" x14ac:dyDescent="0.5">
      <c r="A54" t="s">
        <v>14</v>
      </c>
      <c r="B54" s="45">
        <v>1</v>
      </c>
      <c r="C54" s="45">
        <v>2</v>
      </c>
      <c r="D54" s="45">
        <v>3</v>
      </c>
      <c r="E54" s="45">
        <v>4</v>
      </c>
      <c r="F54" s="45">
        <v>5</v>
      </c>
      <c r="G54" s="45">
        <v>6</v>
      </c>
      <c r="H54" s="45">
        <v>7</v>
      </c>
      <c r="I54" s="45">
        <v>8</v>
      </c>
      <c r="J54" s="45">
        <v>9</v>
      </c>
      <c r="K54" s="45">
        <v>10</v>
      </c>
      <c r="L54" s="45">
        <v>1</v>
      </c>
      <c r="M54" s="45">
        <v>2</v>
      </c>
      <c r="N54" s="45">
        <v>3</v>
      </c>
      <c r="O54" s="45">
        <v>4</v>
      </c>
      <c r="P54" s="45">
        <v>5</v>
      </c>
      <c r="Q54" s="45">
        <v>6</v>
      </c>
      <c r="R54" s="45">
        <v>7</v>
      </c>
      <c r="S54" s="45">
        <v>8</v>
      </c>
      <c r="T54" s="45">
        <v>9</v>
      </c>
      <c r="U54" s="45">
        <v>10</v>
      </c>
    </row>
    <row r="55" spans="1:21" x14ac:dyDescent="0.45">
      <c r="B55" s="42">
        <v>-2.3901075299999999</v>
      </c>
      <c r="C55" s="43"/>
      <c r="D55" s="43"/>
      <c r="E55" s="43"/>
      <c r="F55" s="43"/>
      <c r="G55" s="43"/>
      <c r="H55" s="43"/>
      <c r="I55" s="43"/>
      <c r="J55" s="43"/>
      <c r="K55" s="44"/>
      <c r="L55" s="68">
        <v>-1.5229482000000001</v>
      </c>
      <c r="M55" s="43"/>
      <c r="N55" s="43"/>
      <c r="O55" s="43"/>
      <c r="P55" s="43"/>
      <c r="Q55" s="43"/>
      <c r="R55" s="43"/>
      <c r="S55" s="43"/>
      <c r="T55" s="43"/>
      <c r="U55" s="44"/>
    </row>
    <row r="56" spans="1:21" x14ac:dyDescent="0.45">
      <c r="B56" s="19">
        <v>-2.31470982</v>
      </c>
      <c r="C56" s="18"/>
      <c r="D56" s="18"/>
      <c r="E56" s="18"/>
      <c r="F56" s="18"/>
      <c r="G56" s="18"/>
      <c r="H56" s="18"/>
      <c r="I56" s="18"/>
      <c r="J56" s="18"/>
      <c r="K56" s="20"/>
      <c r="L56" s="24">
        <v>-1.8567450700000001</v>
      </c>
      <c r="M56" s="18"/>
      <c r="N56" s="18"/>
      <c r="O56" s="18"/>
      <c r="P56" s="18"/>
      <c r="Q56" s="18"/>
      <c r="R56" s="18"/>
      <c r="S56" s="18"/>
      <c r="T56" s="18"/>
      <c r="U56" s="20"/>
    </row>
    <row r="57" spans="1:21" x14ac:dyDescent="0.45">
      <c r="B57" s="19">
        <v>-2.42026662</v>
      </c>
      <c r="C57" s="18"/>
      <c r="D57" s="18"/>
      <c r="E57" s="18"/>
      <c r="F57" s="18"/>
      <c r="G57" s="18"/>
      <c r="H57" s="18"/>
      <c r="I57" s="18"/>
      <c r="J57" s="18"/>
      <c r="K57" s="20"/>
      <c r="L57" s="24">
        <v>-1.8567450700000001</v>
      </c>
      <c r="M57" s="18"/>
      <c r="N57" s="18"/>
      <c r="O57" s="18"/>
      <c r="P57" s="18"/>
      <c r="Q57" s="18"/>
      <c r="R57" s="18"/>
      <c r="S57" s="18"/>
      <c r="T57" s="18"/>
      <c r="U57" s="20"/>
    </row>
    <row r="58" spans="1:21" x14ac:dyDescent="0.45">
      <c r="B58" s="19">
        <v>-2.58614159</v>
      </c>
      <c r="C58" s="18"/>
      <c r="D58" s="18"/>
      <c r="E58" s="18"/>
      <c r="F58" s="18"/>
      <c r="G58" s="18"/>
      <c r="H58" s="18"/>
      <c r="I58" s="18"/>
      <c r="J58" s="18"/>
      <c r="K58" s="20"/>
      <c r="L58" s="24">
        <v>-2.0653681100000001</v>
      </c>
      <c r="M58" s="18"/>
      <c r="N58" s="18"/>
      <c r="O58" s="18"/>
      <c r="P58" s="18"/>
      <c r="Q58" s="18"/>
      <c r="R58" s="18"/>
      <c r="S58" s="18"/>
      <c r="T58" s="18"/>
      <c r="U58" s="20"/>
    </row>
    <row r="59" spans="1:21" x14ac:dyDescent="0.45">
      <c r="B59" s="19">
        <v>-2.6163006700000002</v>
      </c>
      <c r="C59" s="18"/>
      <c r="D59" s="18"/>
      <c r="E59" s="18"/>
      <c r="F59" s="18"/>
      <c r="G59" s="18"/>
      <c r="H59" s="18"/>
      <c r="I59" s="18"/>
      <c r="J59" s="18"/>
      <c r="K59" s="20"/>
      <c r="L59" s="24">
        <v>-2.6634208300000002</v>
      </c>
      <c r="M59" s="18"/>
      <c r="N59" s="18"/>
      <c r="O59" s="18"/>
      <c r="P59" s="18"/>
      <c r="Q59" s="18"/>
      <c r="R59" s="18"/>
      <c r="S59" s="18"/>
      <c r="T59" s="18"/>
      <c r="U59" s="20"/>
    </row>
    <row r="60" spans="1:21" x14ac:dyDescent="0.45">
      <c r="B60" s="19">
        <v>-2.88019267</v>
      </c>
      <c r="C60" s="18"/>
      <c r="D60" s="18"/>
      <c r="E60" s="18"/>
      <c r="F60" s="18"/>
      <c r="G60" s="18"/>
      <c r="H60" s="18"/>
      <c r="I60" s="18"/>
      <c r="J60" s="18"/>
      <c r="K60" s="20"/>
      <c r="L60" s="24">
        <v>-3.12934562</v>
      </c>
      <c r="M60" s="18"/>
      <c r="N60" s="18"/>
      <c r="O60" s="18"/>
      <c r="P60" s="18"/>
      <c r="Q60" s="18"/>
      <c r="R60" s="18"/>
      <c r="S60" s="18"/>
      <c r="T60" s="18"/>
      <c r="U60" s="20"/>
    </row>
    <row r="61" spans="1:21" x14ac:dyDescent="0.45">
      <c r="B61" s="19">
        <v>-3.2948800999999999</v>
      </c>
      <c r="C61" s="18"/>
      <c r="D61" s="18"/>
      <c r="E61" s="18"/>
      <c r="F61" s="18"/>
      <c r="G61" s="18"/>
      <c r="H61" s="18"/>
      <c r="I61" s="18"/>
      <c r="J61" s="18"/>
      <c r="K61" s="20"/>
      <c r="L61" s="24">
        <v>-3.7482606399999998</v>
      </c>
      <c r="M61" s="18"/>
      <c r="N61" s="18"/>
      <c r="O61" s="18"/>
      <c r="P61" s="18"/>
      <c r="Q61" s="18"/>
      <c r="R61" s="18"/>
      <c r="S61" s="18"/>
      <c r="T61" s="18"/>
      <c r="U61" s="20"/>
    </row>
    <row r="62" spans="1:21" x14ac:dyDescent="0.45">
      <c r="B62" s="19">
        <v>-3.6718686699999998</v>
      </c>
      <c r="C62" s="18"/>
      <c r="D62" s="18"/>
      <c r="E62" s="18"/>
      <c r="F62" s="18"/>
      <c r="G62" s="18"/>
      <c r="H62" s="18"/>
      <c r="I62" s="18"/>
      <c r="J62" s="18"/>
      <c r="K62" s="20"/>
      <c r="L62" s="24">
        <v>-4.87482506</v>
      </c>
      <c r="M62" s="18"/>
      <c r="N62" s="18"/>
      <c r="O62" s="18"/>
      <c r="P62" s="18"/>
      <c r="Q62" s="18"/>
      <c r="R62" s="18"/>
      <c r="S62" s="18"/>
      <c r="T62" s="18"/>
      <c r="U62" s="20"/>
    </row>
    <row r="63" spans="1:21" x14ac:dyDescent="0.45">
      <c r="B63" s="19">
        <v>-4.2222719800000004</v>
      </c>
      <c r="C63" s="18"/>
      <c r="D63" s="18"/>
      <c r="E63" s="18"/>
      <c r="F63" s="18"/>
      <c r="G63" s="18"/>
      <c r="H63" s="18"/>
      <c r="I63" s="18"/>
      <c r="J63" s="18"/>
      <c r="K63" s="20"/>
      <c r="L63" s="24">
        <v>-5.9735730800000004</v>
      </c>
      <c r="M63" s="18"/>
      <c r="N63" s="18"/>
      <c r="O63" s="18"/>
      <c r="P63" s="18"/>
      <c r="Q63" s="18"/>
      <c r="R63" s="18"/>
      <c r="S63" s="18"/>
      <c r="T63" s="18"/>
      <c r="U63" s="20"/>
    </row>
    <row r="64" spans="1:21" x14ac:dyDescent="0.45">
      <c r="B64" s="19">
        <v>-5.2024422599999998</v>
      </c>
      <c r="C64" s="18"/>
      <c r="D64" s="18"/>
      <c r="E64" s="18"/>
      <c r="F64" s="18"/>
      <c r="G64" s="18"/>
      <c r="H64" s="18"/>
      <c r="I64" s="18"/>
      <c r="J64" s="18"/>
      <c r="K64" s="20"/>
      <c r="L64" s="24">
        <v>-7.1905408199999998</v>
      </c>
      <c r="M64" s="18"/>
      <c r="N64" s="18"/>
      <c r="O64" s="18"/>
      <c r="P64" s="18"/>
      <c r="Q64" s="18"/>
      <c r="R64" s="18"/>
      <c r="S64" s="18"/>
      <c r="T64" s="18"/>
      <c r="U64" s="20"/>
    </row>
    <row r="65" spans="2:21" x14ac:dyDescent="0.45">
      <c r="B65" s="19">
        <v>-6.1524534500000003</v>
      </c>
      <c r="C65" s="18"/>
      <c r="D65" s="18"/>
      <c r="E65" s="18"/>
      <c r="F65" s="18"/>
      <c r="G65" s="18"/>
      <c r="H65" s="18"/>
      <c r="I65" s="18"/>
      <c r="J65" s="18"/>
      <c r="K65" s="20"/>
      <c r="L65" s="24">
        <v>-9.0194694799999997</v>
      </c>
      <c r="M65" s="18"/>
      <c r="N65" s="18"/>
      <c r="O65" s="18"/>
      <c r="P65" s="18"/>
      <c r="Q65" s="18"/>
      <c r="R65" s="18"/>
      <c r="S65" s="18"/>
      <c r="T65" s="18"/>
      <c r="U65" s="20"/>
    </row>
    <row r="66" spans="2:21" x14ac:dyDescent="0.45">
      <c r="B66" s="19">
        <v>-7.3814361899999996</v>
      </c>
      <c r="C66" s="18"/>
      <c r="D66" s="18"/>
      <c r="E66" s="18"/>
      <c r="F66" s="18"/>
      <c r="G66" s="18"/>
      <c r="H66" s="18"/>
      <c r="I66" s="18"/>
      <c r="J66" s="18"/>
      <c r="K66" s="20"/>
      <c r="L66" s="24">
        <v>-10.9388015</v>
      </c>
      <c r="M66" s="18"/>
      <c r="N66" s="18"/>
      <c r="O66" s="18"/>
      <c r="P66" s="18"/>
      <c r="Q66" s="18"/>
      <c r="R66" s="18"/>
      <c r="S66" s="18"/>
      <c r="T66" s="18"/>
      <c r="U66" s="20"/>
    </row>
    <row r="67" spans="2:21" x14ac:dyDescent="0.45">
      <c r="B67" s="19">
        <v>-9.0778847500000008</v>
      </c>
      <c r="C67" s="18"/>
      <c r="D67" s="18"/>
      <c r="E67" s="18"/>
      <c r="F67" s="18"/>
      <c r="G67" s="18"/>
      <c r="H67" s="18"/>
      <c r="I67" s="18"/>
      <c r="J67" s="18"/>
      <c r="K67" s="20"/>
      <c r="L67" s="24">
        <v>-12.823362899999999</v>
      </c>
      <c r="M67" s="18"/>
      <c r="N67" s="18"/>
      <c r="O67" s="18"/>
      <c r="P67" s="18"/>
      <c r="Q67" s="18"/>
      <c r="R67" s="18"/>
      <c r="S67" s="18"/>
      <c r="T67" s="18"/>
      <c r="U67" s="20"/>
    </row>
    <row r="68" spans="2:21" x14ac:dyDescent="0.45">
      <c r="B68" s="19">
        <v>-10.804492400000001</v>
      </c>
      <c r="C68" s="18"/>
      <c r="D68" s="18"/>
      <c r="E68" s="18"/>
      <c r="F68" s="18"/>
      <c r="G68" s="18"/>
      <c r="H68" s="18"/>
      <c r="I68" s="18"/>
      <c r="J68" s="18"/>
      <c r="K68" s="20"/>
      <c r="L68" s="24">
        <v>-15.410288599999999</v>
      </c>
      <c r="M68" s="18"/>
      <c r="N68" s="18"/>
      <c r="O68" s="18"/>
      <c r="P68" s="18"/>
      <c r="Q68" s="18"/>
      <c r="R68" s="18"/>
      <c r="S68" s="18"/>
      <c r="T68" s="18"/>
      <c r="U68" s="20"/>
    </row>
    <row r="69" spans="2:21" x14ac:dyDescent="0.45">
      <c r="B69" s="19">
        <v>-12.749753399999999</v>
      </c>
      <c r="C69" s="18"/>
      <c r="D69" s="18"/>
      <c r="E69" s="18"/>
      <c r="F69" s="18"/>
      <c r="G69" s="18"/>
      <c r="H69" s="18"/>
      <c r="I69" s="18"/>
      <c r="J69" s="18"/>
      <c r="K69" s="20"/>
      <c r="L69" s="24">
        <v>-18.178021000000001</v>
      </c>
      <c r="M69" s="18"/>
      <c r="N69" s="18"/>
      <c r="O69" s="18"/>
      <c r="P69" s="18"/>
      <c r="Q69" s="18"/>
      <c r="R69" s="18"/>
      <c r="S69" s="18"/>
      <c r="T69" s="18"/>
      <c r="U69" s="20"/>
    </row>
    <row r="70" spans="2:21" x14ac:dyDescent="0.45">
      <c r="B70" s="19">
        <v>-15.1624803</v>
      </c>
      <c r="C70" s="18"/>
      <c r="D70" s="18"/>
      <c r="E70" s="18"/>
      <c r="F70" s="18"/>
      <c r="G70" s="18"/>
      <c r="H70" s="18"/>
      <c r="I70" s="18"/>
      <c r="J70" s="18"/>
      <c r="K70" s="20"/>
      <c r="L70" s="24">
        <v>-20.7510385</v>
      </c>
      <c r="M70" s="18"/>
      <c r="N70" s="18"/>
      <c r="O70" s="18"/>
      <c r="P70" s="18"/>
      <c r="Q70" s="18"/>
      <c r="R70" s="18"/>
      <c r="S70" s="18"/>
      <c r="T70" s="18"/>
      <c r="U70" s="20"/>
    </row>
    <row r="71" spans="2:21" x14ac:dyDescent="0.45">
      <c r="B71" s="19">
        <v>-17.552587800000001</v>
      </c>
      <c r="C71" s="18"/>
      <c r="D71" s="18"/>
      <c r="E71" s="18"/>
      <c r="F71" s="18"/>
      <c r="G71" s="18"/>
      <c r="H71" s="18"/>
      <c r="I71" s="18"/>
      <c r="J71" s="18"/>
      <c r="K71" s="20"/>
      <c r="L71" s="24">
        <v>-24.075099000000002</v>
      </c>
      <c r="M71" s="18"/>
      <c r="N71" s="18"/>
      <c r="O71" s="18"/>
      <c r="P71" s="18"/>
      <c r="Q71" s="18"/>
      <c r="R71" s="18"/>
      <c r="S71" s="18"/>
      <c r="T71" s="18"/>
      <c r="U71" s="20"/>
    </row>
    <row r="72" spans="2:21" x14ac:dyDescent="0.45">
      <c r="B72" s="19">
        <v>-20.0331726</v>
      </c>
      <c r="C72" s="18"/>
      <c r="D72" s="18"/>
      <c r="E72" s="18"/>
      <c r="F72" s="18"/>
      <c r="G72" s="18"/>
      <c r="H72" s="18"/>
      <c r="I72" s="18"/>
      <c r="J72" s="18"/>
      <c r="K72" s="20"/>
      <c r="L72" s="24">
        <v>-27.621690699999998</v>
      </c>
      <c r="M72" s="18"/>
      <c r="N72" s="18"/>
      <c r="O72" s="18"/>
      <c r="P72" s="18"/>
      <c r="Q72" s="18"/>
      <c r="R72" s="18"/>
      <c r="S72" s="18"/>
      <c r="T72" s="18"/>
      <c r="U72" s="20"/>
    </row>
    <row r="73" spans="2:21" x14ac:dyDescent="0.45">
      <c r="B73" s="19">
        <v>-22.837967500000001</v>
      </c>
      <c r="C73" s="18"/>
      <c r="D73" s="18"/>
      <c r="E73" s="18"/>
      <c r="F73" s="18"/>
      <c r="G73" s="18"/>
      <c r="H73" s="18"/>
      <c r="I73" s="18"/>
      <c r="J73" s="18"/>
      <c r="K73" s="20"/>
      <c r="L73" s="24">
        <v>-30.771909699999998</v>
      </c>
      <c r="M73" s="18"/>
      <c r="N73" s="18"/>
      <c r="O73" s="18"/>
      <c r="P73" s="18"/>
      <c r="Q73" s="18"/>
      <c r="R73" s="18"/>
      <c r="S73" s="18"/>
      <c r="T73" s="18"/>
      <c r="U73" s="20"/>
    </row>
    <row r="74" spans="2:21" x14ac:dyDescent="0.45">
      <c r="B74" s="19">
        <v>-25.4844273</v>
      </c>
      <c r="C74" s="18"/>
      <c r="D74" s="18"/>
      <c r="E74" s="18"/>
      <c r="F74" s="18"/>
      <c r="G74" s="18"/>
      <c r="H74" s="18"/>
      <c r="I74" s="18"/>
      <c r="J74" s="18"/>
      <c r="K74" s="20"/>
      <c r="L74" s="24">
        <v>-34.499307999999999</v>
      </c>
      <c r="M74" s="18"/>
      <c r="N74" s="18"/>
      <c r="O74" s="18"/>
      <c r="P74" s="18"/>
      <c r="Q74" s="18"/>
      <c r="R74" s="18"/>
      <c r="S74" s="18"/>
      <c r="T74" s="18"/>
      <c r="U74" s="20"/>
    </row>
    <row r="75" spans="2:21" x14ac:dyDescent="0.45">
      <c r="B75" s="19">
        <v>-28.085660499999999</v>
      </c>
      <c r="C75" s="18"/>
      <c r="D75" s="18"/>
      <c r="E75" s="18"/>
      <c r="F75" s="18"/>
      <c r="G75" s="18"/>
      <c r="H75" s="18"/>
      <c r="I75" s="18"/>
      <c r="J75" s="18"/>
      <c r="K75" s="20"/>
      <c r="L75" s="24">
        <v>-38.4422724</v>
      </c>
      <c r="M75" s="18"/>
      <c r="N75" s="18"/>
      <c r="O75" s="18"/>
      <c r="P75" s="18"/>
      <c r="Q75" s="18"/>
      <c r="R75" s="18"/>
      <c r="S75" s="18"/>
      <c r="T75" s="18"/>
      <c r="U75" s="20"/>
    </row>
    <row r="76" spans="2:21" x14ac:dyDescent="0.45">
      <c r="B76" s="19">
        <v>-30.958301299999999</v>
      </c>
      <c r="C76" s="18"/>
      <c r="D76" s="18"/>
      <c r="E76" s="18"/>
      <c r="F76" s="18"/>
      <c r="G76" s="18"/>
      <c r="H76" s="18"/>
      <c r="I76" s="18"/>
      <c r="J76" s="18"/>
      <c r="K76" s="20"/>
      <c r="L76" s="24">
        <v>-41.849782099999999</v>
      </c>
      <c r="M76" s="18"/>
      <c r="N76" s="18"/>
      <c r="O76" s="18"/>
      <c r="P76" s="18"/>
      <c r="Q76" s="18"/>
      <c r="R76" s="18"/>
      <c r="S76" s="18"/>
      <c r="T76" s="18"/>
      <c r="U76" s="20"/>
    </row>
    <row r="77" spans="2:21" x14ac:dyDescent="0.45">
      <c r="B77" s="19">
        <v>-33.589693599999997</v>
      </c>
      <c r="C77" s="18"/>
      <c r="D77" s="18"/>
      <c r="E77" s="18"/>
      <c r="F77" s="18"/>
      <c r="G77" s="18"/>
      <c r="H77" s="18"/>
      <c r="I77" s="18"/>
      <c r="J77" s="18"/>
      <c r="K77" s="20"/>
      <c r="L77" s="24">
        <v>-45.396373799999999</v>
      </c>
      <c r="M77" s="18"/>
      <c r="N77" s="18"/>
      <c r="O77" s="18"/>
      <c r="P77" s="18"/>
      <c r="Q77" s="18"/>
      <c r="R77" s="18"/>
      <c r="S77" s="18"/>
      <c r="T77" s="18"/>
      <c r="U77" s="20"/>
    </row>
    <row r="78" spans="2:21" x14ac:dyDescent="0.45">
      <c r="B78" s="19">
        <v>-36.0702663</v>
      </c>
      <c r="C78" s="18"/>
      <c r="D78" s="18"/>
      <c r="E78" s="18"/>
      <c r="F78" s="18"/>
      <c r="G78" s="18"/>
      <c r="H78" s="18"/>
      <c r="I78" s="18"/>
      <c r="J78" s="18"/>
      <c r="K78" s="20"/>
      <c r="L78" s="24">
        <v>-48.998598299999998</v>
      </c>
      <c r="M78" s="18"/>
      <c r="N78" s="18"/>
      <c r="O78" s="18"/>
      <c r="P78" s="18"/>
      <c r="Q78" s="18"/>
      <c r="R78" s="18"/>
      <c r="S78" s="18"/>
      <c r="T78" s="18"/>
      <c r="U78" s="20"/>
    </row>
    <row r="79" spans="2:21" x14ac:dyDescent="0.45">
      <c r="B79" s="19">
        <v>-38.701658600000002</v>
      </c>
      <c r="C79" s="18"/>
      <c r="D79" s="18"/>
      <c r="E79" s="18"/>
      <c r="F79" s="18"/>
      <c r="G79" s="18"/>
      <c r="H79" s="18"/>
      <c r="I79" s="18"/>
      <c r="J79" s="18"/>
      <c r="K79" s="20"/>
      <c r="L79" s="24">
        <v>-51.870653300000001</v>
      </c>
      <c r="M79" s="18"/>
      <c r="N79" s="18"/>
      <c r="O79" s="18"/>
      <c r="P79" s="18"/>
      <c r="Q79" s="18"/>
      <c r="R79" s="18"/>
      <c r="S79" s="18"/>
      <c r="T79" s="18"/>
      <c r="U79" s="20"/>
    </row>
    <row r="80" spans="2:21" x14ac:dyDescent="0.45">
      <c r="B80" s="19">
        <v>-41.167151799999999</v>
      </c>
      <c r="C80" s="18"/>
      <c r="D80" s="18"/>
      <c r="E80" s="18"/>
      <c r="F80" s="18"/>
      <c r="G80" s="18"/>
      <c r="H80" s="18"/>
      <c r="I80" s="18"/>
      <c r="J80" s="18"/>
      <c r="K80" s="20"/>
      <c r="L80" s="24">
        <v>-54.561879400000002</v>
      </c>
      <c r="M80" s="18"/>
      <c r="N80" s="18"/>
      <c r="O80" s="18"/>
      <c r="P80" s="18"/>
      <c r="Q80" s="18"/>
      <c r="R80" s="18"/>
      <c r="S80" s="18"/>
      <c r="T80" s="18"/>
      <c r="U80" s="20"/>
    </row>
    <row r="81" spans="2:21" x14ac:dyDescent="0.45">
      <c r="B81" s="19">
        <v>-43.3310782</v>
      </c>
      <c r="C81" s="18"/>
      <c r="D81" s="18"/>
      <c r="E81" s="18"/>
      <c r="F81" s="18"/>
      <c r="G81" s="18"/>
      <c r="H81" s="18"/>
      <c r="I81" s="18"/>
      <c r="J81" s="18"/>
      <c r="K81" s="20"/>
      <c r="L81" s="24">
        <v>-57.134896900000001</v>
      </c>
      <c r="M81" s="18"/>
      <c r="N81" s="18"/>
      <c r="O81" s="18"/>
      <c r="P81" s="18"/>
      <c r="Q81" s="18"/>
      <c r="R81" s="18"/>
      <c r="S81" s="18"/>
      <c r="T81" s="18"/>
      <c r="U81" s="20"/>
    </row>
    <row r="82" spans="2:21" x14ac:dyDescent="0.45">
      <c r="B82" s="19">
        <v>-45.615616899999999</v>
      </c>
      <c r="C82" s="18"/>
      <c r="D82" s="18"/>
      <c r="E82" s="18"/>
      <c r="F82" s="18"/>
      <c r="G82" s="18"/>
      <c r="H82" s="18"/>
      <c r="I82" s="18"/>
      <c r="J82" s="18"/>
      <c r="K82" s="20"/>
      <c r="L82" s="24">
        <v>-58.845605800000001</v>
      </c>
      <c r="M82" s="18"/>
      <c r="N82" s="18"/>
      <c r="O82" s="18"/>
      <c r="P82" s="18"/>
      <c r="Q82" s="18"/>
      <c r="R82" s="18"/>
      <c r="S82" s="18"/>
      <c r="T82" s="18"/>
      <c r="U82" s="20"/>
    </row>
    <row r="83" spans="2:21" x14ac:dyDescent="0.45">
      <c r="B83" s="19">
        <v>-47.704145599999997</v>
      </c>
      <c r="C83" s="18"/>
      <c r="D83" s="18"/>
      <c r="E83" s="18"/>
      <c r="F83" s="18"/>
      <c r="G83" s="18"/>
      <c r="H83" s="18"/>
      <c r="I83" s="18"/>
      <c r="J83" s="18"/>
      <c r="K83" s="20"/>
      <c r="L83" s="24">
        <v>-60.257299500000002</v>
      </c>
      <c r="M83" s="18"/>
      <c r="N83" s="18"/>
      <c r="O83" s="18"/>
      <c r="P83" s="18"/>
      <c r="Q83" s="18"/>
      <c r="R83" s="18"/>
      <c r="S83" s="18"/>
      <c r="T83" s="18"/>
      <c r="U83" s="20"/>
    </row>
    <row r="84" spans="2:21" x14ac:dyDescent="0.45">
      <c r="B84" s="19">
        <v>-49.4684521</v>
      </c>
      <c r="C84" s="18"/>
      <c r="D84" s="18"/>
      <c r="E84" s="18"/>
      <c r="F84" s="18"/>
      <c r="G84" s="18"/>
      <c r="H84" s="18"/>
      <c r="I84" s="18"/>
      <c r="J84" s="18"/>
      <c r="K84" s="20"/>
      <c r="L84" s="24">
        <v>-61.397772199999999</v>
      </c>
      <c r="M84" s="18"/>
      <c r="N84" s="18"/>
      <c r="O84" s="18"/>
      <c r="P84" s="18"/>
      <c r="Q84" s="18"/>
      <c r="R84" s="18"/>
      <c r="S84" s="18"/>
      <c r="T84" s="18"/>
      <c r="U84" s="20"/>
    </row>
    <row r="85" spans="2:21" x14ac:dyDescent="0.45">
      <c r="B85" s="19">
        <v>-51.217679099999998</v>
      </c>
      <c r="C85" s="18"/>
      <c r="D85" s="18"/>
      <c r="E85" s="18"/>
      <c r="F85" s="18"/>
      <c r="G85" s="18"/>
      <c r="H85" s="18"/>
      <c r="I85" s="18"/>
      <c r="J85" s="18"/>
      <c r="K85" s="20"/>
      <c r="L85" s="24">
        <v>-61.773293600000002</v>
      </c>
      <c r="M85" s="18"/>
      <c r="N85" s="18"/>
      <c r="O85" s="18"/>
      <c r="P85" s="18"/>
      <c r="Q85" s="18"/>
      <c r="R85" s="18"/>
      <c r="S85" s="18"/>
      <c r="T85" s="18"/>
      <c r="U85" s="20"/>
    </row>
    <row r="86" spans="2:21" x14ac:dyDescent="0.45">
      <c r="B86" s="19">
        <v>-52.921667399999997</v>
      </c>
      <c r="C86" s="18"/>
      <c r="D86" s="18"/>
      <c r="E86" s="18"/>
      <c r="F86" s="18"/>
      <c r="G86" s="18"/>
      <c r="H86" s="18"/>
      <c r="I86" s="18"/>
      <c r="J86" s="18"/>
      <c r="K86" s="20"/>
      <c r="L86" s="24">
        <v>-61.710695600000001</v>
      </c>
      <c r="M86" s="18"/>
      <c r="N86" s="18"/>
      <c r="O86" s="18"/>
      <c r="P86" s="18"/>
      <c r="Q86" s="18"/>
      <c r="R86" s="18"/>
      <c r="S86" s="18"/>
      <c r="T86" s="18"/>
      <c r="U86" s="20"/>
    </row>
    <row r="87" spans="2:21" x14ac:dyDescent="0.45">
      <c r="B87" s="19">
        <v>-54.203428600000002</v>
      </c>
      <c r="C87" s="18"/>
      <c r="D87" s="18"/>
      <c r="E87" s="18"/>
      <c r="F87" s="18"/>
      <c r="G87" s="18"/>
      <c r="H87" s="18"/>
      <c r="I87" s="18"/>
      <c r="J87" s="18"/>
      <c r="K87" s="20"/>
      <c r="L87" s="24">
        <v>-61.502072499999997</v>
      </c>
      <c r="M87" s="18"/>
      <c r="N87" s="18"/>
      <c r="O87" s="18"/>
      <c r="P87" s="18"/>
      <c r="Q87" s="18"/>
      <c r="R87" s="18"/>
      <c r="S87" s="18"/>
      <c r="T87" s="18"/>
      <c r="U87" s="20"/>
    </row>
    <row r="88" spans="2:21" x14ac:dyDescent="0.45">
      <c r="B88" s="19">
        <v>-55.409792000000003</v>
      </c>
      <c r="C88" s="18"/>
      <c r="D88" s="18"/>
      <c r="E88" s="18"/>
      <c r="F88" s="18"/>
      <c r="G88" s="18"/>
      <c r="H88" s="18"/>
      <c r="I88" s="18"/>
      <c r="J88" s="18"/>
      <c r="K88" s="20"/>
      <c r="L88" s="24">
        <v>-60.598039399999998</v>
      </c>
      <c r="M88" s="18"/>
      <c r="N88" s="18"/>
      <c r="O88" s="18"/>
      <c r="P88" s="18"/>
      <c r="Q88" s="18"/>
      <c r="R88" s="18"/>
      <c r="S88" s="18"/>
      <c r="T88" s="18"/>
      <c r="U88" s="20"/>
    </row>
    <row r="89" spans="2:21" x14ac:dyDescent="0.45">
      <c r="B89" s="19">
        <v>-56.563364999999997</v>
      </c>
      <c r="C89" s="18"/>
      <c r="D89" s="18"/>
      <c r="E89" s="18"/>
      <c r="F89" s="18"/>
      <c r="G89" s="18"/>
      <c r="H89" s="18"/>
      <c r="I89" s="18"/>
      <c r="J89" s="18"/>
      <c r="K89" s="20"/>
      <c r="L89" s="24">
        <v>-59.137678100000002</v>
      </c>
      <c r="M89" s="18"/>
      <c r="N89" s="18"/>
      <c r="O89" s="18"/>
      <c r="P89" s="18"/>
      <c r="Q89" s="18"/>
      <c r="R89" s="18"/>
      <c r="S89" s="18"/>
      <c r="T89" s="18"/>
      <c r="U89" s="20"/>
    </row>
    <row r="90" spans="2:21" x14ac:dyDescent="0.45">
      <c r="B90" s="19">
        <v>-57.294734900000002</v>
      </c>
      <c r="C90" s="18">
        <v>-2.0357382799999999</v>
      </c>
      <c r="D90" s="18"/>
      <c r="E90" s="18"/>
      <c r="F90" s="18"/>
      <c r="G90" s="18"/>
      <c r="H90" s="18"/>
      <c r="I90" s="18"/>
      <c r="J90" s="18"/>
      <c r="K90" s="20"/>
      <c r="L90" s="24">
        <v>-57.607775799999999</v>
      </c>
      <c r="M90" s="18">
        <v>-1.46731539</v>
      </c>
      <c r="N90" s="18"/>
      <c r="O90" s="18"/>
      <c r="P90" s="18"/>
      <c r="Q90" s="18"/>
      <c r="R90" s="18"/>
      <c r="S90" s="18"/>
      <c r="T90" s="18"/>
      <c r="U90" s="20"/>
    </row>
    <row r="91" spans="2:21" x14ac:dyDescent="0.45">
      <c r="B91" s="19">
        <v>-57.807439299999999</v>
      </c>
      <c r="C91" s="18">
        <v>-2.3599484400000001</v>
      </c>
      <c r="D91" s="18"/>
      <c r="E91" s="18"/>
      <c r="F91" s="18"/>
      <c r="G91" s="18"/>
      <c r="H91" s="18"/>
      <c r="I91" s="18"/>
      <c r="J91" s="18"/>
      <c r="K91" s="20"/>
      <c r="L91" s="24">
        <v>-55.570235199999999</v>
      </c>
      <c r="M91" s="18">
        <v>-1.80806636</v>
      </c>
      <c r="N91" s="18"/>
      <c r="O91" s="18"/>
      <c r="P91" s="18"/>
      <c r="Q91" s="18"/>
      <c r="R91" s="18"/>
      <c r="S91" s="18"/>
      <c r="T91" s="18"/>
      <c r="U91" s="20"/>
    </row>
    <row r="92" spans="2:21" x14ac:dyDescent="0.45">
      <c r="B92" s="19">
        <v>-58.274905099999998</v>
      </c>
      <c r="C92" s="18">
        <v>-2.58614159</v>
      </c>
      <c r="D92" s="18"/>
      <c r="E92" s="18"/>
      <c r="F92" s="18"/>
      <c r="G92" s="18"/>
      <c r="H92" s="18"/>
      <c r="I92" s="18"/>
      <c r="J92" s="18"/>
      <c r="K92" s="20"/>
      <c r="L92" s="24">
        <v>-52.851170400000001</v>
      </c>
      <c r="M92" s="18">
        <v>-1.9680106900000001</v>
      </c>
      <c r="N92" s="18"/>
      <c r="O92" s="18"/>
      <c r="P92" s="18"/>
      <c r="Q92" s="18"/>
      <c r="R92" s="18"/>
      <c r="S92" s="18"/>
      <c r="T92" s="18"/>
      <c r="U92" s="20"/>
    </row>
    <row r="93" spans="2:21" x14ac:dyDescent="0.45">
      <c r="B93" s="19">
        <v>-58.2296665</v>
      </c>
      <c r="C93" s="18">
        <v>-2.9103517600000002</v>
      </c>
      <c r="D93" s="18"/>
      <c r="E93" s="18"/>
      <c r="F93" s="18"/>
      <c r="G93" s="18"/>
      <c r="H93" s="18"/>
      <c r="I93" s="18"/>
      <c r="J93" s="18"/>
      <c r="K93" s="20"/>
      <c r="L93" s="24">
        <v>-50.097346299999998</v>
      </c>
      <c r="M93" s="18">
        <v>-2.0653681100000001</v>
      </c>
      <c r="N93" s="18"/>
      <c r="O93" s="18"/>
      <c r="P93" s="18"/>
      <c r="Q93" s="18"/>
      <c r="R93" s="18"/>
      <c r="S93" s="18"/>
      <c r="T93" s="18"/>
      <c r="U93" s="20"/>
    </row>
    <row r="94" spans="2:21" x14ac:dyDescent="0.45">
      <c r="B94" s="19">
        <v>-57.822518799999997</v>
      </c>
      <c r="C94" s="18">
        <v>-3.6944879799999999</v>
      </c>
      <c r="D94" s="18"/>
      <c r="E94" s="18"/>
      <c r="F94" s="18"/>
      <c r="G94" s="18"/>
      <c r="H94" s="18"/>
      <c r="I94" s="18"/>
      <c r="J94" s="18"/>
      <c r="K94" s="20"/>
      <c r="L94" s="24">
        <v>-46.961057699999998</v>
      </c>
      <c r="M94" s="18">
        <v>-2.6286503200000002</v>
      </c>
      <c r="N94" s="18"/>
      <c r="O94" s="18"/>
      <c r="P94" s="18"/>
      <c r="Q94" s="18"/>
      <c r="R94" s="18"/>
      <c r="S94" s="18"/>
      <c r="T94" s="18"/>
      <c r="U94" s="20"/>
    </row>
    <row r="95" spans="2:21" x14ac:dyDescent="0.45">
      <c r="B95" s="19">
        <v>-57.287182999999999</v>
      </c>
      <c r="C95" s="18">
        <v>-4.45600489</v>
      </c>
      <c r="D95" s="18"/>
      <c r="E95" s="18"/>
      <c r="F95" s="18"/>
      <c r="G95" s="18"/>
      <c r="H95" s="18"/>
      <c r="I95" s="18"/>
      <c r="J95" s="18"/>
      <c r="K95" s="20"/>
      <c r="L95" s="24">
        <v>-43.150210100000002</v>
      </c>
      <c r="M95" s="18">
        <v>-3.2406112399999998</v>
      </c>
      <c r="N95" s="18"/>
      <c r="O95" s="18"/>
      <c r="P95" s="18"/>
      <c r="Q95" s="18"/>
      <c r="R95" s="18"/>
      <c r="S95" s="18"/>
      <c r="T95" s="18"/>
      <c r="U95" s="20"/>
    </row>
    <row r="96" spans="2:21" x14ac:dyDescent="0.45">
      <c r="B96" s="19">
        <v>-56.1863764</v>
      </c>
      <c r="C96" s="18">
        <v>-5.4210956299999999</v>
      </c>
      <c r="D96" s="18"/>
      <c r="E96" s="18"/>
      <c r="F96" s="18"/>
      <c r="G96" s="18"/>
      <c r="H96" s="18"/>
      <c r="I96" s="18"/>
      <c r="J96" s="18"/>
      <c r="K96" s="20"/>
      <c r="L96" s="24">
        <v>-39.2767646</v>
      </c>
      <c r="M96" s="18">
        <v>-3.65090322</v>
      </c>
      <c r="N96" s="18"/>
      <c r="O96" s="18"/>
      <c r="P96" s="18"/>
      <c r="Q96" s="18"/>
      <c r="R96" s="18"/>
      <c r="S96" s="18"/>
      <c r="T96" s="18"/>
      <c r="U96" s="20"/>
    </row>
    <row r="97" spans="2:21" x14ac:dyDescent="0.45">
      <c r="B97" s="19">
        <v>-54.422069899999997</v>
      </c>
      <c r="C97" s="18">
        <v>-6.8008737899999998</v>
      </c>
      <c r="D97" s="18"/>
      <c r="E97" s="18"/>
      <c r="F97" s="18"/>
      <c r="G97" s="18"/>
      <c r="H97" s="18"/>
      <c r="I97" s="18"/>
      <c r="J97" s="18"/>
      <c r="K97" s="20"/>
      <c r="L97" s="24">
        <v>-35.132120100000002</v>
      </c>
      <c r="M97" s="18">
        <v>-4.7774676400000002</v>
      </c>
      <c r="N97" s="18"/>
      <c r="O97" s="18"/>
      <c r="P97" s="18"/>
      <c r="Q97" s="18"/>
      <c r="R97" s="18"/>
      <c r="S97" s="18"/>
      <c r="T97" s="18"/>
      <c r="U97" s="20"/>
    </row>
    <row r="98" spans="2:21" x14ac:dyDescent="0.45">
      <c r="B98" s="19">
        <v>-52.5597584</v>
      </c>
      <c r="C98" s="18">
        <v>-8.3389871600000003</v>
      </c>
      <c r="D98" s="18"/>
      <c r="E98" s="18"/>
      <c r="F98" s="18"/>
      <c r="G98" s="18"/>
      <c r="H98" s="18"/>
      <c r="I98" s="18"/>
      <c r="J98" s="18"/>
      <c r="K98" s="20"/>
      <c r="L98" s="24">
        <v>-30.347698399999999</v>
      </c>
      <c r="M98" s="18">
        <v>-6.0431140900000004</v>
      </c>
      <c r="N98" s="18"/>
      <c r="O98" s="18"/>
      <c r="P98" s="18"/>
      <c r="Q98" s="18"/>
      <c r="R98" s="18"/>
      <c r="S98" s="18"/>
      <c r="T98" s="18"/>
      <c r="U98" s="20"/>
    </row>
    <row r="99" spans="2:21" x14ac:dyDescent="0.45">
      <c r="B99" s="19">
        <v>-49.9509975</v>
      </c>
      <c r="C99" s="18">
        <v>-9.9524982299999998</v>
      </c>
      <c r="D99" s="18"/>
      <c r="E99" s="18"/>
      <c r="F99" s="18"/>
      <c r="G99" s="18"/>
      <c r="H99" s="18"/>
      <c r="I99" s="18"/>
      <c r="J99" s="18"/>
      <c r="K99" s="20"/>
      <c r="L99" s="24">
        <v>-25.7510485</v>
      </c>
      <c r="M99" s="18">
        <v>-7.1974949199999996</v>
      </c>
      <c r="N99" s="18"/>
      <c r="O99" s="18"/>
      <c r="P99" s="18"/>
      <c r="Q99" s="18"/>
      <c r="R99" s="18"/>
      <c r="S99" s="18"/>
      <c r="T99" s="18"/>
      <c r="U99" s="20"/>
    </row>
    <row r="100" spans="2:21" x14ac:dyDescent="0.45">
      <c r="B100" s="19">
        <v>-46.641025800000001</v>
      </c>
      <c r="C100" s="18">
        <v>-12.1013331</v>
      </c>
      <c r="D100" s="18"/>
      <c r="E100" s="18"/>
      <c r="F100" s="18"/>
      <c r="G100" s="18"/>
      <c r="H100" s="18"/>
      <c r="I100" s="18"/>
      <c r="J100" s="18"/>
      <c r="K100" s="20"/>
      <c r="L100" s="24">
        <v>-20.827533599999999</v>
      </c>
      <c r="M100" s="18">
        <v>-9.0681481900000005</v>
      </c>
      <c r="N100" s="18"/>
      <c r="O100" s="18"/>
      <c r="P100" s="18"/>
      <c r="Q100" s="18"/>
      <c r="R100" s="18"/>
      <c r="S100" s="18"/>
      <c r="T100" s="18"/>
      <c r="U100" s="20"/>
    </row>
    <row r="101" spans="2:21" x14ac:dyDescent="0.45">
      <c r="B101" s="19">
        <v>-42.961617400000002</v>
      </c>
      <c r="C101" s="18">
        <v>-14.2954066</v>
      </c>
      <c r="D101" s="18"/>
      <c r="E101" s="18"/>
      <c r="F101" s="18"/>
      <c r="G101" s="18"/>
      <c r="H101" s="18"/>
      <c r="I101" s="18"/>
      <c r="J101" s="18"/>
      <c r="K101" s="20"/>
      <c r="L101" s="24">
        <v>-15.368563999999999</v>
      </c>
      <c r="M101" s="18">
        <v>-11.307368800000001</v>
      </c>
      <c r="N101" s="18"/>
      <c r="O101" s="18"/>
      <c r="P101" s="18"/>
      <c r="Q101" s="18"/>
      <c r="R101" s="18"/>
      <c r="S101" s="18"/>
      <c r="T101" s="18"/>
      <c r="U101" s="20"/>
    </row>
    <row r="102" spans="2:21" x14ac:dyDescent="0.45">
      <c r="B102" s="19">
        <v>-38.799663600000002</v>
      </c>
      <c r="C102" s="18">
        <v>-16.4970198</v>
      </c>
      <c r="D102" s="18"/>
      <c r="E102" s="18"/>
      <c r="F102" s="18"/>
      <c r="G102" s="18"/>
      <c r="H102" s="18"/>
      <c r="I102" s="18"/>
      <c r="J102" s="18"/>
      <c r="K102" s="20"/>
      <c r="L102" s="24">
        <v>-10.292070000000001</v>
      </c>
      <c r="M102" s="18">
        <v>-13.331012299999999</v>
      </c>
      <c r="N102" s="18"/>
      <c r="O102" s="18"/>
      <c r="P102" s="18"/>
      <c r="Q102" s="18"/>
      <c r="R102" s="18"/>
      <c r="S102" s="18"/>
      <c r="T102" s="18"/>
      <c r="U102" s="20"/>
    </row>
    <row r="103" spans="2:21" x14ac:dyDescent="0.45">
      <c r="B103" s="19">
        <v>-33.921443500000002</v>
      </c>
      <c r="C103" s="18">
        <v>-19.218877299999999</v>
      </c>
      <c r="D103" s="18"/>
      <c r="E103" s="18"/>
      <c r="F103" s="18"/>
      <c r="G103" s="18"/>
      <c r="H103" s="18"/>
      <c r="I103" s="18"/>
      <c r="J103" s="18"/>
      <c r="K103" s="20"/>
      <c r="L103" s="24">
        <v>-5.1808055199999998</v>
      </c>
      <c r="M103" s="18">
        <v>-16.036157800000002</v>
      </c>
      <c r="N103" s="18"/>
      <c r="O103" s="18"/>
      <c r="P103" s="18"/>
      <c r="Q103" s="18"/>
      <c r="R103" s="18"/>
      <c r="S103" s="18"/>
      <c r="T103" s="18"/>
      <c r="U103" s="20"/>
    </row>
    <row r="104" spans="2:21" x14ac:dyDescent="0.45">
      <c r="B104" s="19">
        <v>-28.719001299999999</v>
      </c>
      <c r="C104" s="18">
        <v>-21.978433599999999</v>
      </c>
      <c r="D104" s="18"/>
      <c r="E104" s="18"/>
      <c r="F104" s="18"/>
      <c r="G104" s="18"/>
      <c r="H104" s="18"/>
      <c r="I104" s="18"/>
      <c r="J104" s="18"/>
      <c r="K104" s="20"/>
      <c r="L104" s="24">
        <v>0.33379687000000002</v>
      </c>
      <c r="M104" s="18">
        <v>-19.248952599999999</v>
      </c>
      <c r="N104" s="18"/>
      <c r="O104" s="18"/>
      <c r="P104" s="18"/>
      <c r="Q104" s="18"/>
      <c r="R104" s="18"/>
      <c r="S104" s="18"/>
      <c r="T104" s="18"/>
      <c r="U104" s="20"/>
    </row>
    <row r="105" spans="2:21" x14ac:dyDescent="0.45">
      <c r="B105" s="19">
        <v>-23.1018595</v>
      </c>
      <c r="C105" s="18">
        <v>-24.617365599999999</v>
      </c>
      <c r="D105" s="18"/>
      <c r="E105" s="18"/>
      <c r="F105" s="18"/>
      <c r="G105" s="18"/>
      <c r="H105" s="18"/>
      <c r="I105" s="18"/>
      <c r="J105" s="18"/>
      <c r="K105" s="20"/>
      <c r="L105" s="24">
        <v>5.2851170400000003</v>
      </c>
      <c r="M105" s="18">
        <v>-22.1835834</v>
      </c>
      <c r="N105" s="18"/>
      <c r="O105" s="18"/>
      <c r="P105" s="18"/>
      <c r="Q105" s="18"/>
      <c r="R105" s="18"/>
      <c r="S105" s="18"/>
      <c r="T105" s="18"/>
      <c r="U105" s="20"/>
    </row>
    <row r="106" spans="2:21" x14ac:dyDescent="0.45">
      <c r="B106" s="19">
        <v>-17.235917400000002</v>
      </c>
      <c r="C106" s="18">
        <v>-27.542796899999999</v>
      </c>
      <c r="D106" s="18"/>
      <c r="E106" s="18"/>
      <c r="F106" s="18"/>
      <c r="G106" s="18"/>
      <c r="H106" s="18"/>
      <c r="I106" s="18"/>
      <c r="J106" s="18"/>
      <c r="K106" s="20"/>
      <c r="L106" s="24">
        <v>9.9721813699999995</v>
      </c>
      <c r="M106" s="18">
        <v>-25.591093099999998</v>
      </c>
      <c r="N106" s="18"/>
      <c r="O106" s="18"/>
      <c r="P106" s="18"/>
      <c r="Q106" s="18"/>
      <c r="R106" s="18"/>
      <c r="S106" s="18"/>
      <c r="T106" s="18"/>
      <c r="U106" s="20"/>
    </row>
    <row r="107" spans="2:21" x14ac:dyDescent="0.45">
      <c r="B107" s="19">
        <v>-11.1965605</v>
      </c>
      <c r="C107" s="18">
        <v>-30.520994600000002</v>
      </c>
      <c r="D107" s="18"/>
      <c r="E107" s="18"/>
      <c r="F107" s="18"/>
      <c r="G107" s="18"/>
      <c r="H107" s="18"/>
      <c r="I107" s="18"/>
      <c r="J107" s="18"/>
      <c r="K107" s="20"/>
      <c r="L107" s="24">
        <v>14.728786700000001</v>
      </c>
      <c r="M107" s="18">
        <v>-29.429756999999999</v>
      </c>
      <c r="N107" s="18"/>
      <c r="O107" s="18"/>
      <c r="P107" s="18"/>
      <c r="Q107" s="18"/>
      <c r="R107" s="18"/>
      <c r="S107" s="18"/>
      <c r="T107" s="18"/>
      <c r="U107" s="20"/>
    </row>
    <row r="108" spans="2:21" x14ac:dyDescent="0.45">
      <c r="B108" s="19">
        <v>-5.0290275199999996</v>
      </c>
      <c r="C108" s="18">
        <v>-33.280550900000001</v>
      </c>
      <c r="D108" s="18"/>
      <c r="E108" s="18"/>
      <c r="F108" s="18"/>
      <c r="G108" s="18"/>
      <c r="H108" s="18"/>
      <c r="I108" s="18"/>
      <c r="J108" s="18"/>
      <c r="K108" s="20"/>
      <c r="L108" s="24">
        <v>19.019467299999999</v>
      </c>
      <c r="M108" s="18">
        <v>-32.990256899999999</v>
      </c>
      <c r="N108" s="18"/>
      <c r="O108" s="18"/>
      <c r="P108" s="18"/>
      <c r="Q108" s="18"/>
      <c r="R108" s="18"/>
      <c r="S108" s="18"/>
      <c r="T108" s="18"/>
      <c r="U108" s="20"/>
    </row>
    <row r="109" spans="2:21" x14ac:dyDescent="0.45">
      <c r="B109" s="19">
        <v>1.22898274</v>
      </c>
      <c r="C109" s="18">
        <v>-35.994868599999997</v>
      </c>
      <c r="D109" s="18"/>
      <c r="E109" s="18"/>
      <c r="F109" s="18"/>
      <c r="G109" s="18"/>
      <c r="H109" s="18"/>
      <c r="I109" s="18"/>
      <c r="J109" s="18"/>
      <c r="K109" s="20"/>
      <c r="L109" s="24">
        <v>22.6842787</v>
      </c>
      <c r="M109" s="18">
        <v>-36.773288100000002</v>
      </c>
      <c r="N109" s="18"/>
      <c r="O109" s="18"/>
      <c r="P109" s="18"/>
      <c r="Q109" s="18"/>
      <c r="R109" s="18"/>
      <c r="S109" s="18"/>
      <c r="T109" s="18"/>
      <c r="U109" s="20"/>
    </row>
    <row r="110" spans="2:21" x14ac:dyDescent="0.45">
      <c r="B110" s="19">
        <v>7.1250839600000004</v>
      </c>
      <c r="C110" s="18">
        <v>-38.769504499999996</v>
      </c>
      <c r="D110" s="18"/>
      <c r="E110" s="18"/>
      <c r="F110" s="18"/>
      <c r="G110" s="18"/>
      <c r="H110" s="18"/>
      <c r="I110" s="18"/>
      <c r="J110" s="18"/>
      <c r="K110" s="20"/>
      <c r="L110" s="24">
        <v>26.321284800000001</v>
      </c>
      <c r="M110" s="18">
        <v>-40.688458300000001</v>
      </c>
      <c r="N110" s="18"/>
      <c r="O110" s="18"/>
      <c r="P110" s="18"/>
      <c r="Q110" s="18"/>
      <c r="R110" s="18"/>
      <c r="S110" s="18"/>
      <c r="T110" s="18"/>
      <c r="U110" s="20"/>
    </row>
    <row r="111" spans="2:21" x14ac:dyDescent="0.45">
      <c r="B111" s="19">
        <v>12.8779295</v>
      </c>
      <c r="C111" s="18">
        <v>-41.174703600000001</v>
      </c>
      <c r="D111" s="18"/>
      <c r="E111" s="18"/>
      <c r="F111" s="18"/>
      <c r="G111" s="18"/>
      <c r="H111" s="18"/>
      <c r="I111" s="18"/>
      <c r="J111" s="18"/>
      <c r="K111" s="20"/>
      <c r="L111" s="24">
        <v>29.436722199999998</v>
      </c>
      <c r="M111" s="18">
        <v>-44.2628664</v>
      </c>
      <c r="N111" s="18"/>
      <c r="O111" s="18"/>
      <c r="P111" s="18"/>
      <c r="Q111" s="18"/>
      <c r="R111" s="18"/>
      <c r="S111" s="18"/>
      <c r="T111" s="18"/>
      <c r="U111" s="20"/>
    </row>
    <row r="112" spans="2:21" x14ac:dyDescent="0.45">
      <c r="B112" s="19">
        <v>18.434740999999999</v>
      </c>
      <c r="C112" s="18">
        <v>-43.383844600000003</v>
      </c>
      <c r="D112" s="18"/>
      <c r="E112" s="18"/>
      <c r="F112" s="18"/>
      <c r="G112" s="18"/>
      <c r="H112" s="18"/>
      <c r="I112" s="18"/>
      <c r="J112" s="18"/>
      <c r="K112" s="20"/>
      <c r="L112" s="24">
        <v>31.7315757</v>
      </c>
      <c r="M112" s="18">
        <v>-47.781641700000002</v>
      </c>
      <c r="N112" s="18"/>
      <c r="O112" s="18"/>
      <c r="P112" s="18"/>
      <c r="Q112" s="18"/>
      <c r="R112" s="18"/>
      <c r="S112" s="18"/>
      <c r="T112" s="18"/>
      <c r="U112" s="20"/>
    </row>
    <row r="113" spans="2:21" x14ac:dyDescent="0.45">
      <c r="B113" s="19">
        <v>23.290353799999998</v>
      </c>
      <c r="C113" s="18">
        <v>-45.6684074</v>
      </c>
      <c r="D113" s="18"/>
      <c r="E113" s="18"/>
      <c r="F113" s="18"/>
      <c r="G113" s="18"/>
      <c r="H113" s="18"/>
      <c r="I113" s="18"/>
      <c r="J113" s="18"/>
      <c r="K113" s="20"/>
      <c r="L113" s="24">
        <v>33.984704499999999</v>
      </c>
      <c r="M113" s="18">
        <v>-51.251727099999997</v>
      </c>
      <c r="N113" s="18"/>
      <c r="O113" s="18"/>
      <c r="P113" s="18"/>
      <c r="Q113" s="18"/>
      <c r="R113" s="18"/>
      <c r="S113" s="18"/>
      <c r="T113" s="18"/>
      <c r="U113" s="20"/>
    </row>
    <row r="114" spans="2:21" x14ac:dyDescent="0.45">
      <c r="B114" s="19">
        <v>27.686040500000001</v>
      </c>
      <c r="C114" s="18">
        <v>-47.598588800000002</v>
      </c>
      <c r="D114" s="18"/>
      <c r="E114" s="18"/>
      <c r="F114" s="18"/>
      <c r="G114" s="18"/>
      <c r="H114" s="18"/>
      <c r="I114" s="18"/>
      <c r="J114" s="18"/>
      <c r="K114" s="20"/>
      <c r="L114" s="24">
        <v>35.709321699999997</v>
      </c>
      <c r="M114" s="18">
        <v>-54.1237821</v>
      </c>
      <c r="N114" s="18"/>
      <c r="O114" s="18"/>
      <c r="P114" s="18"/>
      <c r="Q114" s="18"/>
      <c r="R114" s="18"/>
      <c r="S114" s="18"/>
      <c r="T114" s="18"/>
      <c r="U114" s="20"/>
    </row>
    <row r="115" spans="2:21" x14ac:dyDescent="0.45">
      <c r="B115" s="19">
        <v>31.644432599999998</v>
      </c>
      <c r="C115" s="18">
        <v>-49.325184399999998</v>
      </c>
      <c r="D115" s="18"/>
      <c r="E115" s="18"/>
      <c r="F115" s="18"/>
      <c r="G115" s="18"/>
      <c r="H115" s="18"/>
      <c r="I115" s="18"/>
      <c r="J115" s="18"/>
      <c r="K115" s="20"/>
      <c r="L115" s="24">
        <v>36.745471700000003</v>
      </c>
      <c r="M115" s="18">
        <v>-56.613350400000002</v>
      </c>
      <c r="N115" s="18"/>
      <c r="O115" s="18"/>
      <c r="P115" s="18"/>
      <c r="Q115" s="18"/>
      <c r="R115" s="18"/>
      <c r="S115" s="18"/>
      <c r="T115" s="18"/>
      <c r="U115" s="20"/>
    </row>
    <row r="116" spans="2:21" x14ac:dyDescent="0.45">
      <c r="B116" s="19">
        <v>34.961931999999997</v>
      </c>
      <c r="C116" s="18">
        <v>-51.112122300000003</v>
      </c>
      <c r="D116" s="18"/>
      <c r="E116" s="18"/>
      <c r="F116" s="18"/>
      <c r="G116" s="18"/>
      <c r="H116" s="18"/>
      <c r="I116" s="18"/>
      <c r="J116" s="18"/>
      <c r="K116" s="20"/>
      <c r="L116" s="24">
        <v>37.5382392</v>
      </c>
      <c r="M116" s="18">
        <v>-58.942963200000001</v>
      </c>
      <c r="N116" s="18"/>
      <c r="O116" s="18"/>
      <c r="P116" s="18"/>
      <c r="Q116" s="18"/>
      <c r="R116" s="18"/>
      <c r="S116" s="18"/>
      <c r="T116" s="18"/>
      <c r="U116" s="20"/>
    </row>
    <row r="117" spans="2:21" x14ac:dyDescent="0.45">
      <c r="B117" s="19">
        <v>37.434977000000003</v>
      </c>
      <c r="C117" s="18">
        <v>-52.544678900000001</v>
      </c>
      <c r="D117" s="18"/>
      <c r="E117" s="18"/>
      <c r="F117" s="18"/>
      <c r="G117" s="18"/>
      <c r="H117" s="18"/>
      <c r="I117" s="18"/>
      <c r="J117" s="18"/>
      <c r="K117" s="20"/>
      <c r="L117" s="24">
        <v>38.226706399999998</v>
      </c>
      <c r="M117" s="18">
        <v>-60.570222999999999</v>
      </c>
      <c r="N117" s="18"/>
      <c r="O117" s="18"/>
      <c r="P117" s="18"/>
      <c r="Q117" s="18"/>
      <c r="R117" s="18"/>
      <c r="S117" s="18"/>
      <c r="T117" s="18"/>
      <c r="U117" s="20"/>
    </row>
    <row r="118" spans="2:21" x14ac:dyDescent="0.45">
      <c r="B118" s="19">
        <v>39.500850200000002</v>
      </c>
      <c r="C118" s="18">
        <v>-53.773649499999998</v>
      </c>
      <c r="D118" s="18"/>
      <c r="E118" s="18"/>
      <c r="F118" s="18"/>
      <c r="G118" s="18"/>
      <c r="H118" s="18"/>
      <c r="I118" s="18"/>
      <c r="J118" s="18"/>
      <c r="K118" s="20"/>
      <c r="L118" s="24">
        <v>38.205832899999997</v>
      </c>
      <c r="M118" s="18">
        <v>-61.5159807</v>
      </c>
      <c r="N118" s="18"/>
      <c r="O118" s="18"/>
      <c r="P118" s="18"/>
      <c r="Q118" s="18"/>
      <c r="R118" s="18"/>
      <c r="S118" s="18"/>
      <c r="T118" s="18"/>
      <c r="U118" s="20"/>
    </row>
    <row r="119" spans="2:21" x14ac:dyDescent="0.45">
      <c r="B119" s="19">
        <v>40.918351399999999</v>
      </c>
      <c r="C119" s="18">
        <v>-55.108201100000002</v>
      </c>
      <c r="D119" s="18"/>
      <c r="E119" s="18"/>
      <c r="F119" s="18"/>
      <c r="G119" s="18"/>
      <c r="H119" s="18"/>
      <c r="I119" s="18"/>
      <c r="J119" s="18"/>
      <c r="K119" s="20"/>
      <c r="L119" s="24">
        <v>38.0250263</v>
      </c>
      <c r="M119" s="18">
        <v>-62.2531155</v>
      </c>
      <c r="N119" s="18"/>
      <c r="O119" s="18"/>
      <c r="P119" s="18"/>
      <c r="Q119" s="18"/>
      <c r="R119" s="18"/>
      <c r="S119" s="18"/>
      <c r="T119" s="18"/>
      <c r="U119" s="20"/>
    </row>
    <row r="120" spans="2:21" x14ac:dyDescent="0.45">
      <c r="B120" s="19">
        <v>41.521533099999999</v>
      </c>
      <c r="C120" s="18">
        <v>-55.997894199999998</v>
      </c>
      <c r="D120" s="18"/>
      <c r="E120" s="18"/>
      <c r="F120" s="18"/>
      <c r="G120" s="18"/>
      <c r="H120" s="18"/>
      <c r="I120" s="18"/>
      <c r="J120" s="18"/>
      <c r="K120" s="20"/>
      <c r="L120" s="24">
        <v>37.885944299999998</v>
      </c>
      <c r="M120" s="18">
        <v>-62.3504729</v>
      </c>
      <c r="N120" s="18"/>
      <c r="O120" s="18"/>
      <c r="P120" s="18"/>
      <c r="Q120" s="18"/>
      <c r="R120" s="18"/>
      <c r="S120" s="18"/>
      <c r="T120" s="18"/>
      <c r="U120" s="20"/>
    </row>
    <row r="121" spans="2:21" x14ac:dyDescent="0.45">
      <c r="B121" s="19">
        <v>41.725094900000002</v>
      </c>
      <c r="C121" s="18">
        <v>-56.661394100000003</v>
      </c>
      <c r="D121" s="18"/>
      <c r="E121" s="18"/>
      <c r="F121" s="18"/>
      <c r="G121" s="18"/>
      <c r="H121" s="18"/>
      <c r="I121" s="18"/>
      <c r="J121" s="18"/>
      <c r="K121" s="20"/>
      <c r="L121" s="24">
        <v>37.1209931</v>
      </c>
      <c r="M121" s="18">
        <v>-61.668970999999999</v>
      </c>
      <c r="N121" s="18"/>
      <c r="O121" s="18"/>
      <c r="P121" s="18"/>
      <c r="Q121" s="18"/>
      <c r="R121" s="18"/>
      <c r="S121" s="18"/>
      <c r="T121" s="18"/>
      <c r="U121" s="20"/>
    </row>
    <row r="122" spans="2:21" x14ac:dyDescent="0.45">
      <c r="B122" s="19">
        <v>41.725094900000002</v>
      </c>
      <c r="C122" s="18">
        <v>-57.370132599999998</v>
      </c>
      <c r="D122" s="18"/>
      <c r="E122" s="18"/>
      <c r="F122" s="18"/>
      <c r="G122" s="18"/>
      <c r="H122" s="18"/>
      <c r="I122" s="18"/>
      <c r="J122" s="18"/>
      <c r="K122" s="20"/>
      <c r="L122" s="24">
        <v>36.168292399999999</v>
      </c>
      <c r="M122" s="18">
        <v>-60.8066624</v>
      </c>
      <c r="N122" s="18"/>
      <c r="O122" s="18"/>
      <c r="P122" s="18"/>
      <c r="Q122" s="18"/>
      <c r="R122" s="18"/>
      <c r="S122" s="18"/>
      <c r="T122" s="18"/>
      <c r="U122" s="20"/>
    </row>
    <row r="123" spans="2:21" x14ac:dyDescent="0.45">
      <c r="B123" s="19">
        <v>40.918351399999999</v>
      </c>
      <c r="C123" s="18">
        <v>-57.566166600000003</v>
      </c>
      <c r="D123" s="18"/>
      <c r="E123" s="18"/>
      <c r="F123" s="18"/>
      <c r="G123" s="18"/>
      <c r="H123" s="18"/>
      <c r="I123" s="18"/>
      <c r="J123" s="18"/>
      <c r="K123" s="20"/>
      <c r="L123" s="24">
        <v>35.493733400000004</v>
      </c>
      <c r="M123" s="18">
        <v>-59.589705799999997</v>
      </c>
      <c r="N123" s="18"/>
      <c r="O123" s="18"/>
      <c r="P123" s="18"/>
      <c r="Q123" s="18"/>
      <c r="R123" s="18"/>
      <c r="S123" s="18"/>
      <c r="T123" s="18"/>
      <c r="U123" s="20"/>
    </row>
    <row r="124" spans="2:21" x14ac:dyDescent="0.45">
      <c r="B124" s="19">
        <v>39.877838799999999</v>
      </c>
      <c r="C124" s="18">
        <v>-57.400291699999997</v>
      </c>
      <c r="D124" s="18"/>
      <c r="E124" s="18"/>
      <c r="F124" s="18"/>
      <c r="G124" s="18"/>
      <c r="H124" s="18"/>
      <c r="I124" s="18"/>
      <c r="J124" s="18"/>
      <c r="K124" s="20"/>
      <c r="L124" s="24">
        <v>34.318501400000002</v>
      </c>
      <c r="M124" s="18">
        <v>-57.586924600000003</v>
      </c>
      <c r="N124" s="18"/>
      <c r="O124" s="18"/>
      <c r="P124" s="18"/>
      <c r="Q124" s="18"/>
      <c r="R124" s="18"/>
      <c r="S124" s="18"/>
      <c r="T124" s="18"/>
      <c r="U124" s="20"/>
    </row>
    <row r="125" spans="2:21" x14ac:dyDescent="0.45">
      <c r="B125" s="19">
        <v>38.686579100000003</v>
      </c>
      <c r="C125" s="18">
        <v>-57.136387599999999</v>
      </c>
      <c r="D125" s="18">
        <v>-2.6615392999999998</v>
      </c>
      <c r="E125" s="18"/>
      <c r="F125" s="18"/>
      <c r="G125" s="18"/>
      <c r="H125" s="18"/>
      <c r="I125" s="18"/>
      <c r="J125" s="18"/>
      <c r="K125" s="20"/>
      <c r="L125" s="24">
        <v>32.878991300000003</v>
      </c>
      <c r="M125" s="18">
        <v>-55.604994599999998</v>
      </c>
      <c r="N125" s="18">
        <v>-1.7315712400000001</v>
      </c>
      <c r="O125" s="18"/>
      <c r="P125" s="18"/>
      <c r="Q125" s="18"/>
      <c r="R125" s="18"/>
      <c r="S125" s="18"/>
      <c r="T125" s="18"/>
      <c r="U125" s="20"/>
    </row>
    <row r="126" spans="2:21" x14ac:dyDescent="0.45">
      <c r="B126" s="19">
        <v>37.057988399999999</v>
      </c>
      <c r="C126" s="18">
        <v>-56.359803200000002</v>
      </c>
      <c r="D126" s="18">
        <v>-2.6012211299999999</v>
      </c>
      <c r="E126" s="18"/>
      <c r="F126" s="18"/>
      <c r="G126" s="18"/>
      <c r="H126" s="18"/>
      <c r="I126" s="18"/>
      <c r="J126" s="18"/>
      <c r="K126" s="20"/>
      <c r="L126" s="24">
        <v>31.856749499999999</v>
      </c>
      <c r="M126" s="18">
        <v>-53.2892899</v>
      </c>
      <c r="N126" s="18">
        <v>-1.74547944</v>
      </c>
      <c r="O126" s="18"/>
      <c r="P126" s="18"/>
      <c r="Q126" s="18"/>
      <c r="R126" s="18"/>
      <c r="S126" s="18"/>
      <c r="T126" s="18"/>
      <c r="U126" s="20"/>
    </row>
    <row r="127" spans="2:21" x14ac:dyDescent="0.45">
      <c r="B127" s="19">
        <v>35.474636500000003</v>
      </c>
      <c r="C127" s="18">
        <v>-55.047882999999999</v>
      </c>
      <c r="D127" s="18">
        <v>-2.7520165599999999</v>
      </c>
      <c r="E127" s="18"/>
      <c r="F127" s="18"/>
      <c r="G127" s="18"/>
      <c r="H127" s="18"/>
      <c r="I127" s="18"/>
      <c r="J127" s="18"/>
      <c r="K127" s="20"/>
      <c r="L127" s="24">
        <v>30.382480000000001</v>
      </c>
      <c r="M127" s="18">
        <v>-50.271210000000004</v>
      </c>
      <c r="N127" s="18">
        <v>-1.8984696700000001</v>
      </c>
      <c r="O127" s="18"/>
      <c r="P127" s="18"/>
      <c r="Q127" s="18"/>
      <c r="R127" s="18"/>
      <c r="S127" s="18"/>
      <c r="T127" s="18"/>
      <c r="U127" s="20"/>
    </row>
    <row r="128" spans="2:21" x14ac:dyDescent="0.45">
      <c r="B128" s="19">
        <v>33.906364000000004</v>
      </c>
      <c r="C128" s="18">
        <v>-53.509769599999998</v>
      </c>
      <c r="D128" s="18">
        <v>-3.0309881000000001</v>
      </c>
      <c r="E128" s="18"/>
      <c r="F128" s="18"/>
      <c r="G128" s="18"/>
      <c r="H128" s="18"/>
      <c r="I128" s="18"/>
      <c r="J128" s="18"/>
      <c r="K128" s="20"/>
      <c r="L128" s="24">
        <v>28.664805900000001</v>
      </c>
      <c r="M128" s="18">
        <v>-47.246164700000001</v>
      </c>
      <c r="N128" s="18">
        <v>-2.3713485699999999</v>
      </c>
      <c r="O128" s="18"/>
      <c r="P128" s="18"/>
      <c r="Q128" s="18"/>
      <c r="R128" s="18"/>
      <c r="S128" s="18"/>
      <c r="T128" s="18"/>
      <c r="U128" s="20"/>
    </row>
    <row r="129" spans="2:21" x14ac:dyDescent="0.45">
      <c r="B129" s="19">
        <v>32.006341599999999</v>
      </c>
      <c r="C129" s="18">
        <v>-51.376002200000002</v>
      </c>
      <c r="D129" s="18">
        <v>-3.2873403300000001</v>
      </c>
      <c r="E129" s="18"/>
      <c r="F129" s="18"/>
      <c r="G129" s="18"/>
      <c r="H129" s="18"/>
      <c r="I129" s="18"/>
      <c r="J129" s="18"/>
      <c r="K129" s="20"/>
      <c r="L129" s="24">
        <v>27.3644</v>
      </c>
      <c r="M129" s="18">
        <v>-43.963828900000003</v>
      </c>
      <c r="N129" s="18">
        <v>-2.76077825</v>
      </c>
      <c r="O129" s="18"/>
      <c r="P129" s="18"/>
      <c r="Q129" s="18"/>
      <c r="R129" s="18"/>
      <c r="S129" s="18"/>
      <c r="T129" s="18"/>
      <c r="U129" s="20"/>
    </row>
    <row r="130" spans="2:21" x14ac:dyDescent="0.45">
      <c r="B130" s="19">
        <v>30.219403700000001</v>
      </c>
      <c r="C130" s="18">
        <v>-48.737082299999997</v>
      </c>
      <c r="D130" s="18">
        <v>-3.6869482100000002</v>
      </c>
      <c r="E130" s="18"/>
      <c r="F130" s="18"/>
      <c r="G130" s="18"/>
      <c r="H130" s="18"/>
      <c r="I130" s="18"/>
      <c r="J130" s="18"/>
      <c r="K130" s="20"/>
      <c r="L130" s="24">
        <v>25.778864899999999</v>
      </c>
      <c r="M130" s="18">
        <v>-39.958266500000001</v>
      </c>
      <c r="N130" s="18">
        <v>-3.1710702300000002</v>
      </c>
      <c r="O130" s="18"/>
      <c r="P130" s="18"/>
      <c r="Q130" s="18"/>
      <c r="R130" s="18"/>
      <c r="S130" s="18"/>
      <c r="T130" s="18"/>
      <c r="U130" s="20"/>
    </row>
    <row r="131" spans="2:21" x14ac:dyDescent="0.45">
      <c r="B131" s="19">
        <v>28.628523999999999</v>
      </c>
      <c r="C131" s="18">
        <v>-45.660855499999997</v>
      </c>
      <c r="D131" s="18">
        <v>-4.45600489</v>
      </c>
      <c r="E131" s="18"/>
      <c r="F131" s="18"/>
      <c r="G131" s="18"/>
      <c r="H131" s="18"/>
      <c r="I131" s="18"/>
      <c r="J131" s="18"/>
      <c r="K131" s="20"/>
      <c r="L131" s="24">
        <v>23.922108699999999</v>
      </c>
      <c r="M131" s="18">
        <v>-36.050061499999998</v>
      </c>
      <c r="N131" s="18">
        <v>-4.0820575100000003</v>
      </c>
      <c r="O131" s="18"/>
      <c r="P131" s="18"/>
      <c r="Q131" s="18"/>
      <c r="R131" s="18"/>
      <c r="S131" s="18"/>
      <c r="T131" s="18"/>
      <c r="U131" s="20"/>
    </row>
    <row r="132" spans="2:21" x14ac:dyDescent="0.45">
      <c r="B132" s="19">
        <v>26.751108899999998</v>
      </c>
      <c r="C132" s="18">
        <v>-42.019157999999997</v>
      </c>
      <c r="D132" s="18">
        <v>-5.2853797399999998</v>
      </c>
      <c r="E132" s="18"/>
      <c r="F132" s="18"/>
      <c r="G132" s="18"/>
      <c r="H132" s="18"/>
      <c r="I132" s="18"/>
      <c r="J132" s="18"/>
      <c r="K132" s="20"/>
      <c r="L132" s="24">
        <v>22.468712700000001</v>
      </c>
      <c r="M132" s="18">
        <v>-31.968015099999999</v>
      </c>
      <c r="N132" s="18">
        <v>-4.9860906800000002</v>
      </c>
      <c r="O132" s="18"/>
      <c r="P132" s="18"/>
      <c r="Q132" s="18"/>
      <c r="R132" s="18"/>
      <c r="S132" s="18"/>
      <c r="T132" s="18"/>
      <c r="U132" s="20"/>
    </row>
    <row r="133" spans="2:21" x14ac:dyDescent="0.45">
      <c r="B133" s="19">
        <v>24.979274700000001</v>
      </c>
      <c r="C133" s="18">
        <v>-37.736567899999997</v>
      </c>
      <c r="D133" s="18">
        <v>-6.2881693399999996</v>
      </c>
      <c r="E133" s="18"/>
      <c r="F133" s="18"/>
      <c r="G133" s="18"/>
      <c r="H133" s="18"/>
      <c r="I133" s="18"/>
      <c r="J133" s="18"/>
      <c r="K133" s="20"/>
      <c r="L133" s="24">
        <v>20.771900800000001</v>
      </c>
      <c r="M133" s="18">
        <v>-27.148811800000001</v>
      </c>
      <c r="N133" s="18">
        <v>-5.9318484700000003</v>
      </c>
      <c r="O133" s="18"/>
      <c r="P133" s="18"/>
      <c r="Q133" s="18"/>
      <c r="R133" s="18"/>
      <c r="S133" s="18"/>
      <c r="T133" s="18"/>
      <c r="U133" s="20"/>
    </row>
    <row r="134" spans="2:21" x14ac:dyDescent="0.45">
      <c r="B134" s="19">
        <v>23.463768600000002</v>
      </c>
      <c r="C134" s="18">
        <v>-33.174994099999999</v>
      </c>
      <c r="D134" s="18">
        <v>-7.8112031599999998</v>
      </c>
      <c r="E134" s="18"/>
      <c r="F134" s="18"/>
      <c r="G134" s="18"/>
      <c r="H134" s="18"/>
      <c r="I134" s="18"/>
      <c r="J134" s="18"/>
      <c r="K134" s="20"/>
      <c r="L134" s="24">
        <v>18.866477</v>
      </c>
      <c r="M134" s="18">
        <v>-22.440896299999999</v>
      </c>
      <c r="N134" s="18">
        <v>-7.4687048699999998</v>
      </c>
      <c r="O134" s="18"/>
      <c r="P134" s="18"/>
      <c r="Q134" s="18"/>
      <c r="R134" s="18"/>
      <c r="S134" s="18"/>
      <c r="T134" s="18"/>
      <c r="U134" s="20"/>
    </row>
    <row r="135" spans="2:21" x14ac:dyDescent="0.45">
      <c r="B135" s="19">
        <v>21.865337</v>
      </c>
      <c r="C135" s="18">
        <v>-28.040421899999998</v>
      </c>
      <c r="D135" s="18">
        <v>-9.3945551500000004</v>
      </c>
      <c r="E135" s="18"/>
      <c r="F135" s="18"/>
      <c r="G135" s="18"/>
      <c r="H135" s="18"/>
      <c r="I135" s="18"/>
      <c r="J135" s="18"/>
      <c r="K135" s="20"/>
      <c r="L135" s="24">
        <v>17.2739878</v>
      </c>
      <c r="M135" s="18">
        <v>-17.830315899999999</v>
      </c>
      <c r="N135" s="18">
        <v>-9.1515974100000008</v>
      </c>
      <c r="O135" s="18"/>
      <c r="P135" s="18"/>
      <c r="Q135" s="18"/>
      <c r="R135" s="18"/>
      <c r="S135" s="18"/>
      <c r="T135" s="18"/>
      <c r="U135" s="20"/>
    </row>
    <row r="136" spans="2:21" x14ac:dyDescent="0.45">
      <c r="B136" s="19">
        <v>20.349843</v>
      </c>
      <c r="C136" s="18">
        <v>-22.423280099999999</v>
      </c>
      <c r="D136" s="18">
        <v>-11.143782099999999</v>
      </c>
      <c r="E136" s="18"/>
      <c r="F136" s="18"/>
      <c r="G136" s="18"/>
      <c r="H136" s="18"/>
      <c r="I136" s="18"/>
      <c r="J136" s="18"/>
      <c r="K136" s="20"/>
      <c r="L136" s="24">
        <v>15.598049400000001</v>
      </c>
      <c r="M136" s="18">
        <v>-12.489566099999999</v>
      </c>
      <c r="N136" s="18">
        <v>-10.757994800000001</v>
      </c>
      <c r="O136" s="18"/>
      <c r="P136" s="18"/>
      <c r="Q136" s="18"/>
      <c r="R136" s="18"/>
      <c r="S136" s="18"/>
      <c r="T136" s="18"/>
      <c r="U136" s="20"/>
    </row>
    <row r="137" spans="2:21" x14ac:dyDescent="0.45">
      <c r="B137" s="19">
        <v>19.090701200000002</v>
      </c>
      <c r="C137" s="18">
        <v>-16.602576599999999</v>
      </c>
      <c r="D137" s="18">
        <v>-13.3680147</v>
      </c>
      <c r="E137" s="18"/>
      <c r="F137" s="18"/>
      <c r="G137" s="18"/>
      <c r="H137" s="18"/>
      <c r="I137" s="18"/>
      <c r="J137" s="18"/>
      <c r="K137" s="20"/>
      <c r="L137" s="24">
        <v>13.6856715</v>
      </c>
      <c r="M137" s="18">
        <v>-7.3574392499999997</v>
      </c>
      <c r="N137" s="18">
        <v>-13.1223893</v>
      </c>
      <c r="O137" s="18"/>
      <c r="P137" s="18"/>
      <c r="Q137" s="18"/>
      <c r="R137" s="18"/>
      <c r="S137" s="18"/>
      <c r="T137" s="18"/>
      <c r="U137" s="20"/>
    </row>
    <row r="138" spans="2:21" x14ac:dyDescent="0.45">
      <c r="B138" s="19">
        <v>17.80894</v>
      </c>
      <c r="C138" s="18">
        <v>-10.6687765</v>
      </c>
      <c r="D138" s="18">
        <v>-15.5771677</v>
      </c>
      <c r="E138" s="18"/>
      <c r="F138" s="18"/>
      <c r="G138" s="18"/>
      <c r="H138" s="18"/>
      <c r="I138" s="18"/>
      <c r="J138" s="18"/>
      <c r="K138" s="20"/>
      <c r="L138" s="24">
        <v>12.1488151</v>
      </c>
      <c r="M138" s="18">
        <v>-2.6495126199999999</v>
      </c>
      <c r="N138" s="18">
        <v>-15.7649478</v>
      </c>
      <c r="O138" s="18"/>
      <c r="P138" s="18"/>
      <c r="Q138" s="18"/>
      <c r="R138" s="18"/>
      <c r="S138" s="18"/>
      <c r="T138" s="18"/>
      <c r="U138" s="20"/>
    </row>
    <row r="139" spans="2:21" x14ac:dyDescent="0.45">
      <c r="B139" s="19">
        <v>16.557338000000001</v>
      </c>
      <c r="C139" s="18">
        <v>-4.3202890099999998</v>
      </c>
      <c r="D139" s="18">
        <v>-17.839099099999999</v>
      </c>
      <c r="E139" s="18"/>
      <c r="F139" s="18"/>
      <c r="G139" s="18"/>
      <c r="H139" s="18"/>
      <c r="I139" s="18"/>
      <c r="J139" s="18"/>
      <c r="K139" s="20"/>
      <c r="L139" s="24">
        <v>10.611958700000001</v>
      </c>
      <c r="M139" s="18">
        <v>2.4200272799999998</v>
      </c>
      <c r="N139" s="18">
        <v>-18.2058374</v>
      </c>
      <c r="O139" s="18"/>
      <c r="P139" s="18"/>
      <c r="Q139" s="18"/>
      <c r="R139" s="18"/>
      <c r="S139" s="18"/>
      <c r="T139" s="18"/>
      <c r="U139" s="20"/>
    </row>
    <row r="140" spans="2:21" x14ac:dyDescent="0.45">
      <c r="B140" s="19">
        <v>15.607326799999999</v>
      </c>
      <c r="C140" s="18">
        <v>1.83970422</v>
      </c>
      <c r="D140" s="18">
        <v>-20.5081782</v>
      </c>
      <c r="E140" s="18"/>
      <c r="F140" s="18"/>
      <c r="G140" s="18"/>
      <c r="H140" s="18"/>
      <c r="I140" s="18"/>
      <c r="J140" s="18"/>
      <c r="K140" s="20"/>
      <c r="L140" s="24">
        <v>8.9290661599999996</v>
      </c>
      <c r="M140" s="18">
        <v>7.3574392499999997</v>
      </c>
      <c r="N140" s="18">
        <v>-21.342137099999999</v>
      </c>
      <c r="O140" s="18"/>
      <c r="P140" s="18"/>
      <c r="Q140" s="18"/>
      <c r="R140" s="18"/>
      <c r="S140" s="18"/>
      <c r="T140" s="18"/>
      <c r="U140" s="20"/>
    </row>
    <row r="141" spans="2:21" x14ac:dyDescent="0.45">
      <c r="B141" s="19">
        <v>14.679934899999999</v>
      </c>
      <c r="C141" s="18">
        <v>7.5623906999999999</v>
      </c>
      <c r="D141" s="18">
        <v>-23.064160699999999</v>
      </c>
      <c r="E141" s="18"/>
      <c r="F141" s="18"/>
      <c r="G141" s="18"/>
      <c r="H141" s="18"/>
      <c r="I141" s="18"/>
      <c r="J141" s="18"/>
      <c r="K141" s="20"/>
      <c r="L141" s="24">
        <v>7.5799704999999999</v>
      </c>
      <c r="M141" s="18">
        <v>11.613349299999999</v>
      </c>
      <c r="N141" s="18">
        <v>-24.888739900000001</v>
      </c>
      <c r="O141" s="18"/>
      <c r="P141" s="18"/>
      <c r="Q141" s="18"/>
      <c r="R141" s="18"/>
      <c r="S141" s="18"/>
      <c r="T141" s="18"/>
      <c r="U141" s="20"/>
    </row>
    <row r="142" spans="2:21" x14ac:dyDescent="0.45">
      <c r="B142" s="19">
        <v>13.7148442</v>
      </c>
      <c r="C142" s="18">
        <v>13.322775999999999</v>
      </c>
      <c r="D142" s="18">
        <v>-25.529665900000001</v>
      </c>
      <c r="E142" s="18"/>
      <c r="F142" s="18"/>
      <c r="G142" s="18"/>
      <c r="H142" s="18"/>
      <c r="I142" s="18"/>
      <c r="J142" s="18"/>
      <c r="K142" s="20"/>
      <c r="L142" s="24">
        <v>6.44645197</v>
      </c>
      <c r="M142" s="18">
        <v>15.8553511</v>
      </c>
      <c r="N142" s="18">
        <v>-28.094569499999999</v>
      </c>
      <c r="O142" s="18"/>
      <c r="P142" s="18"/>
      <c r="Q142" s="18"/>
      <c r="R142" s="18"/>
      <c r="S142" s="18"/>
      <c r="T142" s="18"/>
      <c r="U142" s="20"/>
    </row>
    <row r="143" spans="2:21" x14ac:dyDescent="0.45">
      <c r="B143" s="19">
        <v>12.991026099999999</v>
      </c>
      <c r="C143" s="18">
        <v>18.796650100000001</v>
      </c>
      <c r="D143" s="18">
        <v>-28.364619999999999</v>
      </c>
      <c r="E143" s="18"/>
      <c r="F143" s="18"/>
      <c r="G143" s="18"/>
      <c r="H143" s="18"/>
      <c r="I143" s="18"/>
      <c r="J143" s="18"/>
      <c r="K143" s="20"/>
      <c r="L143" s="24">
        <v>5.1390809099999997</v>
      </c>
      <c r="M143" s="18">
        <v>19.944362699999999</v>
      </c>
      <c r="N143" s="18">
        <v>-31.7454839</v>
      </c>
      <c r="O143" s="18"/>
      <c r="P143" s="18"/>
      <c r="Q143" s="18"/>
      <c r="R143" s="18"/>
      <c r="S143" s="18"/>
      <c r="T143" s="18"/>
      <c r="U143" s="20"/>
    </row>
    <row r="144" spans="2:21" x14ac:dyDescent="0.45">
      <c r="B144" s="19">
        <v>12.335065999999999</v>
      </c>
      <c r="C144" s="18">
        <v>23.365751499999998</v>
      </c>
      <c r="D144" s="18">
        <v>-31.124176299999998</v>
      </c>
      <c r="E144" s="18"/>
      <c r="F144" s="18"/>
      <c r="G144" s="18"/>
      <c r="H144" s="18"/>
      <c r="I144" s="18"/>
      <c r="J144" s="18"/>
      <c r="K144" s="20"/>
      <c r="L144" s="24">
        <v>4.1168280099999999</v>
      </c>
      <c r="M144" s="18">
        <v>23.331021199999999</v>
      </c>
      <c r="N144" s="18">
        <v>-35.806656799999999</v>
      </c>
      <c r="O144" s="18"/>
      <c r="P144" s="18"/>
      <c r="Q144" s="18"/>
      <c r="R144" s="18"/>
      <c r="S144" s="18"/>
      <c r="T144" s="18"/>
      <c r="U144" s="20"/>
    </row>
    <row r="145" spans="2:21" x14ac:dyDescent="0.45">
      <c r="B145" s="19">
        <v>11.475532100000001</v>
      </c>
      <c r="C145" s="18">
        <v>27.723751499999999</v>
      </c>
      <c r="D145" s="18">
        <v>-33.499216300000001</v>
      </c>
      <c r="E145" s="18"/>
      <c r="F145" s="18"/>
      <c r="G145" s="18"/>
      <c r="H145" s="18"/>
      <c r="I145" s="18"/>
      <c r="J145" s="18"/>
      <c r="K145" s="20"/>
      <c r="L145" s="24">
        <v>3.4909588899999999</v>
      </c>
      <c r="M145" s="18">
        <v>26.467309799999999</v>
      </c>
      <c r="N145" s="18">
        <v>-39.2698216</v>
      </c>
      <c r="O145" s="18"/>
      <c r="P145" s="18"/>
      <c r="Q145" s="18"/>
      <c r="R145" s="18"/>
      <c r="S145" s="18"/>
      <c r="T145" s="18"/>
      <c r="U145" s="20"/>
    </row>
    <row r="146" spans="2:21" x14ac:dyDescent="0.45">
      <c r="B146" s="19">
        <v>10.887429900000001</v>
      </c>
      <c r="C146" s="18">
        <v>31.629352999999998</v>
      </c>
      <c r="D146" s="18">
        <v>-36.130584499999998</v>
      </c>
      <c r="E146" s="18"/>
      <c r="F146" s="18"/>
      <c r="G146" s="18"/>
      <c r="H146" s="18"/>
      <c r="I146" s="18"/>
      <c r="J146" s="18"/>
      <c r="K146" s="20"/>
      <c r="L146" s="24">
        <v>2.6147421199999998</v>
      </c>
      <c r="M146" s="18">
        <v>29.429756999999999</v>
      </c>
      <c r="N146" s="18">
        <v>-42.913770700000001</v>
      </c>
      <c r="O146" s="18"/>
      <c r="P146" s="18"/>
      <c r="Q146" s="18"/>
      <c r="R146" s="18"/>
      <c r="S146" s="18"/>
      <c r="T146" s="18"/>
      <c r="U146" s="20"/>
    </row>
    <row r="147" spans="2:21" x14ac:dyDescent="0.45">
      <c r="B147" s="19">
        <v>10.4199641</v>
      </c>
      <c r="C147" s="18">
        <v>34.5472325</v>
      </c>
      <c r="D147" s="18">
        <v>-38.784584000000002</v>
      </c>
      <c r="E147" s="18"/>
      <c r="F147" s="18"/>
      <c r="G147" s="18"/>
      <c r="H147" s="18"/>
      <c r="I147" s="18"/>
      <c r="J147" s="18"/>
      <c r="K147" s="20"/>
      <c r="L147" s="24">
        <v>1.9541024899999999</v>
      </c>
      <c r="M147" s="18">
        <v>31.675942899999999</v>
      </c>
      <c r="N147" s="18">
        <v>-46.648111999999998</v>
      </c>
      <c r="O147" s="18"/>
      <c r="P147" s="18"/>
      <c r="Q147" s="18"/>
      <c r="R147" s="18"/>
      <c r="S147" s="18"/>
      <c r="T147" s="18"/>
      <c r="U147" s="20"/>
    </row>
    <row r="148" spans="2:21" x14ac:dyDescent="0.45">
      <c r="B148" s="19">
        <v>9.6433676100000003</v>
      </c>
      <c r="C148" s="18">
        <v>37.035357099999999</v>
      </c>
      <c r="D148" s="18">
        <v>-41.129465000000003</v>
      </c>
      <c r="E148" s="18"/>
      <c r="F148" s="18"/>
      <c r="G148" s="18"/>
      <c r="H148" s="18"/>
      <c r="I148" s="18"/>
      <c r="J148" s="18"/>
      <c r="K148" s="20"/>
      <c r="L148" s="24">
        <v>1.71070894</v>
      </c>
      <c r="M148" s="18">
        <v>33.539642000000001</v>
      </c>
      <c r="N148" s="18">
        <v>-49.749641199999999</v>
      </c>
      <c r="O148" s="18"/>
      <c r="P148" s="18"/>
      <c r="Q148" s="18"/>
      <c r="R148" s="18"/>
      <c r="S148" s="18"/>
      <c r="T148" s="18"/>
      <c r="U148" s="20"/>
    </row>
    <row r="149" spans="2:21" x14ac:dyDescent="0.45">
      <c r="B149" s="19">
        <v>9.1231233799999991</v>
      </c>
      <c r="C149" s="18">
        <v>39.116334000000002</v>
      </c>
      <c r="D149" s="18">
        <v>-43.436635000000003</v>
      </c>
      <c r="E149" s="18"/>
      <c r="F149" s="18"/>
      <c r="G149" s="18"/>
      <c r="H149" s="18"/>
      <c r="I149" s="18"/>
      <c r="J149" s="18"/>
      <c r="K149" s="20"/>
      <c r="L149" s="24">
        <v>1.1821972300000001</v>
      </c>
      <c r="M149" s="18">
        <v>35.278167400000001</v>
      </c>
      <c r="N149" s="18">
        <v>-52.663420799999997</v>
      </c>
      <c r="O149" s="18"/>
      <c r="P149" s="18"/>
      <c r="Q149" s="18"/>
      <c r="R149" s="18"/>
      <c r="S149" s="18"/>
      <c r="T149" s="18"/>
      <c r="U149" s="20"/>
    </row>
    <row r="150" spans="2:21" x14ac:dyDescent="0.45">
      <c r="B150" s="19">
        <v>8.7385950399999999</v>
      </c>
      <c r="C150" s="18">
        <v>40.239772000000002</v>
      </c>
      <c r="D150" s="18">
        <v>-45.713645999999997</v>
      </c>
      <c r="E150" s="18"/>
      <c r="F150" s="18"/>
      <c r="G150" s="18"/>
      <c r="H150" s="18"/>
      <c r="I150" s="18"/>
      <c r="J150" s="18"/>
      <c r="K150" s="20"/>
      <c r="L150" s="24">
        <v>0.69541014000000001</v>
      </c>
      <c r="M150" s="18">
        <v>36.258684600000002</v>
      </c>
      <c r="N150" s="18">
        <v>-55.431153199999997</v>
      </c>
      <c r="O150" s="18"/>
      <c r="P150" s="18"/>
      <c r="Q150" s="18"/>
      <c r="R150" s="18"/>
      <c r="S150" s="18"/>
      <c r="T150" s="18"/>
      <c r="U150" s="20"/>
    </row>
    <row r="151" spans="2:21" x14ac:dyDescent="0.45">
      <c r="B151" s="19">
        <v>8.07509516</v>
      </c>
      <c r="C151" s="18">
        <v>41.023908200000001</v>
      </c>
      <c r="D151" s="18">
        <v>-47.6287479</v>
      </c>
      <c r="E151" s="18"/>
      <c r="F151" s="18"/>
      <c r="G151" s="18"/>
      <c r="H151" s="18"/>
      <c r="I151" s="18"/>
      <c r="J151" s="18"/>
      <c r="K151" s="20"/>
      <c r="L151" s="24">
        <v>0.78581345999999996</v>
      </c>
      <c r="M151" s="18">
        <v>36.835886100000003</v>
      </c>
      <c r="N151" s="18">
        <v>-57.503475399999999</v>
      </c>
      <c r="O151" s="18"/>
      <c r="P151" s="18"/>
      <c r="Q151" s="18"/>
      <c r="R151" s="18"/>
      <c r="S151" s="18"/>
      <c r="T151" s="18"/>
      <c r="U151" s="20"/>
    </row>
    <row r="152" spans="2:21" x14ac:dyDescent="0.45">
      <c r="B152" s="19">
        <v>7.6830270499999997</v>
      </c>
      <c r="C152" s="18">
        <v>41.446135400000003</v>
      </c>
      <c r="D152" s="18">
        <v>-49.4458208</v>
      </c>
      <c r="E152" s="18"/>
      <c r="F152" s="18"/>
      <c r="G152" s="18"/>
      <c r="H152" s="18"/>
      <c r="I152" s="18"/>
      <c r="J152" s="18"/>
      <c r="K152" s="20"/>
      <c r="L152" s="24">
        <v>0.50764940000000003</v>
      </c>
      <c r="M152" s="18">
        <v>37.489571599999998</v>
      </c>
      <c r="N152" s="18">
        <v>-59.172459699999997</v>
      </c>
      <c r="O152" s="18"/>
      <c r="P152" s="18"/>
      <c r="Q152" s="18"/>
      <c r="R152" s="18"/>
      <c r="S152" s="18"/>
      <c r="T152" s="18"/>
      <c r="U152" s="20"/>
    </row>
    <row r="153" spans="2:21" x14ac:dyDescent="0.45">
      <c r="B153" s="19">
        <v>7.4266748199999997</v>
      </c>
      <c r="C153" s="18">
        <v>41.1369927</v>
      </c>
      <c r="D153" s="18">
        <v>-51.210127300000003</v>
      </c>
      <c r="E153" s="18"/>
      <c r="F153" s="18"/>
      <c r="G153" s="18"/>
      <c r="H153" s="18"/>
      <c r="I153" s="18"/>
      <c r="J153" s="18"/>
      <c r="K153" s="20"/>
      <c r="L153" s="24">
        <v>0.22948535</v>
      </c>
      <c r="M153" s="18">
        <v>37.4408818</v>
      </c>
      <c r="N153" s="18">
        <v>-60.681488600000002</v>
      </c>
      <c r="O153" s="18"/>
      <c r="P153" s="18"/>
      <c r="Q153" s="18"/>
      <c r="R153" s="18"/>
      <c r="S153" s="18"/>
      <c r="T153" s="18"/>
      <c r="U153" s="20"/>
    </row>
    <row r="154" spans="2:21" x14ac:dyDescent="0.45">
      <c r="B154" s="19">
        <v>6.98182831</v>
      </c>
      <c r="C154" s="18">
        <v>40.601680999999999</v>
      </c>
      <c r="D154" s="18">
        <v>-52.627604300000002</v>
      </c>
      <c r="E154" s="18"/>
      <c r="F154" s="18"/>
      <c r="G154" s="18"/>
      <c r="H154" s="18"/>
      <c r="I154" s="18"/>
      <c r="J154" s="18"/>
      <c r="K154" s="20"/>
      <c r="L154" s="24">
        <v>0.44506248999999998</v>
      </c>
      <c r="M154" s="18">
        <v>37.044509099999999</v>
      </c>
      <c r="N154" s="18">
        <v>-61.362990500000002</v>
      </c>
      <c r="O154" s="18"/>
      <c r="P154" s="18"/>
      <c r="Q154" s="18"/>
      <c r="R154" s="18"/>
      <c r="S154" s="18"/>
      <c r="T154" s="18"/>
      <c r="U154" s="20"/>
    </row>
    <row r="155" spans="2:21" x14ac:dyDescent="0.45">
      <c r="B155" s="19">
        <v>6.6123795100000002</v>
      </c>
      <c r="C155" s="18">
        <v>39.825072499999997</v>
      </c>
      <c r="D155" s="18">
        <v>-53.8792063</v>
      </c>
      <c r="E155" s="18"/>
      <c r="F155" s="18"/>
      <c r="G155" s="18"/>
      <c r="H155" s="18"/>
      <c r="I155" s="18"/>
      <c r="J155" s="18"/>
      <c r="K155" s="20"/>
      <c r="L155" s="24">
        <v>0.47287889</v>
      </c>
      <c r="M155" s="18">
        <v>36.919313099999997</v>
      </c>
      <c r="N155" s="18">
        <v>-61.522945999999997</v>
      </c>
      <c r="O155" s="18"/>
      <c r="P155" s="18"/>
      <c r="Q155" s="18"/>
      <c r="R155" s="18"/>
      <c r="S155" s="18"/>
      <c r="T155" s="18"/>
      <c r="U155" s="20"/>
    </row>
    <row r="156" spans="2:21" x14ac:dyDescent="0.45">
      <c r="B156" s="19">
        <v>6.4615840799999997</v>
      </c>
      <c r="C156" s="18">
        <v>38.550863200000002</v>
      </c>
      <c r="D156" s="18">
        <v>-55.138360200000001</v>
      </c>
      <c r="E156" s="18"/>
      <c r="F156" s="18"/>
      <c r="G156" s="18"/>
      <c r="H156" s="18"/>
      <c r="I156" s="18"/>
      <c r="J156" s="18"/>
      <c r="K156" s="20"/>
      <c r="L156" s="24">
        <v>0.36161326999999999</v>
      </c>
      <c r="M156" s="18">
        <v>36.210017000000001</v>
      </c>
      <c r="N156" s="18">
        <v>-61.564670599999999</v>
      </c>
      <c r="O156" s="18"/>
      <c r="P156" s="18"/>
      <c r="Q156" s="18"/>
      <c r="R156" s="18"/>
      <c r="S156" s="18"/>
      <c r="T156" s="18"/>
      <c r="U156" s="20"/>
    </row>
    <row r="157" spans="2:21" x14ac:dyDescent="0.45">
      <c r="B157" s="19">
        <v>6.0619762000000001</v>
      </c>
      <c r="C157" s="18">
        <v>37.088147499999998</v>
      </c>
      <c r="D157" s="18">
        <v>-56.005421900000002</v>
      </c>
      <c r="E157" s="18"/>
      <c r="F157" s="18"/>
      <c r="G157" s="18"/>
      <c r="H157" s="18"/>
      <c r="I157" s="18"/>
      <c r="J157" s="18"/>
      <c r="K157" s="20"/>
      <c r="L157" s="24">
        <v>0.79972166</v>
      </c>
      <c r="M157" s="18">
        <v>35.173844699999997</v>
      </c>
      <c r="N157" s="18">
        <v>-60.897076900000002</v>
      </c>
      <c r="O157" s="18"/>
      <c r="P157" s="18"/>
      <c r="Q157" s="18"/>
      <c r="R157" s="18"/>
      <c r="S157" s="18"/>
      <c r="T157" s="18"/>
      <c r="U157" s="20"/>
    </row>
    <row r="158" spans="2:21" x14ac:dyDescent="0.45">
      <c r="B158" s="19"/>
      <c r="C158" s="18">
        <v>35.648039099999998</v>
      </c>
      <c r="D158" s="18">
        <v>-56.631234999999997</v>
      </c>
      <c r="E158" s="18"/>
      <c r="F158" s="18"/>
      <c r="G158" s="18"/>
      <c r="H158" s="18"/>
      <c r="I158" s="18"/>
      <c r="J158" s="18"/>
      <c r="K158" s="20"/>
      <c r="L158" s="24"/>
      <c r="M158" s="18">
        <v>34.506250999999999</v>
      </c>
      <c r="N158" s="18">
        <v>-59.617522200000003</v>
      </c>
      <c r="O158" s="18"/>
      <c r="P158" s="18"/>
      <c r="Q158" s="18"/>
      <c r="R158" s="18"/>
      <c r="S158" s="18"/>
      <c r="T158" s="18"/>
      <c r="U158" s="20"/>
    </row>
    <row r="159" spans="2:21" x14ac:dyDescent="0.45">
      <c r="B159" s="19"/>
      <c r="C159" s="18">
        <v>33.891284499999998</v>
      </c>
      <c r="D159" s="18">
        <v>-57.264575800000003</v>
      </c>
      <c r="E159" s="18"/>
      <c r="F159" s="18"/>
      <c r="G159" s="18"/>
      <c r="H159" s="18"/>
      <c r="I159" s="18"/>
      <c r="J159" s="18"/>
      <c r="K159" s="20"/>
      <c r="L159" s="24"/>
      <c r="M159" s="18">
        <v>33.456192799999997</v>
      </c>
      <c r="N159" s="18">
        <v>-58.233644900000002</v>
      </c>
      <c r="O159" s="18"/>
      <c r="P159" s="18"/>
      <c r="Q159" s="18"/>
      <c r="R159" s="18"/>
      <c r="S159" s="18"/>
      <c r="T159" s="18"/>
      <c r="U159" s="20"/>
    </row>
    <row r="160" spans="2:21" x14ac:dyDescent="0.45">
      <c r="B160" s="19"/>
      <c r="C160" s="18">
        <v>31.998789800000001</v>
      </c>
      <c r="D160" s="18">
        <v>-57.445530300000001</v>
      </c>
      <c r="E160" s="18">
        <v>-2.05835759</v>
      </c>
      <c r="F160" s="18"/>
      <c r="G160" s="18"/>
      <c r="H160" s="18"/>
      <c r="I160" s="18"/>
      <c r="J160" s="18"/>
      <c r="K160" s="20"/>
      <c r="L160" s="24"/>
      <c r="M160" s="18">
        <v>32.065372600000003</v>
      </c>
      <c r="N160" s="18">
        <v>-56.404727399999999</v>
      </c>
      <c r="O160" s="18">
        <v>-1.5229482000000001</v>
      </c>
      <c r="P160" s="18"/>
      <c r="Q160" s="18"/>
      <c r="R160" s="18"/>
      <c r="S160" s="18"/>
      <c r="T160" s="18"/>
      <c r="U160" s="20"/>
    </row>
    <row r="161" spans="2:21" x14ac:dyDescent="0.45">
      <c r="B161" s="19"/>
      <c r="C161" s="18">
        <v>30.279721899999998</v>
      </c>
      <c r="D161" s="18">
        <v>-57.234416699999997</v>
      </c>
      <c r="E161" s="18">
        <v>-1.99803942</v>
      </c>
      <c r="F161" s="18"/>
      <c r="G161" s="18"/>
      <c r="H161" s="18"/>
      <c r="I161" s="18"/>
      <c r="J161" s="18"/>
      <c r="K161" s="20"/>
      <c r="L161" s="24"/>
      <c r="M161" s="18">
        <v>30.987475700000001</v>
      </c>
      <c r="N161" s="18">
        <v>-53.845618100000003</v>
      </c>
      <c r="O161" s="18">
        <v>-1.8289286600000001</v>
      </c>
      <c r="P161" s="18"/>
      <c r="Q161" s="18"/>
      <c r="R161" s="18"/>
      <c r="S161" s="18"/>
      <c r="T161" s="18"/>
      <c r="U161" s="20"/>
    </row>
    <row r="162" spans="2:21" x14ac:dyDescent="0.45">
      <c r="B162" s="19"/>
      <c r="C162" s="18">
        <v>28.492808100000001</v>
      </c>
      <c r="D162" s="18">
        <v>-56.9554331</v>
      </c>
      <c r="E162" s="18">
        <v>-2.2619314199999998</v>
      </c>
      <c r="F162" s="18"/>
      <c r="G162" s="18"/>
      <c r="H162" s="18"/>
      <c r="I162" s="18"/>
      <c r="J162" s="18"/>
      <c r="K162" s="20"/>
      <c r="L162" s="24"/>
      <c r="M162" s="18">
        <v>29.673161700000001</v>
      </c>
      <c r="N162" s="18">
        <v>-51.244784099999997</v>
      </c>
      <c r="O162" s="18">
        <v>-1.9332401800000001</v>
      </c>
      <c r="P162" s="18"/>
      <c r="Q162" s="18"/>
      <c r="R162" s="18"/>
      <c r="S162" s="18"/>
      <c r="T162" s="18"/>
      <c r="U162" s="20"/>
    </row>
    <row r="163" spans="2:21" x14ac:dyDescent="0.45">
      <c r="B163" s="19"/>
      <c r="C163" s="18">
        <v>26.660631599999999</v>
      </c>
      <c r="D163" s="18">
        <v>-56.148689599999997</v>
      </c>
      <c r="E163" s="18">
        <v>-2.4278063900000002</v>
      </c>
      <c r="F163" s="18"/>
      <c r="G163" s="18"/>
      <c r="H163" s="18"/>
      <c r="I163" s="18"/>
      <c r="J163" s="18"/>
      <c r="K163" s="20"/>
      <c r="L163" s="24"/>
      <c r="M163" s="18">
        <v>28.059810200000001</v>
      </c>
      <c r="N163" s="18">
        <v>-48.247555300000002</v>
      </c>
      <c r="O163" s="18">
        <v>-1.8915155699999999</v>
      </c>
      <c r="P163" s="18"/>
      <c r="Q163" s="18"/>
      <c r="R163" s="18"/>
      <c r="S163" s="18"/>
      <c r="T163" s="18"/>
      <c r="U163" s="20"/>
    </row>
    <row r="164" spans="2:21" x14ac:dyDescent="0.45">
      <c r="B164" s="19"/>
      <c r="C164" s="18">
        <v>25.024513299999999</v>
      </c>
      <c r="D164" s="18">
        <v>-54.6633426</v>
      </c>
      <c r="E164" s="18">
        <v>-2.6313802100000001</v>
      </c>
      <c r="F164" s="18"/>
      <c r="G164" s="18"/>
      <c r="H164" s="18"/>
      <c r="I164" s="18"/>
      <c r="J164" s="18"/>
      <c r="K164" s="20"/>
      <c r="L164" s="24"/>
      <c r="M164" s="18">
        <v>26.627265300000001</v>
      </c>
      <c r="N164" s="18">
        <v>-44.568846800000003</v>
      </c>
      <c r="O164" s="18">
        <v>-2.3157157599999998</v>
      </c>
      <c r="P164" s="18"/>
      <c r="Q164" s="18"/>
      <c r="R164" s="18"/>
      <c r="S164" s="18"/>
      <c r="T164" s="18"/>
      <c r="U164" s="20"/>
    </row>
    <row r="165" spans="2:21" x14ac:dyDescent="0.45">
      <c r="B165" s="19"/>
      <c r="C165" s="18">
        <v>23.463768600000002</v>
      </c>
      <c r="D165" s="18">
        <v>-53.0121447</v>
      </c>
      <c r="E165" s="18">
        <v>-3.2722607799999999</v>
      </c>
      <c r="F165" s="18"/>
      <c r="G165" s="18"/>
      <c r="H165" s="18"/>
      <c r="I165" s="18"/>
      <c r="J165" s="18"/>
      <c r="K165" s="20"/>
      <c r="L165" s="24"/>
      <c r="M165" s="18">
        <v>25.069546599999999</v>
      </c>
      <c r="N165" s="18">
        <v>-40.876207899999997</v>
      </c>
      <c r="O165" s="18">
        <v>-2.8372733600000002</v>
      </c>
      <c r="P165" s="18"/>
      <c r="Q165" s="18"/>
      <c r="R165" s="18"/>
      <c r="S165" s="18"/>
      <c r="T165" s="18"/>
      <c r="U165" s="20"/>
    </row>
    <row r="166" spans="2:21" x14ac:dyDescent="0.45">
      <c r="B166" s="19"/>
      <c r="C166" s="18">
        <v>21.744700699999999</v>
      </c>
      <c r="D166" s="18">
        <v>-50.689895100000001</v>
      </c>
      <c r="E166" s="18">
        <v>-3.89052204</v>
      </c>
      <c r="F166" s="18"/>
      <c r="G166" s="18"/>
      <c r="H166" s="18"/>
      <c r="I166" s="18"/>
      <c r="J166" s="18"/>
      <c r="K166" s="20"/>
      <c r="L166" s="24"/>
      <c r="M166" s="18">
        <v>23.184974</v>
      </c>
      <c r="N166" s="18">
        <v>-36.787196299999998</v>
      </c>
      <c r="O166" s="18">
        <v>-3.1223915199999999</v>
      </c>
      <c r="P166" s="18"/>
      <c r="Q166" s="18"/>
      <c r="R166" s="18"/>
      <c r="S166" s="18"/>
      <c r="T166" s="18"/>
      <c r="U166" s="20"/>
    </row>
    <row r="167" spans="2:21" x14ac:dyDescent="0.45">
      <c r="B167" s="19"/>
      <c r="C167" s="18">
        <v>20.327223700000001</v>
      </c>
      <c r="D167" s="18">
        <v>-47.651355199999998</v>
      </c>
      <c r="E167" s="18">
        <v>-4.5766412299999999</v>
      </c>
      <c r="F167" s="18"/>
      <c r="G167" s="18"/>
      <c r="H167" s="18"/>
      <c r="I167" s="18"/>
      <c r="J167" s="18"/>
      <c r="K167" s="20"/>
      <c r="L167" s="24"/>
      <c r="M167" s="18">
        <v>21.502081400000002</v>
      </c>
      <c r="N167" s="18">
        <v>-32.1279483</v>
      </c>
      <c r="O167" s="18">
        <v>-4.0751033999999997</v>
      </c>
      <c r="P167" s="18"/>
      <c r="Q167" s="18"/>
      <c r="R167" s="18"/>
      <c r="S167" s="18"/>
      <c r="T167" s="18"/>
      <c r="U167" s="20"/>
    </row>
    <row r="168" spans="2:21" x14ac:dyDescent="0.45">
      <c r="B168" s="19"/>
      <c r="C168" s="18">
        <v>18.954985300000001</v>
      </c>
      <c r="D168" s="18">
        <v>-44.228299</v>
      </c>
      <c r="E168" s="18">
        <v>-5.7830046599999996</v>
      </c>
      <c r="F168" s="18"/>
      <c r="G168" s="18"/>
      <c r="H168" s="18"/>
      <c r="I168" s="18"/>
      <c r="J168" s="18"/>
      <c r="K168" s="20"/>
      <c r="L168" s="24"/>
      <c r="M168" s="18">
        <v>19.791372500000001</v>
      </c>
      <c r="N168" s="18">
        <v>-27.503482099999999</v>
      </c>
      <c r="O168" s="18">
        <v>-5.2364383300000004</v>
      </c>
      <c r="P168" s="18"/>
      <c r="Q168" s="18"/>
      <c r="R168" s="18"/>
      <c r="S168" s="18"/>
      <c r="T168" s="18"/>
      <c r="U168" s="20"/>
    </row>
    <row r="169" spans="2:21" x14ac:dyDescent="0.45">
      <c r="B169" s="19"/>
      <c r="C169" s="18">
        <v>17.477190100000001</v>
      </c>
      <c r="D169" s="18">
        <v>-40.277458799999998</v>
      </c>
      <c r="E169" s="18">
        <v>-7.06476579</v>
      </c>
      <c r="F169" s="18"/>
      <c r="G169" s="18"/>
      <c r="H169" s="18"/>
      <c r="I169" s="18"/>
      <c r="J169" s="18"/>
      <c r="K169" s="20"/>
      <c r="L169" s="24"/>
      <c r="M169" s="18">
        <v>17.809453600000001</v>
      </c>
      <c r="N169" s="18">
        <v>-22.6842787</v>
      </c>
      <c r="O169" s="18">
        <v>-6.2169666299999999</v>
      </c>
      <c r="P169" s="18"/>
      <c r="Q169" s="18"/>
      <c r="R169" s="18"/>
      <c r="S169" s="18"/>
      <c r="T169" s="18"/>
      <c r="U169" s="20"/>
    </row>
    <row r="170" spans="2:21" x14ac:dyDescent="0.45">
      <c r="B170" s="19"/>
      <c r="C170" s="18">
        <v>16.263286900000001</v>
      </c>
      <c r="D170" s="18">
        <v>-35.655591000000001</v>
      </c>
      <c r="E170" s="18">
        <v>-8.4822428100000007</v>
      </c>
      <c r="F170" s="18"/>
      <c r="G170" s="18"/>
      <c r="H170" s="18"/>
      <c r="I170" s="18"/>
      <c r="J170" s="18"/>
      <c r="K170" s="20"/>
      <c r="L170" s="24"/>
      <c r="M170" s="18">
        <v>16.036157800000002</v>
      </c>
      <c r="N170" s="18">
        <v>-17.204446799999999</v>
      </c>
      <c r="O170" s="18">
        <v>-7.8581345499999999</v>
      </c>
      <c r="P170" s="18"/>
      <c r="Q170" s="18"/>
      <c r="R170" s="18"/>
      <c r="S170" s="18"/>
      <c r="T170" s="18"/>
      <c r="U170" s="20"/>
    </row>
    <row r="171" spans="2:21" x14ac:dyDescent="0.45">
      <c r="B171" s="19"/>
      <c r="C171" s="18">
        <v>15.2001791</v>
      </c>
      <c r="D171" s="18">
        <v>-30.686869600000001</v>
      </c>
      <c r="E171" s="18">
        <v>-10.4275038</v>
      </c>
      <c r="F171" s="18"/>
      <c r="G171" s="18"/>
      <c r="H171" s="18"/>
      <c r="I171" s="18"/>
      <c r="J171" s="18"/>
      <c r="K171" s="20"/>
      <c r="L171" s="24"/>
      <c r="M171" s="18">
        <v>14.5062555</v>
      </c>
      <c r="N171" s="18">
        <v>-12.0514577</v>
      </c>
      <c r="O171" s="18">
        <v>-9.9304567600000002</v>
      </c>
      <c r="P171" s="18"/>
      <c r="Q171" s="18"/>
      <c r="R171" s="18"/>
      <c r="S171" s="18"/>
      <c r="T171" s="18"/>
      <c r="U171" s="20"/>
    </row>
    <row r="172" spans="2:21" x14ac:dyDescent="0.45">
      <c r="B172" s="19"/>
      <c r="C172" s="18">
        <v>13.993815700000001</v>
      </c>
      <c r="D172" s="18">
        <v>-25.250706399999999</v>
      </c>
      <c r="E172" s="18">
        <v>-12.5084807</v>
      </c>
      <c r="F172" s="18"/>
      <c r="G172" s="18"/>
      <c r="H172" s="18"/>
      <c r="I172" s="18"/>
      <c r="J172" s="18"/>
      <c r="K172" s="20"/>
      <c r="L172" s="24"/>
      <c r="M172" s="18">
        <v>12.642556300000001</v>
      </c>
      <c r="N172" s="18">
        <v>-6.9054226600000002</v>
      </c>
      <c r="O172" s="18">
        <v>-11.766339500000001</v>
      </c>
      <c r="P172" s="18"/>
      <c r="Q172" s="18"/>
      <c r="R172" s="18"/>
      <c r="S172" s="18"/>
      <c r="T172" s="18"/>
      <c r="U172" s="20"/>
    </row>
    <row r="173" spans="2:21" x14ac:dyDescent="0.45">
      <c r="B173" s="19"/>
      <c r="C173" s="18">
        <v>13.0211852</v>
      </c>
      <c r="D173" s="18">
        <v>-19.467689700000001</v>
      </c>
      <c r="E173" s="18">
        <v>-14.6573156</v>
      </c>
      <c r="F173" s="18"/>
      <c r="G173" s="18"/>
      <c r="H173" s="18"/>
      <c r="I173" s="18"/>
      <c r="J173" s="18"/>
      <c r="K173" s="20"/>
      <c r="L173" s="24"/>
      <c r="M173" s="18">
        <v>11.008342499999999</v>
      </c>
      <c r="N173" s="18">
        <v>-1.25869235</v>
      </c>
      <c r="O173" s="18">
        <v>-14.200275</v>
      </c>
      <c r="P173" s="18"/>
      <c r="Q173" s="18"/>
      <c r="R173" s="18"/>
      <c r="S173" s="18"/>
      <c r="T173" s="18"/>
      <c r="U173" s="20"/>
    </row>
    <row r="174" spans="2:21" x14ac:dyDescent="0.45">
      <c r="B174" s="19"/>
      <c r="C174" s="18">
        <v>12.2672081</v>
      </c>
      <c r="D174" s="18">
        <v>-13.5414294</v>
      </c>
      <c r="E174" s="18">
        <v>-17.213298099999999</v>
      </c>
      <c r="F174" s="18"/>
      <c r="G174" s="18"/>
      <c r="H174" s="18"/>
      <c r="I174" s="18"/>
      <c r="J174" s="18"/>
      <c r="K174" s="20"/>
      <c r="L174" s="24"/>
      <c r="M174" s="18">
        <v>9.8052829399999997</v>
      </c>
      <c r="N174" s="18">
        <v>3.9290672799999999</v>
      </c>
      <c r="O174" s="18">
        <v>-17.1070894</v>
      </c>
      <c r="P174" s="18"/>
      <c r="Q174" s="18"/>
      <c r="R174" s="18"/>
      <c r="S174" s="18"/>
      <c r="T174" s="18"/>
      <c r="U174" s="20"/>
    </row>
    <row r="175" spans="2:21" x14ac:dyDescent="0.45">
      <c r="B175" s="19"/>
      <c r="C175" s="18">
        <v>11.3473559</v>
      </c>
      <c r="D175" s="18">
        <v>-7.3889759599999998</v>
      </c>
      <c r="E175" s="18">
        <v>-19.9426953</v>
      </c>
      <c r="F175" s="18"/>
      <c r="G175" s="18"/>
      <c r="H175" s="18"/>
      <c r="I175" s="18"/>
      <c r="J175" s="18"/>
      <c r="K175" s="20"/>
      <c r="L175" s="24"/>
      <c r="M175" s="18">
        <v>8.2475642300000001</v>
      </c>
      <c r="N175" s="18">
        <v>8.66481031</v>
      </c>
      <c r="O175" s="18">
        <v>-19.958270899999999</v>
      </c>
      <c r="P175" s="18"/>
      <c r="Q175" s="18"/>
      <c r="R175" s="18"/>
      <c r="S175" s="18"/>
      <c r="T175" s="18"/>
      <c r="U175" s="20"/>
    </row>
    <row r="176" spans="2:21" x14ac:dyDescent="0.45">
      <c r="B176" s="19"/>
      <c r="C176" s="18">
        <v>10.608458300000001</v>
      </c>
      <c r="D176" s="18">
        <v>-1.1837441099999999</v>
      </c>
      <c r="E176" s="18">
        <v>-22.581615299999999</v>
      </c>
      <c r="F176" s="18"/>
      <c r="G176" s="18"/>
      <c r="H176" s="18"/>
      <c r="I176" s="18"/>
      <c r="J176" s="18"/>
      <c r="K176" s="20"/>
      <c r="L176" s="24"/>
      <c r="M176" s="18">
        <v>6.8567439500000003</v>
      </c>
      <c r="N176" s="18">
        <v>13.6369928</v>
      </c>
      <c r="O176" s="18">
        <v>-23.143249399999998</v>
      </c>
      <c r="P176" s="18"/>
      <c r="Q176" s="18"/>
      <c r="R176" s="18"/>
      <c r="S176" s="18"/>
      <c r="T176" s="18"/>
      <c r="U176" s="20"/>
    </row>
    <row r="177" spans="2:21" x14ac:dyDescent="0.45">
      <c r="B177" s="19"/>
      <c r="C177" s="18">
        <v>10.125913000000001</v>
      </c>
      <c r="D177" s="18">
        <v>4.7274366600000004</v>
      </c>
      <c r="E177" s="18">
        <v>-25.446740500000001</v>
      </c>
      <c r="F177" s="18"/>
      <c r="G177" s="18"/>
      <c r="H177" s="18"/>
      <c r="I177" s="18"/>
      <c r="J177" s="18"/>
      <c r="K177" s="20"/>
      <c r="L177" s="24"/>
      <c r="M177" s="18">
        <v>5.9248943699999996</v>
      </c>
      <c r="N177" s="18">
        <v>18.10848</v>
      </c>
      <c r="O177" s="18">
        <v>-26.835888300000001</v>
      </c>
      <c r="P177" s="18"/>
      <c r="Q177" s="18"/>
      <c r="R177" s="18"/>
      <c r="S177" s="18"/>
      <c r="T177" s="18"/>
      <c r="U177" s="20"/>
    </row>
    <row r="178" spans="2:21" x14ac:dyDescent="0.45">
      <c r="B178" s="19"/>
      <c r="C178" s="18">
        <v>9.4096346900000007</v>
      </c>
      <c r="D178" s="18">
        <v>10.533060600000001</v>
      </c>
      <c r="E178" s="18">
        <v>-28.5229672</v>
      </c>
      <c r="F178" s="18"/>
      <c r="G178" s="18"/>
      <c r="H178" s="18"/>
      <c r="I178" s="18"/>
      <c r="J178" s="18"/>
      <c r="K178" s="20"/>
      <c r="L178" s="24"/>
      <c r="M178" s="18">
        <v>4.7566053400000001</v>
      </c>
      <c r="N178" s="18">
        <v>21.828924199999999</v>
      </c>
      <c r="O178" s="18">
        <v>-30.3059738</v>
      </c>
      <c r="P178" s="18"/>
      <c r="Q178" s="18"/>
      <c r="R178" s="18"/>
      <c r="S178" s="18"/>
      <c r="T178" s="18"/>
      <c r="U178" s="20"/>
    </row>
    <row r="179" spans="2:21" x14ac:dyDescent="0.45">
      <c r="B179" s="19"/>
      <c r="C179" s="18">
        <v>8.8969302399999997</v>
      </c>
      <c r="D179" s="18">
        <v>16.2029687</v>
      </c>
      <c r="E179" s="18">
        <v>-31.290051299999998</v>
      </c>
      <c r="F179" s="18"/>
      <c r="G179" s="18"/>
      <c r="H179" s="18"/>
      <c r="I179" s="18"/>
      <c r="J179" s="18"/>
      <c r="K179" s="20"/>
      <c r="L179" s="24"/>
      <c r="M179" s="18">
        <v>3.6439491199999998</v>
      </c>
      <c r="N179" s="18">
        <v>25.452010999999999</v>
      </c>
      <c r="O179" s="18">
        <v>-34.047280299999997</v>
      </c>
      <c r="P179" s="18"/>
      <c r="Q179" s="18"/>
      <c r="R179" s="18"/>
      <c r="S179" s="18"/>
      <c r="T179" s="18"/>
      <c r="U179" s="20"/>
    </row>
    <row r="180" spans="2:21" x14ac:dyDescent="0.45">
      <c r="B180" s="19"/>
      <c r="C180" s="18">
        <v>8.5953393800000004</v>
      </c>
      <c r="D180" s="18">
        <v>21.224456499999999</v>
      </c>
      <c r="E180" s="18">
        <v>-34.087318500000002</v>
      </c>
      <c r="F180" s="18"/>
      <c r="G180" s="18"/>
      <c r="H180" s="18"/>
      <c r="I180" s="18"/>
      <c r="J180" s="18"/>
      <c r="K180" s="20"/>
      <c r="L180" s="24"/>
      <c r="M180" s="18">
        <v>3.14325382</v>
      </c>
      <c r="N180" s="18">
        <v>28.748255100000002</v>
      </c>
      <c r="O180" s="18">
        <v>-38.011118099999997</v>
      </c>
      <c r="P180" s="18"/>
      <c r="Q180" s="18"/>
      <c r="R180" s="18"/>
      <c r="S180" s="18"/>
      <c r="T180" s="18"/>
      <c r="U180" s="20"/>
    </row>
    <row r="181" spans="2:21" x14ac:dyDescent="0.45">
      <c r="B181" s="19"/>
      <c r="C181" s="18">
        <v>8.0675553900000008</v>
      </c>
      <c r="D181" s="18">
        <v>25.6503023</v>
      </c>
      <c r="E181" s="18">
        <v>-36.959959400000002</v>
      </c>
      <c r="F181" s="18"/>
      <c r="G181" s="18"/>
      <c r="H181" s="18"/>
      <c r="I181" s="18"/>
      <c r="J181" s="18"/>
      <c r="K181" s="20"/>
      <c r="L181" s="24"/>
      <c r="M181" s="18">
        <v>2.3852567699999998</v>
      </c>
      <c r="N181" s="18">
        <v>31.175247599999999</v>
      </c>
      <c r="O181" s="18">
        <v>-41.717643000000002</v>
      </c>
      <c r="P181" s="18"/>
      <c r="Q181" s="18"/>
      <c r="R181" s="18"/>
      <c r="S181" s="18"/>
      <c r="T181" s="18"/>
      <c r="U181" s="20"/>
    </row>
    <row r="182" spans="2:21" x14ac:dyDescent="0.45">
      <c r="B182" s="19"/>
      <c r="C182" s="18">
        <v>7.6151691000000001</v>
      </c>
      <c r="D182" s="18">
        <v>29.849966999999999</v>
      </c>
      <c r="E182" s="18">
        <v>-39.5159539</v>
      </c>
      <c r="F182" s="18"/>
      <c r="G182" s="18"/>
      <c r="H182" s="18"/>
      <c r="I182" s="18"/>
      <c r="J182" s="18"/>
      <c r="K182" s="20"/>
      <c r="L182" s="24"/>
      <c r="M182" s="18">
        <v>1.60639742</v>
      </c>
      <c r="N182" s="18">
        <v>33.310145599999998</v>
      </c>
      <c r="O182" s="18">
        <v>-45.361614400000001</v>
      </c>
      <c r="P182" s="18"/>
      <c r="Q182" s="18"/>
      <c r="R182" s="18"/>
      <c r="S182" s="18"/>
      <c r="T182" s="18"/>
      <c r="U182" s="20"/>
    </row>
    <row r="183" spans="2:21" x14ac:dyDescent="0.45">
      <c r="B183" s="19"/>
      <c r="C183" s="18">
        <v>7.3512770999999999</v>
      </c>
      <c r="D183" s="18">
        <v>33.303182300000003</v>
      </c>
      <c r="E183" s="18">
        <v>-41.943760300000001</v>
      </c>
      <c r="F183" s="18"/>
      <c r="G183" s="18"/>
      <c r="H183" s="18"/>
      <c r="I183" s="18"/>
      <c r="J183" s="18"/>
      <c r="K183" s="20"/>
      <c r="L183" s="24"/>
      <c r="M183" s="18">
        <v>1.46036129</v>
      </c>
      <c r="N183" s="18">
        <v>35.194718199999997</v>
      </c>
      <c r="O183" s="18">
        <v>-49.0333799</v>
      </c>
      <c r="P183" s="18"/>
      <c r="Q183" s="18"/>
      <c r="R183" s="18"/>
      <c r="S183" s="18"/>
      <c r="T183" s="18"/>
      <c r="U183" s="20"/>
    </row>
    <row r="184" spans="2:21" x14ac:dyDescent="0.45">
      <c r="B184" s="19"/>
      <c r="C184" s="18">
        <v>6.93658968</v>
      </c>
      <c r="D184" s="18">
        <v>35.904391400000002</v>
      </c>
      <c r="E184" s="18">
        <v>-44.371566700000002</v>
      </c>
      <c r="F184" s="18"/>
      <c r="G184" s="18"/>
      <c r="H184" s="18"/>
      <c r="I184" s="18"/>
      <c r="J184" s="18"/>
      <c r="K184" s="20"/>
      <c r="L184" s="24"/>
      <c r="M184" s="18">
        <v>1.0848398100000001</v>
      </c>
      <c r="N184" s="18">
        <v>36.321282600000004</v>
      </c>
      <c r="O184" s="18">
        <v>-52.211393100000002</v>
      </c>
      <c r="P184" s="18"/>
      <c r="Q184" s="18"/>
      <c r="R184" s="18"/>
      <c r="S184" s="18"/>
      <c r="T184" s="18"/>
      <c r="U184" s="20"/>
    </row>
    <row r="185" spans="2:21" x14ac:dyDescent="0.45">
      <c r="B185" s="19"/>
      <c r="C185" s="18">
        <v>6.5369817899999996</v>
      </c>
      <c r="D185" s="18">
        <v>38.1135564</v>
      </c>
      <c r="E185" s="18">
        <v>-46.535468999999999</v>
      </c>
      <c r="F185" s="18"/>
      <c r="G185" s="18"/>
      <c r="H185" s="18"/>
      <c r="I185" s="18"/>
      <c r="J185" s="18"/>
      <c r="K185" s="20"/>
      <c r="L185" s="24"/>
      <c r="M185" s="18">
        <v>0.67454782999999996</v>
      </c>
      <c r="N185" s="18">
        <v>37.107084899999997</v>
      </c>
      <c r="O185" s="18">
        <v>-54.972182500000002</v>
      </c>
      <c r="P185" s="18"/>
      <c r="Q185" s="18"/>
      <c r="R185" s="18"/>
      <c r="S185" s="18"/>
      <c r="T185" s="18"/>
      <c r="U185" s="20"/>
    </row>
    <row r="186" spans="2:21" x14ac:dyDescent="0.45">
      <c r="B186" s="19"/>
      <c r="C186" s="18">
        <v>6.3334079699999997</v>
      </c>
      <c r="D186" s="18">
        <v>39.772306100000002</v>
      </c>
      <c r="E186" s="18">
        <v>-48.435491399999997</v>
      </c>
      <c r="F186" s="18"/>
      <c r="G186" s="18"/>
      <c r="H186" s="18"/>
      <c r="I186" s="18"/>
      <c r="J186" s="18"/>
      <c r="K186" s="20"/>
      <c r="L186" s="24"/>
      <c r="M186" s="18">
        <v>0.78581345999999996</v>
      </c>
      <c r="N186" s="18">
        <v>37.809460299999998</v>
      </c>
      <c r="O186" s="18">
        <v>-57.621684000000002</v>
      </c>
      <c r="P186" s="18"/>
      <c r="Q186" s="18"/>
      <c r="R186" s="18"/>
      <c r="S186" s="18"/>
      <c r="T186" s="18"/>
      <c r="U186" s="20"/>
    </row>
    <row r="187" spans="2:21" x14ac:dyDescent="0.45">
      <c r="B187" s="19"/>
      <c r="C187" s="18">
        <v>6.0318171100000004</v>
      </c>
      <c r="D187" s="18">
        <v>40.526283300000003</v>
      </c>
      <c r="E187" s="18">
        <v>-50.448622399999998</v>
      </c>
      <c r="F187" s="18"/>
      <c r="G187" s="18"/>
      <c r="H187" s="18"/>
      <c r="I187" s="18"/>
      <c r="J187" s="18"/>
      <c r="K187" s="20"/>
      <c r="L187" s="24"/>
      <c r="M187" s="18">
        <v>0.78581345999999996</v>
      </c>
      <c r="N187" s="18">
        <v>37.830311500000001</v>
      </c>
      <c r="O187" s="18">
        <v>-59.610557</v>
      </c>
      <c r="P187" s="18"/>
      <c r="Q187" s="18"/>
      <c r="R187" s="18"/>
      <c r="S187" s="18"/>
      <c r="T187" s="18"/>
      <c r="U187" s="20"/>
    </row>
    <row r="188" spans="2:21" x14ac:dyDescent="0.45">
      <c r="B188" s="19"/>
      <c r="C188" s="18">
        <v>5.6246694599999998</v>
      </c>
      <c r="D188" s="18">
        <v>40.963590000000003</v>
      </c>
      <c r="E188" s="18">
        <v>-52.0545817</v>
      </c>
      <c r="F188" s="18"/>
      <c r="G188" s="18"/>
      <c r="H188" s="18"/>
      <c r="I188" s="18"/>
      <c r="J188" s="18"/>
      <c r="K188" s="20"/>
      <c r="L188" s="24"/>
      <c r="M188" s="18">
        <v>0.58414451999999994</v>
      </c>
      <c r="N188" s="18">
        <v>37.586928999999998</v>
      </c>
      <c r="O188" s="18">
        <v>-60.834478799999999</v>
      </c>
      <c r="P188" s="18"/>
      <c r="Q188" s="18"/>
      <c r="R188" s="18"/>
      <c r="S188" s="18"/>
      <c r="T188" s="18"/>
      <c r="U188" s="20"/>
    </row>
    <row r="189" spans="2:21" x14ac:dyDescent="0.45">
      <c r="B189" s="19"/>
      <c r="C189" s="18">
        <v>5.5718910599999996</v>
      </c>
      <c r="D189" s="18">
        <v>40.971117700000001</v>
      </c>
      <c r="E189" s="18">
        <v>-53.449451400000001</v>
      </c>
      <c r="F189" s="18"/>
      <c r="G189" s="18"/>
      <c r="H189" s="18"/>
      <c r="I189" s="18"/>
      <c r="J189" s="18"/>
      <c r="K189" s="20"/>
      <c r="L189" s="24"/>
      <c r="M189" s="18">
        <v>0.82058396</v>
      </c>
      <c r="N189" s="18">
        <v>37.461755199999999</v>
      </c>
      <c r="O189" s="18">
        <v>-61.9332268</v>
      </c>
      <c r="P189" s="18"/>
      <c r="Q189" s="18"/>
      <c r="R189" s="18"/>
      <c r="S189" s="18"/>
      <c r="T189" s="18"/>
      <c r="U189" s="20"/>
    </row>
    <row r="190" spans="2:21" x14ac:dyDescent="0.45">
      <c r="B190" s="19"/>
      <c r="C190" s="18">
        <v>5.3833967700000001</v>
      </c>
      <c r="D190" s="18">
        <v>40.3302251</v>
      </c>
      <c r="E190" s="18">
        <v>-54.942326199999997</v>
      </c>
      <c r="F190" s="18"/>
      <c r="G190" s="18"/>
      <c r="H190" s="18"/>
      <c r="I190" s="18"/>
      <c r="J190" s="18"/>
      <c r="K190" s="20"/>
      <c r="L190" s="24"/>
      <c r="M190" s="18">
        <v>0.99443649999999995</v>
      </c>
      <c r="N190" s="18">
        <v>36.675930600000001</v>
      </c>
      <c r="O190" s="18">
        <v>-62.406105699999998</v>
      </c>
      <c r="P190" s="18"/>
      <c r="Q190" s="18"/>
      <c r="R190" s="18"/>
      <c r="S190" s="18"/>
      <c r="T190" s="18"/>
      <c r="U190" s="20"/>
    </row>
    <row r="191" spans="2:21" x14ac:dyDescent="0.45">
      <c r="B191" s="19"/>
      <c r="C191" s="18">
        <v>5.0818059199999999</v>
      </c>
      <c r="D191" s="18">
        <v>39.485794800000001</v>
      </c>
      <c r="E191" s="18">
        <v>-56.035581000000001</v>
      </c>
      <c r="F191" s="18"/>
      <c r="G191" s="18"/>
      <c r="H191" s="18"/>
      <c r="I191" s="18"/>
      <c r="J191" s="18"/>
      <c r="K191" s="20"/>
      <c r="L191" s="24"/>
      <c r="M191" s="18">
        <v>0.91794138000000003</v>
      </c>
      <c r="N191" s="18">
        <v>35.688448200000003</v>
      </c>
      <c r="O191" s="18">
        <v>-62.044492499999997</v>
      </c>
      <c r="P191" s="18"/>
      <c r="Q191" s="18"/>
      <c r="R191" s="18"/>
      <c r="S191" s="18"/>
      <c r="T191" s="18"/>
      <c r="U191" s="20"/>
    </row>
    <row r="192" spans="2:21" x14ac:dyDescent="0.45">
      <c r="B192" s="19"/>
      <c r="C192" s="18">
        <v>5.0064082000000001</v>
      </c>
      <c r="D192" s="18">
        <v>38.505624500000003</v>
      </c>
      <c r="E192" s="18">
        <v>-56.759399000000002</v>
      </c>
      <c r="F192" s="18"/>
      <c r="G192" s="18"/>
      <c r="H192" s="18"/>
      <c r="I192" s="18"/>
      <c r="J192" s="18"/>
      <c r="K192" s="20"/>
      <c r="L192" s="24"/>
      <c r="M192" s="18">
        <v>1.19610544</v>
      </c>
      <c r="N192" s="18">
        <v>35.027819700000002</v>
      </c>
      <c r="O192" s="18">
        <v>-61.578578800000003</v>
      </c>
      <c r="P192" s="18"/>
      <c r="Q192" s="18"/>
      <c r="R192" s="18"/>
      <c r="S192" s="18"/>
      <c r="T192" s="18"/>
      <c r="U192" s="20"/>
    </row>
    <row r="193" spans="2:21" x14ac:dyDescent="0.45">
      <c r="B193" s="19"/>
      <c r="C193" s="18"/>
      <c r="D193" s="18">
        <v>37.005198</v>
      </c>
      <c r="E193" s="18">
        <v>-57.543535200000001</v>
      </c>
      <c r="F193" s="18"/>
      <c r="G193" s="18"/>
      <c r="H193" s="18"/>
      <c r="I193" s="18"/>
      <c r="J193" s="18"/>
      <c r="K193" s="20"/>
      <c r="L193" s="24"/>
      <c r="M193" s="18"/>
      <c r="N193" s="18">
        <v>33.783024500000003</v>
      </c>
      <c r="O193" s="18">
        <v>-60.681488600000002</v>
      </c>
      <c r="P193" s="18"/>
      <c r="Q193" s="18"/>
      <c r="R193" s="18"/>
      <c r="S193" s="18"/>
      <c r="T193" s="18"/>
      <c r="U193" s="20"/>
    </row>
    <row r="194" spans="2:21" x14ac:dyDescent="0.45">
      <c r="B194" s="19"/>
      <c r="C194" s="18"/>
      <c r="D194" s="18">
        <v>35.4821642</v>
      </c>
      <c r="E194" s="18">
        <v>-57.9431552</v>
      </c>
      <c r="F194" s="18"/>
      <c r="G194" s="18"/>
      <c r="H194" s="18"/>
      <c r="I194" s="18"/>
      <c r="J194" s="18"/>
      <c r="K194" s="20"/>
      <c r="L194" s="24"/>
      <c r="M194" s="18"/>
      <c r="N194" s="18">
        <v>32.329628399999997</v>
      </c>
      <c r="O194" s="18">
        <v>-58.984687800000003</v>
      </c>
      <c r="P194" s="18"/>
      <c r="Q194" s="18"/>
      <c r="R194" s="18"/>
      <c r="S194" s="18"/>
      <c r="T194" s="18"/>
      <c r="U194" s="20"/>
    </row>
    <row r="195" spans="2:21" x14ac:dyDescent="0.45">
      <c r="B195" s="19"/>
      <c r="C195" s="18"/>
      <c r="D195" s="18">
        <v>34.004368999999997</v>
      </c>
      <c r="E195" s="18">
        <v>-57.882837000000002</v>
      </c>
      <c r="F195" s="18">
        <v>-2.6238404399999999</v>
      </c>
      <c r="G195" s="18"/>
      <c r="H195" s="18"/>
      <c r="I195" s="18"/>
      <c r="J195" s="18"/>
      <c r="K195" s="20"/>
      <c r="L195" s="24"/>
      <c r="M195" s="18"/>
      <c r="N195" s="18">
        <v>31.300421400000001</v>
      </c>
      <c r="O195" s="18">
        <v>-57.232254300000001</v>
      </c>
      <c r="P195" s="18">
        <v>-1.69680074</v>
      </c>
      <c r="Q195" s="18"/>
      <c r="R195" s="18"/>
      <c r="S195" s="18"/>
      <c r="T195" s="18"/>
      <c r="U195" s="20"/>
    </row>
    <row r="196" spans="2:21" x14ac:dyDescent="0.45">
      <c r="B196" s="19"/>
      <c r="C196" s="18"/>
      <c r="D196" s="18">
        <v>32.134505699999998</v>
      </c>
      <c r="E196" s="18">
        <v>-57.747121100000001</v>
      </c>
      <c r="F196" s="18">
        <v>-2.9103517600000002</v>
      </c>
      <c r="G196" s="18"/>
      <c r="H196" s="18"/>
      <c r="I196" s="18"/>
      <c r="J196" s="18"/>
      <c r="K196" s="20"/>
      <c r="L196" s="24"/>
      <c r="M196" s="18"/>
      <c r="N196" s="18">
        <v>29.8887277</v>
      </c>
      <c r="O196" s="18">
        <v>-55.173840300000002</v>
      </c>
      <c r="P196" s="18">
        <v>-1.74547944</v>
      </c>
      <c r="Q196" s="18"/>
      <c r="R196" s="18"/>
      <c r="S196" s="18"/>
      <c r="T196" s="18"/>
      <c r="U196" s="20"/>
    </row>
    <row r="197" spans="2:21" x14ac:dyDescent="0.45">
      <c r="B197" s="19"/>
      <c r="C197" s="18"/>
      <c r="D197" s="18">
        <v>30.3400401</v>
      </c>
      <c r="E197" s="18">
        <v>-57.098700800000003</v>
      </c>
      <c r="F197" s="18">
        <v>-3.0611471799999999</v>
      </c>
      <c r="G197" s="18"/>
      <c r="H197" s="18"/>
      <c r="I197" s="18"/>
      <c r="J197" s="18"/>
      <c r="K197" s="20"/>
      <c r="L197" s="24"/>
      <c r="M197" s="18"/>
      <c r="N197" s="18">
        <v>28.205835199999999</v>
      </c>
      <c r="O197" s="18">
        <v>-52.287899400000001</v>
      </c>
      <c r="P197" s="18">
        <v>-1.78024995</v>
      </c>
      <c r="Q197" s="18"/>
      <c r="R197" s="18"/>
      <c r="S197" s="18"/>
      <c r="T197" s="18"/>
      <c r="U197" s="20"/>
    </row>
    <row r="198" spans="2:21" x14ac:dyDescent="0.45">
      <c r="B198" s="19"/>
      <c r="C198" s="18"/>
      <c r="D198" s="18">
        <v>28.711449500000001</v>
      </c>
      <c r="E198" s="18">
        <v>-56.012973700000003</v>
      </c>
      <c r="F198" s="18">
        <v>-3.3401187299999999</v>
      </c>
      <c r="G198" s="18"/>
      <c r="H198" s="18"/>
      <c r="I198" s="18"/>
      <c r="J198" s="18"/>
      <c r="K198" s="20"/>
      <c r="L198" s="24"/>
      <c r="M198" s="18"/>
      <c r="N198" s="18">
        <v>26.9888786</v>
      </c>
      <c r="O198" s="18">
        <v>-49.450626</v>
      </c>
      <c r="P198" s="18">
        <v>-2.2322665399999999</v>
      </c>
      <c r="Q198" s="18"/>
      <c r="R198" s="18"/>
      <c r="S198" s="18"/>
      <c r="T198" s="18"/>
      <c r="U198" s="20"/>
    </row>
    <row r="199" spans="2:21" x14ac:dyDescent="0.45">
      <c r="B199" s="19"/>
      <c r="C199" s="18"/>
      <c r="D199" s="18">
        <v>26.841586100000001</v>
      </c>
      <c r="E199" s="18">
        <v>-54.648263</v>
      </c>
      <c r="F199" s="18">
        <v>-4.0186981499999996</v>
      </c>
      <c r="G199" s="18"/>
      <c r="H199" s="18"/>
      <c r="I199" s="18"/>
      <c r="J199" s="18"/>
      <c r="K199" s="20"/>
      <c r="L199" s="24"/>
      <c r="M199" s="18"/>
      <c r="N199" s="18">
        <v>25.4589763</v>
      </c>
      <c r="O199" s="18">
        <v>-46.314315100000002</v>
      </c>
      <c r="P199" s="18">
        <v>-2.58692571</v>
      </c>
      <c r="Q199" s="18"/>
      <c r="R199" s="18"/>
      <c r="S199" s="18"/>
      <c r="T199" s="18"/>
      <c r="U199" s="20"/>
    </row>
    <row r="200" spans="2:21" x14ac:dyDescent="0.45">
      <c r="B200" s="19"/>
      <c r="C200" s="18"/>
      <c r="D200" s="18">
        <v>25.0471206</v>
      </c>
      <c r="E200" s="18">
        <v>-52.740712899999998</v>
      </c>
      <c r="F200" s="18">
        <v>-4.75005598</v>
      </c>
      <c r="G200" s="18"/>
      <c r="H200" s="18"/>
      <c r="I200" s="18"/>
      <c r="J200" s="18"/>
      <c r="K200" s="20"/>
      <c r="L200" s="24"/>
      <c r="M200" s="18"/>
      <c r="N200" s="18">
        <v>23.678726300000001</v>
      </c>
      <c r="O200" s="18">
        <v>-42.287901599999998</v>
      </c>
      <c r="P200" s="18">
        <v>-2.8789979699999999</v>
      </c>
      <c r="Q200" s="18"/>
      <c r="R200" s="18"/>
      <c r="S200" s="18"/>
      <c r="T200" s="18"/>
      <c r="U200" s="20"/>
    </row>
    <row r="201" spans="2:21" x14ac:dyDescent="0.45">
      <c r="B201" s="19"/>
      <c r="C201" s="18"/>
      <c r="D201" s="18">
        <v>23.501467399999999</v>
      </c>
      <c r="E201" s="18">
        <v>-50.290275200000004</v>
      </c>
      <c r="F201" s="18">
        <v>-5.6246694599999998</v>
      </c>
      <c r="G201" s="18"/>
      <c r="H201" s="18"/>
      <c r="I201" s="18"/>
      <c r="J201" s="18"/>
      <c r="K201" s="20"/>
      <c r="L201" s="24"/>
      <c r="M201" s="18"/>
      <c r="N201" s="18">
        <v>22.2183539</v>
      </c>
      <c r="O201" s="18">
        <v>-38.414456000000001</v>
      </c>
      <c r="P201" s="18">
        <v>-3.6995819299999999</v>
      </c>
      <c r="Q201" s="18"/>
      <c r="R201" s="18"/>
      <c r="S201" s="18"/>
      <c r="T201" s="18"/>
      <c r="U201" s="20"/>
    </row>
    <row r="202" spans="2:21" x14ac:dyDescent="0.45">
      <c r="B202" s="19"/>
      <c r="C202" s="18"/>
      <c r="D202" s="18">
        <v>21.903035899999999</v>
      </c>
      <c r="E202" s="18">
        <v>-47.432713900000003</v>
      </c>
      <c r="F202" s="18">
        <v>-6.9969078500000004</v>
      </c>
      <c r="G202" s="18"/>
      <c r="H202" s="18"/>
      <c r="I202" s="18"/>
      <c r="J202" s="18"/>
      <c r="K202" s="20"/>
      <c r="L202" s="24"/>
      <c r="M202" s="18"/>
      <c r="N202" s="18">
        <v>20.542415500000001</v>
      </c>
      <c r="O202" s="18">
        <v>-34.304593199999999</v>
      </c>
      <c r="P202" s="18">
        <v>-4.4993035900000002</v>
      </c>
      <c r="Q202" s="18"/>
      <c r="R202" s="18"/>
      <c r="S202" s="18"/>
      <c r="T202" s="18"/>
      <c r="U202" s="20"/>
    </row>
    <row r="203" spans="2:21" x14ac:dyDescent="0.45">
      <c r="B203" s="19"/>
      <c r="C203" s="18"/>
      <c r="D203" s="18">
        <v>20.2669055</v>
      </c>
      <c r="E203" s="18">
        <v>-43.979498599999999</v>
      </c>
      <c r="F203" s="18">
        <v>-8.4294644099999996</v>
      </c>
      <c r="G203" s="18"/>
      <c r="H203" s="18"/>
      <c r="I203" s="18"/>
      <c r="J203" s="18"/>
      <c r="K203" s="20"/>
      <c r="L203" s="24"/>
      <c r="M203" s="18"/>
      <c r="N203" s="18">
        <v>18.880385199999999</v>
      </c>
      <c r="O203" s="18">
        <v>-29.3949976</v>
      </c>
      <c r="P203" s="18">
        <v>-5.2712088399999999</v>
      </c>
      <c r="Q203" s="18"/>
      <c r="R203" s="18"/>
      <c r="S203" s="18"/>
      <c r="T203" s="18"/>
      <c r="U203" s="20"/>
    </row>
    <row r="204" spans="2:21" x14ac:dyDescent="0.45">
      <c r="B204" s="19"/>
      <c r="C204" s="18"/>
      <c r="D204" s="18">
        <v>18.962524999999999</v>
      </c>
      <c r="E204" s="18">
        <v>-39.908022000000003</v>
      </c>
      <c r="F204" s="18">
        <v>-10.027895900000001</v>
      </c>
      <c r="G204" s="18"/>
      <c r="H204" s="18"/>
      <c r="I204" s="18"/>
      <c r="J204" s="18"/>
      <c r="K204" s="20"/>
      <c r="L204" s="24"/>
      <c r="M204" s="18"/>
      <c r="N204" s="18">
        <v>17.294850100000001</v>
      </c>
      <c r="O204" s="18">
        <v>-24.534069599999999</v>
      </c>
      <c r="P204" s="18">
        <v>-6.7107078299999996</v>
      </c>
      <c r="Q204" s="18"/>
      <c r="R204" s="18"/>
      <c r="S204" s="18"/>
      <c r="T204" s="18"/>
      <c r="U204" s="20"/>
    </row>
    <row r="205" spans="2:21" x14ac:dyDescent="0.45">
      <c r="B205" s="19"/>
      <c r="C205" s="18"/>
      <c r="D205" s="18">
        <v>17.688303699999999</v>
      </c>
      <c r="E205" s="18">
        <v>-35.489716000000001</v>
      </c>
      <c r="F205" s="18">
        <v>-12.1239524</v>
      </c>
      <c r="G205" s="18"/>
      <c r="H205" s="18"/>
      <c r="I205" s="18"/>
      <c r="J205" s="18"/>
      <c r="K205" s="20"/>
      <c r="L205" s="24"/>
      <c r="M205" s="18"/>
      <c r="N205" s="18">
        <v>15.6258658</v>
      </c>
      <c r="O205" s="18">
        <v>-19.791372500000001</v>
      </c>
      <c r="P205" s="18">
        <v>-8.3310134500000004</v>
      </c>
      <c r="Q205" s="18"/>
      <c r="R205" s="18"/>
      <c r="S205" s="18"/>
      <c r="T205" s="18"/>
      <c r="U205" s="20"/>
    </row>
    <row r="206" spans="2:21" x14ac:dyDescent="0.45">
      <c r="B206" s="19"/>
      <c r="C206" s="18"/>
      <c r="D206" s="18">
        <v>16.4291619</v>
      </c>
      <c r="E206" s="18">
        <v>-30.588864600000001</v>
      </c>
      <c r="F206" s="18">
        <v>-14.182309999999999</v>
      </c>
      <c r="G206" s="18"/>
      <c r="H206" s="18"/>
      <c r="I206" s="18"/>
      <c r="J206" s="18"/>
      <c r="K206" s="20"/>
      <c r="L206" s="24"/>
      <c r="M206" s="18"/>
      <c r="N206" s="18">
        <v>13.8108453</v>
      </c>
      <c r="O206" s="18">
        <v>-14.4297603</v>
      </c>
      <c r="P206" s="18">
        <v>-9.8191911399999992</v>
      </c>
      <c r="Q206" s="18"/>
      <c r="R206" s="18"/>
      <c r="S206" s="18"/>
      <c r="T206" s="18"/>
      <c r="U206" s="20"/>
    </row>
    <row r="207" spans="2:21" x14ac:dyDescent="0.45">
      <c r="B207" s="19"/>
      <c r="C207" s="18"/>
      <c r="D207" s="18">
        <v>15.426372300000001</v>
      </c>
      <c r="E207" s="18">
        <v>-24.979274700000001</v>
      </c>
      <c r="F207" s="18">
        <v>-16.285906199999999</v>
      </c>
      <c r="G207" s="18"/>
      <c r="H207" s="18"/>
      <c r="I207" s="18"/>
      <c r="J207" s="18"/>
      <c r="K207" s="20"/>
      <c r="L207" s="24"/>
      <c r="M207" s="18"/>
      <c r="N207" s="18">
        <v>12.280943000000001</v>
      </c>
      <c r="O207" s="18">
        <v>-9.08205639</v>
      </c>
      <c r="P207" s="18">
        <v>-12.037549500000001</v>
      </c>
      <c r="Q207" s="18"/>
      <c r="R207" s="18"/>
      <c r="S207" s="18"/>
      <c r="T207" s="18"/>
      <c r="U207" s="20"/>
    </row>
    <row r="208" spans="2:21" x14ac:dyDescent="0.45">
      <c r="B208" s="19"/>
      <c r="C208" s="18"/>
      <c r="D208" s="18">
        <v>14.5517588</v>
      </c>
      <c r="E208" s="18">
        <v>-19.2565761</v>
      </c>
      <c r="F208" s="18">
        <v>-18.932365999999998</v>
      </c>
      <c r="G208" s="18"/>
      <c r="H208" s="18"/>
      <c r="I208" s="18"/>
      <c r="J208" s="18"/>
      <c r="K208" s="20"/>
      <c r="L208" s="24"/>
      <c r="M208" s="18"/>
      <c r="N208" s="18">
        <v>10.8970769</v>
      </c>
      <c r="O208" s="18">
        <v>-4.2002772300000002</v>
      </c>
      <c r="P208" s="18">
        <v>-14.624475199999999</v>
      </c>
      <c r="Q208" s="18"/>
      <c r="R208" s="18"/>
      <c r="S208" s="18"/>
      <c r="T208" s="18"/>
      <c r="U208" s="20"/>
    </row>
    <row r="209" spans="2:21" x14ac:dyDescent="0.45">
      <c r="B209" s="19"/>
      <c r="C209" s="18"/>
      <c r="D209" s="18">
        <v>13.5112703</v>
      </c>
      <c r="E209" s="18">
        <v>-13.420793099999999</v>
      </c>
      <c r="F209" s="18">
        <v>-21.375251899999999</v>
      </c>
      <c r="G209" s="18"/>
      <c r="H209" s="18"/>
      <c r="I209" s="18"/>
      <c r="J209" s="18"/>
      <c r="K209" s="20"/>
      <c r="L209" s="24"/>
      <c r="M209" s="18"/>
      <c r="N209" s="18">
        <v>9.2628630300000001</v>
      </c>
      <c r="O209" s="18">
        <v>0.93184957999999996</v>
      </c>
      <c r="P209" s="18">
        <v>-16.968007400000001</v>
      </c>
      <c r="Q209" s="18"/>
      <c r="R209" s="18"/>
      <c r="S209" s="18"/>
      <c r="T209" s="18"/>
      <c r="U209" s="20"/>
    </row>
    <row r="210" spans="2:21" x14ac:dyDescent="0.45">
      <c r="B210" s="19"/>
      <c r="C210" s="18"/>
      <c r="D210" s="18">
        <v>12.749753399999999</v>
      </c>
      <c r="E210" s="18">
        <v>-7.1854021299999999</v>
      </c>
      <c r="F210" s="18">
        <v>-23.855836700000001</v>
      </c>
      <c r="G210" s="18"/>
      <c r="H210" s="18"/>
      <c r="I210" s="18"/>
      <c r="J210" s="18"/>
      <c r="K210" s="20"/>
      <c r="L210" s="24"/>
      <c r="M210" s="18"/>
      <c r="N210" s="18">
        <v>7.94853787</v>
      </c>
      <c r="O210" s="18">
        <v>6.0848386999999997</v>
      </c>
      <c r="P210" s="18">
        <v>-19.9791332</v>
      </c>
      <c r="Q210" s="18"/>
      <c r="R210" s="18"/>
      <c r="S210" s="18"/>
      <c r="T210" s="18"/>
      <c r="U210" s="20"/>
    </row>
    <row r="211" spans="2:21" x14ac:dyDescent="0.45">
      <c r="B211" s="19"/>
      <c r="C211" s="18"/>
      <c r="D211" s="18">
        <v>12.1013331</v>
      </c>
      <c r="E211" s="18">
        <v>-0.95755097</v>
      </c>
      <c r="F211" s="18">
        <v>-26.653103900000001</v>
      </c>
      <c r="G211" s="18"/>
      <c r="H211" s="18"/>
      <c r="I211" s="18"/>
      <c r="J211" s="18"/>
      <c r="K211" s="20"/>
      <c r="L211" s="24"/>
      <c r="M211" s="18"/>
      <c r="N211" s="18">
        <v>6.9401931699999997</v>
      </c>
      <c r="O211" s="18">
        <v>10.605004599999999</v>
      </c>
      <c r="P211" s="18">
        <v>-23.456195099999999</v>
      </c>
      <c r="Q211" s="18"/>
      <c r="R211" s="18"/>
      <c r="S211" s="18"/>
      <c r="T211" s="18"/>
      <c r="U211" s="20"/>
    </row>
    <row r="212" spans="2:21" x14ac:dyDescent="0.45">
      <c r="B212" s="19"/>
      <c r="C212" s="18"/>
      <c r="D212" s="18">
        <v>11.2116401</v>
      </c>
      <c r="E212" s="18">
        <v>4.7575957500000001</v>
      </c>
      <c r="F212" s="18">
        <v>-29.465426600000001</v>
      </c>
      <c r="G212" s="18"/>
      <c r="H212" s="18"/>
      <c r="I212" s="18"/>
      <c r="J212" s="18"/>
      <c r="K212" s="20"/>
      <c r="L212" s="24"/>
      <c r="M212" s="18"/>
      <c r="N212" s="18">
        <v>5.7162713299999997</v>
      </c>
      <c r="O212" s="18">
        <v>14.9721803</v>
      </c>
      <c r="P212" s="18">
        <v>-26.578575399999998</v>
      </c>
      <c r="Q212" s="18"/>
      <c r="R212" s="18"/>
      <c r="S212" s="18"/>
      <c r="T212" s="18"/>
      <c r="U212" s="20"/>
    </row>
    <row r="213" spans="2:21" x14ac:dyDescent="0.45">
      <c r="B213" s="19"/>
      <c r="C213" s="18"/>
      <c r="D213" s="18">
        <v>10.6009186</v>
      </c>
      <c r="E213" s="18">
        <v>10.563219699999999</v>
      </c>
      <c r="F213" s="18">
        <v>-32.021421199999999</v>
      </c>
      <c r="G213" s="18"/>
      <c r="H213" s="18"/>
      <c r="I213" s="18"/>
      <c r="J213" s="18"/>
      <c r="K213" s="20"/>
      <c r="L213" s="24"/>
      <c r="M213" s="18"/>
      <c r="N213" s="18">
        <v>4.71488073</v>
      </c>
      <c r="O213" s="18">
        <v>19.2698149</v>
      </c>
      <c r="P213" s="18">
        <v>-30.125167099999999</v>
      </c>
      <c r="Q213" s="18"/>
      <c r="R213" s="18"/>
      <c r="S213" s="18"/>
      <c r="T213" s="18"/>
      <c r="U213" s="20"/>
    </row>
    <row r="214" spans="2:21" x14ac:dyDescent="0.45">
      <c r="B214" s="19"/>
      <c r="C214" s="18"/>
      <c r="D214" s="18">
        <v>10.0655948</v>
      </c>
      <c r="E214" s="18">
        <v>16.2029687</v>
      </c>
      <c r="F214" s="18">
        <v>-34.788505200000003</v>
      </c>
      <c r="G214" s="18"/>
      <c r="H214" s="18"/>
      <c r="I214" s="18"/>
      <c r="J214" s="18"/>
      <c r="K214" s="20"/>
      <c r="L214" s="24"/>
      <c r="M214" s="18"/>
      <c r="N214" s="18">
        <v>4.1376903199999999</v>
      </c>
      <c r="O214" s="18">
        <v>22.892901699999999</v>
      </c>
      <c r="P214" s="18">
        <v>-34.047280299999997</v>
      </c>
      <c r="Q214" s="18"/>
      <c r="R214" s="18"/>
      <c r="S214" s="18"/>
      <c r="T214" s="18"/>
      <c r="U214" s="20"/>
    </row>
    <row r="215" spans="2:21" x14ac:dyDescent="0.45">
      <c r="B215" s="19"/>
      <c r="C215" s="18"/>
      <c r="D215" s="18">
        <v>9.3493165200000004</v>
      </c>
      <c r="E215" s="18">
        <v>20.9530247</v>
      </c>
      <c r="F215" s="18">
        <v>-37.502822899999998</v>
      </c>
      <c r="G215" s="18"/>
      <c r="H215" s="18"/>
      <c r="I215" s="18"/>
      <c r="J215" s="18"/>
      <c r="K215" s="20"/>
      <c r="L215" s="24"/>
      <c r="M215" s="18"/>
      <c r="N215" s="18">
        <v>3.2962440499999999</v>
      </c>
      <c r="O215" s="18">
        <v>26.175237599999999</v>
      </c>
      <c r="P215" s="18">
        <v>-37.566055599999999</v>
      </c>
      <c r="Q215" s="18"/>
      <c r="R215" s="18"/>
      <c r="S215" s="18"/>
      <c r="T215" s="18"/>
      <c r="U215" s="20"/>
    </row>
    <row r="216" spans="2:21" x14ac:dyDescent="0.45">
      <c r="B216" s="19"/>
      <c r="C216" s="18"/>
      <c r="D216" s="18">
        <v>8.8441518400000003</v>
      </c>
      <c r="E216" s="18">
        <v>25.454268200000001</v>
      </c>
      <c r="F216" s="18">
        <v>-39.908022000000003</v>
      </c>
      <c r="G216" s="18"/>
      <c r="H216" s="18"/>
      <c r="I216" s="18"/>
      <c r="J216" s="18"/>
      <c r="K216" s="20"/>
      <c r="L216" s="24"/>
      <c r="M216" s="18"/>
      <c r="N216" s="18">
        <v>2.49652239</v>
      </c>
      <c r="O216" s="18">
        <v>29.2976402</v>
      </c>
      <c r="P216" s="18">
        <v>-41.223912900000002</v>
      </c>
      <c r="Q216" s="18"/>
      <c r="R216" s="18"/>
      <c r="S216" s="18"/>
      <c r="T216" s="18"/>
      <c r="U216" s="20"/>
    </row>
    <row r="217" spans="2:21" x14ac:dyDescent="0.45">
      <c r="B217" s="19"/>
      <c r="C217" s="18"/>
      <c r="D217" s="18">
        <v>8.53502121</v>
      </c>
      <c r="E217" s="18">
        <v>29.586062900000002</v>
      </c>
      <c r="F217" s="18">
        <v>-42.350907999999997</v>
      </c>
      <c r="G217" s="18"/>
      <c r="H217" s="18"/>
      <c r="I217" s="18"/>
      <c r="J217" s="18"/>
      <c r="K217" s="20"/>
      <c r="L217" s="24"/>
      <c r="M217" s="18"/>
      <c r="N217" s="18">
        <v>2.3018075499999999</v>
      </c>
      <c r="O217" s="18">
        <v>31.6550695</v>
      </c>
      <c r="P217" s="18">
        <v>-44.986092900000003</v>
      </c>
      <c r="Q217" s="18"/>
      <c r="R217" s="18"/>
      <c r="S217" s="18"/>
      <c r="T217" s="18"/>
      <c r="U217" s="20"/>
    </row>
    <row r="218" spans="2:21" x14ac:dyDescent="0.45">
      <c r="B218" s="19"/>
      <c r="C218" s="18"/>
      <c r="D218" s="18">
        <v>7.9619985900000003</v>
      </c>
      <c r="E218" s="18">
        <v>32.835716499999997</v>
      </c>
      <c r="F218" s="18">
        <v>-44.7334757</v>
      </c>
      <c r="G218" s="18"/>
      <c r="H218" s="18"/>
      <c r="I218" s="18"/>
      <c r="J218" s="18"/>
      <c r="K218" s="20"/>
      <c r="L218" s="24"/>
      <c r="M218" s="18"/>
      <c r="N218" s="18">
        <v>1.7941581499999999</v>
      </c>
      <c r="O218" s="18">
        <v>33.574401399999999</v>
      </c>
      <c r="P218" s="18">
        <v>-48.268428800000002</v>
      </c>
      <c r="Q218" s="18"/>
      <c r="R218" s="18"/>
      <c r="S218" s="18"/>
      <c r="T218" s="18"/>
      <c r="U218" s="20"/>
    </row>
    <row r="219" spans="2:21" x14ac:dyDescent="0.45">
      <c r="B219" s="19"/>
      <c r="C219" s="18"/>
      <c r="D219" s="18">
        <v>7.6151691000000001</v>
      </c>
      <c r="E219" s="18">
        <v>35.610352300000002</v>
      </c>
      <c r="F219" s="18">
        <v>-46.776741700000002</v>
      </c>
      <c r="G219" s="18"/>
      <c r="H219" s="18"/>
      <c r="I219" s="18"/>
      <c r="J219" s="18"/>
      <c r="K219" s="20"/>
      <c r="L219" s="24"/>
      <c r="M219" s="18"/>
      <c r="N219" s="18">
        <v>1.23087594</v>
      </c>
      <c r="O219" s="18">
        <v>35.4102842</v>
      </c>
      <c r="P219" s="18">
        <v>-51.3838662</v>
      </c>
      <c r="Q219" s="18"/>
      <c r="R219" s="18"/>
      <c r="S219" s="18"/>
      <c r="T219" s="18"/>
      <c r="U219" s="20"/>
    </row>
    <row r="220" spans="2:21" x14ac:dyDescent="0.45">
      <c r="B220" s="19"/>
      <c r="C220" s="18"/>
      <c r="D220" s="18">
        <v>7.4115952800000002</v>
      </c>
      <c r="E220" s="18">
        <v>37.955209199999999</v>
      </c>
      <c r="F220" s="18">
        <v>-48.639077299999997</v>
      </c>
      <c r="G220" s="18"/>
      <c r="H220" s="18"/>
      <c r="I220" s="18"/>
      <c r="J220" s="18"/>
      <c r="K220" s="20"/>
      <c r="L220" s="24"/>
      <c r="M220" s="18"/>
      <c r="N220" s="18">
        <v>1.2169677400000001</v>
      </c>
      <c r="O220" s="18">
        <v>36.481215800000001</v>
      </c>
      <c r="P220" s="18">
        <v>-54.3949809</v>
      </c>
      <c r="Q220" s="18"/>
      <c r="R220" s="18"/>
      <c r="S220" s="18"/>
      <c r="T220" s="18"/>
      <c r="U220" s="20"/>
    </row>
    <row r="221" spans="2:21" x14ac:dyDescent="0.45">
      <c r="B221" s="19"/>
      <c r="C221" s="18"/>
      <c r="D221" s="18">
        <v>6.9592089899999996</v>
      </c>
      <c r="E221" s="18">
        <v>39.4631635</v>
      </c>
      <c r="F221" s="18">
        <v>-50.524020100000001</v>
      </c>
      <c r="G221" s="18"/>
      <c r="H221" s="18"/>
      <c r="I221" s="18"/>
      <c r="J221" s="18"/>
      <c r="K221" s="20"/>
      <c r="L221" s="24"/>
      <c r="M221" s="18"/>
      <c r="N221" s="18">
        <v>0.96662009000000004</v>
      </c>
      <c r="O221" s="18">
        <v>37.058395099999998</v>
      </c>
      <c r="P221" s="18">
        <v>-56.766340599999999</v>
      </c>
      <c r="Q221" s="18"/>
      <c r="R221" s="18"/>
      <c r="S221" s="18"/>
      <c r="T221" s="18"/>
      <c r="U221" s="20"/>
    </row>
    <row r="222" spans="2:21" x14ac:dyDescent="0.45">
      <c r="B222" s="19"/>
      <c r="C222" s="18"/>
      <c r="D222" s="18">
        <v>6.6802374499999999</v>
      </c>
      <c r="E222" s="18">
        <v>40.511203700000003</v>
      </c>
      <c r="F222" s="18">
        <v>-52.069661199999999</v>
      </c>
      <c r="G222" s="18"/>
      <c r="H222" s="18"/>
      <c r="I222" s="18"/>
      <c r="J222" s="18"/>
      <c r="K222" s="20"/>
      <c r="L222" s="24"/>
      <c r="M222" s="18"/>
      <c r="N222" s="18">
        <v>0.61891501999999998</v>
      </c>
      <c r="O222" s="18">
        <v>37.788586899999999</v>
      </c>
      <c r="P222" s="18">
        <v>-58.685672599999997</v>
      </c>
      <c r="Q222" s="18"/>
      <c r="R222" s="18"/>
      <c r="S222" s="18"/>
      <c r="T222" s="18"/>
      <c r="U222" s="20"/>
    </row>
    <row r="223" spans="2:21" x14ac:dyDescent="0.45">
      <c r="B223" s="19"/>
      <c r="C223" s="18"/>
      <c r="D223" s="18">
        <v>6.5219022500000001</v>
      </c>
      <c r="E223" s="18">
        <v>41.189783200000001</v>
      </c>
      <c r="F223" s="18">
        <v>-53.381581400000002</v>
      </c>
      <c r="G223" s="18"/>
      <c r="H223" s="18"/>
      <c r="I223" s="18"/>
      <c r="J223" s="18"/>
      <c r="K223" s="20"/>
      <c r="L223" s="24"/>
      <c r="M223" s="18"/>
      <c r="N223" s="18">
        <v>0.79276756000000004</v>
      </c>
      <c r="O223" s="18">
        <v>37.816403299999998</v>
      </c>
      <c r="P223" s="18">
        <v>-60.458957300000002</v>
      </c>
      <c r="Q223" s="18"/>
      <c r="R223" s="18"/>
      <c r="S223" s="18"/>
      <c r="T223" s="18"/>
      <c r="U223" s="20"/>
    </row>
    <row r="224" spans="2:21" x14ac:dyDescent="0.45">
      <c r="B224" s="19"/>
      <c r="C224" s="18"/>
      <c r="D224" s="18">
        <v>6.1901523100000002</v>
      </c>
      <c r="E224" s="18">
        <v>41.121913200000002</v>
      </c>
      <c r="F224" s="18">
        <v>-54.776451199999997</v>
      </c>
      <c r="G224" s="18"/>
      <c r="H224" s="18"/>
      <c r="I224" s="18"/>
      <c r="J224" s="18"/>
      <c r="K224" s="20"/>
      <c r="L224" s="24"/>
      <c r="M224" s="18"/>
      <c r="N224" s="18">
        <v>0.76495115000000002</v>
      </c>
      <c r="O224" s="18">
        <v>37.461755199999999</v>
      </c>
      <c r="P224" s="18">
        <v>-61.509037800000002</v>
      </c>
      <c r="Q224" s="18"/>
      <c r="R224" s="18"/>
      <c r="S224" s="18"/>
      <c r="T224" s="18"/>
      <c r="U224" s="20"/>
    </row>
    <row r="225" spans="2:21" x14ac:dyDescent="0.45">
      <c r="B225" s="19"/>
      <c r="C225" s="18"/>
      <c r="D225" s="18">
        <v>5.8810216799999999</v>
      </c>
      <c r="E225" s="18">
        <v>40.744924599999997</v>
      </c>
      <c r="F225" s="18">
        <v>-55.771701</v>
      </c>
      <c r="G225" s="18"/>
      <c r="H225" s="18"/>
      <c r="I225" s="18"/>
      <c r="J225" s="18"/>
      <c r="K225" s="20"/>
      <c r="L225" s="24"/>
      <c r="M225" s="18"/>
      <c r="N225" s="18">
        <v>0.57719041000000004</v>
      </c>
      <c r="O225" s="18">
        <v>37.336559100000002</v>
      </c>
      <c r="P225" s="18">
        <v>-61.9541003</v>
      </c>
      <c r="Q225" s="18"/>
      <c r="R225" s="18"/>
      <c r="S225" s="18"/>
      <c r="T225" s="18"/>
      <c r="U225" s="20"/>
    </row>
    <row r="226" spans="2:21" x14ac:dyDescent="0.45">
      <c r="B226" s="19"/>
      <c r="C226" s="18"/>
      <c r="D226" s="18">
        <v>5.7377660300000004</v>
      </c>
      <c r="E226" s="18">
        <v>40.149294699999999</v>
      </c>
      <c r="F226" s="18">
        <v>-56.533205899999999</v>
      </c>
      <c r="G226" s="18"/>
      <c r="H226" s="18"/>
      <c r="I226" s="18"/>
      <c r="J226" s="18"/>
      <c r="K226" s="20"/>
      <c r="L226" s="24"/>
      <c r="M226" s="18"/>
      <c r="N226" s="18">
        <v>0.91098727999999995</v>
      </c>
      <c r="O226" s="18">
        <v>36.794161500000001</v>
      </c>
      <c r="P226" s="18">
        <v>-62.225299100000001</v>
      </c>
      <c r="Q226" s="18"/>
      <c r="R226" s="18"/>
      <c r="S226" s="18"/>
      <c r="T226" s="18"/>
      <c r="U226" s="20"/>
    </row>
    <row r="227" spans="2:21" x14ac:dyDescent="0.45">
      <c r="B227" s="19"/>
      <c r="C227" s="18"/>
      <c r="D227" s="18">
        <v>5.46633426</v>
      </c>
      <c r="E227" s="18">
        <v>39.040936299999998</v>
      </c>
      <c r="F227" s="18">
        <v>-57.317342099999998</v>
      </c>
      <c r="G227" s="18"/>
      <c r="H227" s="18"/>
      <c r="I227" s="18"/>
      <c r="J227" s="18"/>
      <c r="K227" s="20"/>
      <c r="L227" s="24"/>
      <c r="M227" s="18"/>
      <c r="N227" s="18">
        <v>1.0361610999999999</v>
      </c>
      <c r="O227" s="18">
        <v>35.813622100000003</v>
      </c>
      <c r="P227" s="18">
        <v>-61.877594000000002</v>
      </c>
      <c r="Q227" s="18"/>
      <c r="R227" s="18"/>
      <c r="S227" s="18"/>
      <c r="T227" s="18"/>
      <c r="U227" s="20"/>
    </row>
    <row r="228" spans="2:21" x14ac:dyDescent="0.45">
      <c r="B228" s="19"/>
      <c r="C228" s="18"/>
      <c r="D228" s="18"/>
      <c r="E228" s="18">
        <v>37.668697899999998</v>
      </c>
      <c r="F228" s="18">
        <v>-57.634012499999997</v>
      </c>
      <c r="G228" s="18"/>
      <c r="H228" s="18"/>
      <c r="I228" s="18"/>
      <c r="J228" s="18"/>
      <c r="K228" s="20"/>
      <c r="L228" s="24"/>
      <c r="M228" s="18"/>
      <c r="N228" s="18"/>
      <c r="O228" s="18">
        <v>35.180810000000001</v>
      </c>
      <c r="P228" s="18">
        <v>-60.869260400000002</v>
      </c>
      <c r="Q228" s="18"/>
      <c r="R228" s="18"/>
      <c r="S228" s="18"/>
      <c r="T228" s="18"/>
      <c r="U228" s="20"/>
    </row>
    <row r="229" spans="2:21" x14ac:dyDescent="0.45">
      <c r="B229" s="19"/>
      <c r="C229" s="18"/>
      <c r="D229" s="18"/>
      <c r="E229" s="18">
        <v>36.356777600000001</v>
      </c>
      <c r="F229" s="18">
        <v>-57.5887739</v>
      </c>
      <c r="G229" s="18"/>
      <c r="H229" s="18"/>
      <c r="I229" s="18"/>
      <c r="J229" s="18"/>
      <c r="K229" s="20"/>
      <c r="L229" s="24"/>
      <c r="M229" s="18"/>
      <c r="N229" s="18"/>
      <c r="O229" s="18">
        <v>34.241995199999998</v>
      </c>
      <c r="P229" s="18">
        <v>-59.554924200000002</v>
      </c>
      <c r="Q229" s="18"/>
      <c r="R229" s="18"/>
      <c r="S229" s="18"/>
      <c r="T229" s="18"/>
      <c r="U229" s="20"/>
    </row>
    <row r="230" spans="2:21" x14ac:dyDescent="0.45">
      <c r="B230" s="19"/>
      <c r="C230" s="18"/>
      <c r="D230" s="18"/>
      <c r="E230" s="18">
        <v>34.728186999999998</v>
      </c>
      <c r="F230" s="18">
        <v>-57.445530300000001</v>
      </c>
      <c r="G230" s="18">
        <v>-2.0960564499999998</v>
      </c>
      <c r="H230" s="18"/>
      <c r="I230" s="18"/>
      <c r="J230" s="18"/>
      <c r="K230" s="20"/>
      <c r="L230" s="24"/>
      <c r="M230" s="18"/>
      <c r="N230" s="18"/>
      <c r="O230" s="18">
        <v>32.885956499999999</v>
      </c>
      <c r="P230" s="18">
        <v>-57.899847999999999</v>
      </c>
      <c r="Q230" s="18">
        <v>-1.5090399999999999</v>
      </c>
      <c r="R230" s="18"/>
      <c r="S230" s="18"/>
      <c r="T230" s="18"/>
      <c r="U230" s="20"/>
    </row>
    <row r="231" spans="2:21" x14ac:dyDescent="0.45">
      <c r="B231" s="19"/>
      <c r="C231" s="18"/>
      <c r="D231" s="18"/>
      <c r="E231" s="18">
        <v>32.948801000000003</v>
      </c>
      <c r="F231" s="18">
        <v>-56.774478600000002</v>
      </c>
      <c r="G231" s="18">
        <v>-2.3448688999999998</v>
      </c>
      <c r="H231" s="18"/>
      <c r="I231" s="18"/>
      <c r="J231" s="18"/>
      <c r="K231" s="20"/>
      <c r="L231" s="24"/>
      <c r="M231" s="18"/>
      <c r="N231" s="18"/>
      <c r="O231" s="18">
        <v>31.801116700000001</v>
      </c>
      <c r="P231" s="18">
        <v>-55.556327000000003</v>
      </c>
      <c r="Q231" s="18">
        <v>-1.7246171400000001</v>
      </c>
      <c r="R231" s="18"/>
      <c r="S231" s="18"/>
      <c r="T231" s="18"/>
      <c r="U231" s="20"/>
    </row>
    <row r="232" spans="2:21" x14ac:dyDescent="0.45">
      <c r="B232" s="19"/>
      <c r="C232" s="18"/>
      <c r="D232" s="18"/>
      <c r="E232" s="18">
        <v>31.290051299999998</v>
      </c>
      <c r="F232" s="18">
        <v>-55.500269299999999</v>
      </c>
      <c r="G232" s="18">
        <v>-2.48058479</v>
      </c>
      <c r="H232" s="18"/>
      <c r="I232" s="18"/>
      <c r="J232" s="18"/>
      <c r="K232" s="20"/>
      <c r="L232" s="24"/>
      <c r="M232" s="18"/>
      <c r="N232" s="18"/>
      <c r="O232" s="18">
        <v>30.507653900000001</v>
      </c>
      <c r="P232" s="18">
        <v>-53.143242700000002</v>
      </c>
      <c r="Q232" s="18">
        <v>-1.87760737</v>
      </c>
      <c r="R232" s="18"/>
      <c r="S232" s="18"/>
      <c r="T232" s="18"/>
      <c r="U232" s="20"/>
    </row>
    <row r="233" spans="2:21" x14ac:dyDescent="0.45">
      <c r="B233" s="19"/>
      <c r="C233" s="18"/>
      <c r="D233" s="18"/>
      <c r="E233" s="18">
        <v>29.586062900000002</v>
      </c>
      <c r="F233" s="18">
        <v>-53.992314999999998</v>
      </c>
      <c r="G233" s="18">
        <v>-2.58614159</v>
      </c>
      <c r="H233" s="18"/>
      <c r="I233" s="18"/>
      <c r="J233" s="18"/>
      <c r="K233" s="20"/>
      <c r="L233" s="24"/>
      <c r="M233" s="18"/>
      <c r="N233" s="18"/>
      <c r="O233" s="18">
        <v>28.852577700000001</v>
      </c>
      <c r="P233" s="18">
        <v>-50.319877499999997</v>
      </c>
      <c r="Q233" s="18">
        <v>-1.78024995</v>
      </c>
      <c r="R233" s="18"/>
      <c r="S233" s="18"/>
      <c r="T233" s="18"/>
      <c r="U233" s="20"/>
    </row>
    <row r="234" spans="2:21" x14ac:dyDescent="0.45">
      <c r="B234" s="19"/>
      <c r="C234" s="18"/>
      <c r="D234" s="18"/>
      <c r="E234" s="18">
        <v>27.7539105</v>
      </c>
      <c r="F234" s="18">
        <v>-51.918865799999999</v>
      </c>
      <c r="G234" s="18">
        <v>-3.1063858099999999</v>
      </c>
      <c r="H234" s="18"/>
      <c r="I234" s="18"/>
      <c r="J234" s="18"/>
      <c r="K234" s="20"/>
      <c r="L234" s="24"/>
      <c r="M234" s="18"/>
      <c r="N234" s="18"/>
      <c r="O234" s="18">
        <v>27.371343</v>
      </c>
      <c r="P234" s="18">
        <v>-46.745469399999998</v>
      </c>
      <c r="Q234" s="18">
        <v>-2.18358783</v>
      </c>
      <c r="R234" s="18"/>
      <c r="S234" s="18"/>
      <c r="T234" s="18"/>
      <c r="U234" s="20"/>
    </row>
    <row r="235" spans="2:21" x14ac:dyDescent="0.45">
      <c r="B235" s="19"/>
      <c r="C235" s="18"/>
      <c r="D235" s="18"/>
      <c r="E235" s="18">
        <v>26.110240399999999</v>
      </c>
      <c r="F235" s="18">
        <v>-49.121622700000003</v>
      </c>
      <c r="G235" s="18">
        <v>-3.6115504999999999</v>
      </c>
      <c r="H235" s="18"/>
      <c r="I235" s="18"/>
      <c r="J235" s="18"/>
      <c r="K235" s="20"/>
      <c r="L235" s="24"/>
      <c r="M235" s="18"/>
      <c r="N235" s="18"/>
      <c r="O235" s="18">
        <v>25.813624300000001</v>
      </c>
      <c r="P235" s="18">
        <v>-43.129336700000003</v>
      </c>
      <c r="Q235" s="18">
        <v>-2.69123723</v>
      </c>
      <c r="R235" s="18"/>
      <c r="S235" s="18"/>
      <c r="T235" s="18"/>
      <c r="U235" s="20"/>
    </row>
    <row r="236" spans="2:21" x14ac:dyDescent="0.45">
      <c r="B236" s="19"/>
      <c r="C236" s="18"/>
      <c r="D236" s="18"/>
      <c r="E236" s="18">
        <v>24.5419679</v>
      </c>
      <c r="F236" s="18">
        <v>-45.962446399999997</v>
      </c>
      <c r="G236" s="18">
        <v>-4.1921128899999998</v>
      </c>
      <c r="H236" s="18"/>
      <c r="I236" s="18"/>
      <c r="J236" s="18"/>
      <c r="K236" s="20"/>
      <c r="L236" s="24"/>
      <c r="M236" s="18"/>
      <c r="N236" s="18"/>
      <c r="O236" s="18">
        <v>23.936016899999998</v>
      </c>
      <c r="P236" s="18">
        <v>-39.102923099999998</v>
      </c>
      <c r="Q236" s="18">
        <v>-2.93463078</v>
      </c>
      <c r="R236" s="18"/>
      <c r="S236" s="18"/>
      <c r="T236" s="18"/>
      <c r="U236" s="20"/>
    </row>
    <row r="237" spans="2:21" x14ac:dyDescent="0.45">
      <c r="B237" s="19"/>
      <c r="C237" s="18"/>
      <c r="D237" s="18"/>
      <c r="E237" s="18">
        <v>22.7927289</v>
      </c>
      <c r="F237" s="18">
        <v>-42.185032999999997</v>
      </c>
      <c r="G237" s="18">
        <v>-5.2627604300000002</v>
      </c>
      <c r="H237" s="18"/>
      <c r="I237" s="18"/>
      <c r="J237" s="18"/>
      <c r="K237" s="20"/>
      <c r="L237" s="24"/>
      <c r="M237" s="18"/>
      <c r="N237" s="18"/>
      <c r="O237" s="18">
        <v>22.190537500000001</v>
      </c>
      <c r="P237" s="18">
        <v>-34.339352599999998</v>
      </c>
      <c r="Q237" s="18">
        <v>-3.77607705</v>
      </c>
      <c r="R237" s="18"/>
      <c r="S237" s="18"/>
      <c r="T237" s="18"/>
      <c r="U237" s="20"/>
    </row>
    <row r="238" spans="2:21" x14ac:dyDescent="0.45">
      <c r="B238" s="19"/>
      <c r="C238" s="18"/>
      <c r="D238" s="18"/>
      <c r="E238" s="18">
        <v>21.2621553</v>
      </c>
      <c r="F238" s="18">
        <v>-37.842124699999999</v>
      </c>
      <c r="G238" s="18">
        <v>-6.4163454499999997</v>
      </c>
      <c r="H238" s="18"/>
      <c r="I238" s="18"/>
      <c r="J238" s="18"/>
      <c r="K238" s="20"/>
      <c r="L238" s="24"/>
      <c r="M238" s="18"/>
      <c r="N238" s="18"/>
      <c r="O238" s="18">
        <v>20.563277800000002</v>
      </c>
      <c r="P238" s="18">
        <v>-29.680104700000001</v>
      </c>
      <c r="Q238" s="18">
        <v>-4.9582742800000004</v>
      </c>
      <c r="R238" s="18"/>
      <c r="S238" s="18"/>
      <c r="T238" s="18"/>
      <c r="U238" s="20"/>
    </row>
    <row r="239" spans="2:21" x14ac:dyDescent="0.45">
      <c r="B239" s="19"/>
      <c r="C239" s="18"/>
      <c r="D239" s="18"/>
      <c r="E239" s="18">
        <v>19.897456699999999</v>
      </c>
      <c r="F239" s="18">
        <v>-33.069437299999997</v>
      </c>
      <c r="G239" s="18">
        <v>-7.7131861300000004</v>
      </c>
      <c r="H239" s="18"/>
      <c r="I239" s="18"/>
      <c r="J239" s="18"/>
      <c r="K239" s="20"/>
      <c r="L239" s="24"/>
      <c r="M239" s="18"/>
      <c r="N239" s="18"/>
      <c r="O239" s="18">
        <v>18.539634299999999</v>
      </c>
      <c r="P239" s="18">
        <v>-24.7218415</v>
      </c>
      <c r="Q239" s="18">
        <v>-5.8483992499999999</v>
      </c>
      <c r="R239" s="18"/>
      <c r="S239" s="18"/>
      <c r="T239" s="18"/>
      <c r="U239" s="20"/>
    </row>
    <row r="240" spans="2:21" x14ac:dyDescent="0.45">
      <c r="B240" s="19"/>
      <c r="C240" s="18"/>
      <c r="D240" s="18"/>
      <c r="E240" s="18">
        <v>18.374422899999999</v>
      </c>
      <c r="F240" s="18">
        <v>-27.8443878</v>
      </c>
      <c r="G240" s="18">
        <v>-9.5453505799999991</v>
      </c>
      <c r="H240" s="18"/>
      <c r="I240" s="18"/>
      <c r="J240" s="18"/>
      <c r="K240" s="20"/>
      <c r="L240" s="24"/>
      <c r="M240" s="18"/>
      <c r="N240" s="18"/>
      <c r="O240" s="18">
        <v>16.7732925</v>
      </c>
      <c r="P240" s="18">
        <v>-19.019467299999999</v>
      </c>
      <c r="Q240" s="18">
        <v>-7.3991638599999998</v>
      </c>
      <c r="R240" s="18"/>
      <c r="S240" s="18"/>
      <c r="T240" s="18"/>
      <c r="U240" s="20"/>
    </row>
    <row r="241" spans="2:21" x14ac:dyDescent="0.45">
      <c r="B241" s="19"/>
      <c r="C241" s="18"/>
      <c r="D241" s="18"/>
      <c r="E241" s="18">
        <v>17.0625027</v>
      </c>
      <c r="F241" s="18">
        <v>-22.159388100000001</v>
      </c>
      <c r="G241" s="18">
        <v>-11.656486599999999</v>
      </c>
      <c r="H241" s="18"/>
      <c r="I241" s="18"/>
      <c r="J241" s="18"/>
      <c r="K241" s="20"/>
      <c r="L241" s="24"/>
      <c r="M241" s="18"/>
      <c r="N241" s="18"/>
      <c r="O241" s="18">
        <v>15.2503443</v>
      </c>
      <c r="P241" s="18">
        <v>-13.6439469</v>
      </c>
      <c r="Q241" s="18">
        <v>-9.3602204499999999</v>
      </c>
      <c r="R241" s="18"/>
      <c r="S241" s="18"/>
      <c r="T241" s="18"/>
      <c r="U241" s="20"/>
    </row>
    <row r="242" spans="2:21" x14ac:dyDescent="0.45">
      <c r="B242" s="19"/>
      <c r="C242" s="18"/>
      <c r="D242" s="18"/>
      <c r="E242" s="18">
        <v>15.9843153</v>
      </c>
      <c r="F242" s="18">
        <v>-16.383923200000002</v>
      </c>
      <c r="G242" s="18">
        <v>-13.7073044</v>
      </c>
      <c r="H242" s="18"/>
      <c r="I242" s="18"/>
      <c r="J242" s="18"/>
      <c r="K242" s="20"/>
      <c r="L242" s="24"/>
      <c r="M242" s="18"/>
      <c r="N242" s="18"/>
      <c r="O242" s="18">
        <v>13.4075074</v>
      </c>
      <c r="P242" s="18">
        <v>-8.3031970400000006</v>
      </c>
      <c r="Q242" s="18">
        <v>-11.154378599999999</v>
      </c>
      <c r="R242" s="18"/>
      <c r="S242" s="18"/>
      <c r="T242" s="18"/>
      <c r="U242" s="20"/>
    </row>
    <row r="243" spans="2:21" x14ac:dyDescent="0.45">
      <c r="B243" s="19"/>
      <c r="C243" s="18"/>
      <c r="D243" s="18"/>
      <c r="E243" s="18">
        <v>14.6497758</v>
      </c>
      <c r="F243" s="18">
        <v>-10.3294868</v>
      </c>
      <c r="G243" s="18">
        <v>-16.180349400000001</v>
      </c>
      <c r="H243" s="18"/>
      <c r="I243" s="18"/>
      <c r="J243" s="18"/>
      <c r="K243" s="20"/>
      <c r="L243" s="24"/>
      <c r="M243" s="18"/>
      <c r="N243" s="18"/>
      <c r="O243" s="18">
        <v>11.6898444</v>
      </c>
      <c r="P243" s="18">
        <v>-2.4478436800000001</v>
      </c>
      <c r="Q243" s="18">
        <v>-13.456186199999999</v>
      </c>
      <c r="R243" s="18"/>
      <c r="S243" s="18"/>
      <c r="T243" s="18"/>
      <c r="U243" s="20"/>
    </row>
    <row r="244" spans="2:21" x14ac:dyDescent="0.45">
      <c r="B244" s="19"/>
      <c r="C244" s="18"/>
      <c r="D244" s="18"/>
      <c r="E244" s="18">
        <v>13.684685099999999</v>
      </c>
      <c r="F244" s="18">
        <v>-4.03377769</v>
      </c>
      <c r="G244" s="18">
        <v>-18.939905700000001</v>
      </c>
      <c r="H244" s="18"/>
      <c r="I244" s="18"/>
      <c r="J244" s="18"/>
      <c r="K244" s="20"/>
      <c r="L244" s="24"/>
      <c r="M244" s="18"/>
      <c r="N244" s="18"/>
      <c r="O244" s="18">
        <v>10.424198000000001</v>
      </c>
      <c r="P244" s="18">
        <v>3.0945751100000001</v>
      </c>
      <c r="Q244" s="18">
        <v>-16.300413599999999</v>
      </c>
      <c r="R244" s="18"/>
      <c r="S244" s="18"/>
      <c r="T244" s="18"/>
      <c r="U244" s="20"/>
    </row>
    <row r="245" spans="2:21" x14ac:dyDescent="0.45">
      <c r="B245" s="19"/>
      <c r="C245" s="18"/>
      <c r="D245" s="18"/>
      <c r="E245" s="18">
        <v>12.8779295</v>
      </c>
      <c r="F245" s="18">
        <v>1.8774030799999999</v>
      </c>
      <c r="G245" s="18">
        <v>-21.601444999999998</v>
      </c>
      <c r="H245" s="18"/>
      <c r="I245" s="18"/>
      <c r="J245" s="18"/>
      <c r="K245" s="20"/>
      <c r="L245" s="24"/>
      <c r="M245" s="18"/>
      <c r="N245" s="18"/>
      <c r="O245" s="18">
        <v>8.8456169500000001</v>
      </c>
      <c r="P245" s="18">
        <v>7.9972165799999999</v>
      </c>
      <c r="Q245" s="18">
        <v>-18.984696700000001</v>
      </c>
      <c r="R245" s="18"/>
      <c r="S245" s="18"/>
      <c r="T245" s="18"/>
      <c r="U245" s="20"/>
    </row>
    <row r="246" spans="2:21" x14ac:dyDescent="0.45">
      <c r="B246" s="19"/>
      <c r="C246" s="18"/>
      <c r="D246" s="18"/>
      <c r="E246" s="18">
        <v>11.912838799999999</v>
      </c>
      <c r="F246" s="18">
        <v>7.73580545</v>
      </c>
      <c r="G246" s="18">
        <v>-24.443938800000002</v>
      </c>
      <c r="H246" s="18"/>
      <c r="I246" s="18"/>
      <c r="J246" s="18"/>
      <c r="K246" s="20"/>
      <c r="L246" s="24"/>
      <c r="M246" s="18"/>
      <c r="N246" s="18"/>
      <c r="O246" s="18">
        <v>7.2948523400000003</v>
      </c>
      <c r="P246" s="18">
        <v>13.1223893</v>
      </c>
      <c r="Q246" s="18">
        <v>-22.0723178</v>
      </c>
      <c r="R246" s="18"/>
      <c r="S246" s="18"/>
      <c r="T246" s="18"/>
      <c r="U246" s="20"/>
    </row>
    <row r="247" spans="2:21" x14ac:dyDescent="0.45">
      <c r="B247" s="19"/>
      <c r="C247" s="18"/>
      <c r="D247" s="18"/>
      <c r="E247" s="18">
        <v>11.1739412</v>
      </c>
      <c r="F247" s="18">
        <v>13.5489692</v>
      </c>
      <c r="G247" s="18">
        <v>-27.467399199999999</v>
      </c>
      <c r="H247" s="18"/>
      <c r="I247" s="18"/>
      <c r="J247" s="18"/>
      <c r="K247" s="20"/>
      <c r="L247" s="24"/>
      <c r="M247" s="18"/>
      <c r="N247" s="18"/>
      <c r="O247" s="18">
        <v>6.3977732600000001</v>
      </c>
      <c r="P247" s="18">
        <v>17.872040500000001</v>
      </c>
      <c r="Q247" s="18">
        <v>-25.6536911</v>
      </c>
      <c r="R247" s="18"/>
      <c r="S247" s="18"/>
      <c r="T247" s="18"/>
      <c r="U247" s="20"/>
    </row>
    <row r="248" spans="2:21" x14ac:dyDescent="0.45">
      <c r="B248" s="19"/>
      <c r="C248" s="18"/>
      <c r="D248" s="18"/>
      <c r="E248" s="18">
        <v>10.638617399999999</v>
      </c>
      <c r="F248" s="18">
        <v>18.864508000000001</v>
      </c>
      <c r="G248" s="18">
        <v>-30.317432799999999</v>
      </c>
      <c r="H248" s="18"/>
      <c r="I248" s="18"/>
      <c r="J248" s="18"/>
      <c r="K248" s="20"/>
      <c r="L248" s="24"/>
      <c r="M248" s="18"/>
      <c r="N248" s="18"/>
      <c r="O248" s="18">
        <v>5.1808055199999998</v>
      </c>
      <c r="P248" s="18">
        <v>21.7663373</v>
      </c>
      <c r="Q248" s="18">
        <v>-29.123776599999999</v>
      </c>
      <c r="R248" s="18"/>
      <c r="S248" s="18"/>
      <c r="T248" s="18"/>
      <c r="U248" s="20"/>
    </row>
    <row r="249" spans="2:21" x14ac:dyDescent="0.45">
      <c r="B249" s="19"/>
      <c r="C249" s="18"/>
      <c r="D249" s="18"/>
      <c r="E249" s="18">
        <v>9.9147993799999998</v>
      </c>
      <c r="F249" s="18">
        <v>23.433609499999999</v>
      </c>
      <c r="G249" s="18">
        <v>-33.099596400000003</v>
      </c>
      <c r="H249" s="18"/>
      <c r="I249" s="18"/>
      <c r="J249" s="18"/>
      <c r="K249" s="20"/>
      <c r="L249" s="24"/>
      <c r="M249" s="18"/>
      <c r="N249" s="18"/>
      <c r="O249" s="18">
        <v>3.9777459899999998</v>
      </c>
      <c r="P249" s="18">
        <v>25.514609100000001</v>
      </c>
      <c r="Q249" s="18">
        <v>-32.8581401</v>
      </c>
      <c r="R249" s="18"/>
      <c r="S249" s="18"/>
      <c r="T249" s="18"/>
      <c r="U249" s="20"/>
    </row>
    <row r="250" spans="2:21" x14ac:dyDescent="0.45">
      <c r="B250" s="19"/>
      <c r="C250" s="18"/>
      <c r="D250" s="18"/>
      <c r="E250" s="18">
        <v>9.3116176700000004</v>
      </c>
      <c r="F250" s="18">
        <v>27.784069599999999</v>
      </c>
      <c r="G250" s="18">
        <v>-36.047659099999997</v>
      </c>
      <c r="H250" s="18"/>
      <c r="I250" s="18"/>
      <c r="J250" s="18"/>
      <c r="K250" s="20"/>
      <c r="L250" s="24"/>
      <c r="M250" s="18"/>
      <c r="N250" s="18"/>
      <c r="O250" s="18">
        <v>3.4144637699999998</v>
      </c>
      <c r="P250" s="18">
        <v>28.901245299999999</v>
      </c>
      <c r="Q250" s="18">
        <v>-36.8289209</v>
      </c>
      <c r="R250" s="18"/>
      <c r="S250" s="18"/>
      <c r="T250" s="18"/>
      <c r="U250" s="20"/>
    </row>
    <row r="251" spans="2:21" x14ac:dyDescent="0.45">
      <c r="B251" s="19"/>
      <c r="C251" s="18"/>
      <c r="D251" s="18"/>
      <c r="E251" s="18">
        <v>8.91200978</v>
      </c>
      <c r="F251" s="18">
        <v>31.5237962</v>
      </c>
      <c r="G251" s="18">
        <v>-38.701658600000002</v>
      </c>
      <c r="H251" s="18"/>
      <c r="I251" s="18"/>
      <c r="J251" s="18"/>
      <c r="K251" s="20"/>
      <c r="L251" s="24"/>
      <c r="M251" s="18"/>
      <c r="N251" s="18"/>
      <c r="O251" s="18">
        <v>2.6703749299999999</v>
      </c>
      <c r="P251" s="18">
        <v>31.488171000000001</v>
      </c>
      <c r="Q251" s="18">
        <v>-40.598043799999999</v>
      </c>
      <c r="R251" s="18"/>
      <c r="S251" s="18"/>
      <c r="T251" s="18"/>
      <c r="U251" s="20"/>
    </row>
    <row r="252" spans="2:21" x14ac:dyDescent="0.45">
      <c r="B252" s="19"/>
      <c r="C252" s="18"/>
      <c r="D252" s="18"/>
      <c r="E252" s="18">
        <v>8.2108110399999994</v>
      </c>
      <c r="F252" s="18">
        <v>34.336118900000002</v>
      </c>
      <c r="G252" s="18">
        <v>-41.2048627</v>
      </c>
      <c r="H252" s="18"/>
      <c r="I252" s="18"/>
      <c r="J252" s="18"/>
      <c r="K252" s="20"/>
      <c r="L252" s="24"/>
      <c r="M252" s="18"/>
      <c r="N252" s="18"/>
      <c r="O252" s="18">
        <v>1.8915155699999999</v>
      </c>
      <c r="P252" s="18">
        <v>33.664815900000001</v>
      </c>
      <c r="Q252" s="18">
        <v>-44.332407400000001</v>
      </c>
      <c r="R252" s="18"/>
      <c r="S252" s="18"/>
      <c r="T252" s="18"/>
      <c r="U252" s="20"/>
    </row>
    <row r="253" spans="2:21" x14ac:dyDescent="0.45">
      <c r="B253" s="19"/>
      <c r="C253" s="18"/>
      <c r="D253" s="18"/>
      <c r="E253" s="18">
        <v>7.6981065900000001</v>
      </c>
      <c r="F253" s="18">
        <v>36.763925299999997</v>
      </c>
      <c r="G253" s="18">
        <v>-43.768385000000002</v>
      </c>
      <c r="H253" s="18"/>
      <c r="I253" s="18"/>
      <c r="J253" s="18"/>
      <c r="K253" s="20"/>
      <c r="L253" s="24"/>
      <c r="M253" s="18"/>
      <c r="N253" s="18"/>
      <c r="O253" s="18">
        <v>1.6828925299999999</v>
      </c>
      <c r="P253" s="18">
        <v>35.653688899999999</v>
      </c>
      <c r="Q253" s="18">
        <v>-48.115438500000003</v>
      </c>
      <c r="R253" s="18"/>
      <c r="S253" s="18"/>
      <c r="T253" s="18"/>
      <c r="U253" s="20"/>
    </row>
    <row r="254" spans="2:21" x14ac:dyDescent="0.45">
      <c r="B254" s="19"/>
      <c r="C254" s="18"/>
      <c r="D254" s="18"/>
      <c r="E254" s="18">
        <v>7.4794532199999999</v>
      </c>
      <c r="F254" s="18">
        <v>38.663947700000001</v>
      </c>
      <c r="G254" s="18">
        <v>-45.977525900000003</v>
      </c>
      <c r="H254" s="18"/>
      <c r="I254" s="18"/>
      <c r="J254" s="18"/>
      <c r="K254" s="20"/>
      <c r="L254" s="24"/>
      <c r="M254" s="18"/>
      <c r="N254" s="18"/>
      <c r="O254" s="18">
        <v>1.32823336</v>
      </c>
      <c r="P254" s="18">
        <v>36.842829100000003</v>
      </c>
      <c r="Q254" s="18">
        <v>-51.418625599999999</v>
      </c>
      <c r="R254" s="18"/>
      <c r="S254" s="18"/>
      <c r="T254" s="18"/>
      <c r="U254" s="20"/>
    </row>
    <row r="255" spans="2:21" x14ac:dyDescent="0.45">
      <c r="B255" s="19"/>
      <c r="C255" s="18"/>
      <c r="D255" s="18"/>
      <c r="E255" s="18">
        <v>7.1100044200000001</v>
      </c>
      <c r="F255" s="18">
        <v>39.644117999999999</v>
      </c>
      <c r="G255" s="18">
        <v>-48.028343700000001</v>
      </c>
      <c r="H255" s="18"/>
      <c r="I255" s="18"/>
      <c r="J255" s="18"/>
      <c r="K255" s="20"/>
      <c r="L255" s="24"/>
      <c r="M255" s="18"/>
      <c r="N255" s="18"/>
      <c r="O255" s="18">
        <v>0.89012497999999995</v>
      </c>
      <c r="P255" s="18">
        <v>37.7051376</v>
      </c>
      <c r="Q255" s="18">
        <v>-54.2976235</v>
      </c>
      <c r="R255" s="18"/>
      <c r="S255" s="18"/>
      <c r="T255" s="18"/>
      <c r="U255" s="20"/>
    </row>
    <row r="256" spans="2:21" x14ac:dyDescent="0.45">
      <c r="B256" s="19"/>
      <c r="C256" s="18"/>
      <c r="D256" s="18"/>
      <c r="E256" s="18">
        <v>6.64253859</v>
      </c>
      <c r="F256" s="18">
        <v>40.269931100000001</v>
      </c>
      <c r="G256" s="18">
        <v>-50.131951999999998</v>
      </c>
      <c r="H256" s="18"/>
      <c r="I256" s="18"/>
      <c r="J256" s="18"/>
      <c r="K256" s="20"/>
      <c r="L256" s="24"/>
      <c r="M256" s="18"/>
      <c r="N256" s="18"/>
      <c r="O256" s="18">
        <v>0.97357419000000001</v>
      </c>
      <c r="P256" s="18">
        <v>38.456180600000003</v>
      </c>
      <c r="Q256" s="18">
        <v>-57.107080500000002</v>
      </c>
      <c r="R256" s="18"/>
      <c r="S256" s="18"/>
      <c r="T256" s="18"/>
      <c r="U256" s="20"/>
    </row>
    <row r="257" spans="2:21" x14ac:dyDescent="0.45">
      <c r="B257" s="19"/>
      <c r="C257" s="18"/>
      <c r="D257" s="18"/>
      <c r="E257" s="18">
        <v>6.4088056800000004</v>
      </c>
      <c r="F257" s="18">
        <v>40.556418200000003</v>
      </c>
      <c r="G257" s="18">
        <v>-51.798229399999997</v>
      </c>
      <c r="H257" s="18"/>
      <c r="I257" s="18"/>
      <c r="J257" s="18"/>
      <c r="K257" s="20"/>
      <c r="L257" s="24"/>
      <c r="M257" s="18"/>
      <c r="N257" s="18"/>
      <c r="O257" s="18">
        <v>0.93880368999999997</v>
      </c>
      <c r="P257" s="18">
        <v>38.470088799999999</v>
      </c>
      <c r="Q257" s="18">
        <v>-59.311541699999999</v>
      </c>
      <c r="R257" s="18"/>
      <c r="S257" s="18"/>
      <c r="T257" s="18"/>
      <c r="U257" s="20"/>
    </row>
    <row r="258" spans="2:21" x14ac:dyDescent="0.45">
      <c r="B258" s="19"/>
      <c r="C258" s="18"/>
      <c r="D258" s="18"/>
      <c r="E258" s="18">
        <v>6.1976920800000004</v>
      </c>
      <c r="F258" s="18">
        <v>40.1342152</v>
      </c>
      <c r="G258" s="18">
        <v>-53.283576500000002</v>
      </c>
      <c r="H258" s="18"/>
      <c r="I258" s="18"/>
      <c r="J258" s="18"/>
      <c r="K258" s="20"/>
      <c r="L258" s="24"/>
      <c r="M258" s="18"/>
      <c r="N258" s="18"/>
      <c r="O258" s="18">
        <v>0.68845604000000005</v>
      </c>
      <c r="P258" s="18">
        <v>38.205832899999997</v>
      </c>
      <c r="Q258" s="18">
        <v>-60.757994799999999</v>
      </c>
      <c r="R258" s="18"/>
      <c r="S258" s="18"/>
      <c r="T258" s="18"/>
      <c r="U258" s="20"/>
    </row>
    <row r="259" spans="2:21" x14ac:dyDescent="0.45">
      <c r="B259" s="19"/>
      <c r="C259" s="18"/>
      <c r="D259" s="18"/>
      <c r="E259" s="18">
        <v>5.8961012300000002</v>
      </c>
      <c r="F259" s="18">
        <v>39.500850200000002</v>
      </c>
      <c r="G259" s="18">
        <v>-54.783978900000001</v>
      </c>
      <c r="H259" s="18"/>
      <c r="I259" s="18"/>
      <c r="J259" s="18"/>
      <c r="K259" s="20"/>
      <c r="L259" s="24"/>
      <c r="M259" s="18"/>
      <c r="N259" s="18"/>
      <c r="O259" s="18">
        <v>0.86926267000000002</v>
      </c>
      <c r="P259" s="18">
        <v>38.052842699999999</v>
      </c>
      <c r="Q259" s="18">
        <v>-62.107090499999998</v>
      </c>
      <c r="R259" s="18"/>
      <c r="S259" s="18"/>
      <c r="T259" s="18"/>
      <c r="U259" s="20"/>
    </row>
    <row r="260" spans="2:21" x14ac:dyDescent="0.45">
      <c r="B260" s="19"/>
      <c r="C260" s="18"/>
      <c r="D260" s="18"/>
      <c r="E260" s="18">
        <v>5.7377660300000004</v>
      </c>
      <c r="F260" s="18">
        <v>38.671475399999999</v>
      </c>
      <c r="G260" s="18">
        <v>-55.922496500000001</v>
      </c>
      <c r="H260" s="18"/>
      <c r="I260" s="18"/>
      <c r="J260" s="18"/>
      <c r="K260" s="20"/>
      <c r="L260" s="24"/>
      <c r="M260" s="18"/>
      <c r="N260" s="18"/>
      <c r="O260" s="18">
        <v>0.99443649999999995</v>
      </c>
      <c r="P260" s="18">
        <v>37.301799799999998</v>
      </c>
      <c r="Q260" s="18">
        <v>-62.872041600000003</v>
      </c>
      <c r="R260" s="18"/>
      <c r="S260" s="18"/>
      <c r="T260" s="18"/>
      <c r="U260" s="20"/>
    </row>
    <row r="261" spans="2:21" x14ac:dyDescent="0.45">
      <c r="B261" s="19"/>
      <c r="C261" s="18"/>
      <c r="D261" s="18"/>
      <c r="E261" s="18">
        <v>5.6171296899999996</v>
      </c>
      <c r="F261" s="18">
        <v>37.344499800000001</v>
      </c>
      <c r="G261" s="18">
        <v>-56.6915531</v>
      </c>
      <c r="H261" s="18"/>
      <c r="I261" s="18"/>
      <c r="J261" s="18"/>
      <c r="K261" s="20"/>
      <c r="L261" s="24"/>
      <c r="M261" s="18"/>
      <c r="N261" s="18"/>
      <c r="O261" s="18">
        <v>0.86230857000000005</v>
      </c>
      <c r="P261" s="18">
        <v>36.2378334</v>
      </c>
      <c r="Q261" s="18">
        <v>-62.760776</v>
      </c>
      <c r="R261" s="18"/>
      <c r="S261" s="18"/>
      <c r="T261" s="18"/>
      <c r="U261" s="20"/>
    </row>
    <row r="262" spans="2:21" x14ac:dyDescent="0.45">
      <c r="B262" s="19"/>
      <c r="C262" s="18"/>
      <c r="D262" s="18"/>
      <c r="E262" s="18">
        <v>5.2778399699999996</v>
      </c>
      <c r="F262" s="18">
        <v>35.964709499999998</v>
      </c>
      <c r="G262" s="18">
        <v>-57.520927999999998</v>
      </c>
      <c r="H262" s="18"/>
      <c r="I262" s="18"/>
      <c r="J262" s="18"/>
      <c r="K262" s="20"/>
      <c r="L262" s="24"/>
      <c r="M262" s="18"/>
      <c r="N262" s="18"/>
      <c r="O262" s="18">
        <v>1.0222529</v>
      </c>
      <c r="P262" s="18">
        <v>35.521549800000003</v>
      </c>
      <c r="Q262" s="18">
        <v>-62.5730042</v>
      </c>
      <c r="R262" s="18"/>
      <c r="S262" s="18"/>
      <c r="T262" s="18"/>
      <c r="U262" s="20"/>
    </row>
    <row r="263" spans="2:21" x14ac:dyDescent="0.45">
      <c r="B263" s="19"/>
      <c r="C263" s="18"/>
      <c r="D263" s="18"/>
      <c r="E263" s="18"/>
      <c r="F263" s="18">
        <v>34.569863900000001</v>
      </c>
      <c r="G263" s="18">
        <v>-57.958234699999998</v>
      </c>
      <c r="H263" s="18"/>
      <c r="I263" s="18"/>
      <c r="J263" s="18"/>
      <c r="K263" s="20"/>
      <c r="L263" s="24"/>
      <c r="M263" s="18"/>
      <c r="N263" s="18"/>
      <c r="O263" s="18"/>
      <c r="P263" s="18">
        <v>34.2837198</v>
      </c>
      <c r="Q263" s="18">
        <v>-61.905410400000001</v>
      </c>
      <c r="R263" s="18"/>
      <c r="S263" s="18"/>
      <c r="T263" s="18"/>
      <c r="U263" s="20"/>
    </row>
    <row r="264" spans="2:21" x14ac:dyDescent="0.45">
      <c r="B264" s="19"/>
      <c r="C264" s="18"/>
      <c r="D264" s="18"/>
      <c r="E264" s="18"/>
      <c r="F264" s="18">
        <v>32.798005500000002</v>
      </c>
      <c r="G264" s="18">
        <v>-57.958234699999998</v>
      </c>
      <c r="H264" s="18"/>
      <c r="I264" s="18"/>
      <c r="J264" s="18"/>
      <c r="K264" s="20"/>
      <c r="L264" s="24"/>
      <c r="M264" s="18"/>
      <c r="N264" s="18"/>
      <c r="O264" s="18"/>
      <c r="P264" s="18">
        <v>32.802507300000002</v>
      </c>
      <c r="Q264" s="18">
        <v>-60.368565099999998</v>
      </c>
      <c r="R264" s="18"/>
      <c r="S264" s="18"/>
      <c r="T264" s="18"/>
      <c r="U264" s="20"/>
    </row>
    <row r="265" spans="2:21" x14ac:dyDescent="0.45">
      <c r="B265" s="19"/>
      <c r="C265" s="18"/>
      <c r="D265" s="18"/>
      <c r="E265" s="18"/>
      <c r="F265" s="18">
        <v>31.0563304</v>
      </c>
      <c r="G265" s="18">
        <v>-57.9280756</v>
      </c>
      <c r="H265" s="18">
        <v>-2.4956643299999999</v>
      </c>
      <c r="I265" s="18"/>
      <c r="J265" s="18"/>
      <c r="K265" s="20"/>
      <c r="L265" s="24"/>
      <c r="M265" s="18"/>
      <c r="N265" s="18"/>
      <c r="O265" s="18"/>
      <c r="P265" s="18">
        <v>31.7315757</v>
      </c>
      <c r="Q265" s="18">
        <v>-58.748248400000001</v>
      </c>
      <c r="R265" s="18">
        <v>-1.7872040499999999</v>
      </c>
      <c r="S265" s="18"/>
      <c r="T265" s="18"/>
      <c r="U265" s="20"/>
    </row>
    <row r="266" spans="2:21" x14ac:dyDescent="0.45">
      <c r="B266" s="19"/>
      <c r="C266" s="18"/>
      <c r="D266" s="18"/>
      <c r="E266" s="18"/>
      <c r="F266" s="18">
        <v>29.427739800000001</v>
      </c>
      <c r="G266" s="18">
        <v>-57.4756894</v>
      </c>
      <c r="H266" s="18">
        <v>-2.77463587</v>
      </c>
      <c r="I266" s="18"/>
      <c r="J266" s="18"/>
      <c r="K266" s="20"/>
      <c r="L266" s="24"/>
      <c r="M266" s="18"/>
      <c r="N266" s="18"/>
      <c r="O266" s="18"/>
      <c r="P266" s="18">
        <v>30.299030800000001</v>
      </c>
      <c r="Q266" s="18">
        <v>-56.787191800000002</v>
      </c>
      <c r="R266" s="18">
        <v>-1.8219745599999999</v>
      </c>
      <c r="S266" s="18"/>
      <c r="T266" s="18"/>
      <c r="U266" s="20"/>
    </row>
    <row r="267" spans="2:21" x14ac:dyDescent="0.45">
      <c r="B267" s="19"/>
      <c r="C267" s="18"/>
      <c r="D267" s="18"/>
      <c r="E267" s="18"/>
      <c r="F267" s="18">
        <v>27.648353700000001</v>
      </c>
      <c r="G267" s="18">
        <v>-56.548285399999997</v>
      </c>
      <c r="H267" s="18">
        <v>-2.9028119800000001</v>
      </c>
      <c r="I267" s="18"/>
      <c r="J267" s="18"/>
      <c r="K267" s="20"/>
      <c r="L267" s="24"/>
      <c r="M267" s="18"/>
      <c r="N267" s="18"/>
      <c r="O267" s="18"/>
      <c r="P267" s="18">
        <v>28.650897700000002</v>
      </c>
      <c r="Q267" s="18">
        <v>-53.922102000000002</v>
      </c>
      <c r="R267" s="18">
        <v>-1.8497909699999999</v>
      </c>
      <c r="S267" s="18"/>
      <c r="T267" s="18"/>
      <c r="U267" s="20"/>
    </row>
    <row r="268" spans="2:21" x14ac:dyDescent="0.45">
      <c r="B268" s="19"/>
      <c r="C268" s="18"/>
      <c r="D268" s="18"/>
      <c r="E268" s="18"/>
      <c r="F268" s="18">
        <v>25.846336300000001</v>
      </c>
      <c r="G268" s="18">
        <v>-55.274076100000002</v>
      </c>
      <c r="H268" s="18">
        <v>-3.1667039799999999</v>
      </c>
      <c r="I268" s="18"/>
      <c r="J268" s="18"/>
      <c r="K268" s="20"/>
      <c r="L268" s="24"/>
      <c r="M268" s="18"/>
      <c r="N268" s="18"/>
      <c r="O268" s="18"/>
      <c r="P268" s="18">
        <v>27.343526600000001</v>
      </c>
      <c r="Q268" s="18">
        <v>-51.022252899999998</v>
      </c>
      <c r="R268" s="18">
        <v>-2.2322665399999999</v>
      </c>
      <c r="S268" s="18"/>
      <c r="T268" s="18"/>
      <c r="U268" s="20"/>
    </row>
    <row r="269" spans="2:21" x14ac:dyDescent="0.45">
      <c r="B269" s="19"/>
      <c r="C269" s="18"/>
      <c r="D269" s="18"/>
      <c r="E269" s="18"/>
      <c r="F269" s="18">
        <v>24.345933899999999</v>
      </c>
      <c r="G269" s="18">
        <v>-53.547456400000002</v>
      </c>
      <c r="H269" s="18">
        <v>-3.86790272</v>
      </c>
      <c r="I269" s="18"/>
      <c r="J269" s="18"/>
      <c r="K269" s="20"/>
      <c r="L269" s="24"/>
      <c r="M269" s="18"/>
      <c r="N269" s="18"/>
      <c r="O269" s="18"/>
      <c r="P269" s="18">
        <v>25.855348899999999</v>
      </c>
      <c r="Q269" s="18">
        <v>-47.795549899999997</v>
      </c>
      <c r="R269" s="18">
        <v>-2.5660634099999999</v>
      </c>
      <c r="S269" s="18"/>
      <c r="T269" s="18"/>
      <c r="U269" s="20"/>
    </row>
    <row r="270" spans="2:21" x14ac:dyDescent="0.45">
      <c r="B270" s="19"/>
      <c r="C270" s="18"/>
      <c r="D270" s="18"/>
      <c r="E270" s="18"/>
      <c r="F270" s="18">
        <v>22.822887999999999</v>
      </c>
      <c r="G270" s="18">
        <v>-51.1724405</v>
      </c>
      <c r="H270" s="18">
        <v>-4.5163230600000004</v>
      </c>
      <c r="I270" s="18"/>
      <c r="J270" s="18"/>
      <c r="K270" s="20"/>
      <c r="L270" s="24"/>
      <c r="M270" s="18"/>
      <c r="N270" s="18"/>
      <c r="O270" s="18"/>
      <c r="P270" s="18">
        <v>24.082064200000001</v>
      </c>
      <c r="Q270" s="18">
        <v>-43.664813600000002</v>
      </c>
      <c r="R270" s="18">
        <v>-2.7677323500000002</v>
      </c>
      <c r="S270" s="18"/>
      <c r="T270" s="18"/>
      <c r="U270" s="20"/>
    </row>
    <row r="271" spans="2:21" x14ac:dyDescent="0.45">
      <c r="B271" s="19"/>
      <c r="C271" s="18"/>
      <c r="D271" s="18"/>
      <c r="E271" s="18"/>
      <c r="F271" s="18">
        <v>21.1942974</v>
      </c>
      <c r="G271" s="18">
        <v>-48.473202299999997</v>
      </c>
      <c r="H271" s="18">
        <v>-5.33815814</v>
      </c>
      <c r="I271" s="18"/>
      <c r="J271" s="18"/>
      <c r="K271" s="20"/>
      <c r="L271" s="24"/>
      <c r="M271" s="18"/>
      <c r="N271" s="18"/>
      <c r="O271" s="18"/>
      <c r="P271" s="18">
        <v>22.559104900000001</v>
      </c>
      <c r="Q271" s="18">
        <v>-39.492330600000003</v>
      </c>
      <c r="R271" s="18">
        <v>-3.4561883799999999</v>
      </c>
      <c r="S271" s="18"/>
      <c r="T271" s="18"/>
      <c r="U271" s="20"/>
    </row>
    <row r="272" spans="2:21" x14ac:dyDescent="0.45">
      <c r="B272" s="19"/>
      <c r="C272" s="18"/>
      <c r="D272" s="18"/>
      <c r="E272" s="18"/>
      <c r="F272" s="18">
        <v>19.9502351</v>
      </c>
      <c r="G272" s="18">
        <v>-45.1481511</v>
      </c>
      <c r="H272" s="18">
        <v>-6.6576181400000003</v>
      </c>
      <c r="I272" s="18"/>
      <c r="J272" s="18"/>
      <c r="K272" s="20"/>
      <c r="L272" s="24"/>
      <c r="M272" s="18"/>
      <c r="N272" s="18"/>
      <c r="O272" s="18"/>
      <c r="P272" s="18">
        <v>20.952707400000001</v>
      </c>
      <c r="Q272" s="18">
        <v>-35.201661199999997</v>
      </c>
      <c r="R272" s="18">
        <v>-4.2698182400000002</v>
      </c>
      <c r="S272" s="18"/>
      <c r="T272" s="18"/>
      <c r="U272" s="20"/>
    </row>
    <row r="273" spans="2:21" x14ac:dyDescent="0.45">
      <c r="B273" s="19"/>
      <c r="C273" s="18"/>
      <c r="D273" s="18"/>
      <c r="E273" s="18"/>
      <c r="F273" s="18">
        <v>18.721252400000001</v>
      </c>
      <c r="G273" s="18">
        <v>-41.099305899999997</v>
      </c>
      <c r="H273" s="18">
        <v>-7.9770781299999998</v>
      </c>
      <c r="I273" s="18"/>
      <c r="J273" s="18"/>
      <c r="K273" s="20"/>
      <c r="L273" s="24"/>
      <c r="M273" s="18"/>
      <c r="N273" s="18"/>
      <c r="O273" s="18"/>
      <c r="P273" s="18">
        <v>19.082054200000002</v>
      </c>
      <c r="Q273" s="18">
        <v>-30.1182242</v>
      </c>
      <c r="R273" s="18">
        <v>-4.9513201799999997</v>
      </c>
      <c r="S273" s="18"/>
      <c r="T273" s="18"/>
      <c r="U273" s="20"/>
    </row>
    <row r="274" spans="2:21" x14ac:dyDescent="0.45">
      <c r="B274" s="19"/>
      <c r="C274" s="18"/>
      <c r="D274" s="18"/>
      <c r="E274" s="18"/>
      <c r="F274" s="18">
        <v>17.4093321</v>
      </c>
      <c r="G274" s="18">
        <v>-36.726238500000001</v>
      </c>
      <c r="H274" s="18">
        <v>-9.4624130900000001</v>
      </c>
      <c r="I274" s="18"/>
      <c r="J274" s="18"/>
      <c r="K274" s="20"/>
      <c r="L274" s="24"/>
      <c r="M274" s="18"/>
      <c r="N274" s="18"/>
      <c r="O274" s="18"/>
      <c r="P274" s="18">
        <v>17.489564999999999</v>
      </c>
      <c r="Q274" s="18">
        <v>-24.979132100000001</v>
      </c>
      <c r="R274" s="18">
        <v>-6.30736995</v>
      </c>
      <c r="S274" s="18"/>
      <c r="T274" s="18"/>
      <c r="U274" s="20"/>
    </row>
    <row r="275" spans="2:21" x14ac:dyDescent="0.45">
      <c r="B275" s="19"/>
      <c r="C275" s="18"/>
      <c r="D275" s="18"/>
      <c r="E275" s="18"/>
      <c r="F275" s="18">
        <v>16.376383499999999</v>
      </c>
      <c r="G275" s="18">
        <v>-31.9384716</v>
      </c>
      <c r="H275" s="18">
        <v>-11.498151399999999</v>
      </c>
      <c r="I275" s="18"/>
      <c r="J275" s="18"/>
      <c r="K275" s="20"/>
      <c r="L275" s="24"/>
      <c r="M275" s="18"/>
      <c r="N275" s="18"/>
      <c r="O275" s="18"/>
      <c r="P275" s="18">
        <v>15.952708599999999</v>
      </c>
      <c r="Q275" s="18">
        <v>-20.027812000000001</v>
      </c>
      <c r="R275" s="18">
        <v>-7.94853787</v>
      </c>
      <c r="S275" s="18"/>
      <c r="T275" s="18"/>
      <c r="U275" s="20"/>
    </row>
    <row r="276" spans="2:21" x14ac:dyDescent="0.45">
      <c r="B276" s="19"/>
      <c r="C276" s="18"/>
      <c r="D276" s="18"/>
      <c r="E276" s="18"/>
      <c r="F276" s="18">
        <v>15.426372300000001</v>
      </c>
      <c r="G276" s="18">
        <v>-26.4042794</v>
      </c>
      <c r="H276" s="18">
        <v>-13.481111200000001</v>
      </c>
      <c r="I276" s="18"/>
      <c r="J276" s="18"/>
      <c r="K276" s="20"/>
      <c r="L276" s="24"/>
      <c r="M276" s="18"/>
      <c r="N276" s="18"/>
      <c r="O276" s="18"/>
      <c r="P276" s="18">
        <v>14.165504500000001</v>
      </c>
      <c r="Q276" s="18">
        <v>-14.568842399999999</v>
      </c>
      <c r="R276" s="18">
        <v>-9.4158532600000004</v>
      </c>
      <c r="S276" s="18"/>
      <c r="T276" s="18"/>
      <c r="U276" s="20"/>
    </row>
    <row r="277" spans="2:21" x14ac:dyDescent="0.45">
      <c r="B277" s="19"/>
      <c r="C277" s="18"/>
      <c r="D277" s="18"/>
      <c r="E277" s="18"/>
      <c r="F277" s="18">
        <v>14.325565599999999</v>
      </c>
      <c r="G277" s="18">
        <v>-20.689132699999998</v>
      </c>
      <c r="H277" s="18">
        <v>-15.6299461</v>
      </c>
      <c r="I277" s="18"/>
      <c r="J277" s="18"/>
      <c r="K277" s="20"/>
      <c r="L277" s="24"/>
      <c r="M277" s="18"/>
      <c r="N277" s="18"/>
      <c r="O277" s="18"/>
      <c r="P277" s="18">
        <v>12.642556300000001</v>
      </c>
      <c r="Q277" s="18">
        <v>-9.0055612800000002</v>
      </c>
      <c r="R277" s="18">
        <v>-11.571624699999999</v>
      </c>
      <c r="S277" s="18"/>
      <c r="T277" s="18"/>
      <c r="U277" s="20"/>
    </row>
    <row r="278" spans="2:21" x14ac:dyDescent="0.45">
      <c r="B278" s="19"/>
      <c r="C278" s="18"/>
      <c r="D278" s="18"/>
      <c r="E278" s="18"/>
      <c r="F278" s="18">
        <v>13.481111200000001</v>
      </c>
      <c r="G278" s="18">
        <v>-14.8156508</v>
      </c>
      <c r="H278" s="18">
        <v>-18.1783888</v>
      </c>
      <c r="I278" s="18"/>
      <c r="J278" s="18"/>
      <c r="K278" s="20"/>
      <c r="L278" s="24"/>
      <c r="M278" s="18"/>
      <c r="N278" s="18"/>
      <c r="O278" s="18"/>
      <c r="P278" s="18">
        <v>11.349093399999999</v>
      </c>
      <c r="Q278" s="18">
        <v>-3.9151590700000001</v>
      </c>
      <c r="R278" s="18">
        <v>-14.165504500000001</v>
      </c>
      <c r="S278" s="18"/>
      <c r="T278" s="18"/>
      <c r="U278" s="20"/>
    </row>
    <row r="279" spans="2:21" x14ac:dyDescent="0.45">
      <c r="B279" s="19"/>
      <c r="C279" s="18"/>
      <c r="D279" s="18"/>
      <c r="E279" s="18"/>
      <c r="F279" s="18">
        <v>12.749753399999999</v>
      </c>
      <c r="G279" s="18">
        <v>-8.6330382399999994</v>
      </c>
      <c r="H279" s="18">
        <v>-20.741911099999999</v>
      </c>
      <c r="I279" s="18"/>
      <c r="J279" s="18"/>
      <c r="K279" s="20"/>
      <c r="L279" s="24"/>
      <c r="M279" s="18"/>
      <c r="N279" s="18"/>
      <c r="O279" s="18"/>
      <c r="P279" s="18">
        <v>9.7705124300000001</v>
      </c>
      <c r="Q279" s="18">
        <v>1.2726005499999999</v>
      </c>
      <c r="R279" s="18">
        <v>-16.4951285</v>
      </c>
      <c r="S279" s="18"/>
      <c r="T279" s="18"/>
      <c r="U279" s="20"/>
    </row>
    <row r="280" spans="2:21" x14ac:dyDescent="0.45">
      <c r="B280" s="19"/>
      <c r="C280" s="18"/>
      <c r="D280" s="18"/>
      <c r="E280" s="18"/>
      <c r="F280" s="18">
        <v>11.8223615</v>
      </c>
      <c r="G280" s="18">
        <v>-2.3674882199999998</v>
      </c>
      <c r="H280" s="18">
        <v>-23.214956099999998</v>
      </c>
      <c r="I280" s="18"/>
      <c r="J280" s="18"/>
      <c r="K280" s="20"/>
      <c r="L280" s="24"/>
      <c r="M280" s="18"/>
      <c r="N280" s="18"/>
      <c r="O280" s="18"/>
      <c r="P280" s="18">
        <v>8.4492331699999994</v>
      </c>
      <c r="Q280" s="18">
        <v>6.5020847799999997</v>
      </c>
      <c r="R280" s="18">
        <v>-19.471483800000001</v>
      </c>
      <c r="S280" s="18"/>
      <c r="T280" s="18"/>
      <c r="U280" s="20"/>
    </row>
    <row r="281" spans="2:21" x14ac:dyDescent="0.45">
      <c r="B281" s="19"/>
      <c r="C281" s="18"/>
      <c r="D281" s="18"/>
      <c r="E281" s="18"/>
      <c r="F281" s="18">
        <v>11.136242299999999</v>
      </c>
      <c r="G281" s="18">
        <v>3.3174994099999999</v>
      </c>
      <c r="H281" s="18">
        <v>-26.072529500000002</v>
      </c>
      <c r="I281" s="18"/>
      <c r="J281" s="18"/>
      <c r="K281" s="20"/>
      <c r="L281" s="24"/>
      <c r="M281" s="18"/>
      <c r="N281" s="18"/>
      <c r="O281" s="18"/>
      <c r="P281" s="18">
        <v>7.5591081899999999</v>
      </c>
      <c r="Q281" s="18">
        <v>11.1474245</v>
      </c>
      <c r="R281" s="18">
        <v>-22.8720505</v>
      </c>
      <c r="S281" s="18"/>
      <c r="T281" s="18"/>
      <c r="U281" s="20"/>
    </row>
    <row r="282" spans="2:21" x14ac:dyDescent="0.45">
      <c r="B282" s="19"/>
      <c r="C282" s="18"/>
      <c r="D282" s="18"/>
      <c r="E282" s="18"/>
      <c r="F282" s="18">
        <v>10.563219699999999</v>
      </c>
      <c r="G282" s="18">
        <v>9.1080438400000006</v>
      </c>
      <c r="H282" s="18">
        <v>-28.9150353</v>
      </c>
      <c r="I282" s="18"/>
      <c r="J282" s="18"/>
      <c r="K282" s="20"/>
      <c r="L282" s="24"/>
      <c r="M282" s="18"/>
      <c r="N282" s="18"/>
      <c r="O282" s="18"/>
      <c r="P282" s="18">
        <v>6.37691096</v>
      </c>
      <c r="Q282" s="18">
        <v>15.5215543</v>
      </c>
      <c r="R282" s="18">
        <v>-26.0222473</v>
      </c>
      <c r="S282" s="18"/>
      <c r="T282" s="18"/>
      <c r="U282" s="20"/>
    </row>
    <row r="283" spans="2:21" x14ac:dyDescent="0.45">
      <c r="B283" s="19"/>
      <c r="C283" s="18"/>
      <c r="D283" s="18"/>
      <c r="E283" s="18"/>
      <c r="F283" s="18">
        <v>9.79416303</v>
      </c>
      <c r="G283" s="18">
        <v>14.830730300000001</v>
      </c>
      <c r="H283" s="18">
        <v>-31.553955299999998</v>
      </c>
      <c r="I283" s="18"/>
      <c r="J283" s="18"/>
      <c r="K283" s="20"/>
      <c r="L283" s="24"/>
      <c r="M283" s="18"/>
      <c r="N283" s="18"/>
      <c r="O283" s="18"/>
      <c r="P283" s="18">
        <v>5.3268416500000004</v>
      </c>
      <c r="Q283" s="18">
        <v>19.860913499999999</v>
      </c>
      <c r="R283" s="18">
        <v>-29.513206199999999</v>
      </c>
      <c r="S283" s="18"/>
      <c r="T283" s="18"/>
      <c r="U283" s="20"/>
    </row>
    <row r="284" spans="2:21" x14ac:dyDescent="0.45">
      <c r="B284" s="19"/>
      <c r="C284" s="18"/>
      <c r="D284" s="18"/>
      <c r="E284" s="18"/>
      <c r="F284" s="18">
        <v>9.2362199500000006</v>
      </c>
      <c r="G284" s="18">
        <v>19.716502200000001</v>
      </c>
      <c r="H284" s="18">
        <v>-34.358750299999997</v>
      </c>
      <c r="I284" s="18"/>
      <c r="J284" s="18"/>
      <c r="K284" s="20"/>
      <c r="L284" s="24"/>
      <c r="M284" s="18"/>
      <c r="N284" s="18"/>
      <c r="O284" s="18"/>
      <c r="P284" s="18">
        <v>4.7913758499999997</v>
      </c>
      <c r="Q284" s="18">
        <v>23.456195099999999</v>
      </c>
      <c r="R284" s="18">
        <v>-33.428376399999998</v>
      </c>
      <c r="S284" s="18"/>
      <c r="T284" s="18"/>
      <c r="U284" s="20"/>
    </row>
    <row r="285" spans="2:21" x14ac:dyDescent="0.45">
      <c r="B285" s="19"/>
      <c r="C285" s="18"/>
      <c r="D285" s="18"/>
      <c r="E285" s="18"/>
      <c r="F285" s="18">
        <v>8.8818506999999993</v>
      </c>
      <c r="G285" s="18">
        <v>24.3157748</v>
      </c>
      <c r="H285" s="18">
        <v>-37.186152499999999</v>
      </c>
      <c r="I285" s="18"/>
      <c r="J285" s="18"/>
      <c r="K285" s="20"/>
      <c r="L285" s="24"/>
      <c r="M285" s="18"/>
      <c r="N285" s="18"/>
      <c r="O285" s="18"/>
      <c r="P285" s="18">
        <v>3.9082049699999999</v>
      </c>
      <c r="Q285" s="18">
        <v>26.6620247</v>
      </c>
      <c r="R285" s="18">
        <v>-36.974968099999998</v>
      </c>
      <c r="S285" s="18"/>
      <c r="T285" s="18"/>
      <c r="U285" s="20"/>
    </row>
    <row r="286" spans="2:21" x14ac:dyDescent="0.45">
      <c r="B286" s="19"/>
      <c r="C286" s="18"/>
      <c r="D286" s="18"/>
      <c r="E286" s="18"/>
      <c r="F286" s="18">
        <v>8.2862087599999992</v>
      </c>
      <c r="G286" s="18">
        <v>28.590813099999998</v>
      </c>
      <c r="H286" s="18">
        <v>-39.711987999999998</v>
      </c>
      <c r="I286" s="18"/>
      <c r="J286" s="18"/>
      <c r="K286" s="20"/>
      <c r="L286" s="24"/>
      <c r="M286" s="18"/>
      <c r="N286" s="18"/>
      <c r="O286" s="18"/>
      <c r="P286" s="18">
        <v>3.12934562</v>
      </c>
      <c r="Q286" s="18">
        <v>29.7148863</v>
      </c>
      <c r="R286" s="18">
        <v>-40.660641900000002</v>
      </c>
      <c r="S286" s="18"/>
      <c r="T286" s="18"/>
      <c r="U286" s="20"/>
    </row>
    <row r="287" spans="2:21" x14ac:dyDescent="0.45">
      <c r="B287" s="19"/>
      <c r="C287" s="18"/>
      <c r="D287" s="18"/>
      <c r="E287" s="18"/>
      <c r="F287" s="18">
        <v>7.8790611000000004</v>
      </c>
      <c r="G287" s="18">
        <v>32.036500699999998</v>
      </c>
      <c r="H287" s="18">
        <v>-42.102083399999998</v>
      </c>
      <c r="I287" s="18"/>
      <c r="J287" s="18"/>
      <c r="K287" s="20"/>
      <c r="L287" s="24"/>
      <c r="M287" s="18"/>
      <c r="N287" s="18"/>
      <c r="O287" s="18"/>
      <c r="P287" s="18">
        <v>2.8581356599999999</v>
      </c>
      <c r="Q287" s="18">
        <v>31.981923299999998</v>
      </c>
      <c r="R287" s="18">
        <v>-44.471489400000003</v>
      </c>
      <c r="S287" s="18"/>
      <c r="T287" s="18"/>
      <c r="U287" s="20"/>
    </row>
    <row r="288" spans="2:21" x14ac:dyDescent="0.45">
      <c r="B288" s="19"/>
      <c r="C288" s="18"/>
      <c r="D288" s="18"/>
      <c r="E288" s="18"/>
      <c r="F288" s="18">
        <v>7.6679475000000004</v>
      </c>
      <c r="G288" s="18">
        <v>34.961931999999997</v>
      </c>
      <c r="H288" s="18">
        <v>-44.514810300000001</v>
      </c>
      <c r="I288" s="18"/>
      <c r="J288" s="18"/>
      <c r="K288" s="20"/>
      <c r="L288" s="24"/>
      <c r="M288" s="18"/>
      <c r="N288" s="18"/>
      <c r="O288" s="18"/>
      <c r="P288" s="18">
        <v>2.3018075499999999</v>
      </c>
      <c r="Q288" s="18">
        <v>33.762173300000001</v>
      </c>
      <c r="R288" s="18">
        <v>-47.858125700000002</v>
      </c>
      <c r="S288" s="18"/>
      <c r="T288" s="18"/>
      <c r="U288" s="20"/>
    </row>
    <row r="289" spans="2:21" x14ac:dyDescent="0.45">
      <c r="B289" s="19"/>
      <c r="C289" s="18"/>
      <c r="D289" s="18"/>
      <c r="E289" s="18"/>
      <c r="F289" s="18">
        <v>7.2155612199999997</v>
      </c>
      <c r="G289" s="18">
        <v>37.442504700000001</v>
      </c>
      <c r="H289" s="18">
        <v>-46.565628099999998</v>
      </c>
      <c r="I289" s="18"/>
      <c r="J289" s="18"/>
      <c r="K289" s="20"/>
      <c r="L289" s="24"/>
      <c r="M289" s="18"/>
      <c r="N289" s="18"/>
      <c r="O289" s="18"/>
      <c r="P289" s="18">
        <v>1.69680074</v>
      </c>
      <c r="Q289" s="18">
        <v>35.5006986</v>
      </c>
      <c r="R289" s="18">
        <v>-51.0639775</v>
      </c>
      <c r="S289" s="18"/>
      <c r="T289" s="18"/>
      <c r="U289" s="20"/>
    </row>
    <row r="290" spans="2:21" x14ac:dyDescent="0.45">
      <c r="B290" s="19"/>
      <c r="C290" s="18"/>
      <c r="D290" s="18"/>
      <c r="E290" s="18"/>
      <c r="F290" s="18">
        <v>6.8687317400000003</v>
      </c>
      <c r="G290" s="18">
        <v>39.1615726</v>
      </c>
      <c r="H290" s="18">
        <v>-48.458122799999998</v>
      </c>
      <c r="I290" s="18"/>
      <c r="J290" s="18"/>
      <c r="K290" s="20"/>
      <c r="L290" s="24"/>
      <c r="M290" s="18"/>
      <c r="N290" s="18"/>
      <c r="O290" s="18"/>
      <c r="P290" s="18">
        <v>1.6898466299999999</v>
      </c>
      <c r="Q290" s="18">
        <v>36.502066999999997</v>
      </c>
      <c r="R290" s="18">
        <v>-54.2002661</v>
      </c>
      <c r="S290" s="18"/>
      <c r="T290" s="18"/>
      <c r="U290" s="20"/>
    </row>
    <row r="291" spans="2:21" x14ac:dyDescent="0.45">
      <c r="B291" s="19"/>
      <c r="C291" s="18"/>
      <c r="D291" s="18"/>
      <c r="E291" s="18"/>
      <c r="F291" s="18">
        <v>6.6123795100000002</v>
      </c>
      <c r="G291" s="18">
        <v>40.322697400000003</v>
      </c>
      <c r="H291" s="18">
        <v>-50.358145200000003</v>
      </c>
      <c r="I291" s="18"/>
      <c r="J291" s="18"/>
      <c r="K291" s="20"/>
      <c r="L291" s="24"/>
      <c r="M291" s="18"/>
      <c r="N291" s="18"/>
      <c r="O291" s="18"/>
      <c r="P291" s="18">
        <v>1.4047284799999999</v>
      </c>
      <c r="Q291" s="18">
        <v>36.995819300000001</v>
      </c>
      <c r="R291" s="18">
        <v>-56.703742599999998</v>
      </c>
      <c r="S291" s="18"/>
      <c r="T291" s="18"/>
      <c r="U291" s="20"/>
    </row>
    <row r="292" spans="2:21" x14ac:dyDescent="0.45">
      <c r="B292" s="19"/>
      <c r="C292" s="18"/>
      <c r="D292" s="18"/>
      <c r="E292" s="18"/>
      <c r="F292" s="18">
        <v>6.2730898000000002</v>
      </c>
      <c r="G292" s="18">
        <v>41.099305899999997</v>
      </c>
      <c r="H292" s="18">
        <v>-51.956576699999999</v>
      </c>
      <c r="I292" s="18"/>
      <c r="J292" s="18"/>
      <c r="K292" s="20"/>
      <c r="L292" s="24"/>
      <c r="M292" s="18"/>
      <c r="N292" s="18"/>
      <c r="O292" s="18"/>
      <c r="P292" s="18">
        <v>1.0361610999999999</v>
      </c>
      <c r="Q292" s="18">
        <v>37.649504800000003</v>
      </c>
      <c r="R292" s="18">
        <v>-58.748248400000001</v>
      </c>
      <c r="S292" s="18"/>
      <c r="T292" s="18"/>
      <c r="U292" s="20"/>
    </row>
    <row r="293" spans="2:21" x14ac:dyDescent="0.45">
      <c r="B293" s="19"/>
      <c r="C293" s="18"/>
      <c r="D293" s="18"/>
      <c r="E293" s="18"/>
      <c r="F293" s="18">
        <v>5.9111807699999996</v>
      </c>
      <c r="G293" s="18">
        <v>41.174703600000001</v>
      </c>
      <c r="H293" s="18">
        <v>-53.358974199999999</v>
      </c>
      <c r="I293" s="18"/>
      <c r="J293" s="18"/>
      <c r="K293" s="20"/>
      <c r="L293" s="24"/>
      <c r="M293" s="18"/>
      <c r="N293" s="18"/>
      <c r="O293" s="18"/>
      <c r="P293" s="18">
        <v>1.2169677400000001</v>
      </c>
      <c r="Q293" s="18">
        <v>37.677321200000002</v>
      </c>
      <c r="R293" s="18">
        <v>-60.625855799999997</v>
      </c>
      <c r="S293" s="18"/>
      <c r="T293" s="18"/>
      <c r="U293" s="20"/>
    </row>
    <row r="294" spans="2:21" x14ac:dyDescent="0.45">
      <c r="B294" s="19"/>
      <c r="C294" s="18"/>
      <c r="D294" s="18"/>
      <c r="E294" s="18"/>
      <c r="F294" s="18">
        <v>5.7830046599999996</v>
      </c>
      <c r="G294" s="18">
        <v>40.918351399999999</v>
      </c>
      <c r="H294" s="18">
        <v>-54.829217499999999</v>
      </c>
      <c r="I294" s="18"/>
      <c r="J294" s="18"/>
      <c r="K294" s="20"/>
      <c r="L294" s="24"/>
      <c r="M294" s="18"/>
      <c r="N294" s="18"/>
      <c r="O294" s="18"/>
      <c r="P294" s="18">
        <v>1.16828903</v>
      </c>
      <c r="Q294" s="18">
        <v>37.280948600000002</v>
      </c>
      <c r="R294" s="18">
        <v>-61.759385399999999</v>
      </c>
      <c r="S294" s="18"/>
      <c r="T294" s="18"/>
      <c r="U294" s="20"/>
    </row>
    <row r="295" spans="2:21" x14ac:dyDescent="0.45">
      <c r="B295" s="19"/>
      <c r="C295" s="18"/>
      <c r="D295" s="18"/>
      <c r="E295" s="18"/>
      <c r="F295" s="18">
        <v>5.5115728900000001</v>
      </c>
      <c r="G295" s="18">
        <v>40.398095099999999</v>
      </c>
      <c r="H295" s="18">
        <v>-55.930024199999998</v>
      </c>
      <c r="I295" s="18"/>
      <c r="J295" s="18"/>
      <c r="K295" s="20"/>
      <c r="L295" s="24"/>
      <c r="M295" s="18"/>
      <c r="N295" s="18"/>
      <c r="O295" s="18"/>
      <c r="P295" s="18">
        <v>0.94575779000000004</v>
      </c>
      <c r="Q295" s="18">
        <v>37.155774800000003</v>
      </c>
      <c r="R295" s="18">
        <v>-62.225299100000001</v>
      </c>
      <c r="S295" s="18"/>
      <c r="T295" s="18"/>
      <c r="U295" s="20"/>
    </row>
    <row r="296" spans="2:21" x14ac:dyDescent="0.45">
      <c r="B296" s="19"/>
      <c r="C296" s="18"/>
      <c r="D296" s="18"/>
      <c r="E296" s="18"/>
      <c r="F296" s="18">
        <v>5.2024422599999998</v>
      </c>
      <c r="G296" s="18">
        <v>39.402845300000003</v>
      </c>
      <c r="H296" s="18">
        <v>-56.721712199999999</v>
      </c>
      <c r="I296" s="18"/>
      <c r="J296" s="18"/>
      <c r="K296" s="20"/>
      <c r="L296" s="24"/>
      <c r="M296" s="18"/>
      <c r="N296" s="18"/>
      <c r="O296" s="18"/>
      <c r="P296" s="18">
        <v>1.15438083</v>
      </c>
      <c r="Q296" s="18">
        <v>36.613354899999997</v>
      </c>
      <c r="R296" s="18">
        <v>-62.538244800000001</v>
      </c>
      <c r="S296" s="18"/>
      <c r="T296" s="18"/>
      <c r="U296" s="20"/>
    </row>
    <row r="297" spans="2:21" x14ac:dyDescent="0.45">
      <c r="B297" s="19"/>
      <c r="C297" s="18"/>
      <c r="D297" s="18"/>
      <c r="E297" s="18"/>
      <c r="F297" s="18">
        <v>5.1421240900000003</v>
      </c>
      <c r="G297" s="18">
        <v>38.068317800000003</v>
      </c>
      <c r="H297" s="18">
        <v>-57.603853399999998</v>
      </c>
      <c r="I297" s="18"/>
      <c r="J297" s="18"/>
      <c r="K297" s="20"/>
      <c r="L297" s="24"/>
      <c r="M297" s="18"/>
      <c r="N297" s="18"/>
      <c r="O297" s="18"/>
      <c r="P297" s="18">
        <v>1.22392184</v>
      </c>
      <c r="Q297" s="18">
        <v>35.667574799999997</v>
      </c>
      <c r="R297" s="18">
        <v>-62.2461725</v>
      </c>
      <c r="S297" s="18"/>
      <c r="T297" s="18"/>
      <c r="U297" s="20"/>
    </row>
    <row r="298" spans="2:21" x14ac:dyDescent="0.45">
      <c r="B298" s="19"/>
      <c r="C298" s="18"/>
      <c r="D298" s="18"/>
      <c r="E298" s="18"/>
      <c r="F298" s="18"/>
      <c r="G298" s="18">
        <v>36.801636199999997</v>
      </c>
      <c r="H298" s="18">
        <v>-58.003473399999997</v>
      </c>
      <c r="I298" s="18"/>
      <c r="J298" s="18"/>
      <c r="K298" s="20"/>
      <c r="L298" s="24"/>
      <c r="M298" s="18"/>
      <c r="N298" s="18"/>
      <c r="O298" s="18"/>
      <c r="P298" s="18"/>
      <c r="Q298" s="18">
        <v>35.041727899999998</v>
      </c>
      <c r="R298" s="18">
        <v>-61.196092100000001</v>
      </c>
      <c r="S298" s="18"/>
      <c r="T298" s="18"/>
      <c r="U298" s="20"/>
    </row>
    <row r="299" spans="2:21" x14ac:dyDescent="0.45">
      <c r="B299" s="19"/>
      <c r="C299" s="18"/>
      <c r="D299" s="18"/>
      <c r="E299" s="18"/>
      <c r="F299" s="18"/>
      <c r="G299" s="18">
        <v>35.286130100000001</v>
      </c>
      <c r="H299" s="18">
        <v>-57.950682899999997</v>
      </c>
      <c r="I299" s="18"/>
      <c r="J299" s="18"/>
      <c r="K299" s="20"/>
      <c r="L299" s="24"/>
      <c r="M299" s="18"/>
      <c r="N299" s="18"/>
      <c r="O299" s="18"/>
      <c r="P299" s="18"/>
      <c r="Q299" s="18">
        <v>34.082062000000001</v>
      </c>
      <c r="R299" s="18">
        <v>-59.9999866</v>
      </c>
      <c r="S299" s="18"/>
      <c r="T299" s="18"/>
      <c r="U299" s="20"/>
    </row>
    <row r="300" spans="2:21" x14ac:dyDescent="0.45">
      <c r="B300" s="19"/>
      <c r="C300" s="18"/>
      <c r="D300" s="18"/>
      <c r="E300" s="18"/>
      <c r="F300" s="18"/>
      <c r="G300" s="18">
        <v>33.5142959</v>
      </c>
      <c r="H300" s="18">
        <v>-57.8752852</v>
      </c>
      <c r="I300" s="18">
        <v>-2.1337552999999998</v>
      </c>
      <c r="J300" s="18"/>
      <c r="K300" s="20"/>
      <c r="L300" s="24"/>
      <c r="M300" s="18"/>
      <c r="N300" s="18"/>
      <c r="O300" s="18"/>
      <c r="P300" s="18"/>
      <c r="Q300" s="18">
        <v>32.781633900000003</v>
      </c>
      <c r="R300" s="18">
        <v>-58.337967499999998</v>
      </c>
      <c r="S300" s="18">
        <v>-1.70375484</v>
      </c>
      <c r="T300" s="18"/>
      <c r="U300" s="20"/>
    </row>
    <row r="301" spans="2:21" x14ac:dyDescent="0.45">
      <c r="B301" s="19"/>
      <c r="C301" s="18"/>
      <c r="D301" s="18"/>
      <c r="E301" s="18"/>
      <c r="F301" s="18"/>
      <c r="G301" s="18">
        <v>31.893232999999999</v>
      </c>
      <c r="H301" s="18">
        <v>-57.2570239</v>
      </c>
      <c r="I301" s="18">
        <v>-2.3901075299999999</v>
      </c>
      <c r="J301" s="18"/>
      <c r="K301" s="20"/>
      <c r="L301" s="24"/>
      <c r="M301" s="18"/>
      <c r="N301" s="18"/>
      <c r="O301" s="18"/>
      <c r="P301" s="18"/>
      <c r="Q301" s="18">
        <v>31.641161199999999</v>
      </c>
      <c r="R301" s="18">
        <v>-55.904032100000002</v>
      </c>
      <c r="S301" s="18">
        <v>-1.87760737</v>
      </c>
      <c r="T301" s="18"/>
      <c r="U301" s="20"/>
    </row>
    <row r="302" spans="2:21" x14ac:dyDescent="0.45">
      <c r="B302" s="19"/>
      <c r="C302" s="18"/>
      <c r="D302" s="18"/>
      <c r="E302" s="18"/>
      <c r="F302" s="18"/>
      <c r="G302" s="18">
        <v>30.204324199999999</v>
      </c>
      <c r="H302" s="18">
        <v>-56.043132800000002</v>
      </c>
      <c r="I302" s="18">
        <v>-2.5333631900000002</v>
      </c>
      <c r="J302" s="18"/>
      <c r="K302" s="20"/>
      <c r="L302" s="24"/>
      <c r="M302" s="18"/>
      <c r="N302" s="18"/>
      <c r="O302" s="18"/>
      <c r="P302" s="18"/>
      <c r="Q302" s="18">
        <v>30.361606600000002</v>
      </c>
      <c r="R302" s="18">
        <v>-53.351865699999998</v>
      </c>
      <c r="S302" s="18">
        <v>-1.7593876500000001</v>
      </c>
      <c r="T302" s="18"/>
      <c r="U302" s="20"/>
    </row>
    <row r="303" spans="2:21" x14ac:dyDescent="0.45">
      <c r="B303" s="19"/>
      <c r="C303" s="18"/>
      <c r="D303" s="18"/>
      <c r="E303" s="18"/>
      <c r="F303" s="18"/>
      <c r="G303" s="18">
        <v>28.357092300000001</v>
      </c>
      <c r="H303" s="18">
        <v>-54.603024400000002</v>
      </c>
      <c r="I303" s="18">
        <v>-2.69169839</v>
      </c>
      <c r="J303" s="18"/>
      <c r="K303" s="20"/>
      <c r="L303" s="24"/>
      <c r="M303" s="18"/>
      <c r="N303" s="18"/>
      <c r="O303" s="18"/>
      <c r="P303" s="18"/>
      <c r="Q303" s="18">
        <v>28.720438699999999</v>
      </c>
      <c r="R303" s="18">
        <v>-50.431143200000001</v>
      </c>
      <c r="S303" s="18">
        <v>-2.14881732</v>
      </c>
      <c r="T303" s="18"/>
      <c r="U303" s="20"/>
    </row>
    <row r="304" spans="2:21" x14ac:dyDescent="0.45">
      <c r="B304" s="19"/>
      <c r="C304" s="18"/>
      <c r="D304" s="18"/>
      <c r="E304" s="18"/>
      <c r="F304" s="18"/>
      <c r="G304" s="18">
        <v>26.6455521</v>
      </c>
      <c r="H304" s="18">
        <v>-52.529599300000001</v>
      </c>
      <c r="I304" s="18">
        <v>-2.9706699300000001</v>
      </c>
      <c r="J304" s="18"/>
      <c r="K304" s="20"/>
      <c r="L304" s="24"/>
      <c r="M304" s="18"/>
      <c r="N304" s="18"/>
      <c r="O304" s="18"/>
      <c r="P304" s="18"/>
      <c r="Q304" s="18">
        <v>27.239226200000001</v>
      </c>
      <c r="R304" s="18">
        <v>-46.655077200000001</v>
      </c>
      <c r="S304" s="18">
        <v>-2.6634208300000002</v>
      </c>
      <c r="T304" s="18"/>
      <c r="U304" s="20"/>
    </row>
    <row r="305" spans="2:21" x14ac:dyDescent="0.45">
      <c r="B305" s="19"/>
      <c r="C305" s="18"/>
      <c r="D305" s="18"/>
      <c r="E305" s="18"/>
      <c r="F305" s="18"/>
      <c r="G305" s="18">
        <v>25.0094338</v>
      </c>
      <c r="H305" s="18">
        <v>-49.875599800000003</v>
      </c>
      <c r="I305" s="18">
        <v>-3.4532153000000001</v>
      </c>
      <c r="J305" s="18"/>
      <c r="K305" s="20"/>
      <c r="L305" s="24"/>
      <c r="M305" s="18"/>
      <c r="N305" s="18"/>
      <c r="O305" s="18"/>
      <c r="P305" s="18"/>
      <c r="Q305" s="18">
        <v>25.716266900000001</v>
      </c>
      <c r="R305" s="18">
        <v>-42.872046099999999</v>
      </c>
      <c r="S305" s="18">
        <v>-2.9554930800000001</v>
      </c>
      <c r="T305" s="18"/>
      <c r="U305" s="20"/>
    </row>
    <row r="306" spans="2:21" x14ac:dyDescent="0.45">
      <c r="B306" s="19"/>
      <c r="C306" s="18"/>
      <c r="D306" s="18"/>
      <c r="E306" s="18"/>
      <c r="F306" s="18"/>
      <c r="G306" s="18">
        <v>23.245115200000001</v>
      </c>
      <c r="H306" s="18">
        <v>-46.754134399999998</v>
      </c>
      <c r="I306" s="18">
        <v>-4.0262379199999998</v>
      </c>
      <c r="J306" s="18"/>
      <c r="K306" s="20"/>
      <c r="L306" s="24"/>
      <c r="M306" s="18"/>
      <c r="N306" s="18"/>
      <c r="O306" s="18"/>
      <c r="P306" s="18"/>
      <c r="Q306" s="18">
        <v>23.845624699999998</v>
      </c>
      <c r="R306" s="18">
        <v>-38.727379399999997</v>
      </c>
      <c r="S306" s="18">
        <v>-3.77607705</v>
      </c>
      <c r="T306" s="18"/>
      <c r="U306" s="20"/>
    </row>
    <row r="307" spans="2:21" x14ac:dyDescent="0.45">
      <c r="B307" s="19"/>
      <c r="C307" s="18"/>
      <c r="D307" s="18"/>
      <c r="E307" s="18"/>
      <c r="F307" s="18"/>
      <c r="G307" s="18">
        <v>21.616524600000002</v>
      </c>
      <c r="H307" s="18">
        <v>-42.999328300000002</v>
      </c>
      <c r="I307" s="18">
        <v>-5.08934569</v>
      </c>
      <c r="J307" s="18"/>
      <c r="K307" s="20"/>
      <c r="L307" s="24"/>
      <c r="M307" s="18"/>
      <c r="N307" s="18"/>
      <c r="O307" s="18"/>
      <c r="P307" s="18"/>
      <c r="Q307" s="18">
        <v>22.1349047</v>
      </c>
      <c r="R307" s="18">
        <v>-33.741299900000001</v>
      </c>
      <c r="S307" s="18">
        <v>-4.9721824799999998</v>
      </c>
      <c r="T307" s="18"/>
      <c r="U307" s="20"/>
    </row>
    <row r="308" spans="2:21" x14ac:dyDescent="0.45">
      <c r="B308" s="19"/>
      <c r="C308" s="18"/>
      <c r="D308" s="18"/>
      <c r="E308" s="18"/>
      <c r="F308" s="18"/>
      <c r="G308" s="18">
        <v>20.1990476</v>
      </c>
      <c r="H308" s="18">
        <v>-38.6790272</v>
      </c>
      <c r="I308" s="18">
        <v>-6.3107886500000001</v>
      </c>
      <c r="J308" s="18"/>
      <c r="K308" s="20"/>
      <c r="L308" s="24"/>
      <c r="M308" s="18"/>
      <c r="N308" s="18"/>
      <c r="O308" s="18"/>
      <c r="P308" s="18"/>
      <c r="Q308" s="18">
        <v>20.549369599999999</v>
      </c>
      <c r="R308" s="18">
        <v>-28.901245299999999</v>
      </c>
      <c r="S308" s="18">
        <v>-5.8762156599999997</v>
      </c>
      <c r="T308" s="18"/>
      <c r="U308" s="20"/>
    </row>
    <row r="309" spans="2:21" x14ac:dyDescent="0.45">
      <c r="B309" s="19"/>
      <c r="C309" s="18"/>
      <c r="D309" s="18"/>
      <c r="E309" s="18"/>
      <c r="F309" s="18"/>
      <c r="G309" s="18">
        <v>18.562917200000001</v>
      </c>
      <c r="H309" s="18">
        <v>-33.891284499999998</v>
      </c>
      <c r="I309" s="18">
        <v>-7.6151691000000001</v>
      </c>
      <c r="J309" s="18"/>
      <c r="K309" s="20"/>
      <c r="L309" s="24"/>
      <c r="M309" s="18"/>
      <c r="N309" s="18"/>
      <c r="O309" s="18"/>
      <c r="P309" s="18"/>
      <c r="Q309" s="18">
        <v>18.636991699999999</v>
      </c>
      <c r="R309" s="18">
        <v>-23.929074</v>
      </c>
      <c r="S309" s="18">
        <v>-7.3365769500000004</v>
      </c>
      <c r="T309" s="18"/>
      <c r="U309" s="20"/>
    </row>
    <row r="310" spans="2:21" x14ac:dyDescent="0.45">
      <c r="B310" s="19"/>
      <c r="C310" s="18"/>
      <c r="D310" s="18"/>
      <c r="E310" s="18"/>
      <c r="F310" s="18"/>
      <c r="G310" s="18">
        <v>17.243457200000002</v>
      </c>
      <c r="H310" s="18">
        <v>-28.628523999999999</v>
      </c>
      <c r="I310" s="18">
        <v>-9.4397937800000005</v>
      </c>
      <c r="J310" s="18"/>
      <c r="K310" s="20"/>
      <c r="L310" s="24"/>
      <c r="M310" s="18"/>
      <c r="N310" s="18"/>
      <c r="O310" s="18"/>
      <c r="P310" s="18"/>
      <c r="Q310" s="18">
        <v>16.849787599999999</v>
      </c>
      <c r="R310" s="18">
        <v>-18.1571587</v>
      </c>
      <c r="S310" s="18">
        <v>-9.2837253299999993</v>
      </c>
      <c r="T310" s="18"/>
      <c r="U310" s="20"/>
    </row>
    <row r="311" spans="2:21" x14ac:dyDescent="0.45">
      <c r="B311" s="19"/>
      <c r="C311" s="18"/>
      <c r="D311" s="18"/>
      <c r="E311" s="18"/>
      <c r="F311" s="18"/>
      <c r="G311" s="18">
        <v>16.1200312</v>
      </c>
      <c r="H311" s="18">
        <v>-22.822887999999999</v>
      </c>
      <c r="I311" s="18">
        <v>-11.5056911</v>
      </c>
      <c r="J311" s="18"/>
      <c r="K311" s="20"/>
      <c r="L311" s="24"/>
      <c r="M311" s="18"/>
      <c r="N311" s="18"/>
      <c r="O311" s="18"/>
      <c r="P311" s="18"/>
      <c r="Q311" s="18">
        <v>15.417242699999999</v>
      </c>
      <c r="R311" s="18">
        <v>-12.593877600000001</v>
      </c>
      <c r="S311" s="18">
        <v>-11.022250700000001</v>
      </c>
      <c r="T311" s="18"/>
      <c r="U311" s="20"/>
    </row>
    <row r="312" spans="2:21" x14ac:dyDescent="0.45">
      <c r="B312" s="19"/>
      <c r="C312" s="18"/>
      <c r="D312" s="18"/>
      <c r="E312" s="18"/>
      <c r="F312" s="18"/>
      <c r="G312" s="18">
        <v>14.8005712</v>
      </c>
      <c r="H312" s="18">
        <v>-16.956945900000001</v>
      </c>
      <c r="I312" s="18">
        <v>-13.571588500000001</v>
      </c>
      <c r="J312" s="18"/>
      <c r="K312" s="20"/>
      <c r="L312" s="24"/>
      <c r="M312" s="18"/>
      <c r="N312" s="18"/>
      <c r="O312" s="18"/>
      <c r="P312" s="18"/>
      <c r="Q312" s="18">
        <v>13.6300387</v>
      </c>
      <c r="R312" s="18">
        <v>-7.30180644</v>
      </c>
      <c r="S312" s="18">
        <v>-13.2614713</v>
      </c>
      <c r="T312" s="18"/>
      <c r="U312" s="20"/>
    </row>
    <row r="313" spans="2:21" x14ac:dyDescent="0.45">
      <c r="B313" s="19"/>
      <c r="C313" s="18"/>
      <c r="D313" s="18"/>
      <c r="E313" s="18"/>
      <c r="F313" s="18"/>
      <c r="G313" s="18">
        <v>13.767622599999999</v>
      </c>
      <c r="H313" s="18">
        <v>-10.736634499999999</v>
      </c>
      <c r="I313" s="18">
        <v>-16.022014200000001</v>
      </c>
      <c r="J313" s="18"/>
      <c r="K313" s="20"/>
      <c r="L313" s="24"/>
      <c r="M313" s="18"/>
      <c r="N313" s="18"/>
      <c r="O313" s="18"/>
      <c r="P313" s="18"/>
      <c r="Q313" s="18">
        <v>11.863696900000001</v>
      </c>
      <c r="R313" s="18">
        <v>-1.57858101</v>
      </c>
      <c r="S313" s="18">
        <v>-16.036157800000002</v>
      </c>
      <c r="T313" s="18"/>
      <c r="U313" s="20"/>
    </row>
    <row r="314" spans="2:21" x14ac:dyDescent="0.45">
      <c r="B314" s="19"/>
      <c r="C314" s="18"/>
      <c r="D314" s="18"/>
      <c r="E314" s="18"/>
      <c r="F314" s="18"/>
      <c r="G314" s="18">
        <v>12.960867</v>
      </c>
      <c r="H314" s="18">
        <v>-4.2599708300000003</v>
      </c>
      <c r="I314" s="18">
        <v>-18.8117296</v>
      </c>
      <c r="J314" s="18"/>
      <c r="K314" s="20"/>
      <c r="L314" s="24"/>
      <c r="M314" s="18"/>
      <c r="N314" s="18"/>
      <c r="O314" s="18"/>
      <c r="P314" s="18"/>
      <c r="Q314" s="18">
        <v>10.6675915</v>
      </c>
      <c r="R314" s="18">
        <v>3.9151590700000001</v>
      </c>
      <c r="S314" s="18">
        <v>-18.7552114</v>
      </c>
      <c r="T314" s="18"/>
      <c r="U314" s="20"/>
    </row>
    <row r="315" spans="2:21" x14ac:dyDescent="0.45">
      <c r="B315" s="19"/>
      <c r="C315" s="18"/>
      <c r="D315" s="18"/>
      <c r="E315" s="18"/>
      <c r="F315" s="18"/>
      <c r="G315" s="18">
        <v>11.988236499999999</v>
      </c>
      <c r="H315" s="18">
        <v>1.9301814799999999</v>
      </c>
      <c r="I315" s="18">
        <v>-21.5109678</v>
      </c>
      <c r="J315" s="18"/>
      <c r="K315" s="20"/>
      <c r="L315" s="24"/>
      <c r="M315" s="18"/>
      <c r="N315" s="18"/>
      <c r="O315" s="18"/>
      <c r="P315" s="18"/>
      <c r="Q315" s="18">
        <v>9.0890104899999997</v>
      </c>
      <c r="R315" s="18">
        <v>8.6787185099999995</v>
      </c>
      <c r="S315" s="18">
        <v>-21.828924199999999</v>
      </c>
      <c r="T315" s="18"/>
      <c r="U315" s="20"/>
    </row>
    <row r="316" spans="2:21" x14ac:dyDescent="0.45">
      <c r="B316" s="19"/>
      <c r="C316" s="18"/>
      <c r="D316" s="18"/>
      <c r="E316" s="18"/>
      <c r="F316" s="18"/>
      <c r="G316" s="18">
        <v>11.2041003</v>
      </c>
      <c r="H316" s="18">
        <v>7.81874293</v>
      </c>
      <c r="I316" s="18">
        <v>-24.285615700000001</v>
      </c>
      <c r="J316" s="18"/>
      <c r="K316" s="20"/>
      <c r="L316" s="24"/>
      <c r="M316" s="18"/>
      <c r="N316" s="18"/>
      <c r="O316" s="18"/>
      <c r="P316" s="18"/>
      <c r="Q316" s="18">
        <v>7.53129179</v>
      </c>
      <c r="R316" s="18">
        <v>13.5952682</v>
      </c>
      <c r="S316" s="18">
        <v>-25.368561799999998</v>
      </c>
      <c r="T316" s="18"/>
      <c r="U316" s="20"/>
    </row>
    <row r="317" spans="2:21" x14ac:dyDescent="0.45">
      <c r="B317" s="19"/>
      <c r="C317" s="18"/>
      <c r="D317" s="18"/>
      <c r="E317" s="18"/>
      <c r="F317" s="18"/>
      <c r="G317" s="18">
        <v>10.6687765</v>
      </c>
      <c r="H317" s="18">
        <v>13.7902419</v>
      </c>
      <c r="I317" s="18">
        <v>-27.3392111</v>
      </c>
      <c r="J317" s="18"/>
      <c r="K317" s="20"/>
      <c r="L317" s="24"/>
      <c r="M317" s="18"/>
      <c r="N317" s="18"/>
      <c r="O317" s="18"/>
      <c r="P317" s="18"/>
      <c r="Q317" s="18">
        <v>6.6133504099999998</v>
      </c>
      <c r="R317" s="18">
        <v>18.184975099999999</v>
      </c>
      <c r="S317" s="18">
        <v>-28.859520700000001</v>
      </c>
      <c r="T317" s="18"/>
      <c r="U317" s="20"/>
    </row>
    <row r="318" spans="2:21" x14ac:dyDescent="0.45">
      <c r="B318" s="19"/>
      <c r="C318" s="18"/>
      <c r="D318" s="18"/>
      <c r="E318" s="18"/>
      <c r="F318" s="18"/>
      <c r="G318" s="18">
        <v>9.9072596100000005</v>
      </c>
      <c r="H318" s="18">
        <v>19.249036400000001</v>
      </c>
      <c r="I318" s="18">
        <v>-30.257114600000001</v>
      </c>
      <c r="J318" s="18"/>
      <c r="K318" s="20"/>
      <c r="L318" s="24"/>
      <c r="M318" s="18"/>
      <c r="N318" s="18"/>
      <c r="O318" s="18"/>
      <c r="P318" s="18"/>
      <c r="Q318" s="18">
        <v>5.43115317</v>
      </c>
      <c r="R318" s="18">
        <v>21.954097999999998</v>
      </c>
      <c r="S318" s="18">
        <v>-32.5451944</v>
      </c>
      <c r="T318" s="18"/>
      <c r="U318" s="20"/>
    </row>
    <row r="319" spans="2:21" x14ac:dyDescent="0.45">
      <c r="B319" s="19"/>
      <c r="C319" s="18"/>
      <c r="D319" s="18"/>
      <c r="E319" s="18"/>
      <c r="F319" s="18"/>
      <c r="G319" s="18">
        <v>9.2437597199999999</v>
      </c>
      <c r="H319" s="18">
        <v>23.878456</v>
      </c>
      <c r="I319" s="18">
        <v>-33.076989099999999</v>
      </c>
      <c r="J319" s="18"/>
      <c r="K319" s="20"/>
      <c r="L319" s="24"/>
      <c r="M319" s="18"/>
      <c r="N319" s="18"/>
      <c r="O319" s="18"/>
      <c r="P319" s="18"/>
      <c r="Q319" s="18">
        <v>4.2350477399999997</v>
      </c>
      <c r="R319" s="18">
        <v>25.493735600000001</v>
      </c>
      <c r="S319" s="18">
        <v>-36.550756800000002</v>
      </c>
      <c r="T319" s="18"/>
      <c r="U319" s="20"/>
    </row>
    <row r="320" spans="2:21" x14ac:dyDescent="0.45">
      <c r="B320" s="19"/>
      <c r="C320" s="18"/>
      <c r="D320" s="18"/>
      <c r="E320" s="18"/>
      <c r="F320" s="18"/>
      <c r="G320" s="18">
        <v>8.7913734399999992</v>
      </c>
      <c r="H320" s="18">
        <v>28.2439836</v>
      </c>
      <c r="I320" s="18">
        <v>-36.047659099999997</v>
      </c>
      <c r="J320" s="18"/>
      <c r="K320" s="20"/>
      <c r="L320" s="24"/>
      <c r="M320" s="18"/>
      <c r="N320" s="18"/>
      <c r="O320" s="18"/>
      <c r="P320" s="18"/>
      <c r="Q320" s="18">
        <v>3.6717655300000001</v>
      </c>
      <c r="R320" s="18">
        <v>28.817796099999999</v>
      </c>
      <c r="S320" s="18">
        <v>-40.305971599999999</v>
      </c>
      <c r="T320" s="18"/>
      <c r="U320" s="20"/>
    </row>
    <row r="321" spans="2:21" x14ac:dyDescent="0.45">
      <c r="B321" s="19"/>
      <c r="C321" s="18"/>
      <c r="D321" s="18"/>
      <c r="E321" s="18"/>
      <c r="F321" s="18"/>
      <c r="G321" s="18">
        <v>8.2032712700000001</v>
      </c>
      <c r="H321" s="18">
        <v>32.051580199999997</v>
      </c>
      <c r="I321" s="18">
        <v>-38.731817700000001</v>
      </c>
      <c r="J321" s="18"/>
      <c r="K321" s="20"/>
      <c r="L321" s="24"/>
      <c r="M321" s="18"/>
      <c r="N321" s="18"/>
      <c r="O321" s="18"/>
      <c r="P321" s="18"/>
      <c r="Q321" s="18">
        <v>2.9485389799999999</v>
      </c>
      <c r="R321" s="18">
        <v>31.293456200000001</v>
      </c>
      <c r="S321" s="18">
        <v>-43.977737099999999</v>
      </c>
      <c r="T321" s="18"/>
      <c r="U321" s="20"/>
    </row>
    <row r="322" spans="2:21" x14ac:dyDescent="0.45">
      <c r="B322" s="19"/>
      <c r="C322" s="18"/>
      <c r="D322" s="18"/>
      <c r="E322" s="18"/>
      <c r="F322" s="18"/>
      <c r="G322" s="18">
        <v>7.60762933</v>
      </c>
      <c r="H322" s="18">
        <v>34.931772899999999</v>
      </c>
      <c r="I322" s="18">
        <v>-41.272708600000001</v>
      </c>
      <c r="J322" s="18"/>
      <c r="K322" s="20"/>
      <c r="L322" s="24"/>
      <c r="M322" s="18"/>
      <c r="N322" s="18"/>
      <c r="O322" s="18"/>
      <c r="P322" s="18"/>
      <c r="Q322" s="18">
        <v>2.1766337299999998</v>
      </c>
      <c r="R322" s="18">
        <v>33.386651800000003</v>
      </c>
      <c r="S322" s="18">
        <v>-47.746859999999998</v>
      </c>
      <c r="T322" s="18"/>
      <c r="U322" s="20"/>
    </row>
    <row r="323" spans="2:21" x14ac:dyDescent="0.45">
      <c r="B323" s="19"/>
      <c r="C323" s="18"/>
      <c r="D323" s="18"/>
      <c r="E323" s="18"/>
      <c r="F323" s="18"/>
      <c r="G323" s="18">
        <v>7.2909589300000004</v>
      </c>
      <c r="H323" s="18">
        <v>37.352027499999998</v>
      </c>
      <c r="I323" s="18">
        <v>-43.9116286</v>
      </c>
      <c r="J323" s="18"/>
      <c r="K323" s="20"/>
      <c r="L323" s="24"/>
      <c r="M323" s="18"/>
      <c r="N323" s="18"/>
      <c r="O323" s="18"/>
      <c r="P323" s="18"/>
      <c r="Q323" s="18">
        <v>1.98191889</v>
      </c>
      <c r="R323" s="18">
        <v>35.340743199999999</v>
      </c>
      <c r="S323" s="18">
        <v>-51.084828700000003</v>
      </c>
      <c r="T323" s="18"/>
      <c r="U323" s="20"/>
    </row>
    <row r="324" spans="2:21" x14ac:dyDescent="0.45">
      <c r="B324" s="19"/>
      <c r="C324" s="18"/>
      <c r="D324" s="18"/>
      <c r="E324" s="18"/>
      <c r="F324" s="18"/>
      <c r="G324" s="18">
        <v>6.9139703600000004</v>
      </c>
      <c r="H324" s="18">
        <v>39.297288500000001</v>
      </c>
      <c r="I324" s="18">
        <v>-46.173560000000002</v>
      </c>
      <c r="J324" s="18"/>
      <c r="K324" s="20"/>
      <c r="L324" s="24"/>
      <c r="M324" s="18"/>
      <c r="N324" s="18"/>
      <c r="O324" s="18"/>
      <c r="P324" s="18"/>
      <c r="Q324" s="18">
        <v>1.6481220299999999</v>
      </c>
      <c r="R324" s="18">
        <v>36.460364599999998</v>
      </c>
      <c r="S324" s="18">
        <v>-53.852561000000001</v>
      </c>
      <c r="T324" s="18"/>
      <c r="U324" s="20"/>
    </row>
    <row r="325" spans="2:21" x14ac:dyDescent="0.45">
      <c r="B325" s="19"/>
      <c r="C325" s="18"/>
      <c r="D325" s="18"/>
      <c r="E325" s="18"/>
      <c r="F325" s="18"/>
      <c r="G325" s="18">
        <v>6.4691238499999999</v>
      </c>
      <c r="H325" s="18">
        <v>40.345328799999997</v>
      </c>
      <c r="I325" s="18">
        <v>-48.171611499999997</v>
      </c>
      <c r="J325" s="18"/>
      <c r="K325" s="20"/>
      <c r="L325" s="24"/>
      <c r="M325" s="18"/>
      <c r="N325" s="18"/>
      <c r="O325" s="18"/>
      <c r="P325" s="18"/>
      <c r="Q325" s="18">
        <v>1.16828903</v>
      </c>
      <c r="R325" s="18">
        <v>37.232258799999997</v>
      </c>
      <c r="S325" s="18">
        <v>-56.6689832</v>
      </c>
      <c r="T325" s="18"/>
      <c r="U325" s="20"/>
    </row>
    <row r="326" spans="2:21" x14ac:dyDescent="0.45">
      <c r="B326" s="19"/>
      <c r="C326" s="18"/>
      <c r="D326" s="18"/>
      <c r="E326" s="18"/>
      <c r="F326" s="18"/>
      <c r="G326" s="18">
        <v>6.2881693399999996</v>
      </c>
      <c r="H326" s="18">
        <v>40.978669600000003</v>
      </c>
      <c r="I326" s="18">
        <v>-50.312906499999997</v>
      </c>
      <c r="J326" s="18"/>
      <c r="K326" s="20"/>
      <c r="L326" s="24"/>
      <c r="M326" s="18"/>
      <c r="N326" s="18"/>
      <c r="O326" s="18"/>
      <c r="P326" s="18"/>
      <c r="Q326" s="18">
        <v>1.12656442</v>
      </c>
      <c r="R326" s="18">
        <v>37.983301699999998</v>
      </c>
      <c r="S326" s="18">
        <v>-58.880387499999998</v>
      </c>
      <c r="T326" s="18"/>
      <c r="U326" s="20"/>
    </row>
    <row r="327" spans="2:21" x14ac:dyDescent="0.45">
      <c r="B327" s="19"/>
      <c r="C327" s="18"/>
      <c r="D327" s="18"/>
      <c r="E327" s="18"/>
      <c r="F327" s="18"/>
      <c r="G327" s="18">
        <v>6.0770557399999996</v>
      </c>
      <c r="H327" s="18">
        <v>41.227469999999997</v>
      </c>
      <c r="I327" s="18">
        <v>-51.971656299999999</v>
      </c>
      <c r="J327" s="18"/>
      <c r="K327" s="20"/>
      <c r="L327" s="24"/>
      <c r="M327" s="18"/>
      <c r="N327" s="18"/>
      <c r="O327" s="18"/>
      <c r="P327" s="18"/>
      <c r="Q327" s="18">
        <v>1.0848398100000001</v>
      </c>
      <c r="R327" s="18">
        <v>38.018083300000001</v>
      </c>
      <c r="S327" s="18">
        <v>-60.305967099999997</v>
      </c>
      <c r="T327" s="18"/>
      <c r="U327" s="20"/>
    </row>
    <row r="328" spans="2:21" x14ac:dyDescent="0.45">
      <c r="B328" s="19"/>
      <c r="C328" s="18"/>
      <c r="D328" s="18"/>
      <c r="E328" s="18"/>
      <c r="F328" s="18"/>
      <c r="G328" s="18">
        <v>5.7679251100000002</v>
      </c>
      <c r="H328" s="18">
        <v>40.7826114</v>
      </c>
      <c r="I328" s="18">
        <v>-53.381581400000002</v>
      </c>
      <c r="J328" s="18"/>
      <c r="K328" s="20"/>
      <c r="L328" s="24"/>
      <c r="M328" s="18"/>
      <c r="N328" s="18"/>
      <c r="O328" s="18"/>
      <c r="P328" s="18"/>
      <c r="Q328" s="18">
        <v>0.75104294999999999</v>
      </c>
      <c r="R328" s="18">
        <v>37.691229399999997</v>
      </c>
      <c r="S328" s="18">
        <v>-61.648119800000003</v>
      </c>
      <c r="T328" s="18"/>
      <c r="U328" s="20"/>
    </row>
    <row r="329" spans="2:21" x14ac:dyDescent="0.45">
      <c r="B329" s="19"/>
      <c r="C329" s="18"/>
      <c r="D329" s="18"/>
      <c r="E329" s="18"/>
      <c r="F329" s="18"/>
      <c r="G329" s="18">
        <v>5.6397490000000001</v>
      </c>
      <c r="H329" s="18">
        <v>40.104031999999997</v>
      </c>
      <c r="I329" s="18">
        <v>-54.8669285</v>
      </c>
      <c r="J329" s="18"/>
      <c r="K329" s="20"/>
      <c r="L329" s="24"/>
      <c r="M329" s="18"/>
      <c r="N329" s="18"/>
      <c r="O329" s="18"/>
      <c r="P329" s="18"/>
      <c r="Q329" s="18">
        <v>0.78581345999999996</v>
      </c>
      <c r="R329" s="18">
        <v>37.566055599999999</v>
      </c>
      <c r="S329" s="18">
        <v>-62.524336599999998</v>
      </c>
      <c r="T329" s="18"/>
      <c r="U329" s="20"/>
    </row>
    <row r="330" spans="2:21" x14ac:dyDescent="0.45">
      <c r="B330" s="19"/>
      <c r="C330" s="18"/>
      <c r="D330" s="18"/>
      <c r="E330" s="18"/>
      <c r="F330" s="18"/>
      <c r="G330" s="18">
        <v>5.5266524300000004</v>
      </c>
      <c r="H330" s="18">
        <v>39.259601699999997</v>
      </c>
      <c r="I330" s="18">
        <v>-55.952655499999999</v>
      </c>
      <c r="J330" s="18"/>
      <c r="K330" s="20"/>
      <c r="L330" s="24"/>
      <c r="M330" s="18"/>
      <c r="N330" s="18"/>
      <c r="O330" s="18"/>
      <c r="P330" s="18"/>
      <c r="Q330" s="18">
        <v>0.88317087000000005</v>
      </c>
      <c r="R330" s="18">
        <v>36.863702500000002</v>
      </c>
      <c r="S330" s="18">
        <v>-62.420013900000001</v>
      </c>
      <c r="T330" s="18"/>
      <c r="U330" s="20"/>
    </row>
    <row r="331" spans="2:21" x14ac:dyDescent="0.45">
      <c r="B331" s="19"/>
      <c r="C331" s="18"/>
      <c r="D331" s="18"/>
      <c r="E331" s="18"/>
      <c r="F331" s="18"/>
      <c r="G331" s="18">
        <v>5.1798229400000002</v>
      </c>
      <c r="H331" s="18">
        <v>37.872283799999998</v>
      </c>
      <c r="I331" s="18">
        <v>-56.714160399999997</v>
      </c>
      <c r="J331" s="18"/>
      <c r="K331" s="20"/>
      <c r="L331" s="24"/>
      <c r="M331" s="18"/>
      <c r="N331" s="18"/>
      <c r="O331" s="18"/>
      <c r="P331" s="18"/>
      <c r="Q331" s="18">
        <v>0.68845604000000005</v>
      </c>
      <c r="R331" s="18">
        <v>35.834495500000003</v>
      </c>
      <c r="S331" s="18">
        <v>-62.287897100000002</v>
      </c>
      <c r="T331" s="18"/>
      <c r="U331" s="20"/>
    </row>
    <row r="332" spans="2:21" x14ac:dyDescent="0.45">
      <c r="B332" s="19"/>
      <c r="C332" s="18"/>
      <c r="D332" s="18"/>
      <c r="E332" s="18"/>
      <c r="F332" s="18"/>
      <c r="G332" s="18">
        <v>5.1119649999999996</v>
      </c>
      <c r="H332" s="18">
        <v>36.341698100000002</v>
      </c>
      <c r="I332" s="18">
        <v>-57.453057999999999</v>
      </c>
      <c r="J332" s="18"/>
      <c r="K332" s="20"/>
      <c r="L332" s="24"/>
      <c r="M332" s="18"/>
      <c r="N332" s="18"/>
      <c r="O332" s="18"/>
      <c r="P332" s="18"/>
      <c r="Q332" s="18">
        <v>0.75799704999999995</v>
      </c>
      <c r="R332" s="18">
        <v>35.125177200000003</v>
      </c>
      <c r="S332" s="18">
        <v>-61.731569</v>
      </c>
      <c r="T332" s="18"/>
      <c r="U332" s="20"/>
    </row>
    <row r="333" spans="2:21" x14ac:dyDescent="0.45">
      <c r="B333" s="19"/>
      <c r="C333" s="18"/>
      <c r="D333" s="18"/>
      <c r="E333" s="18"/>
      <c r="F333" s="18"/>
      <c r="G333" s="18"/>
      <c r="H333" s="18">
        <v>34.856375200000002</v>
      </c>
      <c r="I333" s="18">
        <v>-57.950682899999997</v>
      </c>
      <c r="J333" s="18"/>
      <c r="K333" s="20"/>
      <c r="L333" s="24"/>
      <c r="M333" s="18"/>
      <c r="N333" s="18"/>
      <c r="O333" s="18"/>
      <c r="P333" s="18"/>
      <c r="Q333" s="18"/>
      <c r="R333" s="18">
        <v>34.054245600000002</v>
      </c>
      <c r="S333" s="18">
        <v>-60.236426100000003</v>
      </c>
      <c r="T333" s="18"/>
      <c r="U333" s="20"/>
    </row>
    <row r="334" spans="2:21" x14ac:dyDescent="0.45">
      <c r="B334" s="19"/>
      <c r="C334" s="18"/>
      <c r="D334" s="18"/>
      <c r="E334" s="18"/>
      <c r="F334" s="18"/>
      <c r="G334" s="18"/>
      <c r="H334" s="18">
        <v>33.031750500000001</v>
      </c>
      <c r="I334" s="18">
        <v>-57.973314299999998</v>
      </c>
      <c r="J334" s="18"/>
      <c r="K334" s="20"/>
      <c r="L334" s="24"/>
      <c r="M334" s="18"/>
      <c r="N334" s="18"/>
      <c r="O334" s="18"/>
      <c r="P334" s="18"/>
      <c r="Q334" s="18"/>
      <c r="R334" s="18">
        <v>32.6634253</v>
      </c>
      <c r="S334" s="18">
        <v>-58.727397199999999</v>
      </c>
      <c r="T334" s="18"/>
      <c r="U334" s="20"/>
    </row>
    <row r="335" spans="2:21" x14ac:dyDescent="0.45">
      <c r="B335" s="19"/>
      <c r="C335" s="18"/>
      <c r="D335" s="18"/>
      <c r="E335" s="18"/>
      <c r="F335" s="18"/>
      <c r="G335" s="18"/>
      <c r="H335" s="18">
        <v>31.154335400000001</v>
      </c>
      <c r="I335" s="18">
        <v>-57.950682899999997</v>
      </c>
      <c r="J335" s="18">
        <v>-2.4127268399999999</v>
      </c>
      <c r="K335" s="20"/>
      <c r="L335" s="24"/>
      <c r="M335" s="18"/>
      <c r="N335" s="18"/>
      <c r="O335" s="18"/>
      <c r="P335" s="18"/>
      <c r="Q335" s="18"/>
      <c r="R335" s="18">
        <v>31.634218300000001</v>
      </c>
      <c r="S335" s="18">
        <v>-56.794156999999998</v>
      </c>
      <c r="T335" s="18">
        <v>-1.80806636</v>
      </c>
      <c r="U335" s="20"/>
    </row>
    <row r="336" spans="2:21" x14ac:dyDescent="0.45">
      <c r="B336" s="19"/>
      <c r="C336" s="18"/>
      <c r="D336" s="18"/>
      <c r="E336" s="18"/>
      <c r="F336" s="18"/>
      <c r="G336" s="18"/>
      <c r="H336" s="18">
        <v>29.4051084</v>
      </c>
      <c r="I336" s="18">
        <v>-57.528455700000002</v>
      </c>
      <c r="J336" s="18">
        <v>-2.7143177000000001</v>
      </c>
      <c r="K336" s="20"/>
      <c r="L336" s="24"/>
      <c r="M336" s="18"/>
      <c r="N336" s="18"/>
      <c r="O336" s="18"/>
      <c r="P336" s="18"/>
      <c r="Q336" s="18"/>
      <c r="R336" s="18">
        <v>30.333790199999999</v>
      </c>
      <c r="S336" s="18">
        <v>-53.991643099999997</v>
      </c>
      <c r="T336" s="18">
        <v>-1.8915155699999999</v>
      </c>
      <c r="U336" s="20"/>
    </row>
    <row r="337" spans="2:21" x14ac:dyDescent="0.45">
      <c r="B337" s="19"/>
      <c r="C337" s="18"/>
      <c r="D337" s="18"/>
      <c r="E337" s="18"/>
      <c r="F337" s="18"/>
      <c r="G337" s="18"/>
      <c r="H337" s="18">
        <v>27.595563299999998</v>
      </c>
      <c r="I337" s="18">
        <v>-56.5558373</v>
      </c>
      <c r="J337" s="18">
        <v>-2.88019267</v>
      </c>
      <c r="K337" s="20"/>
      <c r="L337" s="24"/>
      <c r="M337" s="18"/>
      <c r="N337" s="18"/>
      <c r="O337" s="18"/>
      <c r="P337" s="18"/>
      <c r="Q337" s="18"/>
      <c r="R337" s="18">
        <v>28.755220300000001</v>
      </c>
      <c r="S337" s="18">
        <v>-51.084828700000003</v>
      </c>
      <c r="T337" s="18">
        <v>-1.80111226</v>
      </c>
      <c r="U337" s="20"/>
    </row>
    <row r="338" spans="2:21" x14ac:dyDescent="0.45">
      <c r="B338" s="19"/>
      <c r="C338" s="18"/>
      <c r="D338" s="18"/>
      <c r="E338" s="18"/>
      <c r="F338" s="18"/>
      <c r="G338" s="18"/>
      <c r="H338" s="18">
        <v>25.6880132</v>
      </c>
      <c r="I338" s="18">
        <v>-55.357001500000003</v>
      </c>
      <c r="J338" s="18">
        <v>-3.06868696</v>
      </c>
      <c r="K338" s="20"/>
      <c r="L338" s="24"/>
      <c r="M338" s="18"/>
      <c r="N338" s="18"/>
      <c r="O338" s="18"/>
      <c r="P338" s="18"/>
      <c r="Q338" s="18"/>
      <c r="R338" s="18">
        <v>27.468700399999999</v>
      </c>
      <c r="S338" s="18">
        <v>-47.955483100000002</v>
      </c>
      <c r="T338" s="18">
        <v>-2.1418632199999998</v>
      </c>
      <c r="U338" s="20"/>
    </row>
    <row r="339" spans="2:21" x14ac:dyDescent="0.45">
      <c r="B339" s="19"/>
      <c r="C339" s="18"/>
      <c r="D339" s="18"/>
      <c r="E339" s="18"/>
      <c r="F339" s="18"/>
      <c r="G339" s="18"/>
      <c r="H339" s="18">
        <v>24.134820300000001</v>
      </c>
      <c r="I339" s="18">
        <v>-53.675644599999998</v>
      </c>
      <c r="J339" s="18">
        <v>-3.76234592</v>
      </c>
      <c r="K339" s="20"/>
      <c r="L339" s="24"/>
      <c r="M339" s="18"/>
      <c r="N339" s="18"/>
      <c r="O339" s="18"/>
      <c r="P339" s="18"/>
      <c r="Q339" s="18"/>
      <c r="R339" s="18">
        <v>26.0222473</v>
      </c>
      <c r="S339" s="18">
        <v>-43.901253099999998</v>
      </c>
      <c r="T339" s="18">
        <v>-2.4826141900000001</v>
      </c>
      <c r="U339" s="20"/>
    </row>
    <row r="340" spans="2:21" x14ac:dyDescent="0.45">
      <c r="B340" s="19"/>
      <c r="C340" s="18"/>
      <c r="D340" s="18"/>
      <c r="E340" s="18"/>
      <c r="F340" s="18"/>
      <c r="G340" s="18"/>
      <c r="H340" s="18">
        <v>22.5665358</v>
      </c>
      <c r="I340" s="18">
        <v>-51.300604499999999</v>
      </c>
      <c r="J340" s="18">
        <v>-4.4107662599999999</v>
      </c>
      <c r="K340" s="20"/>
      <c r="L340" s="24"/>
      <c r="M340" s="18"/>
      <c r="N340" s="18"/>
      <c r="O340" s="18"/>
      <c r="P340" s="18"/>
      <c r="Q340" s="18"/>
      <c r="R340" s="18">
        <v>24.255905599999998</v>
      </c>
      <c r="S340" s="18">
        <v>-39.714884099999999</v>
      </c>
      <c r="T340" s="18">
        <v>-2.6286503200000002</v>
      </c>
      <c r="U340" s="20"/>
    </row>
    <row r="341" spans="2:21" x14ac:dyDescent="0.45">
      <c r="B341" s="19"/>
      <c r="C341" s="18"/>
      <c r="D341" s="18"/>
      <c r="E341" s="18"/>
      <c r="F341" s="18"/>
      <c r="G341" s="18"/>
      <c r="H341" s="18">
        <v>20.9379451</v>
      </c>
      <c r="I341" s="18">
        <v>-48.5486</v>
      </c>
      <c r="J341" s="18">
        <v>-5.2099820299999999</v>
      </c>
      <c r="K341" s="20"/>
      <c r="L341" s="24"/>
      <c r="M341" s="18"/>
      <c r="N341" s="18"/>
      <c r="O341" s="18"/>
      <c r="P341" s="18"/>
      <c r="Q341" s="18"/>
      <c r="R341" s="18">
        <v>22.705152099999999</v>
      </c>
      <c r="S341" s="18">
        <v>-35.549366200000001</v>
      </c>
      <c r="T341" s="18">
        <v>-3.33796866</v>
      </c>
      <c r="U341" s="20"/>
    </row>
    <row r="342" spans="2:21" x14ac:dyDescent="0.45">
      <c r="B342" s="19"/>
      <c r="C342" s="18"/>
      <c r="D342" s="18"/>
      <c r="E342" s="18"/>
      <c r="F342" s="18"/>
      <c r="G342" s="18"/>
      <c r="H342" s="18">
        <v>19.626024900000001</v>
      </c>
      <c r="I342" s="18">
        <v>-45.185862</v>
      </c>
      <c r="J342" s="18">
        <v>-6.4766636200000001</v>
      </c>
      <c r="K342" s="20"/>
      <c r="L342" s="24"/>
      <c r="M342" s="18"/>
      <c r="N342" s="18"/>
      <c r="O342" s="18"/>
      <c r="P342" s="18"/>
      <c r="Q342" s="18"/>
      <c r="R342" s="18">
        <v>21.098743599999999</v>
      </c>
      <c r="S342" s="18">
        <v>-30.5145968</v>
      </c>
      <c r="T342" s="18">
        <v>-4.2002772300000002</v>
      </c>
      <c r="U342" s="20"/>
    </row>
    <row r="343" spans="2:21" x14ac:dyDescent="0.45">
      <c r="B343" s="19"/>
      <c r="C343" s="18"/>
      <c r="D343" s="18"/>
      <c r="E343" s="18"/>
      <c r="F343" s="18"/>
      <c r="G343" s="18"/>
      <c r="H343" s="18">
        <v>18.4121217</v>
      </c>
      <c r="I343" s="18">
        <v>-41.061594999999997</v>
      </c>
      <c r="J343" s="18">
        <v>-7.81874293</v>
      </c>
      <c r="K343" s="20"/>
      <c r="L343" s="24"/>
      <c r="M343" s="18"/>
      <c r="N343" s="18"/>
      <c r="O343" s="18"/>
      <c r="P343" s="18"/>
      <c r="Q343" s="18"/>
      <c r="R343" s="18">
        <v>19.2211362</v>
      </c>
      <c r="S343" s="18">
        <v>-25.4241946</v>
      </c>
      <c r="T343" s="18">
        <v>-4.87482506</v>
      </c>
      <c r="U343" s="20"/>
    </row>
    <row r="344" spans="2:21" x14ac:dyDescent="0.45">
      <c r="B344" s="19"/>
      <c r="C344" s="18"/>
      <c r="D344" s="18"/>
      <c r="E344" s="18"/>
      <c r="F344" s="18"/>
      <c r="G344" s="18"/>
      <c r="H344" s="18">
        <v>17.0398833</v>
      </c>
      <c r="I344" s="18">
        <v>-36.522652600000001</v>
      </c>
      <c r="J344" s="18">
        <v>-9.2739188099999996</v>
      </c>
      <c r="K344" s="20"/>
      <c r="L344" s="24"/>
      <c r="M344" s="18"/>
      <c r="N344" s="18"/>
      <c r="O344" s="18"/>
      <c r="P344" s="18"/>
      <c r="Q344" s="18"/>
      <c r="R344" s="18">
        <v>17.579968300000001</v>
      </c>
      <c r="S344" s="18">
        <v>-20.445058</v>
      </c>
      <c r="T344" s="18">
        <v>-6.2169666299999999</v>
      </c>
      <c r="U344" s="20"/>
    </row>
    <row r="345" spans="2:21" x14ac:dyDescent="0.45">
      <c r="B345" s="19"/>
      <c r="C345" s="18"/>
      <c r="D345" s="18"/>
      <c r="E345" s="18"/>
      <c r="F345" s="18"/>
      <c r="G345" s="18"/>
      <c r="H345" s="18">
        <v>15.961696</v>
      </c>
      <c r="I345" s="18">
        <v>-31.7499894</v>
      </c>
      <c r="J345" s="18">
        <v>-11.2644185</v>
      </c>
      <c r="K345" s="20"/>
      <c r="L345" s="24"/>
      <c r="M345" s="18"/>
      <c r="N345" s="18"/>
      <c r="O345" s="18"/>
      <c r="P345" s="18"/>
      <c r="Q345" s="18"/>
      <c r="R345" s="18">
        <v>16.001387300000001</v>
      </c>
      <c r="S345" s="18">
        <v>-15.0625836</v>
      </c>
      <c r="T345" s="18">
        <v>-7.87899686</v>
      </c>
      <c r="U345" s="20"/>
    </row>
    <row r="346" spans="2:21" x14ac:dyDescent="0.45">
      <c r="B346" s="19"/>
      <c r="C346" s="18"/>
      <c r="D346" s="18"/>
      <c r="E346" s="18"/>
      <c r="F346" s="18"/>
      <c r="G346" s="18"/>
      <c r="H346" s="18">
        <v>14.973986</v>
      </c>
      <c r="I346" s="18">
        <v>-26.140399500000001</v>
      </c>
      <c r="J346" s="18">
        <v>-13.3076965</v>
      </c>
      <c r="K346" s="20"/>
      <c r="L346" s="24"/>
      <c r="M346" s="18"/>
      <c r="N346" s="18"/>
      <c r="O346" s="18"/>
      <c r="P346" s="18"/>
      <c r="Q346" s="18"/>
      <c r="R346" s="18">
        <v>14.172458600000001</v>
      </c>
      <c r="S346" s="18">
        <v>-9.4575778699999997</v>
      </c>
      <c r="T346" s="18">
        <v>-9.3393581399999999</v>
      </c>
      <c r="U346" s="20"/>
    </row>
    <row r="347" spans="2:21" x14ac:dyDescent="0.45">
      <c r="B347" s="19"/>
      <c r="C347" s="18"/>
      <c r="D347" s="18"/>
      <c r="E347" s="18"/>
      <c r="F347" s="18"/>
      <c r="G347" s="18"/>
      <c r="H347" s="18">
        <v>13.843020299999999</v>
      </c>
      <c r="I347" s="18">
        <v>-20.206587299999999</v>
      </c>
      <c r="J347" s="18">
        <v>-15.3585143</v>
      </c>
      <c r="K347" s="20"/>
      <c r="L347" s="24"/>
      <c r="M347" s="18"/>
      <c r="N347" s="18"/>
      <c r="O347" s="18"/>
      <c r="P347" s="18"/>
      <c r="Q347" s="18"/>
      <c r="R347" s="18">
        <v>12.586923499999999</v>
      </c>
      <c r="S347" s="18">
        <v>-4.27677234</v>
      </c>
      <c r="T347" s="18">
        <v>-11.4673132</v>
      </c>
      <c r="U347" s="20"/>
    </row>
    <row r="348" spans="2:21" x14ac:dyDescent="0.45">
      <c r="B348" s="19"/>
      <c r="C348" s="18"/>
      <c r="D348" s="18"/>
      <c r="E348" s="18"/>
      <c r="F348" s="18"/>
      <c r="G348" s="18"/>
      <c r="H348" s="18">
        <v>12.9759466</v>
      </c>
      <c r="I348" s="18">
        <v>-14.4763611</v>
      </c>
      <c r="J348" s="18">
        <v>-17.922036599999998</v>
      </c>
      <c r="K348" s="20"/>
      <c r="L348" s="24"/>
      <c r="M348" s="18"/>
      <c r="N348" s="18"/>
      <c r="O348" s="18"/>
      <c r="P348" s="18"/>
      <c r="Q348" s="18"/>
      <c r="R348" s="18">
        <v>11.3699557</v>
      </c>
      <c r="S348" s="18">
        <v>0.89707908000000003</v>
      </c>
      <c r="T348" s="18">
        <v>-14.068147099999999</v>
      </c>
      <c r="U348" s="20"/>
    </row>
    <row r="349" spans="2:21" x14ac:dyDescent="0.45">
      <c r="B349" s="19"/>
      <c r="C349" s="18"/>
      <c r="D349" s="18"/>
      <c r="E349" s="18"/>
      <c r="F349" s="18"/>
      <c r="G349" s="18"/>
      <c r="H349" s="18">
        <v>12.237049000000001</v>
      </c>
      <c r="I349" s="18">
        <v>-8.2635894400000005</v>
      </c>
      <c r="J349" s="18">
        <v>-20.5081782</v>
      </c>
      <c r="K349" s="20"/>
      <c r="L349" s="24"/>
      <c r="M349" s="18"/>
      <c r="N349" s="18"/>
      <c r="O349" s="18"/>
      <c r="P349" s="18"/>
      <c r="Q349" s="18"/>
      <c r="R349" s="18">
        <v>9.8539616500000005</v>
      </c>
      <c r="S349" s="18">
        <v>6.2656453399999998</v>
      </c>
      <c r="T349" s="18">
        <v>-16.3699546</v>
      </c>
      <c r="U349" s="20"/>
    </row>
    <row r="350" spans="2:21" x14ac:dyDescent="0.45">
      <c r="B350" s="19"/>
      <c r="C350" s="18"/>
      <c r="D350" s="18"/>
      <c r="E350" s="18"/>
      <c r="F350" s="18"/>
      <c r="G350" s="18"/>
      <c r="H350" s="18">
        <v>11.2719582</v>
      </c>
      <c r="I350" s="18">
        <v>-1.9226417</v>
      </c>
      <c r="J350" s="18">
        <v>-23.049081099999999</v>
      </c>
      <c r="K350" s="20"/>
      <c r="L350" s="24"/>
      <c r="M350" s="18"/>
      <c r="N350" s="18"/>
      <c r="O350" s="18"/>
      <c r="P350" s="18"/>
      <c r="Q350" s="18"/>
      <c r="R350" s="18">
        <v>8.4561872699999991</v>
      </c>
      <c r="S350" s="18">
        <v>10.9874802</v>
      </c>
      <c r="T350" s="18">
        <v>-19.290677200000001</v>
      </c>
      <c r="U350" s="20"/>
    </row>
    <row r="351" spans="2:21" x14ac:dyDescent="0.45">
      <c r="B351" s="19"/>
      <c r="C351" s="18"/>
      <c r="D351" s="18"/>
      <c r="E351" s="18"/>
      <c r="F351" s="18"/>
      <c r="G351" s="18"/>
      <c r="H351" s="18">
        <v>10.638617399999999</v>
      </c>
      <c r="I351" s="18">
        <v>3.8754424900000002</v>
      </c>
      <c r="J351" s="18">
        <v>-25.861415900000001</v>
      </c>
      <c r="K351" s="20"/>
      <c r="L351" s="24"/>
      <c r="M351" s="18"/>
      <c r="N351" s="18"/>
      <c r="O351" s="18"/>
      <c r="P351" s="18"/>
      <c r="Q351" s="18"/>
      <c r="R351" s="18">
        <v>7.5869245999999997</v>
      </c>
      <c r="S351" s="18">
        <v>15.458967400000001</v>
      </c>
      <c r="T351" s="18">
        <v>-22.635611099999998</v>
      </c>
      <c r="U351" s="20"/>
    </row>
    <row r="352" spans="2:21" x14ac:dyDescent="0.45">
      <c r="B352" s="19"/>
      <c r="C352" s="18"/>
      <c r="D352" s="18"/>
      <c r="E352" s="18"/>
      <c r="F352" s="18"/>
      <c r="G352" s="18"/>
      <c r="H352" s="18">
        <v>10.1032937</v>
      </c>
      <c r="I352" s="18">
        <v>9.6282880599999991</v>
      </c>
      <c r="J352" s="18">
        <v>-28.794398999999999</v>
      </c>
      <c r="K352" s="20"/>
      <c r="L352" s="24"/>
      <c r="M352" s="18"/>
      <c r="N352" s="18"/>
      <c r="O352" s="18"/>
      <c r="P352" s="18"/>
      <c r="Q352" s="18"/>
      <c r="R352" s="18">
        <v>6.3560486599999999</v>
      </c>
      <c r="S352" s="18">
        <v>19.791372500000001</v>
      </c>
      <c r="T352" s="18">
        <v>-25.764956699999999</v>
      </c>
      <c r="U352" s="20"/>
    </row>
    <row r="353" spans="2:21" x14ac:dyDescent="0.45">
      <c r="B353" s="19"/>
      <c r="C353" s="18"/>
      <c r="D353" s="18"/>
      <c r="E353" s="18"/>
      <c r="F353" s="18"/>
      <c r="G353" s="18"/>
      <c r="H353" s="18">
        <v>9.3719358400000008</v>
      </c>
      <c r="I353" s="18">
        <v>15.343434800000001</v>
      </c>
      <c r="J353" s="18">
        <v>-31.501164899999999</v>
      </c>
      <c r="K353" s="20"/>
      <c r="L353" s="24"/>
      <c r="M353" s="18"/>
      <c r="N353" s="18"/>
      <c r="O353" s="18"/>
      <c r="P353" s="18"/>
      <c r="Q353" s="18"/>
      <c r="R353" s="18">
        <v>5.2016678299999999</v>
      </c>
      <c r="S353" s="18">
        <v>23.504862599999999</v>
      </c>
      <c r="T353" s="18">
        <v>-29.221133999999999</v>
      </c>
      <c r="U353" s="20"/>
    </row>
    <row r="354" spans="2:21" x14ac:dyDescent="0.45">
      <c r="B354" s="19"/>
      <c r="C354" s="18"/>
      <c r="D354" s="18"/>
      <c r="E354" s="18"/>
      <c r="F354" s="18"/>
      <c r="G354" s="18"/>
      <c r="H354" s="18">
        <v>8.87431093</v>
      </c>
      <c r="I354" s="18">
        <v>20.312144100000001</v>
      </c>
      <c r="J354" s="18">
        <v>-34.283352600000001</v>
      </c>
      <c r="K354" s="20"/>
      <c r="L354" s="24"/>
      <c r="M354" s="18"/>
      <c r="N354" s="18"/>
      <c r="O354" s="18"/>
      <c r="P354" s="18"/>
      <c r="Q354" s="18"/>
      <c r="R354" s="18">
        <v>4.6314315099999996</v>
      </c>
      <c r="S354" s="18">
        <v>26.689841099999999</v>
      </c>
      <c r="T354" s="18">
        <v>-33.011130299999998</v>
      </c>
      <c r="U354" s="20"/>
    </row>
    <row r="355" spans="2:21" x14ac:dyDescent="0.45">
      <c r="B355" s="19"/>
      <c r="C355" s="18"/>
      <c r="D355" s="18"/>
      <c r="E355" s="18"/>
      <c r="F355" s="18"/>
      <c r="G355" s="18"/>
      <c r="H355" s="18">
        <v>8.5124019000000004</v>
      </c>
      <c r="I355" s="18">
        <v>24.8435588</v>
      </c>
      <c r="J355" s="18">
        <v>-37.118306599999997</v>
      </c>
      <c r="K355" s="20"/>
      <c r="L355" s="24"/>
      <c r="M355" s="18"/>
      <c r="N355" s="18"/>
      <c r="O355" s="18"/>
      <c r="P355" s="18"/>
      <c r="Q355" s="18"/>
      <c r="R355" s="18">
        <v>3.7343524399999999</v>
      </c>
      <c r="S355" s="18">
        <v>29.749645699999999</v>
      </c>
      <c r="T355" s="18">
        <v>-36.592481399999997</v>
      </c>
      <c r="U355" s="20"/>
    </row>
    <row r="356" spans="2:21" x14ac:dyDescent="0.45">
      <c r="B356" s="19"/>
      <c r="C356" s="18"/>
      <c r="D356" s="18"/>
      <c r="E356" s="18"/>
      <c r="F356" s="18"/>
      <c r="G356" s="18"/>
      <c r="H356" s="18">
        <v>7.9619985900000003</v>
      </c>
      <c r="I356" s="18">
        <v>29.080910299999999</v>
      </c>
      <c r="J356" s="18">
        <v>-39.621510700000002</v>
      </c>
      <c r="K356" s="20"/>
      <c r="L356" s="24"/>
      <c r="M356" s="18"/>
      <c r="N356" s="18"/>
      <c r="O356" s="18"/>
      <c r="P356" s="18"/>
      <c r="Q356" s="18"/>
      <c r="R356" s="18">
        <v>2.8789979699999999</v>
      </c>
      <c r="S356" s="18">
        <v>32.058407299999999</v>
      </c>
      <c r="T356" s="18">
        <v>-40.271212200000001</v>
      </c>
      <c r="U356" s="20"/>
    </row>
    <row r="357" spans="2:21" x14ac:dyDescent="0.45">
      <c r="B357" s="19"/>
      <c r="C357" s="18"/>
      <c r="D357" s="18"/>
      <c r="E357" s="18"/>
      <c r="F357" s="18"/>
      <c r="G357" s="18"/>
      <c r="H357" s="18">
        <v>7.52469185</v>
      </c>
      <c r="I357" s="18">
        <v>32.473807399999998</v>
      </c>
      <c r="J357" s="18">
        <v>-42.064372499999998</v>
      </c>
      <c r="K357" s="20"/>
      <c r="L357" s="24"/>
      <c r="M357" s="18"/>
      <c r="N357" s="18"/>
      <c r="O357" s="18"/>
      <c r="P357" s="18"/>
      <c r="Q357" s="18"/>
      <c r="R357" s="18">
        <v>2.6356044199999999</v>
      </c>
      <c r="S357" s="18">
        <v>33.803897900000003</v>
      </c>
      <c r="T357" s="18">
        <v>-44.089002700000002</v>
      </c>
      <c r="U357" s="20"/>
    </row>
    <row r="358" spans="2:21" x14ac:dyDescent="0.45">
      <c r="B358" s="19"/>
      <c r="C358" s="18"/>
      <c r="D358" s="18"/>
      <c r="E358" s="18"/>
      <c r="F358" s="18"/>
      <c r="G358" s="18"/>
      <c r="H358" s="18">
        <v>7.2984986999999997</v>
      </c>
      <c r="I358" s="18">
        <v>35.361527799999998</v>
      </c>
      <c r="J358" s="18">
        <v>-44.514810300000001</v>
      </c>
      <c r="K358" s="20"/>
      <c r="L358" s="24"/>
      <c r="M358" s="18"/>
      <c r="N358" s="18"/>
      <c r="O358" s="18"/>
      <c r="P358" s="18"/>
      <c r="Q358" s="18"/>
      <c r="R358" s="18">
        <v>2.0862304100000002</v>
      </c>
      <c r="S358" s="18">
        <v>35.535457999999998</v>
      </c>
      <c r="T358" s="18">
        <v>-47.510420600000003</v>
      </c>
      <c r="U358" s="20"/>
    </row>
    <row r="359" spans="2:21" x14ac:dyDescent="0.45">
      <c r="B359" s="19"/>
      <c r="C359" s="18"/>
      <c r="D359" s="18"/>
      <c r="E359" s="18"/>
      <c r="F359" s="18"/>
      <c r="G359" s="18"/>
      <c r="H359" s="18">
        <v>6.8762715099999996</v>
      </c>
      <c r="I359" s="18">
        <v>37.736567899999997</v>
      </c>
      <c r="J359" s="18">
        <v>-46.603338999999998</v>
      </c>
      <c r="K359" s="20"/>
      <c r="L359" s="24"/>
      <c r="M359" s="18"/>
      <c r="N359" s="18"/>
      <c r="O359" s="18"/>
      <c r="P359" s="18"/>
      <c r="Q359" s="18"/>
      <c r="R359" s="18">
        <v>1.5090399999999999</v>
      </c>
      <c r="S359" s="18">
        <v>36.488180999999997</v>
      </c>
      <c r="T359" s="18">
        <v>-50.709307199999998</v>
      </c>
      <c r="U359" s="20"/>
    </row>
    <row r="360" spans="2:21" x14ac:dyDescent="0.45">
      <c r="B360" s="19"/>
      <c r="C360" s="18"/>
      <c r="D360" s="18"/>
      <c r="E360" s="18"/>
      <c r="F360" s="18"/>
      <c r="G360" s="18"/>
      <c r="H360" s="18">
        <v>6.5068227099999998</v>
      </c>
      <c r="I360" s="18">
        <v>39.350054800000002</v>
      </c>
      <c r="J360" s="18">
        <v>-48.5636796</v>
      </c>
      <c r="K360" s="20"/>
      <c r="L360" s="24"/>
      <c r="M360" s="18"/>
      <c r="N360" s="18"/>
      <c r="O360" s="18"/>
      <c r="P360" s="18"/>
      <c r="Q360" s="18"/>
      <c r="R360" s="18">
        <v>1.4951318</v>
      </c>
      <c r="S360" s="18">
        <v>36.961059900000002</v>
      </c>
      <c r="T360" s="18">
        <v>-53.873434500000002</v>
      </c>
      <c r="U360" s="20"/>
    </row>
    <row r="361" spans="2:21" x14ac:dyDescent="0.45">
      <c r="B361" s="19"/>
      <c r="C361" s="18"/>
      <c r="D361" s="18"/>
      <c r="E361" s="18"/>
      <c r="F361" s="18"/>
      <c r="G361" s="18"/>
      <c r="H361" s="18">
        <v>6.3334079699999997</v>
      </c>
      <c r="I361" s="18">
        <v>40.420726500000001</v>
      </c>
      <c r="J361" s="18">
        <v>-50.539099700000001</v>
      </c>
      <c r="K361" s="20"/>
      <c r="L361" s="24"/>
      <c r="M361" s="18"/>
      <c r="N361" s="18"/>
      <c r="O361" s="18"/>
      <c r="P361" s="18"/>
      <c r="Q361" s="18"/>
      <c r="R361" s="18">
        <v>1.3073710599999999</v>
      </c>
      <c r="S361" s="18">
        <v>37.579963800000002</v>
      </c>
      <c r="T361" s="18">
        <v>-56.418635600000002</v>
      </c>
      <c r="U361" s="20"/>
    </row>
    <row r="362" spans="2:21" x14ac:dyDescent="0.45">
      <c r="B362" s="19"/>
      <c r="C362" s="18"/>
      <c r="D362" s="18"/>
      <c r="E362" s="18"/>
      <c r="F362" s="18"/>
      <c r="G362" s="18"/>
      <c r="H362" s="18">
        <v>6.0091977999999999</v>
      </c>
      <c r="I362" s="18">
        <v>41.099305899999997</v>
      </c>
      <c r="J362" s="18">
        <v>-52.152610799999998</v>
      </c>
      <c r="K362" s="20"/>
      <c r="L362" s="24"/>
      <c r="M362" s="18"/>
      <c r="N362" s="18"/>
      <c r="O362" s="18"/>
      <c r="P362" s="18"/>
      <c r="Q362" s="18"/>
      <c r="R362" s="18">
        <v>0.92489547999999999</v>
      </c>
      <c r="S362" s="18">
        <v>37.621688399999996</v>
      </c>
      <c r="T362" s="18">
        <v>-58.442267899999997</v>
      </c>
      <c r="U362" s="20"/>
    </row>
    <row r="363" spans="2:21" x14ac:dyDescent="0.45">
      <c r="B363" s="19"/>
      <c r="C363" s="18"/>
      <c r="D363" s="18"/>
      <c r="E363" s="18"/>
      <c r="F363" s="18"/>
      <c r="G363" s="18"/>
      <c r="H363" s="18">
        <v>5.6548285399999996</v>
      </c>
      <c r="I363" s="18">
        <v>41.121913200000002</v>
      </c>
      <c r="J363" s="18">
        <v>-53.570087800000003</v>
      </c>
      <c r="K363" s="20"/>
      <c r="L363" s="24"/>
      <c r="M363" s="18"/>
      <c r="N363" s="18"/>
      <c r="O363" s="18"/>
      <c r="P363" s="18"/>
      <c r="Q363" s="18"/>
      <c r="R363" s="18">
        <v>1.05006931</v>
      </c>
      <c r="S363" s="18">
        <v>37.239224</v>
      </c>
      <c r="T363" s="18">
        <v>-60.3198753</v>
      </c>
      <c r="U363" s="20"/>
    </row>
    <row r="364" spans="2:21" x14ac:dyDescent="0.45">
      <c r="B364" s="19"/>
      <c r="C364" s="18"/>
      <c r="D364" s="18"/>
      <c r="E364" s="18"/>
      <c r="F364" s="18"/>
      <c r="G364" s="18"/>
      <c r="H364" s="18">
        <v>5.5341921999999997</v>
      </c>
      <c r="I364" s="18">
        <v>40.7223173</v>
      </c>
      <c r="J364" s="18">
        <v>-55.010172099999998</v>
      </c>
      <c r="K364" s="20"/>
      <c r="L364" s="24"/>
      <c r="M364" s="18"/>
      <c r="N364" s="18"/>
      <c r="O364" s="18"/>
      <c r="P364" s="18"/>
      <c r="Q364" s="18"/>
      <c r="R364" s="18">
        <v>1.06397751</v>
      </c>
      <c r="S364" s="18">
        <v>36.995819300000001</v>
      </c>
      <c r="T364" s="18">
        <v>-61.502072499999997</v>
      </c>
      <c r="U364" s="20"/>
    </row>
    <row r="365" spans="2:21" x14ac:dyDescent="0.45">
      <c r="B365" s="19"/>
      <c r="C365" s="18"/>
      <c r="D365" s="18"/>
      <c r="E365" s="18"/>
      <c r="F365" s="18"/>
      <c r="G365" s="18"/>
      <c r="H365" s="18">
        <v>5.4060160899999996</v>
      </c>
      <c r="I365" s="18">
        <v>40.096504199999998</v>
      </c>
      <c r="J365" s="18">
        <v>-56.141137800000003</v>
      </c>
      <c r="K365" s="20"/>
      <c r="L365" s="24"/>
      <c r="M365" s="18"/>
      <c r="N365" s="18"/>
      <c r="O365" s="18"/>
      <c r="P365" s="18"/>
      <c r="Q365" s="18"/>
      <c r="R365" s="18">
        <v>0.84144627000000005</v>
      </c>
      <c r="S365" s="18">
        <v>36.648114200000002</v>
      </c>
      <c r="T365" s="18">
        <v>-61.995824900000002</v>
      </c>
      <c r="U365" s="20"/>
    </row>
    <row r="366" spans="2:21" x14ac:dyDescent="0.45">
      <c r="B366" s="19"/>
      <c r="C366" s="18"/>
      <c r="D366" s="18"/>
      <c r="E366" s="18"/>
      <c r="F366" s="18"/>
      <c r="G366" s="18"/>
      <c r="H366" s="18">
        <v>5.1647433999999999</v>
      </c>
      <c r="I366" s="18">
        <v>39.191731699999998</v>
      </c>
      <c r="J366" s="18">
        <v>-56.895114900000003</v>
      </c>
      <c r="K366" s="20"/>
      <c r="L366" s="24"/>
      <c r="M366" s="18"/>
      <c r="N366" s="18"/>
      <c r="O366" s="18"/>
      <c r="P366" s="18"/>
      <c r="Q366" s="18"/>
      <c r="R366" s="18">
        <v>1.0152988000000001</v>
      </c>
      <c r="S366" s="18">
        <v>35.667574799999997</v>
      </c>
      <c r="T366" s="18">
        <v>-62.315713500000001</v>
      </c>
      <c r="U366" s="20"/>
    </row>
    <row r="367" spans="2:21" x14ac:dyDescent="0.45">
      <c r="B367" s="19"/>
      <c r="C367" s="18"/>
      <c r="D367" s="18"/>
      <c r="E367" s="18"/>
      <c r="F367" s="18"/>
      <c r="G367" s="18"/>
      <c r="H367" s="18">
        <v>5.1496638600000004</v>
      </c>
      <c r="I367" s="18">
        <v>37.811965600000001</v>
      </c>
      <c r="J367" s="18">
        <v>-57.747121100000001</v>
      </c>
      <c r="K367" s="20"/>
      <c r="L367" s="24"/>
      <c r="M367" s="18"/>
      <c r="N367" s="18"/>
      <c r="O367" s="18"/>
      <c r="P367" s="18"/>
      <c r="Q367" s="18"/>
      <c r="R367" s="18">
        <v>1.11961032</v>
      </c>
      <c r="S367" s="18">
        <v>34.923497099999999</v>
      </c>
      <c r="T367" s="18">
        <v>-62.1488151</v>
      </c>
      <c r="U367" s="20"/>
    </row>
    <row r="368" spans="2:21" x14ac:dyDescent="0.45">
      <c r="B368" s="19"/>
      <c r="C368" s="18"/>
      <c r="D368" s="18"/>
      <c r="E368" s="18"/>
      <c r="F368" s="18"/>
      <c r="G368" s="18"/>
      <c r="H368" s="18"/>
      <c r="I368" s="18">
        <v>36.507573100000002</v>
      </c>
      <c r="J368" s="18">
        <v>-58.078871100000001</v>
      </c>
      <c r="K368" s="20"/>
      <c r="L368" s="24"/>
      <c r="M368" s="18"/>
      <c r="N368" s="18"/>
      <c r="O368" s="18"/>
      <c r="P368" s="18"/>
      <c r="Q368" s="18"/>
      <c r="R368" s="18"/>
      <c r="S368" s="18">
        <v>33.936014700000001</v>
      </c>
      <c r="T368" s="18">
        <v>-61.119608100000001</v>
      </c>
      <c r="U368" s="20"/>
    </row>
    <row r="369" spans="2:21" x14ac:dyDescent="0.45">
      <c r="B369" s="19"/>
      <c r="C369" s="18"/>
      <c r="D369" s="18"/>
      <c r="E369" s="18"/>
      <c r="F369" s="18"/>
      <c r="G369" s="18"/>
      <c r="H369" s="18"/>
      <c r="I369" s="18">
        <v>35.022250200000002</v>
      </c>
      <c r="J369" s="18">
        <v>-58.011001100000001</v>
      </c>
      <c r="K369" s="20"/>
      <c r="L369" s="24"/>
      <c r="M369" s="18"/>
      <c r="N369" s="18"/>
      <c r="O369" s="18"/>
      <c r="P369" s="18"/>
      <c r="Q369" s="18"/>
      <c r="R369" s="18"/>
      <c r="S369" s="18">
        <v>32.614735400000001</v>
      </c>
      <c r="T369" s="18">
        <v>-59.9999866</v>
      </c>
      <c r="U369" s="20"/>
    </row>
    <row r="370" spans="2:21" x14ac:dyDescent="0.45">
      <c r="B370" s="19"/>
      <c r="C370" s="18"/>
      <c r="D370" s="18"/>
      <c r="E370" s="18"/>
      <c r="F370" s="18"/>
      <c r="G370" s="18"/>
      <c r="H370" s="18"/>
      <c r="I370" s="18">
        <v>33.257943699999998</v>
      </c>
      <c r="J370" s="18">
        <v>-57.852677900000003</v>
      </c>
      <c r="K370" s="20">
        <v>-2.2996302700000002</v>
      </c>
      <c r="L370" s="24"/>
      <c r="M370" s="18"/>
      <c r="N370" s="18"/>
      <c r="O370" s="18"/>
      <c r="P370" s="18"/>
      <c r="Q370" s="18"/>
      <c r="R370" s="18"/>
      <c r="S370" s="18">
        <v>31.460354599999999</v>
      </c>
      <c r="T370" s="18">
        <v>-58.442267899999997</v>
      </c>
      <c r="U370" s="20">
        <v>-1.5924892100000001</v>
      </c>
    </row>
    <row r="371" spans="2:21" x14ac:dyDescent="0.45">
      <c r="B371" s="19"/>
      <c r="C371" s="18"/>
      <c r="D371" s="18"/>
      <c r="E371" s="18"/>
      <c r="F371" s="18"/>
      <c r="G371" s="18"/>
      <c r="H371" s="18"/>
      <c r="I371" s="18">
        <v>31.599194000000001</v>
      </c>
      <c r="J371" s="18">
        <v>-57.204257599999998</v>
      </c>
      <c r="K371" s="20">
        <v>-2.3976473</v>
      </c>
      <c r="L371" s="24"/>
      <c r="M371" s="18"/>
      <c r="N371" s="18"/>
      <c r="O371" s="18"/>
      <c r="P371" s="18"/>
      <c r="Q371" s="18"/>
      <c r="R371" s="18"/>
      <c r="S371" s="18">
        <v>30.2225246</v>
      </c>
      <c r="T371" s="18">
        <v>-56.043114099999997</v>
      </c>
      <c r="U371" s="20">
        <v>-1.7941581499999999</v>
      </c>
    </row>
    <row r="372" spans="2:21" x14ac:dyDescent="0.45">
      <c r="B372" s="19"/>
      <c r="C372" s="18"/>
      <c r="D372" s="18"/>
      <c r="E372" s="18"/>
      <c r="F372" s="18"/>
      <c r="G372" s="18"/>
      <c r="H372" s="18"/>
      <c r="I372" s="18">
        <v>29.955523800000002</v>
      </c>
      <c r="J372" s="18">
        <v>-55.945103699999997</v>
      </c>
      <c r="K372" s="20">
        <v>-2.4353461599999999</v>
      </c>
      <c r="L372" s="24"/>
      <c r="M372" s="18"/>
      <c r="N372" s="18"/>
      <c r="O372" s="18"/>
      <c r="P372" s="18"/>
      <c r="Q372" s="18"/>
      <c r="R372" s="18"/>
      <c r="S372" s="18">
        <v>28.5674484</v>
      </c>
      <c r="T372" s="18">
        <v>-53.532672400000003</v>
      </c>
      <c r="U372" s="20">
        <v>-1.7176630399999999</v>
      </c>
    </row>
    <row r="373" spans="2:21" x14ac:dyDescent="0.45">
      <c r="B373" s="19"/>
      <c r="C373" s="18"/>
      <c r="D373" s="18"/>
      <c r="E373" s="18"/>
      <c r="F373" s="18"/>
      <c r="G373" s="18"/>
      <c r="H373" s="18"/>
      <c r="I373" s="18">
        <v>28.078108700000001</v>
      </c>
      <c r="J373" s="18">
        <v>-54.422069899999997</v>
      </c>
      <c r="K373" s="20">
        <v>-2.88019267</v>
      </c>
      <c r="L373" s="24"/>
      <c r="M373" s="18"/>
      <c r="N373" s="18"/>
      <c r="O373" s="18"/>
      <c r="P373" s="18"/>
      <c r="Q373" s="18"/>
      <c r="R373" s="18"/>
      <c r="S373" s="18">
        <v>27.058419600000001</v>
      </c>
      <c r="T373" s="18">
        <v>-50.625858000000001</v>
      </c>
      <c r="U373" s="20">
        <v>-2.07927631</v>
      </c>
    </row>
    <row r="374" spans="2:21" x14ac:dyDescent="0.45">
      <c r="B374" s="19"/>
      <c r="C374" s="18"/>
      <c r="D374" s="18"/>
      <c r="E374" s="18"/>
      <c r="F374" s="18"/>
      <c r="G374" s="18"/>
      <c r="H374" s="18"/>
      <c r="I374" s="18">
        <v>26.359040799999999</v>
      </c>
      <c r="J374" s="18">
        <v>-52.3712521</v>
      </c>
      <c r="K374" s="20">
        <v>-3.3476585000000001</v>
      </c>
      <c r="L374" s="24"/>
      <c r="M374" s="18"/>
      <c r="N374" s="18"/>
      <c r="O374" s="18"/>
      <c r="P374" s="18"/>
      <c r="Q374" s="18"/>
      <c r="R374" s="18"/>
      <c r="S374" s="18">
        <v>25.625874700000001</v>
      </c>
      <c r="T374" s="18">
        <v>-46.842826799999997</v>
      </c>
      <c r="U374" s="20">
        <v>-2.6703749299999999</v>
      </c>
    </row>
    <row r="375" spans="2:21" x14ac:dyDescent="0.45">
      <c r="B375" s="19"/>
      <c r="C375" s="18"/>
      <c r="D375" s="18"/>
      <c r="E375" s="18"/>
      <c r="F375" s="18"/>
      <c r="G375" s="18"/>
      <c r="H375" s="18"/>
      <c r="I375" s="18">
        <v>24.722922400000002</v>
      </c>
      <c r="J375" s="18">
        <v>-49.641854799999997</v>
      </c>
      <c r="K375" s="20">
        <v>-3.8528231800000001</v>
      </c>
      <c r="L375" s="24"/>
      <c r="M375" s="18"/>
      <c r="N375" s="18"/>
      <c r="O375" s="18"/>
      <c r="P375" s="18"/>
      <c r="Q375" s="18"/>
      <c r="R375" s="18"/>
      <c r="S375" s="18">
        <v>23.776083700000001</v>
      </c>
      <c r="T375" s="18">
        <v>-42.990254700000001</v>
      </c>
      <c r="U375" s="20">
        <v>-2.89986027</v>
      </c>
    </row>
    <row r="376" spans="2:21" x14ac:dyDescent="0.45">
      <c r="B376" s="19"/>
      <c r="C376" s="18"/>
      <c r="D376" s="18"/>
      <c r="E376" s="18"/>
      <c r="F376" s="18"/>
      <c r="G376" s="18"/>
      <c r="H376" s="18"/>
      <c r="I376" s="18">
        <v>22.913365299999999</v>
      </c>
      <c r="J376" s="18">
        <v>-46.535468999999999</v>
      </c>
      <c r="K376" s="20">
        <v>-4.8480730000000003</v>
      </c>
      <c r="L376" s="24"/>
      <c r="M376" s="18"/>
      <c r="N376" s="18"/>
      <c r="O376" s="18"/>
      <c r="P376" s="18"/>
      <c r="Q376" s="18"/>
      <c r="R376" s="18"/>
      <c r="S376" s="18">
        <v>22.086226</v>
      </c>
      <c r="T376" s="18">
        <v>-38.873426700000003</v>
      </c>
      <c r="U376" s="20">
        <v>-3.6995819299999999</v>
      </c>
    </row>
    <row r="377" spans="2:21" x14ac:dyDescent="0.45">
      <c r="B377" s="19"/>
      <c r="C377" s="18"/>
      <c r="D377" s="18"/>
      <c r="E377" s="18"/>
      <c r="F377" s="18"/>
      <c r="G377" s="18"/>
      <c r="H377" s="18"/>
      <c r="I377" s="18">
        <v>21.3526326</v>
      </c>
      <c r="J377" s="18">
        <v>-42.758055599999999</v>
      </c>
      <c r="K377" s="20">
        <v>-6.0845955099999998</v>
      </c>
      <c r="L377" s="24"/>
      <c r="M377" s="18"/>
      <c r="N377" s="18"/>
      <c r="O377" s="18"/>
      <c r="P377" s="18"/>
      <c r="Q377" s="18"/>
      <c r="R377" s="18"/>
      <c r="S377" s="18">
        <v>20.591094200000001</v>
      </c>
      <c r="T377" s="18">
        <v>-33.7899897</v>
      </c>
      <c r="U377" s="20">
        <v>-4.8539627599999999</v>
      </c>
    </row>
    <row r="378" spans="2:21" x14ac:dyDescent="0.45">
      <c r="B378" s="19"/>
      <c r="C378" s="18"/>
      <c r="D378" s="18"/>
      <c r="E378" s="18"/>
      <c r="F378" s="18"/>
      <c r="G378" s="18"/>
      <c r="H378" s="18"/>
      <c r="I378" s="18">
        <v>19.904996499999999</v>
      </c>
      <c r="J378" s="18">
        <v>-38.354829100000003</v>
      </c>
      <c r="K378" s="20">
        <v>-7.3361975599999996</v>
      </c>
      <c r="L378" s="24"/>
      <c r="M378" s="18"/>
      <c r="N378" s="18"/>
      <c r="O378" s="18"/>
      <c r="P378" s="18"/>
      <c r="Q378" s="18"/>
      <c r="R378" s="18"/>
      <c r="S378" s="18">
        <v>18.7204409</v>
      </c>
      <c r="T378" s="18">
        <v>-28.817796099999999</v>
      </c>
      <c r="U378" s="20">
        <v>-5.7649500400000004</v>
      </c>
    </row>
    <row r="379" spans="2:21" x14ac:dyDescent="0.45">
      <c r="B379" s="19"/>
      <c r="C379" s="18"/>
      <c r="D379" s="18"/>
      <c r="E379" s="18"/>
      <c r="F379" s="18"/>
      <c r="G379" s="18"/>
      <c r="H379" s="18"/>
      <c r="I379" s="18">
        <v>18.321644500000001</v>
      </c>
      <c r="J379" s="18">
        <v>-33.634932200000002</v>
      </c>
      <c r="K379" s="20">
        <v>-9.0703449799999998</v>
      </c>
      <c r="L379" s="24"/>
      <c r="M379" s="18"/>
      <c r="N379" s="18"/>
      <c r="O379" s="18"/>
      <c r="P379" s="18"/>
      <c r="Q379" s="18"/>
      <c r="R379" s="18"/>
      <c r="S379" s="18">
        <v>16.9332368</v>
      </c>
      <c r="T379" s="18">
        <v>-23.762175500000001</v>
      </c>
      <c r="U379" s="20">
        <v>-7.1696785199999997</v>
      </c>
    </row>
    <row r="380" spans="2:21" x14ac:dyDescent="0.45">
      <c r="B380" s="19"/>
      <c r="C380" s="18"/>
      <c r="D380" s="18"/>
      <c r="E380" s="18"/>
      <c r="F380" s="18"/>
      <c r="G380" s="18"/>
      <c r="H380" s="18"/>
      <c r="I380" s="18">
        <v>17.009724299999998</v>
      </c>
      <c r="J380" s="18">
        <v>-28.342012700000002</v>
      </c>
      <c r="K380" s="20">
        <v>-11.113623</v>
      </c>
      <c r="L380" s="24"/>
      <c r="M380" s="18"/>
      <c r="N380" s="18"/>
      <c r="O380" s="18"/>
      <c r="P380" s="18"/>
      <c r="Q380" s="18"/>
      <c r="R380" s="18"/>
      <c r="S380" s="18">
        <v>15.5632789</v>
      </c>
      <c r="T380" s="18">
        <v>-17.9346274</v>
      </c>
      <c r="U380" s="20">
        <v>-9.0681481900000005</v>
      </c>
    </row>
    <row r="381" spans="2:21" x14ac:dyDescent="0.45">
      <c r="B381" s="19"/>
      <c r="C381" s="18"/>
      <c r="D381" s="18"/>
      <c r="E381" s="18"/>
      <c r="F381" s="18"/>
      <c r="G381" s="18"/>
      <c r="H381" s="18"/>
      <c r="I381" s="18">
        <v>15.9918551</v>
      </c>
      <c r="J381" s="18">
        <v>-22.483598300000001</v>
      </c>
      <c r="K381" s="20">
        <v>-13.2096795</v>
      </c>
      <c r="L381" s="24"/>
      <c r="M381" s="18"/>
      <c r="N381" s="18"/>
      <c r="O381" s="18"/>
      <c r="P381" s="18"/>
      <c r="Q381" s="18"/>
      <c r="R381" s="18"/>
      <c r="S381" s="18">
        <v>13.7760748</v>
      </c>
      <c r="T381" s="18">
        <v>-12.2878971</v>
      </c>
      <c r="U381" s="20">
        <v>-10.799719400000001</v>
      </c>
    </row>
    <row r="382" spans="2:21" x14ac:dyDescent="0.45">
      <c r="B382" s="19"/>
      <c r="C382" s="18"/>
      <c r="D382" s="18"/>
      <c r="E382" s="18"/>
      <c r="F382" s="18"/>
      <c r="G382" s="18"/>
      <c r="H382" s="18"/>
      <c r="I382" s="18">
        <v>14.7251735</v>
      </c>
      <c r="J382" s="18">
        <v>-16.557338000000001</v>
      </c>
      <c r="K382" s="20">
        <v>-15.5545484</v>
      </c>
      <c r="L382" s="24"/>
      <c r="M382" s="18"/>
      <c r="N382" s="18"/>
      <c r="O382" s="18"/>
      <c r="P382" s="18"/>
      <c r="Q382" s="18"/>
      <c r="R382" s="18"/>
      <c r="S382" s="18">
        <v>12.037549500000001</v>
      </c>
      <c r="T382" s="18">
        <v>-6.9401931699999997</v>
      </c>
      <c r="U382" s="20">
        <v>-12.9902614</v>
      </c>
    </row>
    <row r="383" spans="2:21" x14ac:dyDescent="0.45">
      <c r="B383" s="19"/>
      <c r="C383" s="18"/>
      <c r="D383" s="18"/>
      <c r="E383" s="18"/>
      <c r="F383" s="18"/>
      <c r="G383" s="18"/>
      <c r="H383" s="18"/>
      <c r="I383" s="18">
        <v>13.729923700000001</v>
      </c>
      <c r="J383" s="18">
        <v>-10.5029015</v>
      </c>
      <c r="K383" s="20">
        <v>-18.231167200000002</v>
      </c>
      <c r="L383" s="24"/>
      <c r="M383" s="18"/>
      <c r="N383" s="18"/>
      <c r="O383" s="18"/>
      <c r="P383" s="18"/>
      <c r="Q383" s="18"/>
      <c r="R383" s="18"/>
      <c r="S383" s="18">
        <v>10.7788571</v>
      </c>
      <c r="T383" s="18">
        <v>-1.2795546499999999</v>
      </c>
      <c r="U383" s="20">
        <v>-15.681498599999999</v>
      </c>
    </row>
    <row r="384" spans="2:21" x14ac:dyDescent="0.45">
      <c r="B384" s="19"/>
      <c r="C384" s="18"/>
      <c r="D384" s="18"/>
      <c r="E384" s="18"/>
      <c r="F384" s="18"/>
      <c r="G384" s="18"/>
      <c r="H384" s="18"/>
      <c r="I384" s="18">
        <v>12.998565899999999</v>
      </c>
      <c r="J384" s="18">
        <v>-4.0413174600000001</v>
      </c>
      <c r="K384" s="20">
        <v>-20.817308799999999</v>
      </c>
      <c r="L384" s="24"/>
      <c r="M384" s="18"/>
      <c r="N384" s="18"/>
      <c r="O384" s="18"/>
      <c r="P384" s="18"/>
      <c r="Q384" s="18"/>
      <c r="R384" s="18"/>
      <c r="S384" s="18">
        <v>9.2906794300000008</v>
      </c>
      <c r="T384" s="18">
        <v>4.2420018400000004</v>
      </c>
      <c r="U384" s="20">
        <v>-18.4353227</v>
      </c>
    </row>
    <row r="385" spans="2:21" x14ac:dyDescent="0.45">
      <c r="B385" s="19"/>
      <c r="C385" s="18"/>
      <c r="D385" s="18"/>
      <c r="E385" s="18"/>
      <c r="F385" s="18"/>
      <c r="G385" s="18"/>
      <c r="H385" s="18"/>
      <c r="I385" s="18">
        <v>11.988236499999999</v>
      </c>
      <c r="J385" s="18">
        <v>2.1940734700000002</v>
      </c>
      <c r="K385" s="20">
        <v>-23.5542458</v>
      </c>
      <c r="L385" s="24"/>
      <c r="M385" s="18"/>
      <c r="N385" s="18"/>
      <c r="O385" s="18"/>
      <c r="P385" s="18"/>
      <c r="Q385" s="18"/>
      <c r="R385" s="18"/>
      <c r="S385" s="18">
        <v>7.7468689299999998</v>
      </c>
      <c r="T385" s="18">
        <v>9.1098727999999998</v>
      </c>
      <c r="U385" s="20">
        <v>-21.5090355</v>
      </c>
    </row>
    <row r="386" spans="2:21" x14ac:dyDescent="0.45">
      <c r="B386" s="19"/>
      <c r="C386" s="18"/>
      <c r="D386" s="18"/>
      <c r="E386" s="18"/>
      <c r="F386" s="18"/>
      <c r="G386" s="18"/>
      <c r="H386" s="18"/>
      <c r="I386" s="18">
        <v>11.1739412</v>
      </c>
      <c r="J386" s="18">
        <v>7.9996974400000003</v>
      </c>
      <c r="K386" s="20">
        <v>-26.517388</v>
      </c>
      <c r="L386" s="24"/>
      <c r="M386" s="18"/>
      <c r="N386" s="18"/>
      <c r="O386" s="18"/>
      <c r="P386" s="18"/>
      <c r="Q386" s="18"/>
      <c r="R386" s="18"/>
      <c r="S386" s="18">
        <v>6.8011111399999997</v>
      </c>
      <c r="T386" s="18">
        <v>13.8664781</v>
      </c>
      <c r="U386" s="20">
        <v>-25.062581300000002</v>
      </c>
    </row>
    <row r="387" spans="2:21" x14ac:dyDescent="0.45">
      <c r="B387" s="19"/>
      <c r="C387" s="18"/>
      <c r="D387" s="18"/>
      <c r="E387" s="18"/>
      <c r="F387" s="18"/>
      <c r="G387" s="18"/>
      <c r="H387" s="18"/>
      <c r="I387" s="18">
        <v>10.578299299999999</v>
      </c>
      <c r="J387" s="18">
        <v>13.827940699999999</v>
      </c>
      <c r="K387" s="20">
        <v>-29.412660299999999</v>
      </c>
      <c r="L387" s="24"/>
      <c r="M387" s="18"/>
      <c r="N387" s="18"/>
      <c r="O387" s="18"/>
      <c r="P387" s="18"/>
      <c r="Q387" s="18"/>
      <c r="R387" s="18"/>
      <c r="S387" s="18">
        <v>5.6745467200000004</v>
      </c>
      <c r="T387" s="18">
        <v>18.490955599999999</v>
      </c>
      <c r="U387" s="20">
        <v>-28.532689099999999</v>
      </c>
    </row>
    <row r="388" spans="2:21" x14ac:dyDescent="0.45">
      <c r="B388" s="19"/>
      <c r="C388" s="18"/>
      <c r="D388" s="18"/>
      <c r="E388" s="18"/>
      <c r="F388" s="18"/>
      <c r="G388" s="18"/>
      <c r="H388" s="18"/>
      <c r="I388" s="18">
        <v>9.83940166</v>
      </c>
      <c r="J388" s="18">
        <v>19.294274999999999</v>
      </c>
      <c r="K388" s="20">
        <v>-32.285301099999998</v>
      </c>
      <c r="L388" s="24"/>
      <c r="M388" s="18"/>
      <c r="N388" s="18"/>
      <c r="O388" s="18"/>
      <c r="P388" s="18"/>
      <c r="Q388" s="18"/>
      <c r="R388" s="18"/>
      <c r="S388" s="18">
        <v>4.5132117899999997</v>
      </c>
      <c r="T388" s="18">
        <v>22.2670326</v>
      </c>
      <c r="U388" s="20">
        <v>-32.3435366</v>
      </c>
    </row>
    <row r="389" spans="2:21" x14ac:dyDescent="0.45">
      <c r="B389" s="19"/>
      <c r="C389" s="18"/>
      <c r="D389" s="18"/>
      <c r="E389" s="18"/>
      <c r="F389" s="18"/>
      <c r="G389" s="18"/>
      <c r="H389" s="18"/>
      <c r="I389" s="18">
        <v>9.1683620099999992</v>
      </c>
      <c r="J389" s="18">
        <v>23.833217399999999</v>
      </c>
      <c r="K389" s="20">
        <v>-35.293681900000003</v>
      </c>
      <c r="L389" s="24"/>
      <c r="M389" s="18"/>
      <c r="N389" s="18"/>
      <c r="O389" s="18"/>
      <c r="P389" s="18"/>
      <c r="Q389" s="18"/>
      <c r="R389" s="18"/>
      <c r="S389" s="18">
        <v>3.9429754799999999</v>
      </c>
      <c r="T389" s="18">
        <v>25.792773100000002</v>
      </c>
      <c r="U389" s="20">
        <v>-36.251741600000003</v>
      </c>
    </row>
    <row r="390" spans="2:21" x14ac:dyDescent="0.45">
      <c r="B390" s="19"/>
      <c r="C390" s="18"/>
      <c r="D390" s="18"/>
      <c r="E390" s="18"/>
      <c r="F390" s="18"/>
      <c r="G390" s="18"/>
      <c r="H390" s="18"/>
      <c r="I390" s="18">
        <v>8.7084359500000001</v>
      </c>
      <c r="J390" s="18">
        <v>28.123347299999999</v>
      </c>
      <c r="K390" s="20">
        <v>-38.0758455</v>
      </c>
      <c r="L390" s="24"/>
      <c r="M390" s="18"/>
      <c r="N390" s="18"/>
      <c r="O390" s="18"/>
      <c r="P390" s="18"/>
      <c r="Q390" s="18"/>
      <c r="R390" s="18"/>
      <c r="S390" s="18">
        <v>3.2962440499999999</v>
      </c>
      <c r="T390" s="18">
        <v>29.1029254</v>
      </c>
      <c r="U390" s="20">
        <v>-40.013899299999999</v>
      </c>
    </row>
    <row r="391" spans="2:21" x14ac:dyDescent="0.45">
      <c r="B391" s="19"/>
      <c r="C391" s="18"/>
      <c r="D391" s="18"/>
      <c r="E391" s="18"/>
      <c r="F391" s="18"/>
      <c r="G391" s="18"/>
      <c r="H391" s="18"/>
      <c r="I391" s="18">
        <v>8.1429530999999997</v>
      </c>
      <c r="J391" s="18">
        <v>31.946023400000001</v>
      </c>
      <c r="K391" s="20">
        <v>-40.677078700000003</v>
      </c>
      <c r="L391" s="24"/>
      <c r="M391" s="18"/>
      <c r="N391" s="18"/>
      <c r="O391" s="18"/>
      <c r="P391" s="18"/>
      <c r="Q391" s="18"/>
      <c r="R391" s="18"/>
      <c r="S391" s="18">
        <v>2.5382470000000001</v>
      </c>
      <c r="T391" s="18">
        <v>31.592493699999999</v>
      </c>
      <c r="U391" s="20">
        <v>-43.699573000000001</v>
      </c>
    </row>
    <row r="392" spans="2:21" x14ac:dyDescent="0.45">
      <c r="B392" s="19"/>
      <c r="C392" s="18"/>
      <c r="D392" s="18"/>
      <c r="E392" s="18"/>
      <c r="F392" s="18"/>
      <c r="G392" s="18"/>
      <c r="H392" s="18"/>
      <c r="I392" s="18">
        <v>7.5925497899999996</v>
      </c>
      <c r="J392" s="18">
        <v>34.818664300000002</v>
      </c>
      <c r="K392" s="20">
        <v>-43.398924100000002</v>
      </c>
      <c r="L392" s="24"/>
      <c r="M392" s="18"/>
      <c r="N392" s="18"/>
      <c r="O392" s="18"/>
      <c r="P392" s="18"/>
      <c r="Q392" s="18"/>
      <c r="R392" s="18"/>
      <c r="S392" s="18">
        <v>2.2739911500000001</v>
      </c>
      <c r="T392" s="18">
        <v>33.636999500000002</v>
      </c>
      <c r="U392" s="20">
        <v>-47.510420600000003</v>
      </c>
    </row>
    <row r="393" spans="2:21" x14ac:dyDescent="0.45">
      <c r="B393" s="19"/>
      <c r="C393" s="18"/>
      <c r="D393" s="18"/>
      <c r="E393" s="18"/>
      <c r="F393" s="18"/>
      <c r="G393" s="18"/>
      <c r="H393" s="18"/>
      <c r="I393" s="18">
        <v>7.2834191600000002</v>
      </c>
      <c r="J393" s="18">
        <v>37.231391100000003</v>
      </c>
      <c r="K393" s="20">
        <v>-45.7513328</v>
      </c>
      <c r="L393" s="24"/>
      <c r="M393" s="18"/>
      <c r="N393" s="18"/>
      <c r="O393" s="18"/>
      <c r="P393" s="18"/>
      <c r="Q393" s="18"/>
      <c r="R393" s="18"/>
      <c r="S393" s="18">
        <v>1.9610565900000001</v>
      </c>
      <c r="T393" s="18">
        <v>35.521549800000003</v>
      </c>
      <c r="U393" s="20">
        <v>-50.876205599999999</v>
      </c>
    </row>
    <row r="394" spans="2:21" x14ac:dyDescent="0.45">
      <c r="B394" s="19"/>
      <c r="C394" s="18"/>
      <c r="D394" s="18"/>
      <c r="E394" s="18"/>
      <c r="F394" s="18"/>
      <c r="G394" s="18"/>
      <c r="H394" s="18"/>
      <c r="I394" s="18">
        <v>6.9667487599999998</v>
      </c>
      <c r="J394" s="18">
        <v>39.191731699999998</v>
      </c>
      <c r="K394" s="20">
        <v>-47.885100199999997</v>
      </c>
      <c r="L394" s="24"/>
      <c r="M394" s="18"/>
      <c r="N394" s="18"/>
      <c r="O394" s="18"/>
      <c r="P394" s="18"/>
      <c r="Q394" s="18"/>
      <c r="R394" s="18"/>
      <c r="S394" s="18">
        <v>1.46036129</v>
      </c>
      <c r="T394" s="18">
        <v>36.620297800000003</v>
      </c>
      <c r="U394" s="20">
        <v>-53.643937999999999</v>
      </c>
    </row>
    <row r="395" spans="2:21" x14ac:dyDescent="0.45">
      <c r="B395" s="19"/>
      <c r="C395" s="18"/>
      <c r="D395" s="18"/>
      <c r="E395" s="18"/>
      <c r="F395" s="18"/>
      <c r="G395" s="18"/>
      <c r="H395" s="18"/>
      <c r="I395" s="18">
        <v>6.5369817899999996</v>
      </c>
      <c r="J395" s="18">
        <v>40.292538299999997</v>
      </c>
      <c r="K395" s="20">
        <v>-50.071633900000002</v>
      </c>
      <c r="L395" s="24"/>
      <c r="M395" s="18"/>
      <c r="N395" s="18"/>
      <c r="O395" s="18"/>
      <c r="P395" s="18"/>
      <c r="Q395" s="18"/>
      <c r="R395" s="18"/>
      <c r="S395" s="18">
        <v>1.35604977</v>
      </c>
      <c r="T395" s="18">
        <v>37.239224</v>
      </c>
      <c r="U395" s="20">
        <v>-56.467303200000003</v>
      </c>
    </row>
    <row r="396" spans="2:21" x14ac:dyDescent="0.45">
      <c r="B396" s="19"/>
      <c r="C396" s="18"/>
      <c r="D396" s="18"/>
      <c r="E396" s="18"/>
      <c r="F396" s="18"/>
      <c r="G396" s="18"/>
      <c r="H396" s="18"/>
      <c r="I396" s="18">
        <v>6.3711068199999996</v>
      </c>
      <c r="J396" s="18">
        <v>40.956038200000002</v>
      </c>
      <c r="K396" s="20">
        <v>-51.820860799999998</v>
      </c>
      <c r="L396" s="24"/>
      <c r="M396" s="18"/>
      <c r="N396" s="18"/>
      <c r="O396" s="18"/>
      <c r="P396" s="18"/>
      <c r="Q396" s="18"/>
      <c r="R396" s="18"/>
      <c r="S396" s="18">
        <v>1.32823336</v>
      </c>
      <c r="T396" s="18">
        <v>37.906817699999998</v>
      </c>
      <c r="U396" s="20">
        <v>-58.803881199999999</v>
      </c>
    </row>
    <row r="397" spans="2:21" x14ac:dyDescent="0.45">
      <c r="B397" s="19"/>
      <c r="C397" s="18"/>
      <c r="D397" s="18"/>
      <c r="E397" s="18"/>
      <c r="F397" s="18"/>
      <c r="G397" s="18"/>
      <c r="H397" s="18"/>
      <c r="I397" s="18">
        <v>6.1901523100000002</v>
      </c>
      <c r="J397" s="18">
        <v>41.3028677</v>
      </c>
      <c r="K397" s="20">
        <v>-53.321263299999998</v>
      </c>
      <c r="L397" s="24"/>
      <c r="M397" s="18"/>
      <c r="N397" s="18"/>
      <c r="O397" s="18"/>
      <c r="P397" s="18"/>
      <c r="Q397" s="18"/>
      <c r="R397" s="18"/>
      <c r="S397" s="18">
        <v>1.029207</v>
      </c>
      <c r="T397" s="18">
        <v>37.858127899999999</v>
      </c>
      <c r="U397" s="20">
        <v>-60.257299500000002</v>
      </c>
    </row>
    <row r="398" spans="2:21" x14ac:dyDescent="0.45">
      <c r="B398" s="19"/>
      <c r="C398" s="18"/>
      <c r="D398" s="18"/>
      <c r="E398" s="18"/>
      <c r="F398" s="18"/>
      <c r="G398" s="18"/>
      <c r="H398" s="18"/>
      <c r="I398" s="18">
        <v>5.8584023700000003</v>
      </c>
      <c r="J398" s="18">
        <v>40.963590000000003</v>
      </c>
      <c r="K398" s="20">
        <v>-54.836769400000001</v>
      </c>
      <c r="L398" s="24"/>
      <c r="M398" s="18"/>
      <c r="N398" s="18"/>
      <c r="O398" s="18"/>
      <c r="P398" s="18"/>
      <c r="Q398" s="18"/>
      <c r="R398" s="18"/>
      <c r="S398" s="18">
        <v>0.96662009000000004</v>
      </c>
      <c r="T398" s="18">
        <v>37.420030599999997</v>
      </c>
      <c r="U398" s="20">
        <v>-61.668970999999999</v>
      </c>
    </row>
    <row r="399" spans="2:21" x14ac:dyDescent="0.45">
      <c r="B399" s="19"/>
      <c r="C399" s="18"/>
      <c r="D399" s="18"/>
      <c r="E399" s="18"/>
      <c r="F399" s="18"/>
      <c r="G399" s="18"/>
      <c r="H399" s="18"/>
      <c r="I399" s="18">
        <v>5.7076069399999998</v>
      </c>
      <c r="J399" s="18">
        <v>40.322697400000003</v>
      </c>
      <c r="K399" s="20">
        <v>-55.982814599999998</v>
      </c>
      <c r="L399" s="24"/>
      <c r="M399" s="18"/>
      <c r="N399" s="18"/>
      <c r="O399" s="18"/>
      <c r="P399" s="18"/>
      <c r="Q399" s="18"/>
      <c r="R399" s="18"/>
      <c r="S399" s="18">
        <v>1.0987480199999999</v>
      </c>
      <c r="T399" s="18">
        <v>37.239224</v>
      </c>
      <c r="U399" s="20">
        <v>-62.614728800000002</v>
      </c>
    </row>
    <row r="400" spans="2:21" x14ac:dyDescent="0.45">
      <c r="B400" s="19"/>
      <c r="C400" s="18"/>
      <c r="D400" s="18"/>
      <c r="E400" s="18"/>
      <c r="F400" s="18"/>
      <c r="G400" s="18"/>
      <c r="H400" s="18"/>
      <c r="I400" s="18">
        <v>5.6020501400000002</v>
      </c>
      <c r="J400" s="18">
        <v>39.485794800000001</v>
      </c>
      <c r="K400" s="20">
        <v>-56.827269000000001</v>
      </c>
      <c r="L400" s="24"/>
      <c r="M400" s="18"/>
      <c r="N400" s="18"/>
      <c r="O400" s="18"/>
      <c r="P400" s="18"/>
      <c r="Q400" s="18"/>
      <c r="R400" s="18"/>
      <c r="S400" s="18">
        <v>0.93184957999999996</v>
      </c>
      <c r="T400" s="18">
        <v>36.5090322</v>
      </c>
      <c r="U400" s="20">
        <v>-62.614728800000002</v>
      </c>
    </row>
    <row r="401" spans="2:21" x14ac:dyDescent="0.45">
      <c r="B401" s="19"/>
      <c r="C401" s="18"/>
      <c r="D401" s="18"/>
      <c r="E401" s="18"/>
      <c r="F401" s="18"/>
      <c r="G401" s="18"/>
      <c r="H401" s="18"/>
      <c r="I401" s="18">
        <v>5.2175218000000001</v>
      </c>
      <c r="J401" s="18">
        <v>38.158795099999999</v>
      </c>
      <c r="K401" s="20">
        <v>-57.641564299999999</v>
      </c>
      <c r="L401" s="24"/>
      <c r="M401" s="18"/>
      <c r="N401" s="18"/>
      <c r="O401" s="18"/>
      <c r="P401" s="18"/>
      <c r="Q401" s="18"/>
      <c r="R401" s="18"/>
      <c r="S401" s="18">
        <v>0.93880368999999997</v>
      </c>
      <c r="T401" s="18">
        <v>35.5006986</v>
      </c>
      <c r="U401" s="20">
        <v>-62.475646699999999</v>
      </c>
    </row>
    <row r="402" spans="2:21" x14ac:dyDescent="0.45">
      <c r="B402" s="19"/>
      <c r="C402" s="18"/>
      <c r="D402" s="18"/>
      <c r="E402" s="18"/>
      <c r="F402" s="18"/>
      <c r="G402" s="18"/>
      <c r="H402" s="18"/>
      <c r="I402" s="18">
        <v>5.08934569</v>
      </c>
      <c r="J402" s="18">
        <v>36.643289000000003</v>
      </c>
      <c r="K402" s="20">
        <v>-58.1919556</v>
      </c>
      <c r="L402" s="24"/>
      <c r="M402" s="18"/>
      <c r="N402" s="18"/>
      <c r="O402" s="18"/>
      <c r="P402" s="18"/>
      <c r="Q402" s="18"/>
      <c r="R402" s="18"/>
      <c r="S402" s="18">
        <v>1.23783004</v>
      </c>
      <c r="T402" s="18">
        <v>34.742690500000002</v>
      </c>
      <c r="U402" s="20">
        <v>-61.961043199999999</v>
      </c>
    </row>
    <row r="403" spans="2:21" x14ac:dyDescent="0.45">
      <c r="B403" s="19"/>
      <c r="C403" s="18"/>
      <c r="D403" s="18"/>
      <c r="E403" s="18"/>
      <c r="F403" s="18"/>
      <c r="G403" s="18"/>
      <c r="H403" s="18"/>
      <c r="I403" s="18"/>
      <c r="J403" s="18">
        <v>35.180573299999999</v>
      </c>
      <c r="K403" s="20">
        <v>-58.289984699999998</v>
      </c>
      <c r="L403" s="24"/>
      <c r="M403" s="18"/>
      <c r="N403" s="18"/>
      <c r="O403" s="18"/>
      <c r="P403" s="18"/>
      <c r="Q403" s="18"/>
      <c r="R403" s="18"/>
      <c r="S403" s="18"/>
      <c r="T403" s="18">
        <v>33.650907699999998</v>
      </c>
      <c r="U403" s="20">
        <v>-60.500681899999996</v>
      </c>
    </row>
    <row r="404" spans="2:21" x14ac:dyDescent="0.45">
      <c r="B404" s="19"/>
      <c r="C404" s="18"/>
      <c r="D404" s="18"/>
      <c r="E404" s="18"/>
      <c r="F404" s="18"/>
      <c r="G404" s="18"/>
      <c r="H404" s="18"/>
      <c r="I404" s="18"/>
      <c r="J404" s="18">
        <v>33.408739099999998</v>
      </c>
      <c r="K404" s="20">
        <v>-58.2296665</v>
      </c>
      <c r="L404" s="24"/>
      <c r="M404" s="18"/>
      <c r="N404" s="18"/>
      <c r="O404" s="18"/>
      <c r="P404" s="18"/>
      <c r="Q404" s="18"/>
      <c r="R404" s="18"/>
      <c r="S404" s="18"/>
      <c r="T404" s="18">
        <v>32.239213999999997</v>
      </c>
      <c r="U404" s="20">
        <v>-58.942963200000001</v>
      </c>
    </row>
    <row r="405" spans="2:21" x14ac:dyDescent="0.45">
      <c r="B405" s="19"/>
      <c r="C405" s="18"/>
      <c r="D405" s="18"/>
      <c r="E405" s="18"/>
      <c r="F405" s="18"/>
      <c r="G405" s="18"/>
      <c r="H405" s="18"/>
      <c r="I405" s="18"/>
      <c r="J405" s="18">
        <v>31.493637199999998</v>
      </c>
      <c r="K405" s="20">
        <v>-57.7923598</v>
      </c>
      <c r="L405" s="24"/>
      <c r="M405" s="18"/>
      <c r="N405" s="18"/>
      <c r="O405" s="18"/>
      <c r="P405" s="18"/>
      <c r="Q405" s="18"/>
      <c r="R405" s="18"/>
      <c r="S405" s="18"/>
      <c r="T405" s="18">
        <v>31.175247599999999</v>
      </c>
      <c r="U405" s="20">
        <v>-57.0653559</v>
      </c>
    </row>
    <row r="406" spans="2:21" x14ac:dyDescent="0.45">
      <c r="B406" s="19"/>
      <c r="C406" s="18"/>
      <c r="D406" s="18"/>
      <c r="E406" s="18"/>
      <c r="F406" s="18"/>
      <c r="G406" s="18"/>
      <c r="H406" s="18"/>
      <c r="I406" s="18"/>
      <c r="J406" s="18">
        <v>29.797176499999999</v>
      </c>
      <c r="K406" s="20">
        <v>-56.827269000000001</v>
      </c>
      <c r="L406" s="24"/>
      <c r="M406" s="18"/>
      <c r="N406" s="18"/>
      <c r="O406" s="18"/>
      <c r="P406" s="18"/>
      <c r="Q406" s="18"/>
      <c r="R406" s="18"/>
      <c r="S406" s="18"/>
      <c r="T406" s="18">
        <v>29.916544099999999</v>
      </c>
      <c r="U406" s="20">
        <v>-54.214174300000003</v>
      </c>
    </row>
    <row r="407" spans="2:21" x14ac:dyDescent="0.45">
      <c r="B407" s="19"/>
      <c r="C407" s="18"/>
      <c r="D407" s="18"/>
      <c r="E407" s="18"/>
      <c r="F407" s="18"/>
      <c r="G407" s="18"/>
      <c r="H407" s="18"/>
      <c r="I407" s="18"/>
      <c r="J407" s="18">
        <v>28.032869999999999</v>
      </c>
      <c r="K407" s="20">
        <v>-55.553035600000001</v>
      </c>
      <c r="L407" s="24"/>
      <c r="M407" s="18"/>
      <c r="N407" s="18"/>
      <c r="O407" s="18"/>
      <c r="P407" s="18"/>
      <c r="Q407" s="18"/>
      <c r="R407" s="18"/>
      <c r="S407" s="18"/>
      <c r="T407" s="18">
        <v>28.310157799999999</v>
      </c>
      <c r="U407" s="20">
        <v>-51.272600599999997</v>
      </c>
    </row>
    <row r="408" spans="2:21" x14ac:dyDescent="0.45">
      <c r="B408" s="19"/>
      <c r="C408" s="18"/>
      <c r="D408" s="18"/>
      <c r="E408" s="18"/>
      <c r="F408" s="18"/>
      <c r="G408" s="18"/>
      <c r="H408" s="18"/>
      <c r="I408" s="18"/>
      <c r="J408" s="18">
        <v>26.2308767</v>
      </c>
      <c r="K408" s="20">
        <v>-53.7812014</v>
      </c>
      <c r="L408" s="24"/>
      <c r="M408" s="18"/>
      <c r="N408" s="18"/>
      <c r="O408" s="18"/>
      <c r="P408" s="18"/>
      <c r="Q408" s="18"/>
      <c r="R408" s="18"/>
      <c r="S408" s="18"/>
      <c r="T408" s="18">
        <v>26.968005099999999</v>
      </c>
      <c r="U408" s="20">
        <v>-48.080656900000001</v>
      </c>
    </row>
    <row r="409" spans="2:21" x14ac:dyDescent="0.45">
      <c r="B409" s="19"/>
      <c r="C409" s="18"/>
      <c r="D409" s="18"/>
      <c r="E409" s="18"/>
      <c r="F409" s="18"/>
      <c r="G409" s="18"/>
      <c r="H409" s="18"/>
      <c r="I409" s="18"/>
      <c r="J409" s="18">
        <v>24.624893400000001</v>
      </c>
      <c r="K409" s="20">
        <v>-51.293076800000001</v>
      </c>
      <c r="L409" s="24"/>
      <c r="M409" s="18"/>
      <c r="N409" s="18"/>
      <c r="O409" s="18"/>
      <c r="P409" s="18"/>
      <c r="Q409" s="18"/>
      <c r="R409" s="18"/>
      <c r="S409" s="18"/>
      <c r="T409" s="18">
        <v>25.5076438</v>
      </c>
      <c r="U409" s="20">
        <v>-44.075094499999999</v>
      </c>
    </row>
    <row r="410" spans="2:21" x14ac:dyDescent="0.45">
      <c r="B410" s="19"/>
      <c r="C410" s="18"/>
      <c r="D410" s="18"/>
      <c r="E410" s="18"/>
      <c r="F410" s="18"/>
      <c r="G410" s="18"/>
      <c r="H410" s="18"/>
      <c r="I410" s="18"/>
      <c r="J410" s="18">
        <v>23.132018599999999</v>
      </c>
      <c r="K410" s="20">
        <v>-48.382725100000002</v>
      </c>
      <c r="L410" s="24"/>
      <c r="M410" s="18"/>
      <c r="N410" s="18"/>
      <c r="O410" s="18"/>
      <c r="P410" s="18"/>
      <c r="Q410" s="18"/>
      <c r="R410" s="18"/>
      <c r="S410" s="18"/>
      <c r="T410" s="18">
        <v>23.741302099999999</v>
      </c>
      <c r="U410" s="20">
        <v>-39.7913681</v>
      </c>
    </row>
    <row r="411" spans="2:21" x14ac:dyDescent="0.45">
      <c r="B411" s="19"/>
      <c r="C411" s="18"/>
      <c r="D411" s="18"/>
      <c r="E411" s="18"/>
      <c r="F411" s="18"/>
      <c r="G411" s="18"/>
      <c r="H411" s="18"/>
      <c r="I411" s="18"/>
      <c r="J411" s="18">
        <v>21.503428</v>
      </c>
      <c r="K411" s="20">
        <v>-45.080281100000001</v>
      </c>
      <c r="L411" s="24"/>
      <c r="M411" s="18"/>
      <c r="N411" s="18"/>
      <c r="O411" s="18"/>
      <c r="P411" s="18"/>
      <c r="Q411" s="18"/>
      <c r="R411" s="18"/>
      <c r="S411" s="18"/>
      <c r="T411" s="18">
        <v>22.211399799999999</v>
      </c>
      <c r="U411" s="20">
        <v>-35.542423200000002</v>
      </c>
    </row>
    <row r="412" spans="2:21" x14ac:dyDescent="0.45">
      <c r="B412" s="19"/>
      <c r="C412" s="18"/>
      <c r="D412" s="18"/>
      <c r="E412" s="18"/>
      <c r="F412" s="18"/>
      <c r="G412" s="18"/>
      <c r="H412" s="18"/>
      <c r="I412" s="18"/>
      <c r="J412" s="18">
        <v>20.138729399999999</v>
      </c>
      <c r="K412" s="20">
        <v>-40.918351399999999</v>
      </c>
      <c r="L412" s="24"/>
      <c r="M412" s="18"/>
      <c r="N412" s="18"/>
      <c r="O412" s="18"/>
      <c r="P412" s="18"/>
      <c r="Q412" s="18"/>
      <c r="R412" s="18"/>
      <c r="S412" s="18"/>
      <c r="T412" s="18">
        <v>20.667589299999999</v>
      </c>
      <c r="U412" s="20">
        <v>-30.5493785</v>
      </c>
    </row>
    <row r="413" spans="2:21" x14ac:dyDescent="0.45">
      <c r="B413" s="19"/>
      <c r="C413" s="18"/>
      <c r="D413" s="18"/>
      <c r="E413" s="18"/>
      <c r="F413" s="18"/>
      <c r="G413" s="18"/>
      <c r="H413" s="18"/>
      <c r="I413" s="18"/>
      <c r="J413" s="18">
        <v>18.872047800000001</v>
      </c>
      <c r="K413" s="20">
        <v>-36.2738522</v>
      </c>
      <c r="L413" s="24"/>
      <c r="M413" s="18"/>
      <c r="N413" s="18"/>
      <c r="O413" s="18"/>
      <c r="P413" s="18"/>
      <c r="Q413" s="18"/>
      <c r="R413" s="18"/>
      <c r="S413" s="18"/>
      <c r="T413" s="18">
        <v>18.796935999999999</v>
      </c>
      <c r="U413" s="20">
        <v>-25.2294798</v>
      </c>
    </row>
    <row r="414" spans="2:21" x14ac:dyDescent="0.45">
      <c r="B414" s="19"/>
      <c r="C414" s="18"/>
      <c r="D414" s="18"/>
      <c r="E414" s="18"/>
      <c r="F414" s="18"/>
      <c r="G414" s="18"/>
      <c r="H414" s="18"/>
      <c r="I414" s="18"/>
      <c r="J414" s="18">
        <v>17.484729900000001</v>
      </c>
      <c r="K414" s="20">
        <v>-31.501164899999999</v>
      </c>
      <c r="L414" s="24"/>
      <c r="M414" s="18"/>
      <c r="N414" s="18"/>
      <c r="O414" s="18"/>
      <c r="P414" s="18"/>
      <c r="Q414" s="18"/>
      <c r="R414" s="18"/>
      <c r="S414" s="18"/>
      <c r="T414" s="18">
        <v>17.162722200000001</v>
      </c>
      <c r="U414" s="20">
        <v>-20.1390776</v>
      </c>
    </row>
    <row r="415" spans="2:21" x14ac:dyDescent="0.45">
      <c r="B415" s="19"/>
      <c r="C415" s="18"/>
      <c r="D415" s="18"/>
      <c r="E415" s="18"/>
      <c r="F415" s="18"/>
      <c r="G415" s="18"/>
      <c r="H415" s="18"/>
      <c r="I415" s="18"/>
      <c r="J415" s="18">
        <v>16.346224400000001</v>
      </c>
      <c r="K415" s="20">
        <v>-25.989604</v>
      </c>
      <c r="L415" s="24"/>
      <c r="M415" s="18"/>
      <c r="N415" s="18"/>
      <c r="O415" s="18"/>
      <c r="P415" s="18"/>
      <c r="Q415" s="18"/>
      <c r="R415" s="18"/>
      <c r="S415" s="18"/>
      <c r="T415" s="18">
        <v>15.7719019</v>
      </c>
      <c r="U415" s="20">
        <v>-14.7009703</v>
      </c>
    </row>
    <row r="416" spans="2:21" x14ac:dyDescent="0.45">
      <c r="B416" s="19"/>
      <c r="C416" s="18"/>
      <c r="D416" s="18"/>
      <c r="E416" s="18"/>
      <c r="F416" s="18"/>
      <c r="G416" s="18"/>
      <c r="H416" s="18"/>
      <c r="I416" s="18"/>
      <c r="J416" s="18">
        <v>15.3585143</v>
      </c>
      <c r="K416" s="20">
        <v>-20.131189599999999</v>
      </c>
      <c r="L416" s="24"/>
      <c r="M416" s="18"/>
      <c r="N416" s="18"/>
      <c r="O416" s="18"/>
      <c r="P416" s="18"/>
      <c r="Q416" s="18"/>
      <c r="R416" s="18"/>
      <c r="S416" s="18"/>
      <c r="T416" s="18">
        <v>14.068147099999999</v>
      </c>
      <c r="U416" s="20">
        <v>-9.0055612800000002</v>
      </c>
    </row>
    <row r="417" spans="2:21" x14ac:dyDescent="0.45">
      <c r="B417" s="19"/>
      <c r="C417" s="18"/>
      <c r="D417" s="18"/>
      <c r="E417" s="18"/>
      <c r="F417" s="18"/>
      <c r="G417" s="18"/>
      <c r="H417" s="18"/>
      <c r="I417" s="18"/>
      <c r="J417" s="18">
        <v>14.189849799999999</v>
      </c>
      <c r="K417" s="20">
        <v>-14.416042900000001</v>
      </c>
      <c r="L417" s="24"/>
      <c r="M417" s="18"/>
      <c r="N417" s="18"/>
      <c r="O417" s="18"/>
      <c r="P417" s="18"/>
      <c r="Q417" s="18"/>
      <c r="R417" s="18"/>
      <c r="S417" s="18"/>
      <c r="T417" s="18">
        <v>12.5591071</v>
      </c>
      <c r="U417" s="20">
        <v>-3.6230868200000002</v>
      </c>
    </row>
    <row r="418" spans="2:21" x14ac:dyDescent="0.45">
      <c r="B418" s="19"/>
      <c r="C418" s="18"/>
      <c r="D418" s="18"/>
      <c r="E418" s="18"/>
      <c r="F418" s="18"/>
      <c r="G418" s="18"/>
      <c r="H418" s="18"/>
      <c r="I418" s="18"/>
      <c r="J418" s="18">
        <v>13.3001567</v>
      </c>
      <c r="K418" s="20">
        <v>-8.4068451</v>
      </c>
      <c r="L418" s="24"/>
      <c r="M418" s="18"/>
      <c r="N418" s="18"/>
      <c r="O418" s="18"/>
      <c r="P418" s="18"/>
      <c r="Q418" s="18"/>
      <c r="R418" s="18"/>
      <c r="S418" s="18"/>
      <c r="T418" s="18">
        <v>11.425588599999999</v>
      </c>
      <c r="U418" s="20">
        <v>1.6203056199999999</v>
      </c>
    </row>
    <row r="419" spans="2:21" x14ac:dyDescent="0.45">
      <c r="B419" s="19"/>
      <c r="C419" s="18"/>
      <c r="D419" s="18"/>
      <c r="E419" s="18"/>
      <c r="F419" s="18"/>
      <c r="G419" s="18"/>
      <c r="H419" s="18"/>
      <c r="I419" s="18"/>
      <c r="J419" s="18">
        <v>12.5914182</v>
      </c>
      <c r="K419" s="20">
        <v>-2.0885166700000002</v>
      </c>
      <c r="L419" s="24"/>
      <c r="M419" s="18"/>
      <c r="N419" s="18"/>
      <c r="O419" s="18"/>
      <c r="P419" s="18"/>
      <c r="Q419" s="18"/>
      <c r="R419" s="18"/>
      <c r="S419" s="18"/>
      <c r="T419" s="18">
        <v>9.9443649599999997</v>
      </c>
      <c r="U419" s="20">
        <v>7.0097341799999997</v>
      </c>
    </row>
    <row r="420" spans="2:21" x14ac:dyDescent="0.45">
      <c r="B420" s="19"/>
      <c r="C420" s="18"/>
      <c r="D420" s="18"/>
      <c r="E420" s="18"/>
      <c r="F420" s="18"/>
      <c r="G420" s="18"/>
      <c r="H420" s="18"/>
      <c r="I420" s="18"/>
      <c r="J420" s="18">
        <v>11.6263275</v>
      </c>
      <c r="K420" s="20">
        <v>3.6944879799999999</v>
      </c>
      <c r="L420" s="24"/>
      <c r="M420" s="18"/>
      <c r="N420" s="18"/>
      <c r="O420" s="18"/>
      <c r="P420" s="18"/>
      <c r="Q420" s="18"/>
      <c r="R420" s="18"/>
      <c r="S420" s="18"/>
      <c r="T420" s="18">
        <v>8.5883152000000003</v>
      </c>
      <c r="U420" s="20">
        <v>11.821972300000001</v>
      </c>
    </row>
    <row r="421" spans="2:21" x14ac:dyDescent="0.45">
      <c r="B421" s="19"/>
      <c r="C421" s="18"/>
      <c r="D421" s="18"/>
      <c r="E421" s="18"/>
      <c r="F421" s="18"/>
      <c r="G421" s="18"/>
      <c r="H421" s="18"/>
      <c r="I421" s="18"/>
      <c r="J421" s="18">
        <v>10.9477481</v>
      </c>
      <c r="K421" s="20">
        <v>9.33423698</v>
      </c>
      <c r="L421" s="24"/>
      <c r="M421" s="18"/>
      <c r="N421" s="18"/>
      <c r="O421" s="18"/>
      <c r="P421" s="18"/>
      <c r="Q421" s="18"/>
      <c r="R421" s="18"/>
      <c r="S421" s="18"/>
      <c r="T421" s="18">
        <v>7.73991483</v>
      </c>
      <c r="U421" s="20">
        <v>16.286505399999999</v>
      </c>
    </row>
    <row r="422" spans="2:21" x14ac:dyDescent="0.45">
      <c r="B422" s="19"/>
      <c r="C422" s="18"/>
      <c r="D422" s="18"/>
      <c r="E422" s="18"/>
      <c r="F422" s="18"/>
      <c r="G422" s="18"/>
      <c r="H422" s="18"/>
      <c r="I422" s="18"/>
      <c r="J422" s="18">
        <v>10.450123100000001</v>
      </c>
      <c r="K422" s="20">
        <v>14.9664462</v>
      </c>
      <c r="L422" s="24"/>
      <c r="M422" s="18"/>
      <c r="N422" s="18"/>
      <c r="O422" s="18"/>
      <c r="P422" s="18"/>
      <c r="Q422" s="18"/>
      <c r="R422" s="18"/>
      <c r="S422" s="18"/>
      <c r="T422" s="18">
        <v>6.6063963000000001</v>
      </c>
      <c r="U422" s="20">
        <v>20.660635200000002</v>
      </c>
    </row>
    <row r="423" spans="2:21" x14ac:dyDescent="0.45">
      <c r="B423" s="19"/>
      <c r="C423" s="18"/>
      <c r="D423" s="18"/>
      <c r="E423" s="18"/>
      <c r="F423" s="18"/>
      <c r="G423" s="18"/>
      <c r="H423" s="18"/>
      <c r="I423" s="18"/>
      <c r="J423" s="18">
        <v>9.6886062400000004</v>
      </c>
      <c r="K423" s="20">
        <v>19.935155600000002</v>
      </c>
      <c r="L423" s="24"/>
      <c r="M423" s="18"/>
      <c r="N423" s="18"/>
      <c r="O423" s="18"/>
      <c r="P423" s="18"/>
      <c r="Q423" s="18"/>
      <c r="R423" s="18"/>
      <c r="S423" s="18"/>
      <c r="T423" s="18">
        <v>5.4241990700000002</v>
      </c>
      <c r="U423" s="20">
        <v>24.3045954</v>
      </c>
    </row>
    <row r="424" spans="2:21" x14ac:dyDescent="0.45">
      <c r="B424" s="19"/>
      <c r="C424" s="18"/>
      <c r="D424" s="18"/>
      <c r="E424" s="18"/>
      <c r="F424" s="18"/>
      <c r="G424" s="18"/>
      <c r="H424" s="18"/>
      <c r="I424" s="18"/>
      <c r="J424" s="18">
        <v>9.1080438400000006</v>
      </c>
      <c r="K424" s="20">
        <v>24.4740979</v>
      </c>
      <c r="L424" s="24"/>
      <c r="M424" s="18"/>
      <c r="N424" s="18"/>
      <c r="O424" s="18"/>
      <c r="P424" s="18"/>
      <c r="Q424" s="18"/>
      <c r="R424" s="18"/>
      <c r="S424" s="18"/>
      <c r="T424" s="18">
        <v>4.8956873700000001</v>
      </c>
      <c r="U424" s="20">
        <v>27.426975800000001</v>
      </c>
    </row>
    <row r="425" spans="2:21" x14ac:dyDescent="0.45">
      <c r="B425" s="19"/>
      <c r="C425" s="18"/>
      <c r="D425" s="18"/>
      <c r="E425" s="18"/>
      <c r="F425" s="18"/>
      <c r="G425" s="18"/>
      <c r="H425" s="18"/>
      <c r="I425" s="18"/>
      <c r="J425" s="18">
        <v>8.7913734399999992</v>
      </c>
      <c r="K425" s="20">
        <v>28.651131299999999</v>
      </c>
      <c r="L425" s="24"/>
      <c r="M425" s="18"/>
      <c r="N425" s="18"/>
      <c r="O425" s="18"/>
      <c r="P425" s="18"/>
      <c r="Q425" s="18"/>
      <c r="R425" s="18"/>
      <c r="S425" s="18"/>
      <c r="T425" s="18">
        <v>4.0542410999999996</v>
      </c>
      <c r="U425" s="20">
        <v>30.438112799999999</v>
      </c>
    </row>
    <row r="426" spans="2:21" x14ac:dyDescent="0.45">
      <c r="B426" s="19"/>
      <c r="C426" s="18"/>
      <c r="D426" s="18"/>
      <c r="E426" s="18"/>
      <c r="F426" s="18"/>
      <c r="G426" s="18"/>
      <c r="H426" s="18"/>
      <c r="I426" s="18"/>
      <c r="J426" s="18">
        <v>8.3239076099999991</v>
      </c>
      <c r="K426" s="20">
        <v>32.074187500000001</v>
      </c>
      <c r="L426" s="24"/>
      <c r="M426" s="18"/>
      <c r="N426" s="18"/>
      <c r="O426" s="18"/>
      <c r="P426" s="18"/>
      <c r="Q426" s="18"/>
      <c r="R426" s="18"/>
      <c r="S426" s="18"/>
      <c r="T426" s="18">
        <v>3.1710702300000002</v>
      </c>
      <c r="U426" s="20">
        <v>32.6425518</v>
      </c>
    </row>
    <row r="427" spans="2:21" x14ac:dyDescent="0.45">
      <c r="B427" s="19"/>
      <c r="C427" s="18"/>
      <c r="D427" s="18"/>
      <c r="E427" s="18"/>
      <c r="F427" s="18"/>
      <c r="G427" s="18"/>
      <c r="H427" s="18"/>
      <c r="I427" s="18"/>
      <c r="J427" s="18">
        <v>7.8413622399999996</v>
      </c>
      <c r="K427" s="20">
        <v>34.931772899999999</v>
      </c>
      <c r="L427" s="24"/>
      <c r="M427" s="18"/>
      <c r="N427" s="18"/>
      <c r="O427" s="18"/>
      <c r="P427" s="18"/>
      <c r="Q427" s="18"/>
      <c r="R427" s="18"/>
      <c r="S427" s="18"/>
      <c r="T427" s="18">
        <v>2.96940129</v>
      </c>
      <c r="U427" s="20">
        <v>34.2837198</v>
      </c>
    </row>
    <row r="428" spans="2:21" x14ac:dyDescent="0.45">
      <c r="B428" s="19"/>
      <c r="C428" s="18"/>
      <c r="D428" s="18"/>
      <c r="E428" s="18"/>
      <c r="F428" s="18"/>
      <c r="G428" s="18"/>
      <c r="H428" s="18"/>
      <c r="I428" s="18"/>
      <c r="J428" s="18">
        <v>7.5171520799999998</v>
      </c>
      <c r="K428" s="20">
        <v>37.344499800000001</v>
      </c>
      <c r="L428" s="24"/>
      <c r="M428" s="18"/>
      <c r="N428" s="18"/>
      <c r="O428" s="18"/>
      <c r="P428" s="18"/>
      <c r="Q428" s="18"/>
      <c r="R428" s="18"/>
      <c r="S428" s="18"/>
      <c r="T428" s="18">
        <v>2.4826141900000001</v>
      </c>
      <c r="U428" s="20">
        <v>35.973577499999998</v>
      </c>
    </row>
    <row r="429" spans="2:21" x14ac:dyDescent="0.45">
      <c r="B429" s="19"/>
      <c r="C429" s="18"/>
      <c r="D429" s="18"/>
      <c r="E429" s="18"/>
      <c r="F429" s="18"/>
      <c r="G429" s="18"/>
      <c r="H429" s="18"/>
      <c r="I429" s="18"/>
      <c r="J429" s="18">
        <v>7.0723055600000002</v>
      </c>
      <c r="K429" s="20">
        <v>38.942931299999998</v>
      </c>
      <c r="L429" s="24"/>
      <c r="M429" s="18"/>
      <c r="N429" s="18"/>
      <c r="O429" s="18"/>
      <c r="P429" s="18"/>
      <c r="Q429" s="18"/>
      <c r="R429" s="18"/>
      <c r="S429" s="18"/>
      <c r="T429" s="18">
        <v>1.91237788</v>
      </c>
      <c r="U429" s="20">
        <v>36.898461900000001</v>
      </c>
    </row>
    <row r="430" spans="2:21" x14ac:dyDescent="0.45">
      <c r="B430" s="19"/>
      <c r="C430" s="18"/>
      <c r="D430" s="18"/>
      <c r="E430" s="18"/>
      <c r="F430" s="18"/>
      <c r="G430" s="18"/>
      <c r="H430" s="18"/>
      <c r="I430" s="18"/>
      <c r="J430" s="18">
        <v>6.7330158500000001</v>
      </c>
      <c r="K430" s="20">
        <v>40.058817500000004</v>
      </c>
      <c r="L430" s="24"/>
      <c r="M430" s="18"/>
      <c r="N430" s="18"/>
      <c r="O430" s="18"/>
      <c r="P430" s="18"/>
      <c r="Q430" s="18"/>
      <c r="R430" s="18"/>
      <c r="S430" s="18"/>
      <c r="T430" s="18">
        <v>1.8984696700000001</v>
      </c>
      <c r="U430" s="20">
        <v>37.322673199999997</v>
      </c>
    </row>
    <row r="431" spans="2:21" x14ac:dyDescent="0.45">
      <c r="B431" s="19"/>
      <c r="C431" s="18"/>
      <c r="D431" s="18"/>
      <c r="E431" s="18"/>
      <c r="F431" s="18"/>
      <c r="G431" s="18"/>
      <c r="H431" s="18"/>
      <c r="I431" s="18"/>
      <c r="J431" s="18">
        <v>6.5294420200000003</v>
      </c>
      <c r="K431" s="20">
        <v>40.805242800000002</v>
      </c>
      <c r="L431" s="24"/>
      <c r="M431" s="18"/>
      <c r="N431" s="18"/>
      <c r="O431" s="18"/>
      <c r="P431" s="18"/>
      <c r="Q431" s="18"/>
      <c r="R431" s="18"/>
      <c r="S431" s="18"/>
      <c r="T431" s="18">
        <v>1.71070894</v>
      </c>
      <c r="U431" s="20">
        <v>37.9276689</v>
      </c>
    </row>
    <row r="432" spans="2:21" x14ac:dyDescent="0.45">
      <c r="B432" s="19"/>
      <c r="C432" s="18"/>
      <c r="D432" s="18"/>
      <c r="E432" s="18"/>
      <c r="F432" s="18"/>
      <c r="G432" s="18"/>
      <c r="H432" s="18"/>
      <c r="I432" s="18"/>
      <c r="J432" s="18">
        <v>6.1222943699999997</v>
      </c>
      <c r="K432" s="20">
        <v>40.940958600000002</v>
      </c>
      <c r="L432" s="24"/>
      <c r="M432" s="18"/>
      <c r="N432" s="18"/>
      <c r="O432" s="18"/>
      <c r="P432" s="18"/>
      <c r="Q432" s="18"/>
      <c r="R432" s="18"/>
      <c r="S432" s="18"/>
      <c r="T432" s="18">
        <v>1.3769120699999999</v>
      </c>
      <c r="U432" s="20">
        <v>37.962428299999999</v>
      </c>
    </row>
    <row r="433" spans="2:21" x14ac:dyDescent="0.45">
      <c r="B433" s="19"/>
      <c r="C433" s="18"/>
      <c r="D433" s="18"/>
      <c r="E433" s="18"/>
      <c r="F433" s="18"/>
      <c r="G433" s="18"/>
      <c r="H433" s="18"/>
      <c r="I433" s="18"/>
      <c r="J433" s="18">
        <v>5.7453057999999997</v>
      </c>
      <c r="K433" s="20">
        <v>40.601680999999999</v>
      </c>
      <c r="L433" s="24"/>
      <c r="M433" s="18"/>
      <c r="N433" s="18"/>
      <c r="O433" s="18"/>
      <c r="P433" s="18"/>
      <c r="Q433" s="18"/>
      <c r="R433" s="18"/>
      <c r="S433" s="18"/>
      <c r="T433" s="18">
        <v>1.43254488</v>
      </c>
      <c r="U433" s="20">
        <v>37.566055599999999</v>
      </c>
    </row>
    <row r="434" spans="2:21" x14ac:dyDescent="0.45">
      <c r="B434" s="19"/>
      <c r="C434" s="18"/>
      <c r="D434" s="18"/>
      <c r="E434" s="18"/>
      <c r="F434" s="18"/>
      <c r="G434" s="18"/>
      <c r="H434" s="18"/>
      <c r="I434" s="18"/>
      <c r="J434" s="18">
        <v>5.6246694599999998</v>
      </c>
      <c r="K434" s="20">
        <v>40.141742899999997</v>
      </c>
      <c r="L434" s="24"/>
      <c r="M434" s="18"/>
      <c r="N434" s="18"/>
      <c r="O434" s="18"/>
      <c r="P434" s="18"/>
      <c r="Q434" s="18"/>
      <c r="R434" s="18"/>
      <c r="S434" s="18"/>
      <c r="T434" s="18">
        <v>1.43254488</v>
      </c>
      <c r="U434" s="20">
        <v>37.336559100000002</v>
      </c>
    </row>
    <row r="435" spans="2:21" x14ac:dyDescent="0.45">
      <c r="B435" s="19"/>
      <c r="C435" s="18"/>
      <c r="D435" s="18"/>
      <c r="E435" s="18"/>
      <c r="F435" s="18"/>
      <c r="G435" s="18"/>
      <c r="H435" s="18"/>
      <c r="I435" s="18"/>
      <c r="J435" s="18">
        <v>5.5341921999999997</v>
      </c>
      <c r="K435" s="20">
        <v>39.334999400000001</v>
      </c>
      <c r="L435" s="24"/>
      <c r="M435" s="18"/>
      <c r="N435" s="18"/>
      <c r="O435" s="18"/>
      <c r="P435" s="18"/>
      <c r="Q435" s="18"/>
      <c r="R435" s="18"/>
      <c r="S435" s="18"/>
      <c r="T435" s="18">
        <v>1.16828903</v>
      </c>
      <c r="U435" s="20">
        <v>36.773288100000002</v>
      </c>
    </row>
    <row r="436" spans="2:21" x14ac:dyDescent="0.45">
      <c r="B436" s="19"/>
      <c r="C436" s="18"/>
      <c r="D436" s="18"/>
      <c r="E436" s="18"/>
      <c r="F436" s="18"/>
      <c r="G436" s="18"/>
      <c r="H436" s="18"/>
      <c r="I436" s="18"/>
      <c r="J436" s="18">
        <v>5.2703002000000003</v>
      </c>
      <c r="K436" s="20">
        <v>38.098476900000001</v>
      </c>
      <c r="L436" s="24"/>
      <c r="M436" s="18"/>
      <c r="N436" s="18"/>
      <c r="O436" s="18"/>
      <c r="P436" s="18"/>
      <c r="Q436" s="18"/>
      <c r="R436" s="18"/>
      <c r="S436" s="18"/>
      <c r="T436" s="18">
        <v>1.23783004</v>
      </c>
      <c r="U436" s="20">
        <v>35.813622100000003</v>
      </c>
    </row>
    <row r="437" spans="2:21" x14ac:dyDescent="0.45">
      <c r="B437" s="19"/>
      <c r="C437" s="18"/>
      <c r="D437" s="18"/>
      <c r="E437" s="18"/>
      <c r="F437" s="18"/>
      <c r="G437" s="18"/>
      <c r="H437" s="18"/>
      <c r="I437" s="18"/>
      <c r="J437" s="18">
        <v>5.2627604300000002</v>
      </c>
      <c r="K437" s="20">
        <v>36.831795300000003</v>
      </c>
      <c r="L437" s="24"/>
      <c r="M437" s="18"/>
      <c r="N437" s="18"/>
      <c r="O437" s="18"/>
      <c r="P437" s="18"/>
      <c r="Q437" s="18"/>
      <c r="R437" s="18"/>
      <c r="S437" s="18"/>
      <c r="T437" s="18">
        <v>1.35604977</v>
      </c>
      <c r="U437" s="20">
        <v>34.9930381</v>
      </c>
    </row>
    <row r="438" spans="2:21" x14ac:dyDescent="0.45">
      <c r="B438" s="19"/>
      <c r="C438" s="18"/>
      <c r="D438" s="18"/>
      <c r="E438" s="18"/>
      <c r="F438" s="18"/>
      <c r="G438" s="18"/>
      <c r="H438" s="18"/>
      <c r="I438" s="18"/>
      <c r="J438" s="18"/>
      <c r="K438" s="20">
        <v>35.436925500000001</v>
      </c>
      <c r="L438" s="24"/>
      <c r="M438" s="18"/>
      <c r="N438" s="18"/>
      <c r="O438" s="18"/>
      <c r="P438" s="18"/>
      <c r="Q438" s="18"/>
      <c r="R438" s="18"/>
      <c r="S438" s="18"/>
      <c r="T438" s="18"/>
      <c r="U438" s="20">
        <v>34.019463899999998</v>
      </c>
    </row>
    <row r="439" spans="2:21" x14ac:dyDescent="0.45">
      <c r="B439" s="19"/>
      <c r="C439" s="18"/>
      <c r="D439" s="18"/>
      <c r="E439" s="18"/>
      <c r="F439" s="18"/>
      <c r="G439" s="18"/>
      <c r="H439" s="18"/>
      <c r="I439" s="18"/>
      <c r="J439" s="18"/>
      <c r="K439" s="20">
        <v>33.695250399999999</v>
      </c>
      <c r="L439" s="24"/>
      <c r="M439" s="18"/>
      <c r="N439" s="18"/>
      <c r="O439" s="18"/>
      <c r="P439" s="18"/>
      <c r="Q439" s="18"/>
      <c r="R439" s="18"/>
      <c r="S439" s="18"/>
      <c r="T439" s="18"/>
      <c r="U439" s="20">
        <v>32.614735400000001</v>
      </c>
    </row>
    <row r="440" spans="2:21" x14ac:dyDescent="0.45">
      <c r="B440" s="19"/>
      <c r="C440" s="18"/>
      <c r="D440" s="18"/>
      <c r="E440" s="18"/>
      <c r="F440" s="18"/>
      <c r="G440" s="18"/>
      <c r="H440" s="18"/>
      <c r="I440" s="18"/>
      <c r="J440" s="18"/>
      <c r="K440" s="20">
        <v>32.089267</v>
      </c>
      <c r="L440" s="24"/>
      <c r="M440" s="18"/>
      <c r="N440" s="18"/>
      <c r="O440" s="18"/>
      <c r="P440" s="18"/>
      <c r="Q440" s="18"/>
      <c r="R440" s="18"/>
      <c r="S440" s="18"/>
      <c r="T440" s="18"/>
      <c r="U440" s="20">
        <v>31.411687000000001</v>
      </c>
    </row>
    <row r="441" spans="2:21" x14ac:dyDescent="0.45">
      <c r="B441" s="19"/>
      <c r="C441" s="18"/>
      <c r="D441" s="18"/>
      <c r="E441" s="18"/>
      <c r="F441" s="18"/>
      <c r="G441" s="18"/>
      <c r="H441" s="18"/>
      <c r="I441" s="18"/>
      <c r="J441" s="18"/>
      <c r="K441" s="20">
        <v>30.407910099999999</v>
      </c>
      <c r="L441" s="24"/>
      <c r="M441" s="18"/>
      <c r="N441" s="18"/>
      <c r="O441" s="18"/>
      <c r="P441" s="18"/>
      <c r="Q441" s="18"/>
      <c r="R441" s="18"/>
      <c r="S441" s="18"/>
      <c r="T441" s="18"/>
      <c r="U441" s="20">
        <v>30.1321324</v>
      </c>
    </row>
    <row r="442" spans="2:21" x14ac:dyDescent="0.45">
      <c r="B442" s="19"/>
      <c r="C442" s="18"/>
      <c r="D442" s="18"/>
      <c r="E442" s="18"/>
      <c r="F442" s="18"/>
      <c r="G442" s="18"/>
      <c r="H442" s="18"/>
      <c r="I442" s="18"/>
      <c r="J442" s="18"/>
      <c r="K442" s="20">
        <v>28.5003359</v>
      </c>
      <c r="L442" s="24"/>
      <c r="M442" s="18"/>
      <c r="N442" s="18"/>
      <c r="O442" s="18"/>
      <c r="P442" s="18"/>
      <c r="Q442" s="18"/>
      <c r="R442" s="18"/>
      <c r="S442" s="18"/>
      <c r="T442" s="18"/>
      <c r="U442" s="20">
        <v>28.463148</v>
      </c>
    </row>
    <row r="443" spans="2:21" x14ac:dyDescent="0.45">
      <c r="B443" s="19"/>
      <c r="C443" s="18"/>
      <c r="D443" s="18"/>
      <c r="E443" s="18"/>
      <c r="F443" s="18"/>
      <c r="G443" s="18"/>
      <c r="H443" s="18"/>
      <c r="I443" s="18"/>
      <c r="J443" s="18"/>
      <c r="K443" s="20">
        <v>26.7737403</v>
      </c>
      <c r="L443" s="24"/>
      <c r="M443" s="18"/>
      <c r="N443" s="18"/>
      <c r="O443" s="18"/>
      <c r="P443" s="18"/>
      <c r="Q443" s="18"/>
      <c r="R443" s="18"/>
      <c r="S443" s="18"/>
      <c r="T443" s="18"/>
      <c r="U443" s="20">
        <v>26.898464100000002</v>
      </c>
    </row>
    <row r="444" spans="2:21" x14ac:dyDescent="0.45">
      <c r="B444" s="19"/>
      <c r="C444" s="18"/>
      <c r="D444" s="18"/>
      <c r="E444" s="18"/>
      <c r="F444" s="18"/>
      <c r="G444" s="18"/>
      <c r="H444" s="18"/>
      <c r="I444" s="18"/>
      <c r="J444" s="18"/>
      <c r="K444" s="20">
        <v>25.122518299999999</v>
      </c>
      <c r="L444" s="24"/>
      <c r="M444" s="18"/>
      <c r="N444" s="18"/>
      <c r="O444" s="18"/>
      <c r="P444" s="18"/>
      <c r="Q444" s="18"/>
      <c r="R444" s="18"/>
      <c r="S444" s="18"/>
      <c r="T444" s="18"/>
      <c r="U444" s="20">
        <v>25.493735600000001</v>
      </c>
    </row>
    <row r="445" spans="2:21" x14ac:dyDescent="0.45">
      <c r="B445" s="19"/>
      <c r="C445" s="18"/>
      <c r="D445" s="18"/>
      <c r="E445" s="18"/>
      <c r="F445" s="18"/>
      <c r="G445" s="18"/>
      <c r="H445" s="18"/>
      <c r="I445" s="18"/>
      <c r="J445" s="18"/>
      <c r="K445" s="20">
        <v>23.2601947</v>
      </c>
      <c r="L445" s="24"/>
      <c r="M445" s="18"/>
      <c r="N445" s="18"/>
      <c r="O445" s="18"/>
      <c r="P445" s="18"/>
      <c r="Q445" s="18"/>
      <c r="R445" s="18"/>
      <c r="S445" s="18"/>
      <c r="T445" s="18"/>
      <c r="U445" s="20">
        <v>23.630036499999999</v>
      </c>
    </row>
    <row r="446" spans="2:21" x14ac:dyDescent="0.45">
      <c r="B446" s="19"/>
      <c r="C446" s="18"/>
      <c r="D446" s="18"/>
      <c r="E446" s="18"/>
      <c r="F446" s="18"/>
      <c r="G446" s="18"/>
      <c r="H446" s="18"/>
      <c r="I446" s="18"/>
      <c r="J446" s="18"/>
      <c r="K446" s="20">
        <v>21.684382500000002</v>
      </c>
      <c r="L446" s="24"/>
      <c r="M446" s="18"/>
      <c r="N446" s="18"/>
      <c r="O446" s="18"/>
      <c r="P446" s="18"/>
      <c r="Q446" s="18"/>
      <c r="R446" s="18"/>
      <c r="S446" s="18"/>
      <c r="T446" s="18"/>
      <c r="U446" s="20">
        <v>21.891511099999999</v>
      </c>
    </row>
    <row r="447" spans="2:21" x14ac:dyDescent="0.45">
      <c r="B447" s="19"/>
      <c r="C447" s="18"/>
      <c r="D447" s="18"/>
      <c r="E447" s="18"/>
      <c r="F447" s="18"/>
      <c r="G447" s="18"/>
      <c r="H447" s="18"/>
      <c r="I447" s="18"/>
      <c r="J447" s="18"/>
      <c r="K447" s="20">
        <v>20.281984999999999</v>
      </c>
      <c r="L447" s="24"/>
      <c r="M447" s="18"/>
      <c r="N447" s="18"/>
      <c r="O447" s="18"/>
      <c r="P447" s="18"/>
      <c r="Q447" s="18"/>
      <c r="R447" s="18"/>
      <c r="S447" s="18"/>
      <c r="T447" s="18"/>
      <c r="U447" s="20">
        <v>20.424195699999999</v>
      </c>
    </row>
    <row r="448" spans="2:21" x14ac:dyDescent="0.45">
      <c r="B448" s="19"/>
      <c r="C448" s="18"/>
      <c r="D448" s="18"/>
      <c r="E448" s="18"/>
      <c r="F448" s="18"/>
      <c r="G448" s="18"/>
      <c r="H448" s="18"/>
      <c r="I448" s="18"/>
      <c r="J448" s="18"/>
      <c r="K448" s="20">
        <v>18.691093299999999</v>
      </c>
      <c r="L448" s="24"/>
      <c r="M448" s="18"/>
      <c r="N448" s="18"/>
      <c r="O448" s="18"/>
      <c r="P448" s="18"/>
      <c r="Q448" s="18"/>
      <c r="R448" s="18"/>
      <c r="S448" s="18"/>
      <c r="T448" s="18"/>
      <c r="U448" s="20">
        <v>18.539634299999999</v>
      </c>
    </row>
    <row r="449" spans="2:21" x14ac:dyDescent="0.45">
      <c r="B449" s="19"/>
      <c r="C449" s="18"/>
      <c r="D449" s="18"/>
      <c r="E449" s="18"/>
      <c r="F449" s="18"/>
      <c r="G449" s="18"/>
      <c r="H449" s="18"/>
      <c r="I449" s="18"/>
      <c r="J449" s="18"/>
      <c r="K449" s="20">
        <v>17.379173099999999</v>
      </c>
      <c r="L449" s="24"/>
      <c r="M449" s="18"/>
      <c r="N449" s="18"/>
      <c r="O449" s="18"/>
      <c r="P449" s="18"/>
      <c r="Q449" s="18"/>
      <c r="R449" s="18"/>
      <c r="S449" s="18"/>
      <c r="T449" s="18"/>
      <c r="U449" s="20">
        <v>16.6759351</v>
      </c>
    </row>
    <row r="450" spans="2:21" x14ac:dyDescent="0.45">
      <c r="B450" s="19"/>
      <c r="C450" s="18"/>
      <c r="D450" s="18"/>
      <c r="E450" s="18"/>
      <c r="F450" s="18"/>
      <c r="G450" s="18"/>
      <c r="H450" s="18"/>
      <c r="I450" s="18"/>
      <c r="J450" s="18"/>
      <c r="K450" s="20">
        <v>16.285906199999999</v>
      </c>
      <c r="L450" s="24"/>
      <c r="M450" s="18"/>
      <c r="N450" s="18"/>
      <c r="O450" s="18"/>
      <c r="P450" s="18"/>
      <c r="Q450" s="18"/>
      <c r="R450" s="18"/>
      <c r="S450" s="18"/>
      <c r="T450" s="18"/>
      <c r="U450" s="20">
        <v>15.271206599999999</v>
      </c>
    </row>
    <row r="451" spans="2:21" x14ac:dyDescent="0.45">
      <c r="B451" s="19"/>
      <c r="C451" s="18"/>
      <c r="D451" s="18"/>
      <c r="E451" s="18"/>
      <c r="F451" s="18"/>
      <c r="G451" s="18"/>
      <c r="H451" s="18"/>
      <c r="I451" s="18"/>
      <c r="J451" s="18"/>
      <c r="K451" s="20">
        <v>15.034304199999999</v>
      </c>
      <c r="L451" s="24"/>
      <c r="M451" s="18"/>
      <c r="N451" s="18"/>
      <c r="O451" s="18"/>
      <c r="P451" s="18"/>
      <c r="Q451" s="18"/>
      <c r="R451" s="18"/>
      <c r="S451" s="18"/>
      <c r="T451" s="18"/>
      <c r="U451" s="20">
        <v>13.4979108</v>
      </c>
    </row>
    <row r="452" spans="2:21" x14ac:dyDescent="0.45">
      <c r="B452" s="19"/>
      <c r="C452" s="18"/>
      <c r="D452" s="18"/>
      <c r="E452" s="18"/>
      <c r="F452" s="18"/>
      <c r="G452" s="18"/>
      <c r="H452" s="18"/>
      <c r="I452" s="18"/>
      <c r="J452" s="18"/>
      <c r="K452" s="20">
        <v>13.986275900000001</v>
      </c>
      <c r="L452" s="24"/>
      <c r="M452" s="18"/>
      <c r="N452" s="18"/>
      <c r="O452" s="18"/>
      <c r="P452" s="18"/>
      <c r="Q452" s="18"/>
      <c r="R452" s="18"/>
      <c r="S452" s="18"/>
      <c r="T452" s="18"/>
      <c r="U452" s="20">
        <v>11.675936200000001</v>
      </c>
    </row>
    <row r="453" spans="2:21" x14ac:dyDescent="0.45">
      <c r="B453" s="19"/>
      <c r="C453" s="18"/>
      <c r="D453" s="18"/>
      <c r="E453" s="18"/>
      <c r="F453" s="18"/>
      <c r="G453" s="18"/>
      <c r="H453" s="18"/>
      <c r="I453" s="18"/>
      <c r="J453" s="18"/>
      <c r="K453" s="20">
        <v>13.164440799999999</v>
      </c>
      <c r="L453" s="24"/>
      <c r="M453" s="18"/>
      <c r="N453" s="18"/>
      <c r="O453" s="18"/>
      <c r="P453" s="18"/>
      <c r="Q453" s="18"/>
      <c r="R453" s="18"/>
      <c r="S453" s="18"/>
      <c r="T453" s="18"/>
      <c r="U453" s="20">
        <v>10.452014399999999</v>
      </c>
    </row>
    <row r="454" spans="2:21" x14ac:dyDescent="0.45">
      <c r="B454" s="19"/>
      <c r="C454" s="18"/>
      <c r="D454" s="18"/>
      <c r="E454" s="18"/>
      <c r="F454" s="18"/>
      <c r="G454" s="18"/>
      <c r="H454" s="18"/>
      <c r="I454" s="18"/>
      <c r="J454" s="18"/>
      <c r="K454" s="20">
        <v>12.2068899</v>
      </c>
      <c r="L454" s="24"/>
      <c r="M454" s="18"/>
      <c r="N454" s="18"/>
      <c r="O454" s="18"/>
      <c r="P454" s="18"/>
      <c r="Q454" s="18"/>
      <c r="R454" s="18"/>
      <c r="S454" s="18"/>
      <c r="T454" s="18"/>
      <c r="U454" s="20">
        <v>8.9638366699999992</v>
      </c>
    </row>
    <row r="455" spans="2:21" x14ac:dyDescent="0.45">
      <c r="B455" s="19"/>
      <c r="C455" s="18"/>
      <c r="D455" s="18"/>
      <c r="E455" s="18"/>
      <c r="F455" s="18"/>
      <c r="G455" s="18"/>
      <c r="H455" s="18"/>
      <c r="I455" s="18"/>
      <c r="J455" s="18"/>
      <c r="K455" s="20">
        <v>11.317196900000001</v>
      </c>
      <c r="L455" s="24"/>
      <c r="M455" s="18"/>
      <c r="N455" s="18"/>
      <c r="O455" s="18"/>
      <c r="P455" s="18"/>
      <c r="Q455" s="18"/>
      <c r="R455" s="18"/>
      <c r="S455" s="18"/>
      <c r="T455" s="18"/>
      <c r="U455" s="20">
        <v>7.4617507700000001</v>
      </c>
    </row>
    <row r="456" spans="2:21" x14ac:dyDescent="0.45">
      <c r="B456" s="19"/>
      <c r="C456" s="18"/>
      <c r="D456" s="18"/>
      <c r="E456" s="18"/>
      <c r="F456" s="18"/>
      <c r="G456" s="18"/>
      <c r="H456" s="18"/>
      <c r="I456" s="18"/>
      <c r="J456" s="18"/>
      <c r="K456" s="20">
        <v>10.6989356</v>
      </c>
      <c r="L456" s="24"/>
      <c r="M456" s="18"/>
      <c r="N456" s="18"/>
      <c r="O456" s="18"/>
      <c r="P456" s="18"/>
      <c r="Q456" s="18"/>
      <c r="R456" s="18"/>
      <c r="S456" s="18"/>
      <c r="T456" s="18"/>
      <c r="U456" s="20">
        <v>6.5716257999999996</v>
      </c>
    </row>
    <row r="457" spans="2:21" x14ac:dyDescent="0.45">
      <c r="B457" s="19"/>
      <c r="C457" s="18"/>
      <c r="D457" s="18"/>
      <c r="E457" s="18"/>
      <c r="F457" s="18"/>
      <c r="G457" s="18"/>
      <c r="H457" s="18"/>
      <c r="I457" s="18"/>
      <c r="J457" s="18"/>
      <c r="K457" s="20">
        <v>9.9374186899999994</v>
      </c>
      <c r="L457" s="24"/>
      <c r="M457" s="18"/>
      <c r="N457" s="18"/>
      <c r="O457" s="18"/>
      <c r="P457" s="18"/>
      <c r="Q457" s="18"/>
      <c r="R457" s="18"/>
      <c r="S457" s="18"/>
      <c r="T457" s="18"/>
      <c r="U457" s="20">
        <v>5.5424187900000002</v>
      </c>
    </row>
    <row r="458" spans="2:21" x14ac:dyDescent="0.45">
      <c r="B458" s="19"/>
      <c r="C458" s="18"/>
      <c r="D458" s="18"/>
      <c r="E458" s="18"/>
      <c r="F458" s="18"/>
      <c r="G458" s="18"/>
      <c r="H458" s="18"/>
      <c r="I458" s="18"/>
      <c r="J458" s="18"/>
      <c r="K458" s="20">
        <v>9.2362199500000006</v>
      </c>
      <c r="L458" s="24"/>
      <c r="M458" s="18"/>
      <c r="N458" s="18"/>
      <c r="O458" s="18"/>
      <c r="P458" s="18"/>
      <c r="Q458" s="18"/>
      <c r="R458" s="18"/>
      <c r="S458" s="18"/>
      <c r="T458" s="18"/>
      <c r="U458" s="20">
        <v>4.4228084699999997</v>
      </c>
    </row>
    <row r="459" spans="2:21" x14ac:dyDescent="0.45">
      <c r="B459" s="19"/>
      <c r="C459" s="18"/>
      <c r="D459" s="18"/>
      <c r="E459" s="18"/>
      <c r="F459" s="18"/>
      <c r="G459" s="18"/>
      <c r="H459" s="18"/>
      <c r="I459" s="18"/>
      <c r="J459" s="18"/>
      <c r="K459" s="20">
        <v>8.7159757300000003</v>
      </c>
      <c r="L459" s="24"/>
      <c r="M459" s="18"/>
      <c r="N459" s="18"/>
      <c r="O459" s="18"/>
      <c r="P459" s="18"/>
      <c r="Q459" s="18"/>
      <c r="R459" s="18"/>
      <c r="S459" s="18"/>
      <c r="T459" s="18"/>
      <c r="U459" s="20">
        <v>3.88038857</v>
      </c>
    </row>
    <row r="460" spans="2:21" x14ac:dyDescent="0.45">
      <c r="B460" s="19"/>
      <c r="C460" s="18"/>
      <c r="D460" s="18"/>
      <c r="E460" s="18"/>
      <c r="F460" s="18"/>
      <c r="G460" s="18"/>
      <c r="H460" s="18"/>
      <c r="I460" s="18"/>
      <c r="J460" s="18"/>
      <c r="K460" s="20">
        <v>8.2183508100000005</v>
      </c>
      <c r="L460" s="24"/>
      <c r="M460" s="18"/>
      <c r="N460" s="18"/>
      <c r="O460" s="18"/>
      <c r="P460" s="18"/>
      <c r="Q460" s="18"/>
      <c r="R460" s="18"/>
      <c r="S460" s="18"/>
      <c r="T460" s="18"/>
      <c r="U460" s="20">
        <v>3.2892899500000001</v>
      </c>
    </row>
    <row r="461" spans="2:21" x14ac:dyDescent="0.45">
      <c r="B461" s="19"/>
      <c r="C461" s="18"/>
      <c r="D461" s="18"/>
      <c r="E461" s="18"/>
      <c r="F461" s="18"/>
      <c r="G461" s="18"/>
      <c r="H461" s="18"/>
      <c r="I461" s="18"/>
      <c r="J461" s="18"/>
      <c r="K461" s="20">
        <v>7.6604077300000002</v>
      </c>
      <c r="L461" s="24"/>
      <c r="M461" s="18"/>
      <c r="N461" s="18"/>
      <c r="O461" s="18"/>
      <c r="P461" s="18"/>
      <c r="Q461" s="18"/>
      <c r="R461" s="18"/>
      <c r="S461" s="18"/>
      <c r="T461" s="18"/>
      <c r="U461" s="20">
        <v>2.5382470000000001</v>
      </c>
    </row>
    <row r="462" spans="2:21" x14ac:dyDescent="0.45">
      <c r="B462" s="19"/>
      <c r="C462" s="18"/>
      <c r="D462" s="18"/>
      <c r="E462" s="18"/>
      <c r="F462" s="18"/>
      <c r="G462" s="18"/>
      <c r="H462" s="18"/>
      <c r="I462" s="18"/>
      <c r="J462" s="18"/>
      <c r="K462" s="20">
        <v>7.4266748199999997</v>
      </c>
      <c r="L462" s="24"/>
      <c r="M462" s="18"/>
      <c r="N462" s="18"/>
      <c r="O462" s="18"/>
      <c r="P462" s="18"/>
      <c r="Q462" s="18"/>
      <c r="R462" s="18"/>
      <c r="S462" s="18"/>
      <c r="T462" s="18"/>
      <c r="U462" s="20">
        <v>2.2739911500000001</v>
      </c>
    </row>
    <row r="463" spans="2:21" x14ac:dyDescent="0.45">
      <c r="B463" s="19"/>
      <c r="C463" s="18"/>
      <c r="D463" s="18"/>
      <c r="E463" s="18"/>
      <c r="F463" s="18"/>
      <c r="G463" s="18"/>
      <c r="H463" s="18"/>
      <c r="I463" s="18"/>
      <c r="J463" s="18"/>
      <c r="K463" s="20">
        <v>7.1100044200000001</v>
      </c>
      <c r="L463" s="24"/>
      <c r="M463" s="18"/>
      <c r="N463" s="18"/>
      <c r="O463" s="18"/>
      <c r="P463" s="18"/>
      <c r="Q463" s="18"/>
      <c r="R463" s="18"/>
      <c r="S463" s="18"/>
      <c r="T463" s="18"/>
      <c r="U463" s="20">
        <v>2.0236434999999999</v>
      </c>
    </row>
    <row r="464" spans="2:21" x14ac:dyDescent="0.45">
      <c r="B464" s="19"/>
      <c r="C464" s="18"/>
      <c r="D464" s="18"/>
      <c r="E464" s="18"/>
      <c r="F464" s="18"/>
      <c r="G464" s="18"/>
      <c r="H464" s="18"/>
      <c r="I464" s="18"/>
      <c r="J464" s="18"/>
      <c r="K464" s="20">
        <v>6.6500783700000001</v>
      </c>
      <c r="L464" s="24"/>
      <c r="M464" s="18"/>
      <c r="N464" s="18"/>
      <c r="O464" s="18"/>
      <c r="P464" s="18"/>
      <c r="Q464" s="18"/>
      <c r="R464" s="18"/>
      <c r="S464" s="18"/>
      <c r="T464" s="18"/>
      <c r="U464" s="20">
        <v>1.5020859</v>
      </c>
    </row>
    <row r="465" spans="2:29" x14ac:dyDescent="0.45">
      <c r="B465" s="19"/>
      <c r="C465" s="18"/>
      <c r="D465" s="18"/>
      <c r="E465" s="18"/>
      <c r="F465" s="18"/>
      <c r="G465" s="18"/>
      <c r="H465" s="18"/>
      <c r="I465" s="18"/>
      <c r="J465" s="18"/>
      <c r="K465" s="20">
        <v>6.4766636200000001</v>
      </c>
      <c r="L465" s="24"/>
      <c r="M465" s="18"/>
      <c r="N465" s="18"/>
      <c r="O465" s="18"/>
      <c r="P465" s="18"/>
      <c r="Q465" s="18"/>
      <c r="R465" s="18"/>
      <c r="S465" s="18"/>
      <c r="T465" s="18"/>
      <c r="U465" s="20">
        <v>1.32823336</v>
      </c>
    </row>
    <row r="466" spans="2:29" x14ac:dyDescent="0.45">
      <c r="B466" s="19"/>
      <c r="C466" s="18"/>
      <c r="D466" s="18"/>
      <c r="E466" s="18"/>
      <c r="F466" s="18"/>
      <c r="G466" s="18"/>
      <c r="H466" s="18"/>
      <c r="I466" s="18"/>
      <c r="J466" s="18"/>
      <c r="K466" s="20">
        <v>6.2806295700000003</v>
      </c>
      <c r="L466" s="24"/>
      <c r="M466" s="18"/>
      <c r="N466" s="18"/>
      <c r="O466" s="18"/>
      <c r="P466" s="18"/>
      <c r="Q466" s="18"/>
      <c r="R466" s="18"/>
      <c r="S466" s="18"/>
      <c r="T466" s="18"/>
      <c r="U466" s="20">
        <v>1.30041696</v>
      </c>
    </row>
    <row r="467" spans="2:29" x14ac:dyDescent="0.45">
      <c r="B467" s="19"/>
      <c r="C467" s="18"/>
      <c r="D467" s="18"/>
      <c r="E467" s="18"/>
      <c r="F467" s="18"/>
      <c r="G467" s="18"/>
      <c r="H467" s="18"/>
      <c r="I467" s="18"/>
      <c r="J467" s="18"/>
      <c r="K467" s="20">
        <v>5.8961012300000002</v>
      </c>
      <c r="L467" s="24"/>
      <c r="M467" s="18"/>
      <c r="N467" s="18"/>
      <c r="O467" s="18"/>
      <c r="P467" s="18"/>
      <c r="Q467" s="18"/>
      <c r="R467" s="18"/>
      <c r="S467" s="18"/>
      <c r="T467" s="18"/>
      <c r="U467" s="20">
        <v>1.0013905999999999</v>
      </c>
    </row>
    <row r="468" spans="2:29" x14ac:dyDescent="0.45">
      <c r="B468" s="19"/>
      <c r="C468" s="18"/>
      <c r="D468" s="18"/>
      <c r="E468" s="18"/>
      <c r="F468" s="18"/>
      <c r="G468" s="18"/>
      <c r="H468" s="18"/>
      <c r="I468" s="18"/>
      <c r="J468" s="18"/>
      <c r="K468" s="20">
        <v>5.7226864800000001</v>
      </c>
      <c r="L468" s="24"/>
      <c r="M468" s="18"/>
      <c r="N468" s="18"/>
      <c r="O468" s="18"/>
      <c r="P468" s="18"/>
      <c r="Q468" s="18"/>
      <c r="R468" s="18"/>
      <c r="S468" s="18"/>
      <c r="T468" s="18"/>
      <c r="U468" s="20">
        <v>0.94575779000000004</v>
      </c>
    </row>
    <row r="469" spans="2:29" x14ac:dyDescent="0.45">
      <c r="B469" s="19"/>
      <c r="C469" s="18"/>
      <c r="D469" s="18"/>
      <c r="E469" s="18"/>
      <c r="F469" s="18"/>
      <c r="G469" s="18"/>
      <c r="H469" s="18"/>
      <c r="I469" s="18"/>
      <c r="J469" s="18"/>
      <c r="K469" s="20">
        <v>5.63220923</v>
      </c>
      <c r="L469" s="24"/>
      <c r="M469" s="18"/>
      <c r="N469" s="18"/>
      <c r="O469" s="18"/>
      <c r="P469" s="18"/>
      <c r="Q469" s="18"/>
      <c r="R469" s="18"/>
      <c r="S469" s="18"/>
      <c r="T469" s="18"/>
      <c r="U469" s="20">
        <v>1.0987480199999999</v>
      </c>
    </row>
    <row r="470" spans="2:29" x14ac:dyDescent="0.45">
      <c r="B470" s="19"/>
      <c r="C470" s="18"/>
      <c r="D470" s="18"/>
      <c r="E470" s="18"/>
      <c r="F470" s="18"/>
      <c r="G470" s="18"/>
      <c r="H470" s="18"/>
      <c r="I470" s="18"/>
      <c r="J470" s="18"/>
      <c r="K470" s="20">
        <v>5.2627604300000002</v>
      </c>
      <c r="L470" s="24"/>
      <c r="M470" s="18"/>
      <c r="N470" s="18"/>
      <c r="O470" s="18"/>
      <c r="P470" s="18"/>
      <c r="Q470" s="18"/>
      <c r="R470" s="18"/>
      <c r="S470" s="18"/>
      <c r="T470" s="18"/>
      <c r="U470" s="20">
        <v>0.94575779000000004</v>
      </c>
    </row>
    <row r="471" spans="2:29" x14ac:dyDescent="0.45">
      <c r="B471" s="19"/>
      <c r="C471" s="18"/>
      <c r="D471" s="18"/>
      <c r="E471" s="18"/>
      <c r="F471" s="18"/>
      <c r="G471" s="18"/>
      <c r="H471" s="18"/>
      <c r="I471" s="18"/>
      <c r="J471" s="18"/>
      <c r="K471" s="20">
        <v>5.0968854600000002</v>
      </c>
      <c r="L471" s="24"/>
      <c r="M471" s="18"/>
      <c r="N471" s="18"/>
      <c r="O471" s="18"/>
      <c r="P471" s="18"/>
      <c r="Q471" s="18"/>
      <c r="R471" s="18"/>
      <c r="S471" s="18"/>
      <c r="T471" s="18"/>
      <c r="U471" s="20">
        <v>0.96662009000000004</v>
      </c>
    </row>
    <row r="472" spans="2:29" ht="14.65" thickBot="1" x14ac:dyDescent="0.5">
      <c r="B472" s="21"/>
      <c r="C472" s="22"/>
      <c r="D472" s="22"/>
      <c r="E472" s="22"/>
      <c r="F472" s="22"/>
      <c r="G472" s="22"/>
      <c r="H472" s="22"/>
      <c r="I472" s="22"/>
      <c r="J472" s="22"/>
      <c r="K472" s="23">
        <v>5.0742661499999997</v>
      </c>
      <c r="L472" s="25"/>
      <c r="M472" s="22"/>
      <c r="N472" s="22"/>
      <c r="O472" s="22"/>
      <c r="P472" s="22"/>
      <c r="Q472" s="22"/>
      <c r="R472" s="22"/>
      <c r="S472" s="22"/>
      <c r="T472" s="22"/>
      <c r="U472" s="23">
        <v>1.26564645</v>
      </c>
    </row>
    <row r="477" spans="2:29" ht="14.65" thickBot="1" x14ac:dyDescent="0.5">
      <c r="B477" t="s">
        <v>54</v>
      </c>
    </row>
    <row r="478" spans="2:29" ht="14.65" thickBot="1" x14ac:dyDescent="0.5">
      <c r="B478" s="73"/>
      <c r="C478" s="138" t="s">
        <v>47</v>
      </c>
      <c r="D478" s="139"/>
      <c r="E478" s="139"/>
      <c r="F478" s="139"/>
      <c r="G478" s="139"/>
      <c r="H478" s="139"/>
      <c r="I478" s="139"/>
      <c r="J478" s="139"/>
      <c r="K478" s="139"/>
      <c r="L478" s="139"/>
      <c r="M478" s="139" t="s">
        <v>1</v>
      </c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  <c r="AB478" s="139"/>
      <c r="AC478" s="142"/>
    </row>
    <row r="479" spans="2:29" x14ac:dyDescent="0.45">
      <c r="B479" s="74">
        <v>1</v>
      </c>
      <c r="C479" s="17">
        <v>99.1</v>
      </c>
      <c r="D479" s="27">
        <v>93.32</v>
      </c>
      <c r="E479" s="27">
        <v>95.73</v>
      </c>
      <c r="F479" s="27">
        <v>89.67</v>
      </c>
      <c r="G479" s="27">
        <v>90.8</v>
      </c>
      <c r="H479" s="27">
        <v>103.52</v>
      </c>
      <c r="I479" s="27">
        <v>108.95</v>
      </c>
      <c r="J479" s="27">
        <v>94.97</v>
      </c>
      <c r="K479" s="27">
        <v>94.85</v>
      </c>
      <c r="L479" s="27">
        <v>91.21</v>
      </c>
      <c r="M479" s="27">
        <v>96.77</v>
      </c>
      <c r="N479" s="27">
        <v>94.92</v>
      </c>
      <c r="O479" s="27">
        <v>91.77</v>
      </c>
      <c r="P479" s="27">
        <v>88.81</v>
      </c>
      <c r="Q479" s="27">
        <v>99.18</v>
      </c>
      <c r="R479" s="27">
        <v>101.67</v>
      </c>
      <c r="S479" s="27">
        <v>103.77</v>
      </c>
      <c r="T479" s="27">
        <v>90.84</v>
      </c>
      <c r="U479" s="27">
        <v>101.96</v>
      </c>
      <c r="V479" s="27">
        <v>101.08</v>
      </c>
      <c r="W479" s="27">
        <v>95.18</v>
      </c>
      <c r="X479" s="27">
        <v>100.02</v>
      </c>
      <c r="Y479" s="27">
        <v>102.78</v>
      </c>
      <c r="Z479" s="27">
        <v>108.6</v>
      </c>
      <c r="AA479" s="27">
        <v>93.91</v>
      </c>
      <c r="AB479" s="27">
        <v>89.67</v>
      </c>
      <c r="AC479" s="28">
        <v>98.98</v>
      </c>
    </row>
    <row r="480" spans="2:29" x14ac:dyDescent="0.45">
      <c r="B480" s="30">
        <v>5</v>
      </c>
      <c r="C480" s="24">
        <v>102.39</v>
      </c>
      <c r="D480" s="18">
        <v>97.72</v>
      </c>
      <c r="E480" s="18">
        <v>101.02</v>
      </c>
      <c r="F480" s="18">
        <v>97.35</v>
      </c>
      <c r="G480" s="18">
        <v>98.02</v>
      </c>
      <c r="H480" s="18">
        <v>97.56</v>
      </c>
      <c r="I480" s="18">
        <v>101.74</v>
      </c>
      <c r="J480" s="18">
        <v>100.15</v>
      </c>
      <c r="K480" s="18">
        <v>99.82</v>
      </c>
      <c r="L480" s="18">
        <v>94.43</v>
      </c>
      <c r="M480" s="18">
        <v>102.52</v>
      </c>
      <c r="N480" s="18">
        <v>98.47</v>
      </c>
      <c r="O480" s="18">
        <v>97.99</v>
      </c>
      <c r="P480" s="18">
        <v>97.49</v>
      </c>
      <c r="Q480" s="18">
        <v>102.19</v>
      </c>
      <c r="R480" s="18">
        <v>95.86</v>
      </c>
      <c r="S480" s="18">
        <v>101.54</v>
      </c>
      <c r="T480" s="18">
        <v>97.62</v>
      </c>
      <c r="U480" s="18">
        <v>101.4</v>
      </c>
      <c r="V480" s="18">
        <v>102.04</v>
      </c>
      <c r="W480" s="18">
        <v>101.42</v>
      </c>
      <c r="X480" s="18">
        <v>102.67</v>
      </c>
      <c r="Y480" s="18">
        <v>100.53</v>
      </c>
      <c r="Z480" s="18">
        <v>104.84</v>
      </c>
      <c r="AA480" s="18">
        <v>102.76</v>
      </c>
      <c r="AB480" s="18">
        <v>104.62</v>
      </c>
      <c r="AC480" s="20">
        <v>101.06</v>
      </c>
    </row>
    <row r="481" spans="2:29" x14ac:dyDescent="0.45">
      <c r="B481" s="30">
        <v>10</v>
      </c>
      <c r="C481" s="71">
        <v>102.35738600000001</v>
      </c>
      <c r="D481" s="69">
        <v>99.230943199999999</v>
      </c>
      <c r="E481" s="69">
        <v>101.28590699999999</v>
      </c>
      <c r="F481" s="69">
        <v>96.938775500000006</v>
      </c>
      <c r="G481" s="69">
        <v>99.019106100000002</v>
      </c>
      <c r="H481" s="69">
        <v>100.571658</v>
      </c>
      <c r="I481" s="69">
        <v>101.10797100000001</v>
      </c>
      <c r="J481" s="69">
        <v>102.25185999999999</v>
      </c>
      <c r="K481" s="69">
        <v>101.897367</v>
      </c>
      <c r="L481" s="69">
        <v>97.044373399999998</v>
      </c>
      <c r="M481" s="18">
        <v>99.87</v>
      </c>
      <c r="N481" s="18">
        <v>90.3</v>
      </c>
      <c r="O481" s="18">
        <v>99.22</v>
      </c>
      <c r="P481" s="18">
        <v>100.6</v>
      </c>
      <c r="Q481" s="18">
        <v>78.37</v>
      </c>
      <c r="R481" s="18">
        <v>91.76</v>
      </c>
      <c r="S481" s="18">
        <v>99.99</v>
      </c>
      <c r="T481" s="18">
        <v>93.63</v>
      </c>
      <c r="U481" s="18">
        <v>97.94</v>
      </c>
      <c r="V481" s="18">
        <v>100.97</v>
      </c>
      <c r="W481" s="18">
        <v>92.63</v>
      </c>
      <c r="X481" s="18">
        <v>103.51</v>
      </c>
      <c r="Y481" s="18">
        <v>100.58</v>
      </c>
      <c r="Z481" s="18">
        <v>98.59</v>
      </c>
      <c r="AA481" s="18">
        <v>99.79</v>
      </c>
      <c r="AB481" s="18">
        <v>103.35</v>
      </c>
      <c r="AC481" s="20">
        <v>97.06</v>
      </c>
    </row>
    <row r="482" spans="2:29" x14ac:dyDescent="0.45">
      <c r="B482" s="30">
        <v>20</v>
      </c>
      <c r="C482" s="71">
        <v>101.997713</v>
      </c>
      <c r="D482" s="69">
        <v>97.115240499999999</v>
      </c>
      <c r="E482" s="69">
        <v>97.812243199999998</v>
      </c>
      <c r="F482" s="69">
        <v>89.225443499999997</v>
      </c>
      <c r="G482" s="69">
        <v>98.213518899999997</v>
      </c>
      <c r="H482" s="69">
        <v>99.813882199999995</v>
      </c>
      <c r="I482" s="69">
        <v>97.999700300000001</v>
      </c>
      <c r="J482" s="69">
        <v>97.099587600000007</v>
      </c>
      <c r="K482" s="69">
        <v>102.713933</v>
      </c>
      <c r="L482" s="69">
        <v>89.809674900000005</v>
      </c>
      <c r="M482" s="18">
        <v>93.24</v>
      </c>
      <c r="N482" s="18">
        <v>79.180000000000007</v>
      </c>
      <c r="O482" s="18">
        <v>95.37</v>
      </c>
      <c r="P482" s="18">
        <v>93.67</v>
      </c>
      <c r="Q482" s="18">
        <v>91.65</v>
      </c>
      <c r="R482" s="18">
        <v>86.83</v>
      </c>
      <c r="S482" s="18">
        <v>95.53</v>
      </c>
      <c r="T482" s="18">
        <v>84.6</v>
      </c>
      <c r="U482" s="18">
        <v>97.32</v>
      </c>
      <c r="V482" s="18">
        <v>95.83</v>
      </c>
      <c r="W482" s="18">
        <v>87.89</v>
      </c>
      <c r="X482" s="18">
        <v>100.7</v>
      </c>
      <c r="Y482" s="18">
        <v>96.69</v>
      </c>
      <c r="Z482" s="18">
        <v>90.52</v>
      </c>
      <c r="AA482" s="18">
        <v>94.37</v>
      </c>
      <c r="AB482" s="18">
        <v>97.78</v>
      </c>
      <c r="AC482" s="20">
        <v>94.02</v>
      </c>
    </row>
    <row r="483" spans="2:29" ht="14.65" thickBot="1" x14ac:dyDescent="0.5">
      <c r="B483" s="31">
        <v>40</v>
      </c>
      <c r="C483" s="72">
        <v>98.876663800000003</v>
      </c>
      <c r="D483" s="70">
        <v>87.258894999999995</v>
      </c>
      <c r="E483" s="70">
        <v>90.0512449</v>
      </c>
      <c r="F483" s="70">
        <v>70.553145299999997</v>
      </c>
      <c r="G483" s="70">
        <v>93.584603000000001</v>
      </c>
      <c r="H483" s="70">
        <v>87.218337199999993</v>
      </c>
      <c r="I483" s="70">
        <v>88.321683800000002</v>
      </c>
      <c r="J483" s="70">
        <v>83.176445599999994</v>
      </c>
      <c r="K483" s="70">
        <v>98.182292000000004</v>
      </c>
      <c r="L483" s="70">
        <v>74.041683699999993</v>
      </c>
      <c r="M483" s="22">
        <v>87.02</v>
      </c>
      <c r="N483" s="22">
        <v>70.87</v>
      </c>
      <c r="O483" s="22">
        <v>77.69</v>
      </c>
      <c r="P483" s="22">
        <v>78.599999999999994</v>
      </c>
      <c r="Q483" s="22">
        <v>62.09</v>
      </c>
      <c r="R483" s="22">
        <v>69.040000000000006</v>
      </c>
      <c r="S483" s="22">
        <v>87.38</v>
      </c>
      <c r="T483" s="22">
        <v>62.26</v>
      </c>
      <c r="U483" s="22">
        <v>87.25</v>
      </c>
      <c r="V483" s="22">
        <v>88.83</v>
      </c>
      <c r="W483" s="22">
        <v>70.75</v>
      </c>
      <c r="X483" s="22">
        <v>93.93</v>
      </c>
      <c r="Y483" s="22">
        <v>72.7</v>
      </c>
      <c r="Z483" s="22">
        <v>75.05</v>
      </c>
      <c r="AA483" s="22">
        <v>73.83</v>
      </c>
      <c r="AB483" s="22">
        <v>87.36</v>
      </c>
      <c r="AC483" s="23">
        <v>86.96</v>
      </c>
    </row>
    <row r="486" spans="2:29" ht="14.65" thickBot="1" x14ac:dyDescent="0.5">
      <c r="B486" t="s">
        <v>51</v>
      </c>
      <c r="E486" t="s">
        <v>56</v>
      </c>
      <c r="H486" t="s">
        <v>55</v>
      </c>
    </row>
    <row r="487" spans="2:29" ht="14.65" thickBot="1" x14ac:dyDescent="0.5">
      <c r="B487" s="75" t="s">
        <v>47</v>
      </c>
      <c r="C487" s="76" t="s">
        <v>48</v>
      </c>
      <c r="E487" s="75" t="s">
        <v>47</v>
      </c>
      <c r="F487" s="76" t="s">
        <v>48</v>
      </c>
      <c r="H487" s="75" t="s">
        <v>47</v>
      </c>
      <c r="I487" s="76" t="s">
        <v>48</v>
      </c>
    </row>
    <row r="488" spans="2:29" x14ac:dyDescent="0.45">
      <c r="B488" s="132">
        <v>413</v>
      </c>
      <c r="C488" s="124">
        <v>281.30799999999999</v>
      </c>
      <c r="E488" s="132">
        <v>3</v>
      </c>
      <c r="F488" s="124">
        <v>1</v>
      </c>
      <c r="H488" s="132">
        <v>53.4</v>
      </c>
      <c r="I488" s="124">
        <v>59.2</v>
      </c>
    </row>
    <row r="489" spans="2:29" x14ac:dyDescent="0.45">
      <c r="B489" s="78">
        <v>424.125</v>
      </c>
      <c r="C489" s="85">
        <v>256.48399999999998</v>
      </c>
      <c r="E489" s="78">
        <v>5</v>
      </c>
      <c r="F489" s="85">
        <v>2</v>
      </c>
      <c r="H489" s="78">
        <v>49.3</v>
      </c>
      <c r="I489" s="85">
        <v>65.099999999999994</v>
      </c>
    </row>
    <row r="490" spans="2:29" x14ac:dyDescent="0.45">
      <c r="B490" s="78">
        <v>483.03399999999999</v>
      </c>
      <c r="C490" s="85">
        <v>536.97900000000004</v>
      </c>
      <c r="E490" s="78">
        <v>3</v>
      </c>
      <c r="F490" s="85">
        <v>2</v>
      </c>
      <c r="H490" s="78">
        <v>50.4</v>
      </c>
      <c r="I490" s="85">
        <v>49.2</v>
      </c>
    </row>
    <row r="491" spans="2:29" x14ac:dyDescent="0.45">
      <c r="B491" s="78">
        <v>503.03800000000001</v>
      </c>
      <c r="C491" s="85">
        <v>423.07900000000001</v>
      </c>
      <c r="E491" s="78">
        <v>4</v>
      </c>
      <c r="F491" s="85">
        <v>1</v>
      </c>
      <c r="H491" s="78">
        <v>72.7</v>
      </c>
      <c r="I491" s="85">
        <v>62.7</v>
      </c>
    </row>
    <row r="492" spans="2:29" x14ac:dyDescent="0.45">
      <c r="B492" s="78">
        <v>479.02699999999999</v>
      </c>
      <c r="C492" s="85">
        <v>470.666</v>
      </c>
      <c r="E492" s="78">
        <v>10</v>
      </c>
      <c r="F492" s="85">
        <v>3</v>
      </c>
      <c r="H492" s="78">
        <v>46.9</v>
      </c>
      <c r="I492" s="85">
        <v>65.099999999999994</v>
      </c>
    </row>
    <row r="493" spans="2:29" x14ac:dyDescent="0.45">
      <c r="B493" s="78">
        <v>356.99900000000002</v>
      </c>
      <c r="C493" s="85">
        <v>455.59699999999998</v>
      </c>
      <c r="E493" s="78">
        <v>6</v>
      </c>
      <c r="F493" s="85">
        <v>5</v>
      </c>
      <c r="H493" s="78">
        <v>36</v>
      </c>
      <c r="I493" s="85">
        <v>45.7</v>
      </c>
    </row>
    <row r="494" spans="2:29" x14ac:dyDescent="0.45">
      <c r="B494" s="78">
        <v>307.69900000000001</v>
      </c>
      <c r="C494" s="85">
        <v>409.72399999999999</v>
      </c>
      <c r="E494" s="78">
        <v>3</v>
      </c>
      <c r="F494" s="85">
        <v>2</v>
      </c>
      <c r="H494" s="78">
        <v>53.2</v>
      </c>
      <c r="I494" s="85">
        <v>64.2</v>
      </c>
    </row>
    <row r="495" spans="2:29" x14ac:dyDescent="0.45">
      <c r="B495" s="78">
        <v>416.48899999999998</v>
      </c>
      <c r="C495" s="85">
        <v>440.18</v>
      </c>
      <c r="E495" s="78">
        <v>1</v>
      </c>
      <c r="F495" s="85">
        <v>1</v>
      </c>
      <c r="H495" s="78">
        <v>57.2</v>
      </c>
      <c r="I495" s="85">
        <v>59.6</v>
      </c>
    </row>
    <row r="496" spans="2:29" x14ac:dyDescent="0.45">
      <c r="B496" s="78">
        <v>321.69400000000002</v>
      </c>
      <c r="C496" s="85">
        <v>616.44399999999996</v>
      </c>
      <c r="E496" s="78">
        <v>7</v>
      </c>
      <c r="F496" s="85">
        <v>3</v>
      </c>
      <c r="H496" s="78">
        <v>59.6</v>
      </c>
      <c r="I496" s="85">
        <v>52</v>
      </c>
    </row>
    <row r="497" spans="2:9" x14ac:dyDescent="0.45">
      <c r="B497" s="78">
        <v>266.036</v>
      </c>
      <c r="C497" s="85">
        <v>387.745</v>
      </c>
      <c r="E497" s="78">
        <v>4</v>
      </c>
      <c r="F497" s="85">
        <v>3</v>
      </c>
      <c r="H497" s="78">
        <v>74.2</v>
      </c>
      <c r="I497" s="85">
        <v>63.8</v>
      </c>
    </row>
    <row r="498" spans="2:9" x14ac:dyDescent="0.45">
      <c r="B498" s="78">
        <v>348.666</v>
      </c>
      <c r="C498" s="85">
        <v>464.36500000000001</v>
      </c>
      <c r="E498" s="78">
        <v>4</v>
      </c>
      <c r="F498" s="85">
        <v>3</v>
      </c>
      <c r="H498" s="78">
        <v>69</v>
      </c>
      <c r="I498" s="85">
        <v>64.5</v>
      </c>
    </row>
    <row r="499" spans="2:9" x14ac:dyDescent="0.45">
      <c r="B499" s="78">
        <v>432.399</v>
      </c>
      <c r="C499" s="85">
        <v>429.03100000000001</v>
      </c>
      <c r="E499" s="78">
        <v>6</v>
      </c>
      <c r="F499" s="85">
        <v>6</v>
      </c>
      <c r="H499" s="78">
        <v>66.3</v>
      </c>
      <c r="I499" s="85">
        <v>74.900000000000006</v>
      </c>
    </row>
    <row r="500" spans="2:9" x14ac:dyDescent="0.45">
      <c r="B500" s="78">
        <v>457.28100000000001</v>
      </c>
      <c r="C500" s="85">
        <v>453.62299999999999</v>
      </c>
      <c r="E500" s="78">
        <v>1</v>
      </c>
      <c r="F500" s="85">
        <v>6</v>
      </c>
      <c r="H500" s="78">
        <v>66.400000000000006</v>
      </c>
      <c r="I500" s="85">
        <v>59.9</v>
      </c>
    </row>
    <row r="501" spans="2:9" x14ac:dyDescent="0.45">
      <c r="B501" s="78">
        <v>368.815</v>
      </c>
      <c r="C501" s="85">
        <v>446.51</v>
      </c>
      <c r="E501" s="78">
        <v>3</v>
      </c>
      <c r="F501" s="85">
        <v>7</v>
      </c>
      <c r="H501" s="78">
        <v>77.5</v>
      </c>
      <c r="I501" s="85">
        <v>59.1</v>
      </c>
    </row>
    <row r="502" spans="2:9" x14ac:dyDescent="0.45">
      <c r="B502" s="78">
        <v>321.46100000000001</v>
      </c>
      <c r="C502" s="85">
        <v>500.45400000000001</v>
      </c>
      <c r="E502" s="78">
        <v>5</v>
      </c>
      <c r="F502" s="85">
        <v>6</v>
      </c>
      <c r="H502" s="78">
        <v>65.8</v>
      </c>
      <c r="I502" s="85">
        <v>61.6</v>
      </c>
    </row>
    <row r="503" spans="2:9" x14ac:dyDescent="0.45">
      <c r="B503" s="78">
        <v>319.31299999999999</v>
      </c>
      <c r="C503" s="85">
        <v>601.31700000000001</v>
      </c>
      <c r="E503" s="78">
        <v>3</v>
      </c>
      <c r="F503" s="85">
        <v>10</v>
      </c>
      <c r="H503" s="78">
        <v>70.5</v>
      </c>
      <c r="I503" s="85">
        <v>65.2</v>
      </c>
    </row>
    <row r="504" spans="2:9" x14ac:dyDescent="0.45">
      <c r="B504" s="78">
        <v>318.529</v>
      </c>
      <c r="C504" s="85">
        <v>291.03399999999999</v>
      </c>
      <c r="E504" s="78">
        <v>2</v>
      </c>
      <c r="F504" s="85">
        <v>2</v>
      </c>
      <c r="H504" s="78">
        <v>64.2</v>
      </c>
      <c r="I504" s="85">
        <v>59.5</v>
      </c>
    </row>
    <row r="505" spans="2:9" x14ac:dyDescent="0.45">
      <c r="B505" s="78">
        <v>536.89200000000005</v>
      </c>
      <c r="C505" s="85">
        <v>456.73</v>
      </c>
      <c r="E505" s="78">
        <v>6</v>
      </c>
      <c r="F505" s="85">
        <v>8</v>
      </c>
      <c r="H505" s="78">
        <v>66.2</v>
      </c>
      <c r="I505" s="85">
        <v>59.4</v>
      </c>
    </row>
    <row r="506" spans="2:9" x14ac:dyDescent="0.45">
      <c r="B506" s="101">
        <f>AVERAGE(B488:B505)</f>
        <v>393.02761111111107</v>
      </c>
      <c r="C506" s="85">
        <v>481.98899999999998</v>
      </c>
      <c r="E506" s="128">
        <f>AVERAGE(E488:E505)</f>
        <v>4.2222222222222223</v>
      </c>
      <c r="F506" s="85">
        <v>5</v>
      </c>
      <c r="H506" s="101">
        <f>AVERAGE(H488:H505)</f>
        <v>61.044444444444444</v>
      </c>
      <c r="I506" s="85">
        <v>66.2</v>
      </c>
    </row>
    <row r="507" spans="2:9" x14ac:dyDescent="0.45">
      <c r="B507" s="79">
        <v>196.12299999999999</v>
      </c>
      <c r="C507" s="85">
        <v>306.19</v>
      </c>
      <c r="E507" s="79">
        <v>4</v>
      </c>
      <c r="F507" s="85">
        <v>2</v>
      </c>
      <c r="H507" s="79">
        <v>25.3</v>
      </c>
      <c r="I507" s="85">
        <v>60.6</v>
      </c>
    </row>
    <row r="508" spans="2:9" x14ac:dyDescent="0.45">
      <c r="B508" s="79">
        <v>307.99</v>
      </c>
      <c r="C508" s="85">
        <v>321.63600000000002</v>
      </c>
      <c r="E508" s="79">
        <v>2</v>
      </c>
      <c r="F508" s="85">
        <v>5</v>
      </c>
      <c r="H508" s="79">
        <v>57.1</v>
      </c>
      <c r="I508" s="85">
        <v>61.5</v>
      </c>
    </row>
    <row r="509" spans="2:9" x14ac:dyDescent="0.45">
      <c r="B509" s="79">
        <v>380.31299999999999</v>
      </c>
      <c r="C509" s="85">
        <v>431.32499999999999</v>
      </c>
      <c r="E509" s="79">
        <v>6</v>
      </c>
      <c r="F509" s="85">
        <v>3</v>
      </c>
      <c r="H509" s="79">
        <v>47</v>
      </c>
      <c r="I509" s="85">
        <v>47</v>
      </c>
    </row>
    <row r="510" spans="2:9" x14ac:dyDescent="0.45">
      <c r="B510" s="79">
        <v>280.72699999999998</v>
      </c>
      <c r="C510" s="85">
        <v>443.17099999999999</v>
      </c>
      <c r="E510" s="79">
        <v>1</v>
      </c>
      <c r="F510" s="85">
        <v>3</v>
      </c>
      <c r="H510" s="79">
        <v>66.3</v>
      </c>
      <c r="I510" s="85">
        <v>66</v>
      </c>
    </row>
    <row r="511" spans="2:9" x14ac:dyDescent="0.45">
      <c r="B511" s="79">
        <v>330.66500000000002</v>
      </c>
      <c r="C511" s="113">
        <f>AVERAGE(C488:C510)</f>
        <v>430.67743478260871</v>
      </c>
      <c r="E511" s="79">
        <v>3</v>
      </c>
      <c r="F511" s="117">
        <f>AVERAGE(F488:F510)</f>
        <v>3.8695652173913042</v>
      </c>
      <c r="H511" s="79">
        <v>67.900000000000006</v>
      </c>
      <c r="I511" s="113">
        <f>AVERAGE(I488:I510)</f>
        <v>60.521739130434781</v>
      </c>
    </row>
    <row r="512" spans="2:9" x14ac:dyDescent="0.45">
      <c r="B512" s="79">
        <v>447.55500000000001</v>
      </c>
      <c r="C512" s="86">
        <v>279.53699999999998</v>
      </c>
      <c r="E512" s="79">
        <v>4</v>
      </c>
      <c r="F512" s="86">
        <v>3</v>
      </c>
      <c r="H512" s="79">
        <v>71.2</v>
      </c>
      <c r="I512" s="86">
        <v>59.5</v>
      </c>
    </row>
    <row r="513" spans="2:9" x14ac:dyDescent="0.45">
      <c r="B513" s="79">
        <v>523.73900000000003</v>
      </c>
      <c r="C513" s="86">
        <v>454.14600000000002</v>
      </c>
      <c r="E513" s="79">
        <v>4</v>
      </c>
      <c r="F513" s="86">
        <v>5</v>
      </c>
      <c r="H513" s="79">
        <v>61.6</v>
      </c>
      <c r="I513" s="86">
        <v>60.2</v>
      </c>
    </row>
    <row r="514" spans="2:9" x14ac:dyDescent="0.45">
      <c r="B514" s="79">
        <v>324.16199999999998</v>
      </c>
      <c r="C514" s="86">
        <v>113.202</v>
      </c>
      <c r="E514" s="79">
        <v>2</v>
      </c>
      <c r="F514" s="86">
        <v>3</v>
      </c>
      <c r="H514" s="79">
        <v>78.3</v>
      </c>
      <c r="I514" s="86">
        <v>71.099999999999994</v>
      </c>
    </row>
    <row r="515" spans="2:9" x14ac:dyDescent="0.45">
      <c r="B515" s="79">
        <v>517.09100000000001</v>
      </c>
      <c r="C515" s="86">
        <v>412.74299999999999</v>
      </c>
      <c r="E515" s="79">
        <v>3</v>
      </c>
      <c r="F515" s="86">
        <v>6</v>
      </c>
      <c r="H515" s="79">
        <v>44.7</v>
      </c>
      <c r="I515" s="86">
        <v>42.8</v>
      </c>
    </row>
    <row r="516" spans="2:9" x14ac:dyDescent="0.45">
      <c r="B516" s="79">
        <v>333.56799999999998</v>
      </c>
      <c r="C516" s="86">
        <v>430.77300000000002</v>
      </c>
      <c r="E516" s="79">
        <v>3</v>
      </c>
      <c r="F516" s="86">
        <v>6</v>
      </c>
      <c r="H516" s="79">
        <v>67.400000000000006</v>
      </c>
      <c r="I516" s="86">
        <v>51.7</v>
      </c>
    </row>
    <row r="517" spans="2:9" x14ac:dyDescent="0.45">
      <c r="B517" s="79">
        <v>368.69900000000001</v>
      </c>
      <c r="C517" s="86">
        <v>486.60500000000002</v>
      </c>
      <c r="E517" s="79">
        <v>2</v>
      </c>
      <c r="F517" s="86">
        <v>7</v>
      </c>
      <c r="H517" s="79">
        <v>57.3</v>
      </c>
      <c r="I517" s="86">
        <v>54.3</v>
      </c>
    </row>
    <row r="518" spans="2:9" x14ac:dyDescent="0.45">
      <c r="B518" s="79">
        <v>346.66300000000001</v>
      </c>
      <c r="C518" s="86">
        <v>258.255</v>
      </c>
      <c r="E518" s="79">
        <v>4</v>
      </c>
      <c r="F518" s="86">
        <v>1</v>
      </c>
      <c r="H518" s="79">
        <v>40</v>
      </c>
      <c r="I518" s="86">
        <v>67.2</v>
      </c>
    </row>
    <row r="519" spans="2:9" x14ac:dyDescent="0.45">
      <c r="B519" s="79">
        <v>447.81599999999997</v>
      </c>
      <c r="C519" s="86">
        <v>277.53300000000002</v>
      </c>
      <c r="E519" s="79">
        <v>6</v>
      </c>
      <c r="F519" s="86">
        <v>6</v>
      </c>
      <c r="H519" s="79">
        <v>66.3</v>
      </c>
      <c r="I519" s="86">
        <v>38.299999999999997</v>
      </c>
    </row>
    <row r="520" spans="2:9" x14ac:dyDescent="0.45">
      <c r="B520" s="79">
        <v>447.81599999999997</v>
      </c>
      <c r="C520" s="86">
        <v>247.803</v>
      </c>
      <c r="E520" s="79">
        <v>2</v>
      </c>
      <c r="F520" s="86">
        <v>1</v>
      </c>
      <c r="H520" s="79">
        <v>66.3</v>
      </c>
      <c r="I520" s="86">
        <v>52</v>
      </c>
    </row>
    <row r="521" spans="2:9" x14ac:dyDescent="0.45">
      <c r="B521" s="79">
        <v>494.27</v>
      </c>
      <c r="C521" s="86">
        <v>229.45400000000001</v>
      </c>
      <c r="E521" s="79">
        <v>2</v>
      </c>
      <c r="F521" s="86">
        <v>1</v>
      </c>
      <c r="H521" s="79">
        <v>66.8</v>
      </c>
      <c r="I521" s="86">
        <v>60.4</v>
      </c>
    </row>
    <row r="522" spans="2:9" x14ac:dyDescent="0.45">
      <c r="B522" s="79">
        <v>424.67599999999999</v>
      </c>
      <c r="C522" s="86">
        <v>397.38499999999999</v>
      </c>
      <c r="E522" s="79">
        <v>1</v>
      </c>
      <c r="F522" s="86">
        <v>13</v>
      </c>
      <c r="H522" s="79">
        <v>32</v>
      </c>
      <c r="I522" s="86">
        <v>57.3</v>
      </c>
    </row>
    <row r="523" spans="2:9" x14ac:dyDescent="0.45">
      <c r="B523" s="79">
        <v>276.54599999999999</v>
      </c>
      <c r="C523" s="86">
        <v>366.55099999999999</v>
      </c>
      <c r="E523" s="79">
        <v>1</v>
      </c>
      <c r="F523" s="86">
        <v>3</v>
      </c>
      <c r="H523" s="79">
        <v>54.3</v>
      </c>
      <c r="I523" s="86">
        <v>69.400000000000006</v>
      </c>
    </row>
    <row r="524" spans="2:9" x14ac:dyDescent="0.45">
      <c r="B524" s="79">
        <v>452.69400000000002</v>
      </c>
      <c r="C524" s="86">
        <v>509.86099999999999</v>
      </c>
      <c r="E524" s="79">
        <v>2</v>
      </c>
      <c r="F524" s="86">
        <v>3</v>
      </c>
      <c r="H524" s="79">
        <v>68</v>
      </c>
      <c r="I524" s="86">
        <v>58.9</v>
      </c>
    </row>
    <row r="525" spans="2:9" x14ac:dyDescent="0.45">
      <c r="B525" s="103">
        <f>AVERAGE(B507:B523,B524)</f>
        <v>383.39516666666674</v>
      </c>
      <c r="C525" s="86">
        <v>212.208</v>
      </c>
      <c r="E525" s="129">
        <f>AVERAGE(E507:E523,E524)</f>
        <v>2.8888888888888888</v>
      </c>
      <c r="F525" s="86">
        <v>4</v>
      </c>
      <c r="H525" s="103">
        <f>AVERAGE(H507:H523,H524)</f>
        <v>57.655555555555537</v>
      </c>
      <c r="I525" s="86">
        <v>51.3</v>
      </c>
    </row>
    <row r="526" spans="2:9" x14ac:dyDescent="0.45">
      <c r="B526" s="78">
        <v>380.48700000000002</v>
      </c>
      <c r="C526" s="86">
        <v>524.46500000000003</v>
      </c>
      <c r="E526" s="78">
        <v>3</v>
      </c>
      <c r="F526" s="86">
        <v>7</v>
      </c>
      <c r="H526" s="78">
        <v>35.200000000000003</v>
      </c>
      <c r="I526" s="86">
        <v>66.400000000000006</v>
      </c>
    </row>
    <row r="527" spans="2:9" x14ac:dyDescent="0.45">
      <c r="B527" s="78">
        <v>523.18799999999999</v>
      </c>
      <c r="C527" s="86">
        <v>209.42</v>
      </c>
      <c r="E527" s="78">
        <v>8</v>
      </c>
      <c r="F527" s="86">
        <v>1</v>
      </c>
      <c r="H527" s="78">
        <v>58.6</v>
      </c>
      <c r="I527" s="86">
        <v>76.599999999999994</v>
      </c>
    </row>
    <row r="528" spans="2:9" x14ac:dyDescent="0.45">
      <c r="B528" s="78">
        <v>396.36799999999999</v>
      </c>
      <c r="C528" s="86">
        <v>419.82799999999997</v>
      </c>
      <c r="E528" s="78">
        <v>5</v>
      </c>
      <c r="F528" s="86">
        <v>3</v>
      </c>
      <c r="H528" s="78">
        <v>21.1</v>
      </c>
      <c r="I528" s="86">
        <v>62.3</v>
      </c>
    </row>
    <row r="529" spans="2:9" x14ac:dyDescent="0.45">
      <c r="B529" s="78">
        <v>324.452</v>
      </c>
      <c r="C529" s="86">
        <v>360.947</v>
      </c>
      <c r="E529" s="78">
        <v>5</v>
      </c>
      <c r="F529" s="86">
        <v>2</v>
      </c>
      <c r="H529" s="78">
        <v>74.2</v>
      </c>
      <c r="I529" s="86">
        <v>65.400000000000006</v>
      </c>
    </row>
    <row r="530" spans="2:9" x14ac:dyDescent="0.45">
      <c r="B530" s="78">
        <v>362.4</v>
      </c>
      <c r="C530" s="86">
        <v>247.39599999999999</v>
      </c>
      <c r="E530" s="78">
        <v>7</v>
      </c>
      <c r="F530" s="86">
        <v>2</v>
      </c>
      <c r="H530" s="78">
        <v>51.3</v>
      </c>
      <c r="I530" s="115">
        <f>AVERAGE(I511:I529)</f>
        <v>59.243249427917611</v>
      </c>
    </row>
    <row r="531" spans="2:9" x14ac:dyDescent="0.45">
      <c r="B531" s="78">
        <v>253.34800000000001</v>
      </c>
      <c r="C531" s="115">
        <f>AVERAGE(C512:C530)</f>
        <v>338.84800000000001</v>
      </c>
      <c r="E531" s="78">
        <v>5</v>
      </c>
      <c r="F531" s="118">
        <f>AVERAGE(F512:F530)</f>
        <v>4.0526315789473681</v>
      </c>
      <c r="H531" s="78">
        <v>69.7</v>
      </c>
      <c r="I531" s="85">
        <v>51.6</v>
      </c>
    </row>
    <row r="532" spans="2:9" x14ac:dyDescent="0.45">
      <c r="B532" s="78">
        <v>314.029</v>
      </c>
      <c r="C532" s="85">
        <v>282.58499999999998</v>
      </c>
      <c r="E532" s="78">
        <v>3</v>
      </c>
      <c r="F532" s="85">
        <v>4</v>
      </c>
      <c r="H532" s="78">
        <v>53.7</v>
      </c>
      <c r="I532" s="85">
        <v>41</v>
      </c>
    </row>
    <row r="533" spans="2:9" x14ac:dyDescent="0.45">
      <c r="B533" s="78">
        <v>412.07600000000002</v>
      </c>
      <c r="C533" s="85">
        <v>226.98599999999999</v>
      </c>
      <c r="E533" s="78">
        <v>6</v>
      </c>
      <c r="F533" s="85">
        <v>3</v>
      </c>
      <c r="H533" s="78">
        <v>44.1</v>
      </c>
      <c r="I533" s="85">
        <v>57.7</v>
      </c>
    </row>
    <row r="534" spans="2:9" x14ac:dyDescent="0.45">
      <c r="B534" s="78">
        <v>408.88200000000001</v>
      </c>
      <c r="C534" s="85">
        <v>343.411</v>
      </c>
      <c r="E534" s="78">
        <v>8</v>
      </c>
      <c r="F534" s="85">
        <v>5</v>
      </c>
      <c r="H534" s="78">
        <v>48.7</v>
      </c>
      <c r="I534" s="85">
        <v>45.6</v>
      </c>
    </row>
    <row r="535" spans="2:9" x14ac:dyDescent="0.45">
      <c r="B535" s="78">
        <v>315.13200000000001</v>
      </c>
      <c r="C535" s="85">
        <v>225.215</v>
      </c>
      <c r="E535" s="78">
        <v>2</v>
      </c>
      <c r="F535" s="85">
        <v>1</v>
      </c>
      <c r="H535" s="78">
        <v>66.099999999999994</v>
      </c>
      <c r="I535" s="85">
        <v>41.4</v>
      </c>
    </row>
    <row r="536" spans="2:9" x14ac:dyDescent="0.45">
      <c r="B536" s="78">
        <v>237.49600000000001</v>
      </c>
      <c r="C536" s="85">
        <v>263.68400000000003</v>
      </c>
      <c r="E536" s="78">
        <v>1</v>
      </c>
      <c r="F536" s="85">
        <v>6</v>
      </c>
      <c r="H536" s="78">
        <v>66.5</v>
      </c>
      <c r="I536" s="85">
        <v>63.7</v>
      </c>
    </row>
    <row r="537" spans="2:9" x14ac:dyDescent="0.45">
      <c r="B537" s="78">
        <v>297.363</v>
      </c>
      <c r="C537" s="85">
        <v>301.57299999999998</v>
      </c>
      <c r="E537" s="78">
        <v>1</v>
      </c>
      <c r="F537" s="85">
        <v>3</v>
      </c>
      <c r="H537" s="78">
        <v>74.5</v>
      </c>
      <c r="I537" s="85">
        <v>46.7</v>
      </c>
    </row>
    <row r="538" spans="2:9" x14ac:dyDescent="0.45">
      <c r="B538" s="78">
        <v>359.03100000000001</v>
      </c>
      <c r="C538" s="85">
        <v>363.47300000000001</v>
      </c>
      <c r="E538" s="78">
        <v>5</v>
      </c>
      <c r="F538" s="85">
        <v>4</v>
      </c>
      <c r="H538" s="78">
        <v>61.2</v>
      </c>
      <c r="I538" s="85">
        <v>45.8</v>
      </c>
    </row>
    <row r="539" spans="2:9" x14ac:dyDescent="0.45">
      <c r="B539" s="78">
        <v>297.94400000000002</v>
      </c>
      <c r="C539" s="85">
        <v>184.56700000000001</v>
      </c>
      <c r="E539" s="78">
        <v>3</v>
      </c>
      <c r="F539" s="85">
        <v>6</v>
      </c>
      <c r="H539" s="78">
        <v>53.3</v>
      </c>
      <c r="I539" s="85">
        <v>51.1</v>
      </c>
    </row>
    <row r="540" spans="2:9" x14ac:dyDescent="0.45">
      <c r="B540" s="78">
        <v>306.07400000000001</v>
      </c>
      <c r="C540" s="85">
        <v>363.38600000000002</v>
      </c>
      <c r="E540" s="78">
        <v>3</v>
      </c>
      <c r="F540" s="85">
        <v>6</v>
      </c>
      <c r="H540" s="78">
        <v>58.6</v>
      </c>
      <c r="I540" s="85">
        <v>58.5</v>
      </c>
    </row>
    <row r="541" spans="2:9" x14ac:dyDescent="0.45">
      <c r="B541" s="78">
        <v>251.92599999999999</v>
      </c>
      <c r="C541" s="85">
        <v>344.601</v>
      </c>
      <c r="E541" s="78">
        <v>4</v>
      </c>
      <c r="F541" s="85">
        <v>2</v>
      </c>
      <c r="H541" s="104">
        <f>AVERAGE(H526:H540)</f>
        <v>55.786666666666669</v>
      </c>
      <c r="I541" s="85">
        <v>57.1</v>
      </c>
    </row>
    <row r="542" spans="2:9" x14ac:dyDescent="0.45">
      <c r="B542" s="104">
        <f>AVERAGE(B526:B541)</f>
        <v>340.01225000000005</v>
      </c>
      <c r="C542" s="85">
        <v>261.76799999999997</v>
      </c>
      <c r="E542" s="130">
        <f>AVERAGE(E526:E541)</f>
        <v>4.3125</v>
      </c>
      <c r="F542" s="85">
        <v>3</v>
      </c>
      <c r="H542" s="51"/>
      <c r="I542" s="85">
        <v>62.5</v>
      </c>
    </row>
    <row r="543" spans="2:9" x14ac:dyDescent="0.45">
      <c r="B543" s="51"/>
      <c r="C543" s="85">
        <v>319.34199999999998</v>
      </c>
      <c r="E543" s="51"/>
      <c r="F543" s="85">
        <v>6</v>
      </c>
      <c r="H543" s="51"/>
      <c r="I543" s="85">
        <v>62.8</v>
      </c>
    </row>
    <row r="544" spans="2:9" x14ac:dyDescent="0.45">
      <c r="B544" s="51"/>
      <c r="C544" s="85">
        <v>332.959</v>
      </c>
      <c r="E544" s="51"/>
      <c r="F544" s="85">
        <v>1</v>
      </c>
      <c r="H544" s="51"/>
      <c r="I544" s="133">
        <v>52.036251799827028</v>
      </c>
    </row>
    <row r="545" spans="2:9" x14ac:dyDescent="0.45">
      <c r="B545" s="51"/>
      <c r="C545" s="135">
        <v>403.51100000000002</v>
      </c>
      <c r="E545" s="51"/>
      <c r="F545" s="134">
        <v>2</v>
      </c>
      <c r="H545" s="51"/>
      <c r="I545" s="133">
        <v>45.93472323491973</v>
      </c>
    </row>
    <row r="546" spans="2:9" ht="14.65" thickBot="1" x14ac:dyDescent="0.5">
      <c r="B546" s="51"/>
      <c r="C546" s="135">
        <v>404.58499999999998</v>
      </c>
      <c r="E546" s="51"/>
      <c r="F546" s="134">
        <v>4</v>
      </c>
      <c r="H546" s="40"/>
      <c r="I546" s="127">
        <f>AVERAGE(I532:I545)</f>
        <v>52.276498216767628</v>
      </c>
    </row>
    <row r="547" spans="2:9" ht="14.65" thickBot="1" x14ac:dyDescent="0.5">
      <c r="B547" s="40"/>
      <c r="C547" s="127">
        <f>AVERAGE(C532:C546)</f>
        <v>308.10973333333334</v>
      </c>
      <c r="E547" s="40"/>
      <c r="F547" s="131">
        <f>AVERAGE(F532:F546)</f>
        <v>3.7333333333333334</v>
      </c>
    </row>
  </sheetData>
  <mergeCells count="10">
    <mergeCell ref="B53:K53"/>
    <mergeCell ref="L53:U53"/>
    <mergeCell ref="M478:AC478"/>
    <mergeCell ref="C478:L478"/>
    <mergeCell ref="M4:AB4"/>
    <mergeCell ref="C4:L4"/>
    <mergeCell ref="M14:AB14"/>
    <mergeCell ref="C14:L14"/>
    <mergeCell ref="Q34:AF34"/>
    <mergeCell ref="G34:P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Halliez</dc:creator>
  <cp:lastModifiedBy>Marius Halliez</cp:lastModifiedBy>
  <dcterms:created xsi:type="dcterms:W3CDTF">2024-10-20T13:23:51Z</dcterms:created>
  <dcterms:modified xsi:type="dcterms:W3CDTF">2025-05-22T16:35:56Z</dcterms:modified>
</cp:coreProperties>
</file>