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jieun/Library/CloudStorage/Box-Box/Zhijun-Janice-paper/Janice_HAS2_JCI_revision/2nd_New Figures-013025/"/>
    </mc:Choice>
  </mc:AlternateContent>
  <xr:revisionPtr revIDLastSave="0" documentId="13_ncr:1_{DEE6AA96-772A-C142-9AF8-A44CE1600E2D}" xr6:coauthVersionLast="47" xr6:coauthVersionMax="47" xr10:uidLastSave="{00000000-0000-0000-0000-000000000000}"/>
  <bookViews>
    <workbookView xWindow="14400" yWindow="500" windowWidth="14400" windowHeight="16620" activeTab="1" xr2:uid="{00000000-000D-0000-FFFF-FFFF00000000}"/>
  </bookViews>
  <sheets>
    <sheet name="Fig 1" sheetId="1" r:id="rId1"/>
    <sheet name="Fig 2" sheetId="2" r:id="rId2"/>
    <sheet name="Fig 3" sheetId="3" r:id="rId3"/>
    <sheet name="Fig 4" sheetId="4" r:id="rId4"/>
    <sheet name="Fig 5" sheetId="5" r:id="rId5"/>
    <sheet name="Fig 6" sheetId="6" r:id="rId6"/>
    <sheet name="Fig 7" sheetId="7" r:id="rId7"/>
    <sheet name="Fig 8" sheetId="8" r:id="rId8"/>
    <sheet name="Fig S1" sheetId="9" r:id="rId9"/>
    <sheet name="Fig S2" sheetId="10" r:id="rId10"/>
    <sheet name="Fig S3" sheetId="11" r:id="rId11"/>
    <sheet name="Fig S4" sheetId="12" r:id="rId12"/>
    <sheet name="Fig S7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3" l="1"/>
</calcChain>
</file>

<file path=xl/sharedStrings.xml><?xml version="1.0" encoding="utf-8"?>
<sst xmlns="http://schemas.openxmlformats.org/spreadsheetml/2006/main" count="937" uniqueCount="246">
  <si>
    <r>
      <rPr>
        <b/>
        <sz val="10"/>
        <color rgb="FF000000"/>
        <rFont val="Arial"/>
        <family val="2"/>
      </rPr>
      <t xml:space="preserve">Figure 4I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</si>
  <si>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4H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</si>
  <si>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4G </t>
    </r>
    <r>
      <rPr>
        <b/>
        <i/>
        <sz val="10"/>
        <color rgb="FF000000"/>
        <rFont val="Arial"/>
        <family val="2"/>
      </rPr>
      <t>Ccn2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</si>
  <si>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4F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</si>
  <si>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3E </t>
    </r>
    <r>
      <rPr>
        <b/>
        <i/>
        <sz val="10"/>
        <color rgb="FF000000"/>
        <rFont val="Arial"/>
        <family val="2"/>
      </rPr>
      <t>Yap1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</si>
  <si>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3E </t>
    </r>
    <r>
      <rPr>
        <b/>
        <i/>
        <sz val="10"/>
        <color rgb="FF000000"/>
        <rFont val="Arial"/>
        <family val="2"/>
      </rPr>
      <t>Ccn2</t>
    </r>
    <r>
      <rPr>
        <b/>
        <sz val="10"/>
        <color rgb="FF000000"/>
        <rFont val="Arial"/>
        <family val="2"/>
      </rPr>
      <t xml:space="preserve"> qPCR</t>
    </r>
  </si>
  <si>
    <t>Do the variances differ signif. (P &lt; 0.05)</t>
  </si>
  <si>
    <t>Fig S1E Sirius red-pos area (%)</t>
  </si>
  <si>
    <t>Figure 7D α-SMA-positive area</t>
  </si>
  <si>
    <t>Figure 6B HABP-positive area</t>
  </si>
  <si>
    <t>Fig S1D Sirius red-pos area (%)</t>
  </si>
  <si>
    <t>Figure 1F HABP-positive area</t>
  </si>
  <si>
    <t>Figure 5C F4/80 positive area</t>
  </si>
  <si>
    <t>One-way analysis of variance</t>
  </si>
  <si>
    <t>Figure 4A Maximum tumor size</t>
  </si>
  <si>
    <t>Figure 4E HABP-positive area</t>
  </si>
  <si>
    <t>Figure 5C CD206 posotive area</t>
  </si>
  <si>
    <t>Figure 7D HABP-positive area</t>
  </si>
  <si>
    <t>Figure 2D HABP-positive area</t>
  </si>
  <si>
    <r>
      <rPr>
        <b/>
        <sz val="10"/>
        <color rgb="FF000000"/>
        <rFont val="Arial"/>
        <family val="2"/>
      </rPr>
      <t xml:space="preserve">Figure 2D </t>
    </r>
    <r>
      <rPr>
        <b/>
        <sz val="10"/>
        <color rgb="FF000000"/>
        <rFont val="Symbol"/>
        <family val="1"/>
        <charset val="2"/>
      </rPr>
      <t>a</t>
    </r>
    <r>
      <rPr>
        <b/>
        <sz val="10"/>
        <color rgb="FF000000"/>
        <rFont val="Arial"/>
        <family val="2"/>
      </rPr>
      <t>SMA-positive area</t>
    </r>
  </si>
  <si>
    <r>
      <rPr>
        <b/>
        <sz val="10"/>
        <color rgb="FF000000"/>
        <rFont val="Arial"/>
        <family val="2"/>
      </rPr>
      <t xml:space="preserve">Figure 1F </t>
    </r>
    <r>
      <rPr>
        <b/>
        <sz val="10"/>
        <color rgb="FF000000"/>
        <rFont val="Symbol"/>
        <family val="1"/>
        <charset val="2"/>
      </rPr>
      <t>a</t>
    </r>
    <r>
      <rPr>
        <b/>
        <sz val="10"/>
        <color rgb="FF000000"/>
        <rFont val="Arial"/>
        <family val="2"/>
      </rPr>
      <t>SMA area</t>
    </r>
  </si>
  <si>
    <r>
      <rPr>
        <b/>
        <sz val="10"/>
        <color rgb="FF000000"/>
        <rFont val="Arial"/>
        <family val="2"/>
      </rPr>
      <t xml:space="preserve">Figure 1G </t>
    </r>
    <r>
      <rPr>
        <b/>
        <i/>
        <sz val="10"/>
        <color rgb="FF000000"/>
        <rFont val="Arial"/>
        <family val="2"/>
      </rPr>
      <t>Has2 qPCR</t>
    </r>
  </si>
  <si>
    <t>Are means signif. different? (P &lt; 0.05)</t>
  </si>
  <si>
    <t>FigS3B Correlation</t>
  </si>
  <si>
    <t>FigS3E PF562271 W.B</t>
  </si>
  <si>
    <t>LFD+anti-PD1+4MU</t>
  </si>
  <si>
    <t>HFD+anti-PD1+4MU</t>
  </si>
  <si>
    <t>Fig4A Liver weight</t>
  </si>
  <si>
    <r>
      <rPr>
        <b/>
        <sz val="10"/>
        <color rgb="FF000000"/>
        <rFont val="Arial"/>
        <family val="2"/>
      </rPr>
      <t xml:space="preserve">FigS3A </t>
    </r>
    <r>
      <rPr>
        <b/>
        <i/>
        <sz val="10"/>
        <color rgb="FF000000"/>
        <rFont val="Arial"/>
        <family val="2"/>
      </rPr>
      <t>Cd44</t>
    </r>
    <r>
      <rPr>
        <b/>
        <sz val="10"/>
        <color rgb="FF000000"/>
        <rFont val="Arial"/>
        <family val="2"/>
      </rPr>
      <t xml:space="preserve"> qPCR</t>
    </r>
  </si>
  <si>
    <t>HFD-Veh vs HFD-4MU</t>
  </si>
  <si>
    <t>HFD-4MU vs HFD-4MUG</t>
  </si>
  <si>
    <t>-0.8094 to 2.153</t>
  </si>
  <si>
    <t>-2.131 to 0.8313</t>
  </si>
  <si>
    <t>-0.02423 to 3.809</t>
  </si>
  <si>
    <t>-0.3968 to 0.8272</t>
  </si>
  <si>
    <t>HFD-Veh vs HFD-4MUG</t>
  </si>
  <si>
    <t>Number of groups</t>
  </si>
  <si>
    <t>LFD-4MUG vs HFD-Veh</t>
  </si>
  <si>
    <t>Figure 9E IL-4 qPCR</t>
  </si>
  <si>
    <t>-0.03622 to 1.146</t>
  </si>
  <si>
    <t>-0.1342 to 0.4135</t>
  </si>
  <si>
    <t>LFD-Veh vs HFD-4MU</t>
  </si>
  <si>
    <t>-0.2722 to 0.9518</t>
  </si>
  <si>
    <t>Fig 2B Liver weight</t>
  </si>
  <si>
    <t>Figure 9E Mrc1 qPCR</t>
  </si>
  <si>
    <t>Figure 9E Nos2 qPCR</t>
  </si>
  <si>
    <t>-0.4014 to 0.1643</t>
  </si>
  <si>
    <t>LFD-Veh vs LFD-4MUG</t>
  </si>
  <si>
    <t>LFD-4MU vs HFD-4MUG</t>
  </si>
  <si>
    <t>LFD-4MUG vs HFD-4MU</t>
  </si>
  <si>
    <t>Figure 9E Hgf qPCR</t>
  </si>
  <si>
    <t>LFD-Veh vs HFD-4MUG</t>
  </si>
  <si>
    <t>Figure 3A Serum HA</t>
  </si>
  <si>
    <t>Figure 3B Serum HA</t>
  </si>
  <si>
    <t>LFD-Veh vs HFD-Veh</t>
  </si>
  <si>
    <t>-0.2528 to 0.2949</t>
  </si>
  <si>
    <t>LFD-4MU vs HFD-Veh</t>
  </si>
  <si>
    <t>LFD-4MU vs HFD-4MU</t>
  </si>
  <si>
    <t>LFD-Veh vs LFD-4MU</t>
  </si>
  <si>
    <t>LFD-4MU vs LFD-4MUG</t>
  </si>
  <si>
    <t>Fig S2A Body weight</t>
  </si>
  <si>
    <t>Figure 3A Tumor HA</t>
  </si>
  <si>
    <t>Figure 3B Tumor HA</t>
  </si>
  <si>
    <r>
      <rPr>
        <b/>
        <sz val="10"/>
        <color rgb="FF000000"/>
        <rFont val="Arial"/>
        <family val="2"/>
      </rPr>
      <t xml:space="preserve">Fig S1A </t>
    </r>
    <r>
      <rPr>
        <b/>
        <i/>
        <sz val="10"/>
        <color rgb="FF000000"/>
        <rFont val="Arial"/>
        <family val="2"/>
      </rPr>
      <t>Has1 qPCR</t>
    </r>
  </si>
  <si>
    <r>
      <rPr>
        <b/>
        <sz val="10"/>
        <color rgb="FF000000"/>
        <rFont val="Arial"/>
        <family val="2"/>
      </rPr>
      <t xml:space="preserve">Fig S1D </t>
    </r>
    <r>
      <rPr>
        <b/>
        <i/>
        <sz val="10"/>
        <color rgb="FF000000"/>
        <rFont val="Arial"/>
        <family val="2"/>
      </rPr>
      <t xml:space="preserve">Has2 </t>
    </r>
    <r>
      <rPr>
        <b/>
        <sz val="10"/>
        <color rgb="FF000000"/>
        <rFont val="Arial"/>
        <family val="2"/>
      </rPr>
      <t>qPCR</t>
    </r>
  </si>
  <si>
    <r>
      <rPr>
        <b/>
        <sz val="10"/>
        <color rgb="FF000000"/>
        <rFont val="Arial"/>
        <family val="2"/>
      </rPr>
      <t xml:space="preserve">Fig S1A </t>
    </r>
    <r>
      <rPr>
        <b/>
        <i/>
        <sz val="10"/>
        <color rgb="FF000000"/>
        <rFont val="Arial"/>
        <family val="2"/>
      </rPr>
      <t>Has3 qPCR</t>
    </r>
  </si>
  <si>
    <r>
      <rPr>
        <b/>
        <sz val="10"/>
        <color rgb="FF000000"/>
        <rFont val="Arial"/>
        <family val="2"/>
      </rPr>
      <t xml:space="preserve">Figure 7G </t>
    </r>
    <r>
      <rPr>
        <b/>
        <i/>
        <sz val="10"/>
        <color rgb="FF000000"/>
        <rFont val="Arial"/>
        <family val="2"/>
      </rPr>
      <t>Has3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</si>
  <si>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S1E </t>
    </r>
    <r>
      <rPr>
        <b/>
        <i/>
        <sz val="10"/>
        <color rgb="FF000000"/>
        <rFont val="Arial"/>
        <family val="2"/>
      </rPr>
      <t xml:space="preserve">Has2 </t>
    </r>
    <r>
      <rPr>
        <b/>
        <sz val="10"/>
        <color rgb="FF000000"/>
        <rFont val="Arial"/>
        <family val="2"/>
      </rPr>
      <t>qPCR</t>
    </r>
  </si>
  <si>
    <r>
      <rPr>
        <b/>
        <sz val="10"/>
        <color rgb="FF000000"/>
        <rFont val="Arial"/>
        <family val="2"/>
      </rPr>
      <t xml:space="preserve">Figure 7G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</si>
  <si>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S1C </t>
    </r>
    <r>
      <rPr>
        <b/>
        <i/>
        <sz val="10"/>
        <color rgb="FF000000"/>
        <rFont val="Arial"/>
        <family val="2"/>
      </rPr>
      <t>Has2 qPCR</t>
    </r>
  </si>
  <si>
    <r>
      <rPr>
        <b/>
        <sz val="10"/>
        <color rgb="FF000000"/>
        <rFont val="Arial"/>
        <family val="2"/>
      </rPr>
      <t xml:space="preserve">Figure 7G </t>
    </r>
    <r>
      <rPr>
        <b/>
        <i/>
        <sz val="10"/>
        <color rgb="FF000000"/>
        <rFont val="Arial"/>
        <family val="2"/>
      </rPr>
      <t>Has1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</si>
  <si>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6D % CAF or </t>
    </r>
    <r>
      <rPr>
        <b/>
        <sz val="10"/>
        <color rgb="FF000000"/>
        <rFont val="Symbol"/>
        <family val="1"/>
        <charset val="2"/>
      </rPr>
      <t>a</t>
    </r>
    <r>
      <rPr>
        <b/>
        <sz val="10"/>
        <color rgb="FF000000"/>
        <rFont val="Arial"/>
        <family val="2"/>
      </rPr>
      <t>SMA-pos. cells</t>
    </r>
  </si>
  <si>
    <t>Figure 8B Maximun tumor size (mm)</t>
  </si>
  <si>
    <t>Figure 2D Sirius red-positive area</t>
  </si>
  <si>
    <t>Bartlett's test for equal variances</t>
  </si>
  <si>
    <t>Bartlett's statistic (corrected)</t>
  </si>
  <si>
    <t>Figure 3C Colony formation assay</t>
  </si>
  <si>
    <r>
      <rPr>
        <b/>
        <sz val="10"/>
        <color rgb="FF000000"/>
        <rFont val="Arial"/>
        <family val="2"/>
      </rPr>
      <t xml:space="preserve">Figure 3F LMW-HA, </t>
    </r>
    <r>
      <rPr>
        <b/>
        <i/>
        <sz val="10"/>
        <color rgb="FF000000"/>
        <rFont val="Arial"/>
        <family val="2"/>
      </rPr>
      <t>Ccn2</t>
    </r>
    <r>
      <rPr>
        <b/>
        <sz val="10"/>
        <color rgb="FF000000"/>
        <rFont val="Arial"/>
        <family val="2"/>
      </rPr>
      <t xml:space="preserve"> correlation</t>
    </r>
  </si>
  <si>
    <t>Figure 7J Maximum tumor size (mm)</t>
  </si>
  <si>
    <t>Figure 2B Maximum tumor size (mm)</t>
  </si>
  <si>
    <t>Figure 6C HABP, CTGF correlation</t>
  </si>
  <si>
    <t>Tukey's Multiple Comparison Test</t>
  </si>
  <si>
    <t>Figure 7D Sirius red-positive area</t>
  </si>
  <si>
    <t xml:space="preserve">Fig S2D Number of tumors / liver </t>
  </si>
  <si>
    <t>Figure 7C Maximum tumor size (mm)</t>
  </si>
  <si>
    <t xml:space="preserve">Fig S2F PKH-labeled tumor number </t>
  </si>
  <si>
    <t>Figure 7J Number of nodules</t>
  </si>
  <si>
    <t>Figure 8B Number of nodules</t>
  </si>
  <si>
    <t>Figure 2B Number of nodules</t>
  </si>
  <si>
    <t>Figure 3H Invasion assay</t>
  </si>
  <si>
    <t>Treatment (between columns)</t>
  </si>
  <si>
    <t>Figure 4A Number of nodules</t>
  </si>
  <si>
    <t>Residual (within columns)</t>
  </si>
  <si>
    <t>Figure 3D Invasion assay</t>
  </si>
  <si>
    <t>Figure 7C Number of nodules</t>
  </si>
  <si>
    <t>Fig S1D HABP-pos area (%)</t>
  </si>
  <si>
    <t>Fig S1E HABP-pos area (%)</t>
  </si>
  <si>
    <t>Data 1</t>
  </si>
  <si>
    <t>shYap1</t>
  </si>
  <si>
    <t>Ankrd1</t>
  </si>
  <si>
    <t>Normal</t>
  </si>
  <si>
    <t>P value</t>
  </si>
  <si>
    <t>Has2</t>
  </si>
  <si>
    <t>Ccn1</t>
  </si>
  <si>
    <t>MASLD</t>
  </si>
  <si>
    <t>LFD-4MU</t>
  </si>
  <si>
    <t>Summary</t>
  </si>
  <si>
    <t>shCon</t>
  </si>
  <si>
    <t>LFD-Veh</t>
  </si>
  <si>
    <t>Total</t>
  </si>
  <si>
    <t>siCon</t>
  </si>
  <si>
    <t>LMW-HA</t>
  </si>
  <si>
    <t>HFD-Veh</t>
  </si>
  <si>
    <t>HFD-4MU</t>
  </si>
  <si>
    <t>Tumor</t>
  </si>
  <si>
    <t>CTGF</t>
  </si>
  <si>
    <t>siCcn2</t>
  </si>
  <si>
    <t>Ccn2</t>
  </si>
  <si>
    <t xml:space="preserve">CON </t>
  </si>
  <si>
    <t>LFD+Veh</t>
  </si>
  <si>
    <t>LFD+IgG</t>
  </si>
  <si>
    <t>HFD+Veh</t>
  </si>
  <si>
    <t>qHSC</t>
  </si>
  <si>
    <t>MC38</t>
  </si>
  <si>
    <t>aHSC</t>
  </si>
  <si>
    <t>HABP</t>
  </si>
  <si>
    <t>HFD+IgG</t>
  </si>
  <si>
    <t>CYR61</t>
  </si>
  <si>
    <t>CMT93</t>
  </si>
  <si>
    <r>
      <rPr>
        <b/>
        <sz val="10"/>
        <color rgb="FF000000"/>
        <rFont val="Arial"/>
        <family val="2"/>
      </rPr>
      <t xml:space="preserve">FigS4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</si>
  <si>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sz val="10"/>
        <color rgb="FF000000"/>
        <rFont val="Arial"/>
        <family val="2"/>
      </rPr>
      <t xml:space="preserve">% </t>
    </r>
    <r>
      <rPr>
        <sz val="10"/>
        <color rgb="FF000000"/>
        <rFont val="Symbol"/>
        <family val="1"/>
        <charset val="2"/>
      </rPr>
      <t>a</t>
    </r>
    <r>
      <rPr>
        <sz val="10"/>
        <color rgb="FF000000"/>
        <rFont val="Arial"/>
        <family val="2"/>
      </rPr>
      <t>SMA/ total</t>
    </r>
  </si>
  <si>
    <t>-2.459 to 1.509</t>
  </si>
  <si>
    <t>P value summary</t>
  </si>
  <si>
    <t>2.804 to 7.521</t>
  </si>
  <si>
    <t>-2.079 to 2.069</t>
  </si>
  <si>
    <t>0.3833 to 4.351</t>
  </si>
  <si>
    <t>-475.6 to 329.6</t>
  </si>
  <si>
    <t>-734.9 to 70.20</t>
  </si>
  <si>
    <t>-253.5 to 529.0</t>
  </si>
  <si>
    <t>-262.2 to 501.6</t>
  </si>
  <si>
    <t>3.470 to 7.478</t>
  </si>
  <si>
    <t>-1.637 to 3.246</t>
  </si>
  <si>
    <t>Table Analyzed</t>
  </si>
  <si>
    <t>3.405 to 7.553</t>
  </si>
  <si>
    <t>-1.138 to 2.914</t>
  </si>
  <si>
    <t>-1.409 to 1.453</t>
  </si>
  <si>
    <t>-479.3 to 390.3</t>
  </si>
  <si>
    <t>95% CI of diff</t>
  </si>
  <si>
    <t>-463.3 to 406.3</t>
  </si>
  <si>
    <t>-738.7 to 131.0</t>
  </si>
  <si>
    <t>-258.1 to 590.6</t>
  </si>
  <si>
    <t>-267.6 to 564.0</t>
  </si>
  <si>
    <t>-661.9 to 143.2</t>
  </si>
  <si>
    <t>-180.5 to 602.0</t>
  </si>
  <si>
    <t>Mean with SEM</t>
  </si>
  <si>
    <t>1.917 to 6.800</t>
  </si>
  <si>
    <t>0.1387 to 4.191</t>
  </si>
  <si>
    <t>1.095 to 5.010</t>
  </si>
  <si>
    <t>Figure 9F ALT</t>
  </si>
  <si>
    <t>70.16 to 834.0</t>
  </si>
  <si>
    <t>78.92 to 861.4</t>
  </si>
  <si>
    <t>-189.2 to 574.6</t>
  </si>
  <si>
    <t>-388.0 to 351.9</t>
  </si>
  <si>
    <t>% CAF/ total</t>
  </si>
  <si>
    <t>Fig S7A LW/BW</t>
  </si>
  <si>
    <t>Fig S7G LW/BW</t>
  </si>
  <si>
    <t>LFD+anti-PD1</t>
  </si>
  <si>
    <t>HFD+anti-PD1</t>
  </si>
  <si>
    <t>HFD-4MUG</t>
  </si>
  <si>
    <t>&lt; 0.0001</t>
  </si>
  <si>
    <t>ANOVA Table</t>
  </si>
  <si>
    <t>R squared</t>
  </si>
  <si>
    <t>Mean Diff.</t>
  </si>
  <si>
    <t>LFD-4MUG</t>
  </si>
  <si>
    <t>PF562271</t>
  </si>
  <si>
    <r>
      <rPr>
        <b/>
        <sz val="10"/>
        <color rgb="FF000000"/>
        <rFont val="Arial"/>
        <family val="2"/>
      </rPr>
      <t xml:space="preserve">Fig S7E </t>
    </r>
    <r>
      <rPr>
        <b/>
        <i/>
        <sz val="10"/>
        <color rgb="FF000000"/>
        <rFont val="Arial"/>
        <family val="2"/>
      </rPr>
      <t>Ankrd1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</si>
  <si>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S7E </t>
    </r>
    <r>
      <rPr>
        <b/>
        <i/>
        <sz val="10"/>
        <color rgb="FF000000"/>
        <rFont val="Arial"/>
        <family val="2"/>
      </rPr>
      <t>Ccn1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</si>
  <si>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FigS3C </t>
    </r>
    <r>
      <rPr>
        <b/>
        <i/>
        <sz val="10"/>
        <color rgb="FF000000"/>
        <rFont val="Arial"/>
        <family val="2"/>
      </rPr>
      <t>Ccn2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</si>
  <si>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S7E </t>
    </r>
    <r>
      <rPr>
        <b/>
        <i/>
        <sz val="10"/>
        <color rgb="FF000000"/>
        <rFont val="Arial"/>
        <family val="2"/>
      </rPr>
      <t>Ccl2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</si>
  <si>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FigS3A </t>
    </r>
    <r>
      <rPr>
        <b/>
        <i/>
        <sz val="10"/>
        <color rgb="FF000000"/>
        <rFont val="Arial"/>
        <family val="2"/>
      </rPr>
      <t>Tlr4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</si>
  <si>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S7F </t>
    </r>
    <r>
      <rPr>
        <b/>
        <i/>
        <sz val="10"/>
        <color rgb="FF000000"/>
        <rFont val="Arial"/>
        <family val="2"/>
      </rPr>
      <t>IL4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</si>
  <si>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S7E </t>
    </r>
    <r>
      <rPr>
        <b/>
        <i/>
        <sz val="10"/>
        <color rgb="FF000000"/>
        <rFont val="Arial"/>
        <family val="2"/>
      </rPr>
      <t>Axl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</si>
  <si>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S7F </t>
    </r>
    <r>
      <rPr>
        <b/>
        <i/>
        <sz val="10"/>
        <color rgb="FF000000"/>
        <rFont val="Arial"/>
        <family val="2"/>
      </rPr>
      <t>Mrc1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</si>
  <si>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S7F </t>
    </r>
    <r>
      <rPr>
        <b/>
        <i/>
        <sz val="10"/>
        <color rgb="FF000000"/>
        <rFont val="Arial"/>
        <family val="2"/>
      </rPr>
      <t>IL13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</si>
  <si>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FigS4 </t>
    </r>
    <r>
      <rPr>
        <b/>
        <i/>
        <sz val="10"/>
        <color rgb="FF000000"/>
        <rFont val="Arial"/>
        <family val="2"/>
      </rPr>
      <t>Timp1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</si>
  <si>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FigS4 </t>
    </r>
    <r>
      <rPr>
        <b/>
        <i/>
        <sz val="10"/>
        <color rgb="FF000000"/>
        <rFont val="Arial"/>
        <family val="2"/>
      </rPr>
      <t>Col1a1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</si>
  <si>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S7F </t>
    </r>
    <r>
      <rPr>
        <b/>
        <i/>
        <sz val="10"/>
        <color rgb="FF000000"/>
        <rFont val="Arial"/>
        <family val="2"/>
      </rPr>
      <t>IL1b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</si>
  <si>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FigS3C </t>
    </r>
    <r>
      <rPr>
        <b/>
        <i/>
        <sz val="10"/>
        <color rgb="FF000000"/>
        <rFont val="Arial"/>
        <family val="2"/>
      </rPr>
      <t>Yap1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</si>
  <si>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S7E </t>
    </r>
    <r>
      <rPr>
        <b/>
        <i/>
        <sz val="10"/>
        <color rgb="FF000000"/>
        <rFont val="Arial"/>
        <family val="2"/>
      </rPr>
      <t>Yap1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</si>
  <si>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Axl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</si>
  <si>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Has2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</si>
  <si>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Timp1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</si>
  <si>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Ccn1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</si>
  <si>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Acta2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</si>
  <si>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Ccn2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</si>
  <si>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Ccl2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</si>
  <si>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S7F </t>
    </r>
    <r>
      <rPr>
        <b/>
        <i/>
        <sz val="10"/>
        <color rgb="FF000000"/>
        <rFont val="Arial"/>
        <family val="2"/>
      </rPr>
      <t>Nos2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</si>
  <si>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Col1a1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</si>
  <si>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 S7H </t>
    </r>
    <r>
      <rPr>
        <b/>
        <i/>
        <sz val="10"/>
        <color rgb="FF000000"/>
        <rFont val="Arial"/>
        <family val="2"/>
      </rPr>
      <t>Yap1</t>
    </r>
    <r>
      <rPr>
        <b/>
        <sz val="10"/>
        <color rgb="FF000000"/>
        <rFont val="Arial"/>
        <family val="2"/>
      </rPr>
      <t xml:space="preserve"> qPCR</t>
    </r>
  </si>
  <si>
    <t>Figure 1F Sirius red area</t>
  </si>
  <si>
    <t>LFD-4MUG vs HFD-4MUG</t>
  </si>
  <si>
    <t>Figure 1C Tumor Area</t>
  </si>
  <si>
    <t>Figure 9E IL-13 qPCR</t>
  </si>
  <si>
    <t>Figure 9E Bmp10 qPCR</t>
  </si>
  <si>
    <t>Figure 9E IL-1b qPCR</t>
  </si>
  <si>
    <t>Figure 7K Survival day</t>
  </si>
  <si>
    <t>Fig S1D Tumor area (%)</t>
  </si>
  <si>
    <t>Fig S7B Tumor area (%)</t>
  </si>
  <si>
    <t>Fig S1E Tumor area (%)</t>
  </si>
  <si>
    <r>
      <rPr>
        <b/>
        <sz val="10"/>
        <color rgb="FF000000"/>
        <rFont val="Arial"/>
        <family val="2"/>
      </rPr>
      <t xml:space="preserve">Figure 7E </t>
    </r>
    <r>
      <rPr>
        <b/>
        <i/>
        <sz val="10"/>
        <color rgb="FF000000"/>
        <rFont val="Arial"/>
        <family val="2"/>
      </rPr>
      <t>Timp1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</si>
  <si>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7E </t>
    </r>
    <r>
      <rPr>
        <b/>
        <i/>
        <sz val="10"/>
        <color rgb="FF000000"/>
        <rFont val="Arial"/>
        <family val="2"/>
      </rPr>
      <t>Acta2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</si>
  <si>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7E </t>
    </r>
    <r>
      <rPr>
        <b/>
        <i/>
        <sz val="10"/>
        <color rgb="FF000000"/>
        <rFont val="Arial"/>
        <family val="2"/>
      </rPr>
      <t>Col1a1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</si>
  <si>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4D </t>
    </r>
    <r>
      <rPr>
        <b/>
        <i/>
        <sz val="10"/>
        <color rgb="FF000000"/>
        <rFont val="Arial"/>
        <family val="2"/>
      </rPr>
      <t>Acta2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</si>
  <si>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4F </t>
    </r>
    <r>
      <rPr>
        <b/>
        <i/>
        <sz val="10"/>
        <color rgb="FF000000"/>
        <rFont val="Arial"/>
        <family val="2"/>
      </rPr>
      <t>Col1a1</t>
    </r>
    <r>
      <rPr>
        <b/>
        <sz val="10"/>
        <color rgb="FF000000"/>
        <rFont val="Arial"/>
        <family val="2"/>
      </rPr>
      <t xml:space="preserve"> qPCR</t>
    </r>
  </si>
  <si>
    <r>
      <rPr>
        <b/>
        <sz val="10"/>
        <color rgb="FF000000"/>
        <rFont val="Arial"/>
        <family val="2"/>
      </rPr>
      <t xml:space="preserve">Figure 4D </t>
    </r>
    <r>
      <rPr>
        <b/>
        <i/>
        <sz val="10"/>
        <color rgb="FF000000"/>
        <rFont val="Arial"/>
        <family val="2"/>
      </rPr>
      <t>Col1a1</t>
    </r>
    <r>
      <rPr>
        <b/>
        <sz val="10"/>
        <color rgb="FF000000"/>
        <rFont val="Arial"/>
        <family val="2"/>
      </rPr>
      <t xml:space="preserve"> qPCR</t>
    </r>
  </si>
  <si>
    <t>Significant? P &lt; 0.05?</t>
  </si>
  <si>
    <t>Yes</t>
  </si>
  <si>
    <t>*</t>
  </si>
  <si>
    <t>HFD</t>
  </si>
  <si>
    <t>q</t>
  </si>
  <si>
    <t>**</t>
  </si>
  <si>
    <t>MS</t>
  </si>
  <si>
    <t>SS</t>
  </si>
  <si>
    <t>F</t>
  </si>
  <si>
    <t>df</t>
  </si>
  <si>
    <t>***</t>
  </si>
  <si>
    <t>No</t>
  </si>
  <si>
    <t>ns</t>
  </si>
  <si>
    <t>WT</t>
  </si>
  <si>
    <t>LFD</t>
  </si>
  <si>
    <t>HMW</t>
  </si>
  <si>
    <t>NT</t>
  </si>
  <si>
    <t>LMW</t>
  </si>
  <si>
    <t>KO</t>
  </si>
  <si>
    <t>Con</t>
  </si>
  <si>
    <t>MMW</t>
  </si>
  <si>
    <t>-</t>
  </si>
  <si>
    <t>Axl</t>
  </si>
  <si>
    <t>KC</t>
  </si>
  <si>
    <t>+</t>
  </si>
  <si>
    <t>HEP</t>
  </si>
  <si>
    <t>T</t>
  </si>
  <si>
    <t>shCon</t>
    <phoneticPr fontId="7" type="noConversion"/>
  </si>
  <si>
    <t>shYap1</t>
    <phoneticPr fontId="7" type="noConversion"/>
  </si>
  <si>
    <t>Con</t>
    <phoneticPr fontId="7" type="noConversion"/>
  </si>
  <si>
    <t>CTGF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</si>
</sst>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rgb="FF000000"/>
      <name val="맑은 고딕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Symbol"/>
      <family val="1"/>
      <charset val="2"/>
    </font>
    <font>
      <sz val="10"/>
      <color rgb="FF000000"/>
      <name val="Symbol"/>
      <family val="1"/>
      <charset val="2"/>
    </font>
    <font>
      <sz val="8"/>
      <name val="돋움"/>
      <family val="3"/>
      <charset val="129"/>
    </font>
    <font>
      <sz val="8.25"/>
      <name val="Microsoft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2" fontId="1" fillId="0" borderId="1" xfId="0" applyNumberFormat="1" applyFont="1" applyBorder="1" applyAlignment="1"/>
    <xf numFmtId="2" fontId="1" fillId="0" borderId="2" xfId="0" applyNumberFormat="1" applyFont="1" applyBorder="1" applyAlignment="1"/>
    <xf numFmtId="2" fontId="1" fillId="0" borderId="3" xfId="0" applyNumberFormat="1" applyFont="1" applyBorder="1" applyAlignment="1"/>
    <xf numFmtId="2" fontId="1" fillId="0" borderId="4" xfId="0" applyNumberFormat="1" applyFont="1" applyBorder="1" applyAlignment="1"/>
    <xf numFmtId="2" fontId="1" fillId="0" borderId="0" xfId="0" applyNumberFormat="1" applyFont="1" applyAlignment="1"/>
    <xf numFmtId="2" fontId="1" fillId="0" borderId="5" xfId="0" applyNumberFormat="1" applyFont="1" applyBorder="1" applyAlignment="1"/>
    <xf numFmtId="2" fontId="1" fillId="0" borderId="6" xfId="0" applyNumberFormat="1" applyFont="1" applyBorder="1" applyAlignment="1"/>
    <xf numFmtId="2" fontId="1" fillId="0" borderId="7" xfId="0" applyNumberFormat="1" applyFont="1" applyBorder="1" applyAlignment="1"/>
    <xf numFmtId="2" fontId="1" fillId="0" borderId="8" xfId="0" applyNumberFormat="1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3" borderId="0" xfId="0" applyFont="1" applyFill="1">
      <alignment vertical="center"/>
    </xf>
    <xf numFmtId="0" fontId="1" fillId="0" borderId="18" xfId="0" applyFont="1" applyBorder="1" applyAlignment="1"/>
    <xf numFmtId="0" fontId="1" fillId="0" borderId="20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2" borderId="0" xfId="0" applyFont="1" applyFill="1">
      <alignment vertical="center"/>
    </xf>
    <xf numFmtId="0" fontId="1" fillId="2" borderId="5" xfId="0" applyFont="1" applyFill="1" applyBorder="1">
      <alignment vertical="center"/>
    </xf>
    <xf numFmtId="0" fontId="1" fillId="0" borderId="21" xfId="0" applyFont="1" applyBorder="1" applyAlignment="1"/>
    <xf numFmtId="0" fontId="1" fillId="0" borderId="12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  <xf numFmtId="49" fontId="8" fillId="0" borderId="0" xfId="0" applyNumberFormat="1" applyFont="1">
      <alignment vertical="center"/>
    </xf>
    <xf numFmtId="164" fontId="1" fillId="0" borderId="0" xfId="0" applyNumberFormat="1" applyFont="1" applyAlignment="1"/>
    <xf numFmtId="164" fontId="1" fillId="0" borderId="0" xfId="0" applyNumberFormat="1" applyFo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4"/>
  <sheetViews>
    <sheetView topLeftCell="M1" zoomScale="130" zoomScaleNormal="130" workbookViewId="0">
      <selection activeCell="Q15" sqref="Q15"/>
    </sheetView>
  </sheetViews>
  <sheetFormatPr baseColWidth="10" defaultColWidth="8.83203125" defaultRowHeight="13"/>
  <cols>
    <col min="1" max="4" width="8.83203125" style="34"/>
    <col min="5" max="8" width="8.83203125" style="34" customWidth="1"/>
    <col min="9" max="20" width="8.83203125" style="34"/>
    <col min="21" max="21" width="0" style="34" hidden="1" customWidth="1"/>
    <col min="22" max="16384" width="8.83203125" style="34"/>
  </cols>
  <sheetData>
    <row r="1" spans="1:27" s="33" customFormat="1">
      <c r="A1" s="32" t="s">
        <v>201</v>
      </c>
      <c r="B1" s="32"/>
      <c r="C1" s="32"/>
      <c r="E1" s="32" t="s">
        <v>20</v>
      </c>
      <c r="F1" s="32"/>
      <c r="G1" s="32"/>
      <c r="I1" s="32" t="s">
        <v>199</v>
      </c>
      <c r="J1" s="32"/>
      <c r="K1" s="32"/>
      <c r="M1" s="32" t="s">
        <v>11</v>
      </c>
      <c r="N1" s="32"/>
      <c r="O1" s="32"/>
      <c r="Q1" s="32" t="s">
        <v>21</v>
      </c>
      <c r="R1" s="32"/>
      <c r="S1" s="32"/>
      <c r="T1" s="34"/>
      <c r="U1" s="34"/>
    </row>
    <row r="3" spans="1:27" ht="15" thickTop="1" thickBot="1">
      <c r="A3" s="35" t="s">
        <v>229</v>
      </c>
      <c r="B3" s="36" t="s">
        <v>218</v>
      </c>
      <c r="E3" s="35" t="s">
        <v>229</v>
      </c>
      <c r="F3" s="36" t="s">
        <v>218</v>
      </c>
      <c r="I3" s="35" t="s">
        <v>229</v>
      </c>
      <c r="J3" s="36" t="s">
        <v>218</v>
      </c>
      <c r="M3" s="49" t="s">
        <v>229</v>
      </c>
      <c r="N3" s="50" t="s">
        <v>218</v>
      </c>
      <c r="Q3" s="1" t="s">
        <v>231</v>
      </c>
      <c r="R3" s="88"/>
      <c r="S3" s="88" t="s">
        <v>114</v>
      </c>
      <c r="T3" s="89"/>
    </row>
    <row r="4" spans="1:27" ht="15" thickTop="1" thickBot="1">
      <c r="A4" s="37">
        <v>35.463700000000003</v>
      </c>
      <c r="B4" s="38">
        <v>40.491300000000003</v>
      </c>
      <c r="E4" s="37">
        <v>0.67820000000000003</v>
      </c>
      <c r="F4" s="38">
        <v>4.9985999999999997</v>
      </c>
      <c r="I4" s="37">
        <v>0.73155555555555551</v>
      </c>
      <c r="J4" s="38">
        <v>3.1886000000000001</v>
      </c>
      <c r="M4" s="49">
        <v>7.9130000000000003</v>
      </c>
      <c r="N4" s="50">
        <v>22.85</v>
      </c>
      <c r="Q4" s="49" t="s">
        <v>229</v>
      </c>
      <c r="R4" s="52" t="s">
        <v>218</v>
      </c>
      <c r="S4" s="52" t="s">
        <v>229</v>
      </c>
      <c r="T4" s="50" t="s">
        <v>218</v>
      </c>
    </row>
    <row r="5" spans="1:27" ht="14" thickTop="1">
      <c r="A5" s="37">
        <v>5.2363</v>
      </c>
      <c r="B5" s="38">
        <v>64.756100000000004</v>
      </c>
      <c r="E5" s="37">
        <v>3.7353999999999998</v>
      </c>
      <c r="F5" s="38">
        <v>4.4054000000000002</v>
      </c>
      <c r="I5" s="37">
        <v>0.96225000000000005</v>
      </c>
      <c r="J5" s="38">
        <v>4.0324000000000009</v>
      </c>
      <c r="M5" s="37">
        <v>5.508</v>
      </c>
      <c r="N5" s="38">
        <v>19.346</v>
      </c>
      <c r="Q5" s="80">
        <v>0.18011340000000001</v>
      </c>
      <c r="R5" s="81">
        <v>0.54898849999999999</v>
      </c>
      <c r="S5" s="81">
        <v>34.572313000000001</v>
      </c>
      <c r="T5" s="82">
        <v>93.843215999999998</v>
      </c>
    </row>
    <row r="6" spans="1:27">
      <c r="A6" s="37">
        <v>1.1209</v>
      </c>
      <c r="B6" s="38">
        <v>73.916600000000003</v>
      </c>
      <c r="E6" s="37">
        <v>2.7452000000000001</v>
      </c>
      <c r="F6" s="38">
        <v>10.99</v>
      </c>
      <c r="I6" s="37">
        <v>1.1167</v>
      </c>
      <c r="J6" s="38">
        <v>4.6805000000000003</v>
      </c>
      <c r="M6" s="37">
        <v>10.19</v>
      </c>
      <c r="N6" s="38">
        <v>11.743</v>
      </c>
      <c r="Q6" s="83">
        <v>1.5776479999999999</v>
      </c>
      <c r="R6" s="79">
        <v>1.2673608000000001</v>
      </c>
      <c r="S6" s="79">
        <v>39.086542999999999</v>
      </c>
      <c r="T6" s="84">
        <v>52.070723999999998</v>
      </c>
    </row>
    <row r="7" spans="1:27">
      <c r="A7" s="37">
        <v>10.207100000000001</v>
      </c>
      <c r="B7" s="38">
        <v>55.238599999999998</v>
      </c>
      <c r="E7" s="37">
        <v>3.6065999999999998</v>
      </c>
      <c r="F7" s="38">
        <v>7.1946000000000003</v>
      </c>
      <c r="I7" s="37">
        <v>0.82487500000000002</v>
      </c>
      <c r="J7" s="38">
        <v>3.6461999999999994</v>
      </c>
      <c r="M7" s="37">
        <v>7.1870000000000003</v>
      </c>
      <c r="N7" s="38">
        <v>24.244</v>
      </c>
      <c r="Q7" s="83">
        <v>0.54841390000000001</v>
      </c>
      <c r="R7" s="79">
        <v>0.41951640000000001</v>
      </c>
      <c r="S7" s="79">
        <v>52.402420999999997</v>
      </c>
      <c r="T7" s="84">
        <v>31.302748999999999</v>
      </c>
    </row>
    <row r="8" spans="1:27" ht="14" thickBot="1">
      <c r="A8" s="40">
        <v>14.3179</v>
      </c>
      <c r="B8" s="41"/>
      <c r="E8" s="40">
        <v>3.0815999999999999</v>
      </c>
      <c r="F8" s="41"/>
      <c r="I8" s="40">
        <v>0.57088888888888889</v>
      </c>
      <c r="J8" s="41"/>
      <c r="M8" s="40">
        <v>10.164999999999999</v>
      </c>
      <c r="N8" s="41"/>
      <c r="Q8" s="83">
        <v>4.7551962999999997</v>
      </c>
      <c r="R8" s="79">
        <v>1.6734720999999999</v>
      </c>
      <c r="S8" s="79">
        <v>20.379284999999999</v>
      </c>
      <c r="T8" s="84">
        <v>53.276721000000002</v>
      </c>
    </row>
    <row r="9" spans="1:27" ht="14" thickTop="1">
      <c r="Q9" s="83">
        <v>0.68702430000000003</v>
      </c>
      <c r="R9" s="79">
        <v>1.4550325</v>
      </c>
      <c r="S9" s="79">
        <v>41.088501000000001</v>
      </c>
      <c r="T9" s="84">
        <v>54.763545999999998</v>
      </c>
    </row>
    <row r="10" spans="1:27">
      <c r="Q10" s="83">
        <v>8.5883200000000007E-2</v>
      </c>
      <c r="R10" s="79">
        <v>0.16829050000000001</v>
      </c>
      <c r="S10" s="79">
        <v>6.9888886000000001</v>
      </c>
      <c r="T10" s="84">
        <v>48.613331000000002</v>
      </c>
    </row>
    <row r="11" spans="1:27">
      <c r="Q11" s="83">
        <v>9.4900899999999996E-2</v>
      </c>
      <c r="R11" s="79">
        <v>0.6529992</v>
      </c>
      <c r="S11" s="79">
        <v>16.760154</v>
      </c>
      <c r="T11" s="84">
        <v>18.985824999999998</v>
      </c>
    </row>
    <row r="12" spans="1:27" ht="14" thickBot="1">
      <c r="M12" s="4"/>
      <c r="N12" s="5"/>
      <c r="Q12" s="85">
        <v>7.0820099999999997E-2</v>
      </c>
      <c r="R12" s="86">
        <v>0.44657370000000002</v>
      </c>
      <c r="S12" s="86">
        <v>21.843036999999999</v>
      </c>
      <c r="T12" s="87">
        <v>51.512065999999997</v>
      </c>
    </row>
    <row r="13" spans="1:27" ht="14" thickTop="1">
      <c r="N13" s="5"/>
    </row>
    <row r="14" spans="1:27">
      <c r="A14" s="4"/>
      <c r="B14" s="5"/>
      <c r="I14" s="4"/>
      <c r="J14" s="5"/>
      <c r="M14" s="4"/>
      <c r="N14" s="5"/>
      <c r="S14" s="70"/>
      <c r="T14" s="71"/>
    </row>
    <row r="15" spans="1:27">
      <c r="A15" s="4"/>
      <c r="B15" s="5"/>
      <c r="I15" s="4"/>
      <c r="J15" s="5"/>
      <c r="M15" s="4"/>
      <c r="N15" s="5"/>
      <c r="S15" s="70"/>
      <c r="T15" s="71"/>
    </row>
    <row r="16" spans="1:27">
      <c r="A16" s="4"/>
      <c r="B16" s="5"/>
      <c r="I16" s="4"/>
      <c r="J16" s="5"/>
      <c r="M16" s="4"/>
      <c r="N16" s="5"/>
      <c r="S16" s="70"/>
      <c r="T16" s="71"/>
      <c r="V16" s="70"/>
      <c r="W16" s="72"/>
      <c r="X16" s="70"/>
      <c r="Y16" s="71"/>
      <c r="Z16" s="70"/>
      <c r="AA16" s="71"/>
    </row>
    <row r="17" spans="1:27">
      <c r="A17" s="4"/>
      <c r="B17" s="5"/>
      <c r="I17" s="4"/>
      <c r="J17" s="5"/>
      <c r="M17" s="4"/>
      <c r="N17" s="5"/>
      <c r="S17" s="70"/>
      <c r="T17" s="71"/>
      <c r="U17" s="5"/>
      <c r="V17" s="70"/>
      <c r="W17" s="71"/>
      <c r="X17" s="70"/>
      <c r="Y17" s="71"/>
      <c r="Z17" s="70"/>
      <c r="AA17" s="71"/>
    </row>
    <row r="18" spans="1:27">
      <c r="A18" s="4"/>
      <c r="B18" s="5"/>
      <c r="I18" s="4"/>
      <c r="J18" s="5"/>
      <c r="M18" s="4"/>
      <c r="N18" s="5"/>
      <c r="S18" s="70"/>
      <c r="T18" s="71"/>
      <c r="U18" s="5"/>
      <c r="V18" s="70"/>
      <c r="W18" s="71"/>
      <c r="X18" s="70"/>
      <c r="Y18" s="72"/>
      <c r="Z18" s="70"/>
      <c r="AA18" s="71"/>
    </row>
    <row r="19" spans="1:27">
      <c r="A19" s="4"/>
      <c r="B19" s="5"/>
      <c r="I19" s="4"/>
      <c r="J19" s="5"/>
      <c r="M19" s="4"/>
      <c r="N19" s="5"/>
      <c r="S19" s="70"/>
      <c r="T19" s="71"/>
      <c r="U19" s="5"/>
      <c r="V19" s="70"/>
      <c r="W19" s="71"/>
      <c r="X19" s="70"/>
      <c r="Y19" s="72"/>
      <c r="Z19" s="70"/>
      <c r="AA19" s="71"/>
    </row>
    <row r="20" spans="1:27">
      <c r="S20" s="70"/>
      <c r="T20" s="71"/>
      <c r="U20" s="5"/>
      <c r="V20" s="70"/>
      <c r="W20" s="71"/>
      <c r="X20" s="70"/>
      <c r="Y20" s="72"/>
      <c r="Z20" s="70"/>
      <c r="AA20" s="71"/>
    </row>
    <row r="21" spans="1:27">
      <c r="S21" s="70"/>
      <c r="T21" s="71"/>
      <c r="U21" s="5"/>
      <c r="V21" s="70"/>
      <c r="W21" s="71"/>
      <c r="X21" s="70"/>
      <c r="Y21" s="72"/>
      <c r="Z21" s="70"/>
      <c r="AA21" s="71"/>
    </row>
    <row r="22" spans="1:27">
      <c r="S22" s="70"/>
      <c r="T22" s="5"/>
      <c r="U22" s="5"/>
      <c r="V22" s="70"/>
      <c r="W22" s="71"/>
      <c r="X22" s="70"/>
      <c r="Y22" s="72"/>
      <c r="Z22" s="70"/>
      <c r="AA22" s="71"/>
    </row>
    <row r="23" spans="1:27">
      <c r="S23" s="5"/>
      <c r="T23" s="5"/>
      <c r="U23" s="5"/>
      <c r="V23" s="70"/>
      <c r="W23" s="71"/>
      <c r="X23" s="70"/>
      <c r="Y23" s="72"/>
      <c r="Z23" s="70"/>
      <c r="AA23" s="71"/>
    </row>
    <row r="24" spans="1:27">
      <c r="S24" s="5"/>
      <c r="T24" s="5"/>
      <c r="U24" s="5"/>
    </row>
    <row r="25" spans="1:27">
      <c r="S25" s="5"/>
      <c r="T25" s="5"/>
      <c r="U25" s="5"/>
    </row>
    <row r="26" spans="1:27">
      <c r="S26" s="5"/>
      <c r="T26" s="5"/>
      <c r="U26" s="5"/>
    </row>
    <row r="27" spans="1:27">
      <c r="S27" s="5"/>
      <c r="T27" s="5"/>
      <c r="U27" s="5"/>
    </row>
    <row r="28" spans="1:27">
      <c r="S28" s="5"/>
      <c r="T28" s="5"/>
      <c r="U28" s="5"/>
    </row>
    <row r="29" spans="1:27">
      <c r="S29" s="5"/>
      <c r="T29" s="5"/>
      <c r="U29" s="5"/>
    </row>
    <row r="30" spans="1:27">
      <c r="S30" s="5"/>
      <c r="T30" s="5"/>
      <c r="U30" s="5"/>
    </row>
    <row r="31" spans="1:27">
      <c r="S31" s="5"/>
      <c r="T31" s="5"/>
      <c r="U31" s="5"/>
    </row>
    <row r="32" spans="1:27">
      <c r="S32" s="5"/>
      <c r="T32" s="5"/>
      <c r="U32" s="5"/>
    </row>
    <row r="33" spans="19:21">
      <c r="S33" s="5"/>
      <c r="T33" s="5"/>
      <c r="U33" s="5"/>
    </row>
    <row r="34" spans="19:21">
      <c r="S34" s="5"/>
      <c r="T34" s="5"/>
      <c r="U34" s="5"/>
    </row>
    <row r="35" spans="19:21">
      <c r="S35" s="5"/>
      <c r="T35" s="5"/>
      <c r="U35" s="5"/>
    </row>
    <row r="36" spans="19:21">
      <c r="S36" s="5"/>
      <c r="T36" s="5"/>
      <c r="U36" s="5"/>
    </row>
    <row r="37" spans="19:21">
      <c r="S37" s="5"/>
      <c r="T37" s="5"/>
      <c r="U37" s="5"/>
    </row>
    <row r="38" spans="19:21">
      <c r="S38" s="5"/>
      <c r="T38" s="5"/>
      <c r="U38" s="5"/>
    </row>
    <row r="39" spans="19:21">
      <c r="S39" s="5"/>
      <c r="T39" s="5"/>
      <c r="U39" s="5"/>
    </row>
    <row r="40" spans="19:21">
      <c r="S40" s="5"/>
      <c r="T40" s="5"/>
      <c r="U40" s="5"/>
    </row>
    <row r="41" spans="19:21">
      <c r="S41" s="5"/>
      <c r="T41" s="5"/>
      <c r="U41" s="5"/>
    </row>
    <row r="42" spans="19:21">
      <c r="S42" s="5"/>
      <c r="T42" s="5"/>
      <c r="U42" s="5"/>
    </row>
    <row r="43" spans="19:21">
      <c r="U43" s="5"/>
    </row>
    <row r="44" spans="19:21">
      <c r="U44" s="5"/>
    </row>
  </sheetData>
  <mergeCells count="2">
    <mergeCell ref="Q3:R3"/>
    <mergeCell ref="S3:T3"/>
  </mergeCells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F29"/>
  <sheetViews>
    <sheetView zoomScale="115" zoomScaleNormal="115" workbookViewId="0">
      <selection activeCell="N23" sqref="N23"/>
    </sheetView>
  </sheetViews>
  <sheetFormatPr baseColWidth="10" defaultColWidth="8.83203125" defaultRowHeight="13"/>
  <cols>
    <col min="1" max="21" width="8.83203125" style="34"/>
    <col min="22" max="22" width="8.83203125" style="34" customWidth="1"/>
    <col min="23" max="16384" width="8.83203125" style="34"/>
  </cols>
  <sheetData>
    <row r="1" spans="1:32">
      <c r="A1" s="32" t="s">
        <v>60</v>
      </c>
      <c r="B1" s="32"/>
      <c r="C1" s="32"/>
      <c r="G1" s="32" t="s">
        <v>83</v>
      </c>
      <c r="H1" s="32"/>
      <c r="I1" s="32"/>
      <c r="K1" s="32" t="s">
        <v>85</v>
      </c>
      <c r="L1" s="32"/>
      <c r="M1" s="32"/>
      <c r="N1" s="43"/>
      <c r="Q1" s="33"/>
      <c r="R1" s="33"/>
      <c r="S1" s="33"/>
      <c r="W1" s="33"/>
      <c r="X1" s="33"/>
      <c r="Y1" s="33"/>
      <c r="AC1" s="33"/>
      <c r="AD1" s="33"/>
      <c r="AE1" s="33"/>
    </row>
    <row r="3" spans="1:32">
      <c r="A3" s="1" t="s">
        <v>229</v>
      </c>
      <c r="B3" s="88"/>
      <c r="C3" s="88" t="s">
        <v>218</v>
      </c>
      <c r="D3" s="89"/>
      <c r="E3" s="51"/>
      <c r="G3" s="35" t="s">
        <v>229</v>
      </c>
      <c r="H3" s="36" t="s">
        <v>218</v>
      </c>
      <c r="K3" s="35" t="s">
        <v>108</v>
      </c>
      <c r="L3" s="39" t="s">
        <v>105</v>
      </c>
      <c r="M3" s="39" t="s">
        <v>112</v>
      </c>
      <c r="N3" s="36" t="s">
        <v>113</v>
      </c>
    </row>
    <row r="4" spans="1:32">
      <c r="A4" s="35" t="s">
        <v>228</v>
      </c>
      <c r="B4" s="39" t="s">
        <v>233</v>
      </c>
      <c r="C4" s="39" t="s">
        <v>228</v>
      </c>
      <c r="D4" s="36" t="s">
        <v>233</v>
      </c>
      <c r="G4" s="15">
        <v>40</v>
      </c>
      <c r="H4" s="17">
        <v>39</v>
      </c>
      <c r="K4" s="15">
        <v>4</v>
      </c>
      <c r="L4" s="16">
        <v>4.8</v>
      </c>
      <c r="M4" s="16">
        <v>5</v>
      </c>
      <c r="N4" s="17">
        <v>5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37">
        <v>19.8</v>
      </c>
      <c r="B5" s="34">
        <v>21.3</v>
      </c>
      <c r="C5" s="34">
        <v>34.4</v>
      </c>
      <c r="D5" s="38">
        <v>29.9</v>
      </c>
      <c r="G5" s="18">
        <v>12</v>
      </c>
      <c r="H5" s="19">
        <v>57</v>
      </c>
      <c r="K5" s="18">
        <v>5.3</v>
      </c>
      <c r="L5" s="5">
        <v>4</v>
      </c>
      <c r="M5" s="5">
        <v>9.5</v>
      </c>
      <c r="N5" s="19">
        <v>9.6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37">
        <v>19.7</v>
      </c>
      <c r="B6" s="34">
        <v>20.9</v>
      </c>
      <c r="C6" s="34">
        <v>39.700000000000003</v>
      </c>
      <c r="D6" s="38">
        <v>28.3</v>
      </c>
      <c r="G6" s="18">
        <v>20</v>
      </c>
      <c r="H6" s="19">
        <v>89</v>
      </c>
      <c r="K6" s="18">
        <v>3.3</v>
      </c>
      <c r="L6" s="5">
        <v>4</v>
      </c>
      <c r="M6" s="5">
        <v>7</v>
      </c>
      <c r="N6" s="19">
        <v>6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37">
        <v>20.3</v>
      </c>
      <c r="B7" s="34">
        <v>20.5</v>
      </c>
      <c r="C7" s="34">
        <v>27.8</v>
      </c>
      <c r="D7" s="38">
        <v>44.4</v>
      </c>
      <c r="G7" s="18">
        <v>37</v>
      </c>
      <c r="H7" s="19">
        <v>37</v>
      </c>
      <c r="K7" s="18">
        <v>5.3</v>
      </c>
      <c r="L7" s="5">
        <v>2.2999999999999998</v>
      </c>
      <c r="M7" s="5">
        <v>8</v>
      </c>
      <c r="N7" s="19">
        <v>6.3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37">
        <v>22.2</v>
      </c>
      <c r="B8" s="34">
        <v>21.9</v>
      </c>
      <c r="C8" s="34">
        <v>49.2</v>
      </c>
      <c r="D8" s="38">
        <v>24.7</v>
      </c>
      <c r="G8" s="20">
        <v>5</v>
      </c>
      <c r="H8" s="22">
        <v>64</v>
      </c>
      <c r="K8" s="20">
        <v>4</v>
      </c>
      <c r="L8" s="21">
        <v>5</v>
      </c>
      <c r="M8" s="21"/>
      <c r="N8" s="22"/>
      <c r="O8" s="5"/>
      <c r="P8" s="5"/>
      <c r="Q8" s="5"/>
      <c r="R8" s="5"/>
      <c r="S8" s="5"/>
      <c r="U8" s="5"/>
      <c r="V8" s="5"/>
      <c r="W8" s="5"/>
      <c r="X8" s="5"/>
      <c r="Y8" s="5"/>
      <c r="AA8" s="5"/>
      <c r="AB8" s="5"/>
      <c r="AC8" s="5"/>
      <c r="AD8" s="5"/>
      <c r="AE8" s="5"/>
      <c r="AF8" s="5"/>
    </row>
    <row r="9" spans="1:32">
      <c r="A9" s="37">
        <v>23.3</v>
      </c>
      <c r="B9" s="34">
        <v>22.2</v>
      </c>
      <c r="C9" s="34">
        <v>27.5</v>
      </c>
      <c r="D9" s="38">
        <v>22.2</v>
      </c>
    </row>
    <row r="10" spans="1:32">
      <c r="A10" s="37">
        <v>22.5</v>
      </c>
      <c r="B10" s="34">
        <v>22</v>
      </c>
      <c r="C10" s="34">
        <v>33.700000000000003</v>
      </c>
      <c r="D10" s="38">
        <v>37.1</v>
      </c>
      <c r="F10" s="5"/>
      <c r="G10" s="5"/>
      <c r="H10" s="5"/>
      <c r="I10" s="5"/>
      <c r="J10" s="4"/>
      <c r="K10" s="5"/>
      <c r="L10" s="5"/>
      <c r="M10" s="5"/>
      <c r="N10" s="5"/>
      <c r="O10" s="5"/>
      <c r="P10" s="4"/>
      <c r="Q10" s="5"/>
      <c r="R10" s="5"/>
      <c r="S10" s="5"/>
      <c r="T10" s="5"/>
      <c r="U10" s="5"/>
    </row>
    <row r="11" spans="1:32">
      <c r="A11" s="37">
        <v>20.8</v>
      </c>
      <c r="B11" s="34">
        <v>22.7</v>
      </c>
      <c r="C11" s="34">
        <v>41.9</v>
      </c>
      <c r="D11" s="38">
        <v>40.299999999999997</v>
      </c>
      <c r="F11" s="5"/>
      <c r="G11" s="5"/>
      <c r="H11" s="5"/>
      <c r="I11" s="5"/>
      <c r="J11" s="4"/>
      <c r="K11" s="5"/>
      <c r="L11" s="5"/>
      <c r="M11" s="5"/>
      <c r="N11" s="5"/>
      <c r="O11" s="5"/>
      <c r="P11" s="4"/>
      <c r="Q11" s="5"/>
      <c r="R11" s="5"/>
      <c r="S11" s="5"/>
      <c r="T11" s="5"/>
      <c r="U11" s="5"/>
    </row>
    <row r="12" spans="1:32">
      <c r="A12" s="37">
        <v>24.5</v>
      </c>
      <c r="B12" s="34">
        <v>19.3</v>
      </c>
      <c r="C12" s="34">
        <v>35.5</v>
      </c>
      <c r="D12" s="38">
        <v>30.6</v>
      </c>
      <c r="F12" s="5"/>
      <c r="G12" s="5"/>
      <c r="H12" s="5"/>
      <c r="I12" s="5"/>
      <c r="J12" s="4"/>
      <c r="K12" s="5"/>
      <c r="L12" s="5"/>
      <c r="M12" s="5"/>
      <c r="N12" s="5"/>
      <c r="O12" s="5"/>
      <c r="P12" s="4"/>
      <c r="Q12" s="5"/>
      <c r="R12" s="5"/>
      <c r="S12" s="5"/>
      <c r="T12" s="5"/>
      <c r="U12" s="5"/>
    </row>
    <row r="13" spans="1:32">
      <c r="A13" s="37">
        <v>23.7</v>
      </c>
      <c r="B13" s="34">
        <v>21.5</v>
      </c>
      <c r="C13" s="34">
        <v>33.700000000000003</v>
      </c>
      <c r="D13" s="38">
        <v>30.5</v>
      </c>
      <c r="F13" s="5"/>
      <c r="G13" s="5"/>
      <c r="H13" s="5"/>
      <c r="I13" s="5"/>
      <c r="J13" s="4"/>
      <c r="K13" s="5"/>
      <c r="L13" s="5"/>
      <c r="M13" s="5"/>
      <c r="N13" s="5"/>
      <c r="O13" s="5"/>
      <c r="P13" s="4"/>
      <c r="Q13" s="5"/>
      <c r="R13" s="5"/>
      <c r="S13" s="5"/>
      <c r="T13" s="5"/>
      <c r="U13" s="5"/>
    </row>
    <row r="14" spans="1:32">
      <c r="A14" s="37">
        <v>22.6</v>
      </c>
      <c r="B14" s="34">
        <v>21.7</v>
      </c>
      <c r="C14" s="34">
        <v>36.4</v>
      </c>
      <c r="D14" s="38">
        <v>38.1</v>
      </c>
      <c r="F14" s="5"/>
      <c r="G14" s="5"/>
      <c r="H14" s="5"/>
      <c r="I14" s="5"/>
      <c r="J14" s="4"/>
      <c r="K14" s="5"/>
      <c r="L14" s="5"/>
      <c r="M14" s="5"/>
      <c r="N14" s="5"/>
      <c r="O14" s="5"/>
      <c r="P14" s="4"/>
      <c r="Q14" s="5"/>
      <c r="R14" s="5"/>
      <c r="S14" s="5"/>
      <c r="T14" s="5"/>
      <c r="U14" s="5"/>
    </row>
    <row r="15" spans="1:32">
      <c r="A15" s="37">
        <v>23.2</v>
      </c>
      <c r="C15" s="34">
        <v>26.9</v>
      </c>
      <c r="D15" s="38"/>
      <c r="F15" s="5"/>
      <c r="G15" s="5"/>
      <c r="H15" s="5"/>
      <c r="I15" s="5"/>
      <c r="J15" s="4"/>
      <c r="K15" s="5"/>
      <c r="L15" s="5"/>
      <c r="M15" s="5"/>
      <c r="N15" s="5"/>
      <c r="O15" s="5"/>
      <c r="P15" s="4"/>
      <c r="Q15" s="5"/>
      <c r="R15" s="5"/>
      <c r="S15" s="5"/>
      <c r="T15" s="5"/>
      <c r="U15" s="5"/>
    </row>
    <row r="16" spans="1:32">
      <c r="A16" s="40">
        <v>24.7</v>
      </c>
      <c r="B16" s="42"/>
      <c r="C16" s="42"/>
      <c r="D16" s="41"/>
      <c r="F16" s="5"/>
      <c r="G16" s="5"/>
      <c r="H16" s="5"/>
      <c r="I16" s="5"/>
      <c r="J16" s="4"/>
      <c r="K16" s="5"/>
      <c r="L16" s="5"/>
      <c r="M16" s="5"/>
      <c r="N16" s="5"/>
      <c r="O16" s="5"/>
      <c r="P16" s="4"/>
      <c r="Q16" s="5"/>
      <c r="R16" s="5"/>
      <c r="S16" s="5"/>
      <c r="T16" s="5"/>
      <c r="U16" s="5"/>
    </row>
    <row r="19" spans="1:7">
      <c r="A19" s="4"/>
      <c r="B19" s="5"/>
      <c r="C19" s="5"/>
      <c r="D19" s="5"/>
      <c r="E19" s="5"/>
    </row>
    <row r="20" spans="1:7">
      <c r="A20" s="4"/>
      <c r="B20" s="5"/>
      <c r="C20" s="5"/>
      <c r="D20" s="5"/>
      <c r="E20" s="5"/>
    </row>
    <row r="21" spans="1:7">
      <c r="A21" s="4"/>
      <c r="B21" s="5"/>
      <c r="C21" s="5"/>
      <c r="D21" s="5"/>
      <c r="E21" s="5"/>
      <c r="F21" s="5"/>
      <c r="G21" s="5"/>
    </row>
    <row r="22" spans="1:7">
      <c r="A22" s="4"/>
      <c r="B22" s="5"/>
      <c r="C22" s="5"/>
      <c r="D22" s="5"/>
      <c r="E22" s="5"/>
      <c r="F22" s="5"/>
      <c r="G22" s="5"/>
    </row>
    <row r="23" spans="1:7">
      <c r="A23" s="4"/>
      <c r="B23" s="5"/>
      <c r="C23" s="5"/>
      <c r="D23" s="5"/>
      <c r="E23" s="5"/>
      <c r="F23" s="5"/>
      <c r="G23" s="5"/>
    </row>
    <row r="24" spans="1:7">
      <c r="A24" s="4"/>
      <c r="B24" s="5"/>
      <c r="C24" s="5"/>
      <c r="D24" s="5"/>
      <c r="E24" s="5"/>
      <c r="F24" s="5"/>
      <c r="G24" s="5"/>
    </row>
    <row r="25" spans="1:7">
      <c r="A25" s="4"/>
      <c r="B25" s="5"/>
      <c r="C25" s="5"/>
      <c r="D25" s="5"/>
      <c r="E25" s="5"/>
      <c r="F25" s="5"/>
      <c r="G25" s="5"/>
    </row>
    <row r="26" spans="1:7">
      <c r="A26" s="4"/>
      <c r="B26" s="5"/>
      <c r="C26" s="5"/>
      <c r="D26" s="5"/>
      <c r="E26" s="5"/>
      <c r="F26" s="5"/>
      <c r="G26" s="5"/>
    </row>
    <row r="27" spans="1:7">
      <c r="A27" s="4"/>
      <c r="B27" s="5"/>
      <c r="C27" s="5"/>
      <c r="D27" s="5"/>
      <c r="E27" s="5"/>
      <c r="F27" s="5"/>
      <c r="G27" s="5"/>
    </row>
    <row r="28" spans="1:7">
      <c r="A28" s="4"/>
      <c r="B28" s="5"/>
      <c r="C28" s="5"/>
      <c r="D28" s="5"/>
      <c r="E28" s="5"/>
      <c r="F28" s="5"/>
      <c r="G28" s="5"/>
    </row>
    <row r="29" spans="1:7">
      <c r="A29" s="4"/>
      <c r="B29" s="5"/>
      <c r="C29" s="5"/>
      <c r="D29" s="5"/>
      <c r="E29" s="5"/>
      <c r="F29" s="5"/>
      <c r="G29" s="5"/>
    </row>
  </sheetData>
  <mergeCells count="2">
    <mergeCell ref="A3:B3"/>
    <mergeCell ref="C3:D3"/>
  </mergeCells>
  <phoneticPr fontId="7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31"/>
  <sheetViews>
    <sheetView topLeftCell="J1" zoomScaleNormal="100" workbookViewId="0">
      <selection activeCell="AI24" sqref="AI24"/>
    </sheetView>
  </sheetViews>
  <sheetFormatPr baseColWidth="10" defaultColWidth="9" defaultRowHeight="13"/>
  <cols>
    <col min="1" max="16384" width="9" style="34"/>
  </cols>
  <sheetData>
    <row r="1" spans="1:34">
      <c r="A1" s="32" t="s">
        <v>28</v>
      </c>
      <c r="B1" s="32"/>
      <c r="C1" s="33"/>
      <c r="D1" s="33"/>
      <c r="E1" s="32" t="s">
        <v>179</v>
      </c>
      <c r="F1" s="32"/>
      <c r="G1" s="32"/>
      <c r="I1" s="32" t="s">
        <v>23</v>
      </c>
      <c r="J1" s="32"/>
      <c r="K1" s="32"/>
      <c r="U1" s="32" t="s">
        <v>187</v>
      </c>
      <c r="V1" s="32"/>
      <c r="W1" s="33"/>
      <c r="Y1" s="32" t="s">
        <v>177</v>
      </c>
      <c r="Z1" s="32"/>
      <c r="AA1" s="33"/>
      <c r="AC1" s="32" t="s">
        <v>24</v>
      </c>
      <c r="AD1" s="32"/>
      <c r="AE1" s="32"/>
    </row>
    <row r="3" spans="1:34">
      <c r="A3" s="35" t="s">
        <v>229</v>
      </c>
      <c r="B3" s="36" t="s">
        <v>218</v>
      </c>
      <c r="E3" s="35" t="s">
        <v>229</v>
      </c>
      <c r="F3" s="36" t="s">
        <v>218</v>
      </c>
      <c r="I3" s="35" t="s">
        <v>102</v>
      </c>
      <c r="J3" s="36"/>
      <c r="K3" s="35" t="s">
        <v>103</v>
      </c>
      <c r="L3" s="36"/>
      <c r="M3" s="35" t="s">
        <v>117</v>
      </c>
      <c r="N3" s="36"/>
      <c r="O3" s="35" t="s">
        <v>237</v>
      </c>
      <c r="P3" s="36"/>
      <c r="Q3" s="35" t="s">
        <v>99</v>
      </c>
      <c r="R3" s="36"/>
      <c r="U3" s="35" t="s">
        <v>229</v>
      </c>
      <c r="V3" s="36" t="s">
        <v>218</v>
      </c>
      <c r="Y3" s="35" t="s">
        <v>229</v>
      </c>
      <c r="Z3" s="36" t="s">
        <v>218</v>
      </c>
      <c r="AC3" s="73" t="s">
        <v>236</v>
      </c>
      <c r="AD3" s="74" t="s">
        <v>239</v>
      </c>
      <c r="AE3" s="74" t="s">
        <v>236</v>
      </c>
      <c r="AF3" s="75" t="s">
        <v>239</v>
      </c>
      <c r="AG3" s="34" t="s">
        <v>111</v>
      </c>
    </row>
    <row r="4" spans="1:34">
      <c r="A4" s="49">
        <v>0.13163014965171807</v>
      </c>
      <c r="B4" s="50">
        <v>5.2672524680509403</v>
      </c>
      <c r="E4" s="49">
        <v>0.18971418294670847</v>
      </c>
      <c r="F4" s="50">
        <v>5.1816435211008143</v>
      </c>
      <c r="I4" s="35" t="s">
        <v>229</v>
      </c>
      <c r="J4" s="36" t="s">
        <v>218</v>
      </c>
      <c r="K4" s="35" t="s">
        <v>229</v>
      </c>
      <c r="L4" s="36" t="s">
        <v>218</v>
      </c>
      <c r="M4" s="35" t="s">
        <v>229</v>
      </c>
      <c r="N4" s="36" t="s">
        <v>218</v>
      </c>
      <c r="O4" s="35" t="s">
        <v>229</v>
      </c>
      <c r="P4" s="36" t="s">
        <v>218</v>
      </c>
      <c r="Q4" s="35" t="s">
        <v>229</v>
      </c>
      <c r="R4" s="36" t="s">
        <v>218</v>
      </c>
      <c r="U4" s="37">
        <v>0.82</v>
      </c>
      <c r="V4" s="38">
        <v>0.87</v>
      </c>
      <c r="Y4" s="37">
        <v>0.86</v>
      </c>
      <c r="Z4" s="38">
        <v>0.69</v>
      </c>
      <c r="AC4" s="76" t="s">
        <v>236</v>
      </c>
      <c r="AD4" s="77" t="s">
        <v>236</v>
      </c>
      <c r="AE4" s="77" t="s">
        <v>239</v>
      </c>
      <c r="AF4" s="78" t="s">
        <v>239</v>
      </c>
      <c r="AG4" s="34" t="s">
        <v>174</v>
      </c>
    </row>
    <row r="5" spans="1:34">
      <c r="A5" s="37">
        <v>0.3744895062385874</v>
      </c>
      <c r="B5" s="38">
        <v>5.0019873826639314</v>
      </c>
      <c r="E5" s="37">
        <v>0.41909938140757336</v>
      </c>
      <c r="F5" s="38">
        <v>1.4647301062050864</v>
      </c>
      <c r="I5" s="37">
        <v>0.31376500000000002</v>
      </c>
      <c r="J5" s="38">
        <v>6.8219339999999997</v>
      </c>
      <c r="K5" s="37">
        <v>9.5991000000000007E-2</v>
      </c>
      <c r="L5" s="38">
        <v>3.4065050000000001</v>
      </c>
      <c r="M5" s="37">
        <v>0.52306200000000003</v>
      </c>
      <c r="N5" s="38">
        <v>1.3938820000000001</v>
      </c>
      <c r="O5" s="37">
        <v>0.53493900000000005</v>
      </c>
      <c r="P5" s="38">
        <v>8.7448709999999998</v>
      </c>
      <c r="Q5" s="37">
        <v>0.70062100000000005</v>
      </c>
      <c r="R5" s="38">
        <v>7.0681649999999996</v>
      </c>
      <c r="U5" s="37">
        <v>1.01</v>
      </c>
      <c r="V5" s="38">
        <v>1.01</v>
      </c>
      <c r="Y5" s="37">
        <v>1.1000000000000001</v>
      </c>
      <c r="Z5" s="38">
        <v>0.56000000000000005</v>
      </c>
      <c r="AC5" s="15">
        <v>1</v>
      </c>
      <c r="AD5" s="16">
        <v>1.422733</v>
      </c>
      <c r="AE5" s="16">
        <v>0.92479</v>
      </c>
      <c r="AF5" s="17">
        <v>0.69332300000000002</v>
      </c>
    </row>
    <row r="6" spans="1:34">
      <c r="A6" s="37">
        <v>3.7560182784948353</v>
      </c>
      <c r="B6" s="38">
        <v>2.8276120020516524</v>
      </c>
      <c r="E6" s="37">
        <v>2.7939628383285289</v>
      </c>
      <c r="F6" s="38">
        <v>3.6783530812794263</v>
      </c>
      <c r="I6" s="37">
        <v>0.34332000000000001</v>
      </c>
      <c r="J6" s="38">
        <v>7.6684599999999996</v>
      </c>
      <c r="K6" s="37">
        <v>0.32039499999999999</v>
      </c>
      <c r="L6" s="38">
        <v>1.996904</v>
      </c>
      <c r="M6" s="37">
        <v>0.55365299999999995</v>
      </c>
      <c r="N6" s="38">
        <v>0.81309100000000001</v>
      </c>
      <c r="O6" s="37">
        <v>0.383525</v>
      </c>
      <c r="P6" s="38">
        <v>6.7608129999999997</v>
      </c>
      <c r="Q6" s="37">
        <v>0.153921</v>
      </c>
      <c r="R6" s="38">
        <v>7.2952579999999996</v>
      </c>
      <c r="U6" s="37">
        <v>0.96</v>
      </c>
      <c r="V6" s="38">
        <v>0.56000000000000005</v>
      </c>
      <c r="Y6" s="37">
        <v>0.82</v>
      </c>
      <c r="Z6" s="38">
        <v>0.9</v>
      </c>
      <c r="AC6" s="18">
        <v>1</v>
      </c>
      <c r="AD6" s="5">
        <v>1.6583589999999999</v>
      </c>
      <c r="AE6" s="5">
        <v>0.81071800000000005</v>
      </c>
      <c r="AF6" s="19">
        <v>0.627502</v>
      </c>
    </row>
    <row r="7" spans="1:34">
      <c r="A7" s="37">
        <v>1.0119130011415078</v>
      </c>
      <c r="B7" s="38">
        <v>3.358001077711279</v>
      </c>
      <c r="E7" s="37">
        <v>1.657248243839015</v>
      </c>
      <c r="F7" s="38">
        <v>2.849592345734191</v>
      </c>
      <c r="I7" s="37">
        <v>1.5509250000000001</v>
      </c>
      <c r="J7" s="38">
        <v>4.1316420000000003</v>
      </c>
      <c r="K7" s="37">
        <v>2.78647</v>
      </c>
      <c r="L7" s="38">
        <v>3.3548849999999999</v>
      </c>
      <c r="M7" s="37">
        <v>0.27982800000000002</v>
      </c>
      <c r="N7" s="38">
        <v>1.1807019999999999</v>
      </c>
      <c r="O7" s="37">
        <v>1.5858449999999999</v>
      </c>
      <c r="P7" s="38">
        <v>7.5359030000000002</v>
      </c>
      <c r="Q7" s="37">
        <v>3.2495189999999998</v>
      </c>
      <c r="R7" s="38">
        <v>1.9394579999999999</v>
      </c>
      <c r="U7" s="37">
        <v>1.22</v>
      </c>
      <c r="V7" s="38">
        <v>0.91</v>
      </c>
      <c r="Y7" s="37">
        <v>0.94</v>
      </c>
      <c r="Z7" s="38">
        <v>1.04</v>
      </c>
      <c r="AC7" s="20">
        <v>1</v>
      </c>
      <c r="AD7" s="21">
        <v>1.6267590000000001</v>
      </c>
      <c r="AE7" s="21">
        <v>1.1697280000000001</v>
      </c>
      <c r="AF7" s="22">
        <v>0.91555699999999995</v>
      </c>
    </row>
    <row r="8" spans="1:34">
      <c r="A8" s="37">
        <v>9.6321534247042526E-2</v>
      </c>
      <c r="B8" s="38">
        <v>4.2124030409084865</v>
      </c>
      <c r="E8" s="37">
        <v>0.15958564422943716</v>
      </c>
      <c r="F8" s="38">
        <v>1.8425500088334976</v>
      </c>
      <c r="I8" s="37">
        <v>2.6011639999999998</v>
      </c>
      <c r="J8" s="38">
        <v>4.4659829999999996</v>
      </c>
      <c r="K8" s="37">
        <v>1.049132</v>
      </c>
      <c r="L8" s="38">
        <v>4.5941130000000001</v>
      </c>
      <c r="M8" s="37">
        <v>0.93832499999999996</v>
      </c>
      <c r="N8" s="38">
        <v>1.4894449999999999</v>
      </c>
      <c r="O8" s="37">
        <v>1.3316760000000001</v>
      </c>
      <c r="P8" s="38">
        <v>6.8000410000000002</v>
      </c>
      <c r="Q8" s="37">
        <v>0.54472900000000002</v>
      </c>
      <c r="R8" s="38">
        <v>5.2415620000000001</v>
      </c>
      <c r="U8" s="37">
        <v>0.94</v>
      </c>
      <c r="V8" s="38">
        <v>0.78</v>
      </c>
      <c r="Y8" s="37">
        <v>1.1100000000000001</v>
      </c>
      <c r="Z8" s="38">
        <v>0.89</v>
      </c>
    </row>
    <row r="9" spans="1:34">
      <c r="A9" s="37">
        <v>0.62962753022630868</v>
      </c>
      <c r="B9" s="38">
        <v>2.6268873651834781</v>
      </c>
      <c r="E9" s="37">
        <v>0.78038970924873707</v>
      </c>
      <c r="F9" s="38">
        <v>1.0388589579136585</v>
      </c>
      <c r="I9" s="40">
        <v>0.13166600000000001</v>
      </c>
      <c r="J9" s="41">
        <v>3.9581970000000002</v>
      </c>
      <c r="K9" s="40">
        <v>0.12817700000000001</v>
      </c>
      <c r="L9" s="41">
        <v>2.5970780000000002</v>
      </c>
      <c r="M9" s="40">
        <v>9.4286999999999996E-2</v>
      </c>
      <c r="N9" s="41">
        <v>1.2992429999999999</v>
      </c>
      <c r="O9" s="40">
        <v>0.14014299999999999</v>
      </c>
      <c r="P9" s="41">
        <v>9.2122510000000002</v>
      </c>
      <c r="Q9" s="40">
        <v>7.0930999999999994E-2</v>
      </c>
      <c r="R9" s="41">
        <v>2.8863120000000002</v>
      </c>
      <c r="U9" s="37">
        <v>1.24</v>
      </c>
      <c r="V9" s="38">
        <v>0.69</v>
      </c>
      <c r="Y9" s="37">
        <v>1.07</v>
      </c>
      <c r="Z9" s="38">
        <v>0.94</v>
      </c>
      <c r="AC9" s="4"/>
      <c r="AD9" s="5"/>
      <c r="AE9" s="5"/>
      <c r="AF9" s="5"/>
      <c r="AG9" s="5"/>
      <c r="AH9" s="5"/>
    </row>
    <row r="10" spans="1:34">
      <c r="A10" s="37"/>
      <c r="B10" s="38">
        <v>6.2417690510762531</v>
      </c>
      <c r="E10" s="37"/>
      <c r="F10" s="38">
        <v>2.5011032782957803</v>
      </c>
      <c r="U10" s="37">
        <v>0.98</v>
      </c>
      <c r="V10" s="38">
        <v>0.57999999999999996</v>
      </c>
      <c r="Y10" s="37">
        <v>0.93</v>
      </c>
      <c r="Z10" s="38">
        <v>0.65</v>
      </c>
      <c r="AC10" s="4"/>
      <c r="AD10" s="5"/>
      <c r="AE10" s="5"/>
      <c r="AF10" s="5"/>
      <c r="AG10" s="5"/>
      <c r="AH10" s="5"/>
    </row>
    <row r="11" spans="1:34">
      <c r="A11" s="40"/>
      <c r="B11" s="41">
        <v>3.8240904834350231</v>
      </c>
      <c r="E11" s="40"/>
      <c r="F11" s="41">
        <v>1.9978998111769461</v>
      </c>
      <c r="U11" s="40">
        <v>0.83</v>
      </c>
      <c r="V11" s="41">
        <v>0.85</v>
      </c>
      <c r="Y11" s="40">
        <v>1.17</v>
      </c>
      <c r="Z11" s="41">
        <v>0.55000000000000004</v>
      </c>
      <c r="AC11" s="4"/>
      <c r="AD11" s="5"/>
      <c r="AE11" s="5"/>
      <c r="AF11" s="5"/>
      <c r="AG11" s="5"/>
      <c r="AH11" s="5"/>
    </row>
    <row r="12" spans="1:34">
      <c r="AC12" s="4"/>
      <c r="AD12" s="5"/>
      <c r="AE12" s="5"/>
      <c r="AF12" s="5"/>
      <c r="AG12" s="5"/>
      <c r="AH12" s="5"/>
    </row>
    <row r="13" spans="1:34">
      <c r="AC13" s="4"/>
      <c r="AD13" s="5"/>
      <c r="AE13" s="5"/>
      <c r="AF13" s="5"/>
      <c r="AG13" s="5"/>
      <c r="AH13" s="5"/>
    </row>
    <row r="14" spans="1:34">
      <c r="AC14" s="4"/>
      <c r="AD14" s="5"/>
      <c r="AE14" s="5"/>
      <c r="AF14" s="5"/>
      <c r="AG14" s="5"/>
      <c r="AH14" s="5"/>
    </row>
    <row r="15" spans="1:34">
      <c r="AC15" s="4"/>
      <c r="AD15" s="5"/>
      <c r="AE15" s="5"/>
      <c r="AF15" s="5"/>
      <c r="AG15" s="5"/>
      <c r="AH15" s="5"/>
    </row>
    <row r="24" spans="1:24">
      <c r="I24" s="4"/>
      <c r="J24" s="5"/>
      <c r="K24" s="5"/>
      <c r="L24" s="5"/>
      <c r="N24" s="4"/>
      <c r="O24" s="5"/>
      <c r="P24" s="5"/>
      <c r="Q24" s="5"/>
      <c r="R24" s="5"/>
      <c r="U24" s="4"/>
      <c r="V24" s="5"/>
      <c r="W24" s="5"/>
      <c r="X24" s="5"/>
    </row>
    <row r="25" spans="1:24">
      <c r="I25" s="33"/>
      <c r="J25" s="33"/>
      <c r="K25" s="33"/>
    </row>
    <row r="27" spans="1:24">
      <c r="A27" s="4"/>
      <c r="B27" s="5"/>
      <c r="C27" s="5"/>
      <c r="D27" s="5"/>
      <c r="E27" s="5"/>
      <c r="G27" s="5"/>
    </row>
    <row r="28" spans="1:24">
      <c r="A28" s="4"/>
      <c r="B28" s="5"/>
      <c r="C28" s="5"/>
      <c r="D28" s="5"/>
      <c r="E28" s="5"/>
      <c r="G28" s="5"/>
    </row>
    <row r="29" spans="1:24">
      <c r="A29" s="4"/>
      <c r="B29" s="5"/>
      <c r="C29" s="5"/>
      <c r="D29" s="5"/>
      <c r="E29" s="5"/>
      <c r="G29" s="5"/>
    </row>
    <row r="31" spans="1:24">
      <c r="B31" s="5"/>
      <c r="C31" s="5"/>
      <c r="D31" s="5"/>
      <c r="G31" s="5"/>
    </row>
  </sheetData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M15"/>
  <sheetViews>
    <sheetView zoomScaleNormal="100" workbookViewId="0">
      <selection activeCell="K41" sqref="K41"/>
    </sheetView>
  </sheetViews>
  <sheetFormatPr baseColWidth="10" defaultColWidth="8.83203125" defaultRowHeight="13"/>
  <cols>
    <col min="1" max="16384" width="8.83203125" style="34"/>
  </cols>
  <sheetData>
    <row r="1" spans="1:13">
      <c r="A1" s="32" t="s">
        <v>129</v>
      </c>
      <c r="B1" s="32"/>
      <c r="C1" s="32"/>
      <c r="D1" s="33"/>
      <c r="E1" s="33"/>
      <c r="F1" s="32" t="s">
        <v>184</v>
      </c>
      <c r="G1" s="32"/>
      <c r="H1" s="32"/>
      <c r="K1" s="32" t="s">
        <v>185</v>
      </c>
      <c r="L1" s="32"/>
      <c r="M1" s="32"/>
    </row>
    <row r="3" spans="1:13">
      <c r="A3" s="35" t="s">
        <v>118</v>
      </c>
      <c r="B3" s="39" t="s">
        <v>127</v>
      </c>
      <c r="C3" s="36" t="s">
        <v>115</v>
      </c>
      <c r="F3" s="35" t="s">
        <v>118</v>
      </c>
      <c r="G3" s="39" t="s">
        <v>127</v>
      </c>
      <c r="H3" s="36" t="s">
        <v>115</v>
      </c>
      <c r="K3" s="35" t="s">
        <v>118</v>
      </c>
      <c r="L3" s="39" t="s">
        <v>127</v>
      </c>
      <c r="M3" s="36" t="s">
        <v>115</v>
      </c>
    </row>
    <row r="4" spans="1:13">
      <c r="A4" s="15">
        <v>1</v>
      </c>
      <c r="B4" s="16">
        <v>1.4084810000000001</v>
      </c>
      <c r="C4" s="17">
        <v>5.3397649999999999</v>
      </c>
      <c r="F4" s="15">
        <v>1</v>
      </c>
      <c r="G4" s="16">
        <v>2.3899979999999998</v>
      </c>
      <c r="H4" s="17">
        <v>2.0821070000000002</v>
      </c>
      <c r="K4" s="15">
        <v>1</v>
      </c>
      <c r="L4" s="16">
        <v>2.0721980000000002</v>
      </c>
      <c r="M4" s="17">
        <v>1.7042900000000001</v>
      </c>
    </row>
    <row r="5" spans="1:13">
      <c r="A5" s="18">
        <v>1</v>
      </c>
      <c r="B5" s="5">
        <v>0.91278899999999996</v>
      </c>
      <c r="C5" s="19">
        <v>3.3407719999999999</v>
      </c>
      <c r="F5" s="18">
        <v>1</v>
      </c>
      <c r="G5" s="5">
        <v>3.2708339999999998</v>
      </c>
      <c r="H5" s="19">
        <v>2.6540699999999999</v>
      </c>
      <c r="K5" s="18">
        <v>1</v>
      </c>
      <c r="L5" s="5">
        <v>1.4294800000000001</v>
      </c>
      <c r="M5" s="19">
        <v>1.671332</v>
      </c>
    </row>
    <row r="6" spans="1:13">
      <c r="A6" s="18">
        <v>1</v>
      </c>
      <c r="B6" s="5">
        <v>1.1449480000000001</v>
      </c>
      <c r="C6" s="19">
        <v>2.263026</v>
      </c>
      <c r="F6" s="18">
        <v>1</v>
      </c>
      <c r="G6" s="5">
        <v>2.4212760000000002</v>
      </c>
      <c r="H6" s="19">
        <v>1.9483079999999999</v>
      </c>
      <c r="K6" s="18">
        <v>1</v>
      </c>
      <c r="L6" s="5">
        <v>3.587097</v>
      </c>
      <c r="M6" s="19">
        <v>3.0278170000000002</v>
      </c>
    </row>
    <row r="7" spans="1:13">
      <c r="A7" s="18">
        <v>1</v>
      </c>
      <c r="B7" s="5">
        <v>1.255115</v>
      </c>
      <c r="C7" s="19">
        <v>3.2914979999999998</v>
      </c>
      <c r="F7" s="18">
        <v>1</v>
      </c>
      <c r="G7" s="5">
        <v>5.2353589999999999</v>
      </c>
      <c r="H7" s="19">
        <v>4.3375899999999996</v>
      </c>
      <c r="K7" s="18">
        <v>1</v>
      </c>
      <c r="L7" s="5">
        <v>2.8821729999999999</v>
      </c>
      <c r="M7" s="19">
        <v>3.0028419999999998</v>
      </c>
    </row>
    <row r="8" spans="1:13">
      <c r="A8" s="20">
        <v>1</v>
      </c>
      <c r="B8" s="21">
        <v>3.2379820000000001</v>
      </c>
      <c r="C8" s="22">
        <v>3.2914979999999998</v>
      </c>
      <c r="F8" s="20">
        <v>1</v>
      </c>
      <c r="G8" s="21">
        <v>5.1472100000000003</v>
      </c>
      <c r="H8" s="22">
        <v>6.4321320000000002</v>
      </c>
      <c r="K8" s="20">
        <v>1</v>
      </c>
      <c r="L8" s="21">
        <v>3.9816020000000001</v>
      </c>
      <c r="M8" s="22">
        <v>2.8891580000000001</v>
      </c>
    </row>
    <row r="15" spans="1:13">
      <c r="A15" s="33"/>
      <c r="B15" s="33"/>
    </row>
  </sheetData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V53"/>
  <sheetViews>
    <sheetView zoomScale="85" zoomScaleNormal="85" workbookViewId="0">
      <selection activeCell="Q34" sqref="Q34"/>
    </sheetView>
  </sheetViews>
  <sheetFormatPr baseColWidth="10" defaultColWidth="8.83203125" defaultRowHeight="13"/>
  <cols>
    <col min="1" max="18" width="8.83203125" style="34"/>
    <col min="19" max="20" width="9" style="34"/>
    <col min="21" max="21" width="8.83203125" style="34"/>
    <col min="22" max="25" width="9" style="34"/>
    <col min="26" max="26" width="8.83203125" style="34"/>
    <col min="27" max="27" width="9" style="34"/>
    <col min="28" max="70" width="8.83203125" style="34"/>
    <col min="71" max="72" width="8.83203125" style="34" customWidth="1"/>
    <col min="73" max="16384" width="8.83203125" style="34"/>
  </cols>
  <sheetData>
    <row r="1" spans="1:126">
      <c r="A1" s="32" t="s">
        <v>164</v>
      </c>
      <c r="B1" s="32"/>
      <c r="C1" s="32"/>
      <c r="D1" s="33"/>
      <c r="E1" s="33"/>
      <c r="F1" s="33"/>
      <c r="G1" s="33"/>
      <c r="H1" s="33"/>
      <c r="I1" s="32" t="s">
        <v>207</v>
      </c>
      <c r="J1" s="32"/>
      <c r="K1" s="32"/>
      <c r="L1" s="33"/>
      <c r="M1" s="33"/>
      <c r="N1" s="33"/>
      <c r="Q1" s="32" t="s">
        <v>188</v>
      </c>
      <c r="R1" s="32"/>
      <c r="S1" s="32"/>
      <c r="T1" s="33"/>
      <c r="U1" s="33"/>
      <c r="V1" s="32" t="s">
        <v>176</v>
      </c>
      <c r="W1" s="32"/>
      <c r="X1" s="32"/>
      <c r="Y1" s="33"/>
      <c r="Z1" s="33"/>
      <c r="AA1" s="32" t="s">
        <v>181</v>
      </c>
      <c r="AB1" s="32"/>
      <c r="AC1" s="32"/>
      <c r="AF1" s="32" t="s">
        <v>175</v>
      </c>
      <c r="AG1" s="32"/>
      <c r="AH1" s="32"/>
      <c r="AK1" s="32" t="s">
        <v>178</v>
      </c>
      <c r="AL1" s="32"/>
      <c r="AM1" s="32"/>
      <c r="AP1" s="32" t="s">
        <v>180</v>
      </c>
      <c r="AQ1" s="32"/>
      <c r="AR1" s="32"/>
      <c r="AU1" s="32" t="s">
        <v>183</v>
      </c>
      <c r="AV1" s="32"/>
      <c r="AW1" s="32"/>
      <c r="AZ1" s="32" t="s">
        <v>182</v>
      </c>
      <c r="BA1" s="32"/>
      <c r="BB1" s="32"/>
      <c r="BE1" s="32" t="s">
        <v>186</v>
      </c>
      <c r="BF1" s="32"/>
      <c r="BG1" s="32"/>
      <c r="BJ1" s="32" t="s">
        <v>196</v>
      </c>
      <c r="BK1" s="32"/>
      <c r="BL1" s="32"/>
      <c r="BO1" s="32" t="s">
        <v>165</v>
      </c>
      <c r="BP1" s="32"/>
      <c r="BQ1" s="32"/>
      <c r="BU1" s="32" t="s">
        <v>190</v>
      </c>
      <c r="BV1" s="32"/>
      <c r="BW1" s="32"/>
      <c r="CA1" s="32" t="s">
        <v>197</v>
      </c>
      <c r="CB1" s="32"/>
      <c r="CC1" s="32"/>
      <c r="CG1" s="32" t="s">
        <v>193</v>
      </c>
      <c r="CH1" s="32"/>
      <c r="CI1" s="32"/>
      <c r="CM1" s="32" t="s">
        <v>191</v>
      </c>
      <c r="CN1" s="32"/>
      <c r="CO1" s="32"/>
      <c r="CS1" s="32" t="s">
        <v>198</v>
      </c>
      <c r="CT1" s="32"/>
      <c r="CU1" s="32"/>
      <c r="CY1" s="32" t="s">
        <v>192</v>
      </c>
      <c r="CZ1" s="32"/>
      <c r="DA1" s="32"/>
      <c r="DE1" s="32" t="s">
        <v>194</v>
      </c>
      <c r="DF1" s="32"/>
      <c r="DG1" s="32"/>
      <c r="DK1" s="32" t="s">
        <v>189</v>
      </c>
      <c r="DL1" s="32"/>
      <c r="DM1" s="32"/>
      <c r="DQ1" s="32" t="s">
        <v>195</v>
      </c>
      <c r="DR1" s="32"/>
      <c r="DS1" s="32"/>
    </row>
    <row r="3" spans="1:126">
      <c r="A3" s="35" t="s">
        <v>108</v>
      </c>
      <c r="B3" s="39" t="s">
        <v>105</v>
      </c>
      <c r="C3" s="39" t="s">
        <v>173</v>
      </c>
      <c r="D3" s="39" t="s">
        <v>112</v>
      </c>
      <c r="E3" s="39" t="s">
        <v>113</v>
      </c>
      <c r="F3" s="36" t="s">
        <v>168</v>
      </c>
      <c r="I3" s="35" t="s">
        <v>108</v>
      </c>
      <c r="J3" s="39" t="s">
        <v>105</v>
      </c>
      <c r="K3" s="39" t="s">
        <v>173</v>
      </c>
      <c r="L3" s="39" t="s">
        <v>112</v>
      </c>
      <c r="M3" s="39" t="s">
        <v>113</v>
      </c>
      <c r="N3" s="36" t="s">
        <v>168</v>
      </c>
      <c r="Q3" s="35" t="s">
        <v>112</v>
      </c>
      <c r="R3" s="39" t="s">
        <v>113</v>
      </c>
      <c r="S3" s="36" t="s">
        <v>168</v>
      </c>
      <c r="V3" s="35" t="s">
        <v>112</v>
      </c>
      <c r="W3" s="39" t="s">
        <v>113</v>
      </c>
      <c r="X3" s="36" t="s">
        <v>168</v>
      </c>
      <c r="AA3" s="35" t="s">
        <v>112</v>
      </c>
      <c r="AB3" s="39" t="s">
        <v>113</v>
      </c>
      <c r="AC3" s="36" t="s">
        <v>168</v>
      </c>
      <c r="AF3" s="35" t="s">
        <v>112</v>
      </c>
      <c r="AG3" s="39" t="s">
        <v>113</v>
      </c>
      <c r="AH3" s="36" t="s">
        <v>168</v>
      </c>
      <c r="AK3" s="35" t="s">
        <v>112</v>
      </c>
      <c r="AL3" s="39" t="s">
        <v>113</v>
      </c>
      <c r="AM3" s="36" t="s">
        <v>168</v>
      </c>
      <c r="AP3" s="35" t="s">
        <v>112</v>
      </c>
      <c r="AQ3" s="39" t="s">
        <v>113</v>
      </c>
      <c r="AR3" s="36" t="s">
        <v>168</v>
      </c>
      <c r="AU3" s="35" t="s">
        <v>112</v>
      </c>
      <c r="AV3" s="39" t="s">
        <v>113</v>
      </c>
      <c r="AW3" s="36" t="s">
        <v>168</v>
      </c>
      <c r="AZ3" s="35" t="s">
        <v>112</v>
      </c>
      <c r="BA3" s="39" t="s">
        <v>113</v>
      </c>
      <c r="BB3" s="36" t="s">
        <v>168</v>
      </c>
      <c r="BE3" s="35" t="s">
        <v>112</v>
      </c>
      <c r="BF3" s="39" t="s">
        <v>113</v>
      </c>
      <c r="BG3" s="36" t="s">
        <v>168</v>
      </c>
      <c r="BJ3" s="35" t="s">
        <v>112</v>
      </c>
      <c r="BK3" s="39" t="s">
        <v>113</v>
      </c>
      <c r="BL3" s="36" t="s">
        <v>168</v>
      </c>
      <c r="BO3" s="35" t="s">
        <v>108</v>
      </c>
      <c r="BP3" s="39" t="s">
        <v>105</v>
      </c>
      <c r="BQ3" s="39" t="s">
        <v>112</v>
      </c>
      <c r="BR3" s="36" t="s">
        <v>113</v>
      </c>
      <c r="BU3" s="35" t="s">
        <v>108</v>
      </c>
      <c r="BV3" s="39" t="s">
        <v>105</v>
      </c>
      <c r="BW3" s="39" t="s">
        <v>112</v>
      </c>
      <c r="BX3" s="36" t="s">
        <v>113</v>
      </c>
      <c r="CA3" s="35" t="s">
        <v>108</v>
      </c>
      <c r="CB3" s="39" t="s">
        <v>105</v>
      </c>
      <c r="CC3" s="39" t="s">
        <v>112</v>
      </c>
      <c r="CD3" s="36" t="s">
        <v>113</v>
      </c>
      <c r="CG3" s="35" t="s">
        <v>108</v>
      </c>
      <c r="CH3" s="39" t="s">
        <v>105</v>
      </c>
      <c r="CI3" s="39" t="s">
        <v>112</v>
      </c>
      <c r="CJ3" s="36" t="s">
        <v>113</v>
      </c>
      <c r="CM3" s="35" t="s">
        <v>108</v>
      </c>
      <c r="CN3" s="39" t="s">
        <v>105</v>
      </c>
      <c r="CO3" s="39" t="s">
        <v>112</v>
      </c>
      <c r="CP3" s="36" t="s">
        <v>113</v>
      </c>
      <c r="CS3" s="35" t="s">
        <v>108</v>
      </c>
      <c r="CT3" s="39" t="s">
        <v>105</v>
      </c>
      <c r="CU3" s="39" t="s">
        <v>112</v>
      </c>
      <c r="CV3" s="36" t="s">
        <v>113</v>
      </c>
      <c r="CY3" s="35" t="s">
        <v>108</v>
      </c>
      <c r="CZ3" s="39" t="s">
        <v>105</v>
      </c>
      <c r="DA3" s="39" t="s">
        <v>112</v>
      </c>
      <c r="DB3" s="36" t="s">
        <v>113</v>
      </c>
      <c r="DE3" s="35" t="s">
        <v>108</v>
      </c>
      <c r="DF3" s="39" t="s">
        <v>105</v>
      </c>
      <c r="DG3" s="39" t="s">
        <v>112</v>
      </c>
      <c r="DH3" s="36" t="s">
        <v>113</v>
      </c>
      <c r="DK3" s="35" t="s">
        <v>108</v>
      </c>
      <c r="DL3" s="39" t="s">
        <v>105</v>
      </c>
      <c r="DM3" s="39" t="s">
        <v>112</v>
      </c>
      <c r="DN3" s="36" t="s">
        <v>113</v>
      </c>
      <c r="DQ3" s="35" t="s">
        <v>108</v>
      </c>
      <c r="DR3" s="39" t="s">
        <v>105</v>
      </c>
      <c r="DS3" s="39" t="s">
        <v>112</v>
      </c>
      <c r="DT3" s="36" t="s">
        <v>113</v>
      </c>
    </row>
    <row r="4" spans="1:126">
      <c r="A4" s="15">
        <v>5.4124519999999995E-2</v>
      </c>
      <c r="B4" s="16">
        <v>3.9701439999999998E-2</v>
      </c>
      <c r="C4" s="16">
        <v>4.3320459999999998E-2</v>
      </c>
      <c r="D4" s="16">
        <v>0.13050680000000001</v>
      </c>
      <c r="E4" s="16">
        <v>3.907033E-2</v>
      </c>
      <c r="F4" s="17">
        <v>2.6915149999999999E-2</v>
      </c>
      <c r="I4" s="49">
        <v>0.15542554220977853</v>
      </c>
      <c r="J4" s="52">
        <v>1.1267777739506399</v>
      </c>
      <c r="K4" s="52">
        <v>0.51549908886778495</v>
      </c>
      <c r="L4" s="52">
        <v>56.319722937076932</v>
      </c>
      <c r="M4" s="52">
        <v>0.69571628441758893</v>
      </c>
      <c r="N4" s="50">
        <v>2.246076226748086</v>
      </c>
      <c r="Q4" s="49">
        <v>1.9762861517512134</v>
      </c>
      <c r="R4" s="52">
        <v>0.38125396963416358</v>
      </c>
      <c r="S4" s="50">
        <v>0.15773511245644337</v>
      </c>
      <c r="V4" s="49">
        <v>3.4065048021577171</v>
      </c>
      <c r="W4" s="52">
        <v>9.1501545359948186E-2</v>
      </c>
      <c r="X4" s="50">
        <v>0.2409612255258336</v>
      </c>
      <c r="AA4" s="49">
        <v>8.7448714525041087</v>
      </c>
      <c r="AB4" s="52">
        <v>0.34704577937839393</v>
      </c>
      <c r="AC4" s="50">
        <v>3.7778865646127598E-2</v>
      </c>
      <c r="AF4" s="49">
        <v>7.0681647281628495</v>
      </c>
      <c r="AG4" s="52">
        <v>9.7134051247475678E-2</v>
      </c>
      <c r="AH4" s="50">
        <v>0.19925082492578428</v>
      </c>
      <c r="AK4" s="49">
        <v>3.2467355242617666</v>
      </c>
      <c r="AL4" s="52">
        <v>3.5016983851624349E-2</v>
      </c>
      <c r="AM4" s="50">
        <v>3.5078397075786069E-2</v>
      </c>
      <c r="AP4" s="49">
        <v>9.5191026332195232</v>
      </c>
      <c r="AQ4" s="52">
        <v>0.76470099779892065</v>
      </c>
      <c r="AR4" s="50">
        <v>0.24613728440790791</v>
      </c>
      <c r="AU4" s="49">
        <v>3.8659839123873874</v>
      </c>
      <c r="AV4" s="52">
        <v>1.0378938236460817</v>
      </c>
      <c r="AW4" s="50">
        <v>0.42273703570423166</v>
      </c>
      <c r="AZ4" s="49">
        <v>8.33771967548509</v>
      </c>
      <c r="BA4" s="52">
        <v>0.35875366502171058</v>
      </c>
      <c r="BB4" s="50">
        <v>0.14379793335690599</v>
      </c>
      <c r="BE4" s="49">
        <v>0.80994073658587495</v>
      </c>
      <c r="BF4" s="52">
        <v>0.36481231013900162</v>
      </c>
      <c r="BG4" s="50">
        <v>0.11744457882626093</v>
      </c>
      <c r="BJ4" s="49">
        <v>2.8311542802523029</v>
      </c>
      <c r="BK4" s="52">
        <v>0.16608638302133952</v>
      </c>
      <c r="BL4" s="50">
        <v>0.22347374681965212</v>
      </c>
      <c r="BO4" s="15">
        <v>9.8899562999999996E-2</v>
      </c>
      <c r="BP4" s="16">
        <v>5.8473282000000001E-2</v>
      </c>
      <c r="BQ4" s="16">
        <v>0.16465902599999999</v>
      </c>
      <c r="BR4" s="17">
        <v>5.929972E-2</v>
      </c>
      <c r="BU4" s="15">
        <v>1.690922</v>
      </c>
      <c r="BV4" s="16">
        <v>1.01725</v>
      </c>
      <c r="BW4" s="16">
        <v>8.9075520000000008</v>
      </c>
      <c r="BX4" s="17">
        <v>0.10661900000000001</v>
      </c>
      <c r="BY4" s="5"/>
      <c r="CA4" s="15">
        <v>1.7179789999999999</v>
      </c>
      <c r="CB4" s="16">
        <v>2.8546260000000001</v>
      </c>
      <c r="CC4" s="16">
        <v>3.0546489999999999</v>
      </c>
      <c r="CD4" s="17">
        <v>0.28394799999999998</v>
      </c>
      <c r="CE4" s="5"/>
      <c r="CG4" s="15">
        <v>1.444488</v>
      </c>
      <c r="CH4" s="16">
        <v>2.8404099999999999</v>
      </c>
      <c r="CI4" s="16">
        <v>5.1558979999999996</v>
      </c>
      <c r="CJ4" s="17">
        <v>0.33191300000000001</v>
      </c>
      <c r="CK4" s="5"/>
      <c r="CM4" s="15">
        <v>2.1375769999999998</v>
      </c>
      <c r="CN4" s="16">
        <v>0.15393200000000001</v>
      </c>
      <c r="CO4" s="16">
        <v>6.8273489999999999</v>
      </c>
      <c r="CP4" s="17">
        <v>9.7006999999999996E-2</v>
      </c>
      <c r="CQ4" s="5"/>
      <c r="CS4" s="15">
        <v>2.4283890000000001</v>
      </c>
      <c r="CT4" s="16">
        <v>0.82303999999999999</v>
      </c>
      <c r="CU4" s="16">
        <v>12.376760000000001</v>
      </c>
      <c r="CV4" s="17">
        <v>0.90168000000000004</v>
      </c>
      <c r="CW4" s="5"/>
      <c r="CY4" s="15">
        <v>2.067177</v>
      </c>
      <c r="CZ4" s="16">
        <v>1.7911459999999999</v>
      </c>
      <c r="DA4" s="16">
        <v>7.3221319999999999</v>
      </c>
      <c r="DB4" s="17">
        <v>1.5851029999999999</v>
      </c>
      <c r="DC4" s="5"/>
      <c r="DE4" s="15">
        <v>0.97852099999999997</v>
      </c>
      <c r="DF4" s="16">
        <v>3.8370359999999999</v>
      </c>
      <c r="DG4" s="16">
        <v>4.6030870000000004</v>
      </c>
      <c r="DH4" s="17">
        <v>0.72167599999999998</v>
      </c>
      <c r="DI4" s="5"/>
      <c r="DK4" s="15">
        <v>1.9091</v>
      </c>
      <c r="DL4" s="16">
        <v>0.90166100000000005</v>
      </c>
      <c r="DM4" s="16">
        <v>6.7775949999999998</v>
      </c>
      <c r="DN4" s="17">
        <v>0.296016</v>
      </c>
      <c r="DO4" s="5"/>
      <c r="DQ4" s="15">
        <v>1.989638</v>
      </c>
      <c r="DR4" s="16">
        <v>1.4817039999999999</v>
      </c>
      <c r="DS4" s="16">
        <v>6.8773169999999997</v>
      </c>
      <c r="DT4" s="17">
        <v>4.7412999999999997E-2</v>
      </c>
    </row>
    <row r="5" spans="1:126">
      <c r="A5" s="18">
        <v>5.9597860000000003E-2</v>
      </c>
      <c r="B5" s="5">
        <v>5.2157479999999999E-2</v>
      </c>
      <c r="C5" s="5">
        <v>4.8143970000000001E-2</v>
      </c>
      <c r="D5" s="5">
        <v>5.9681659999999991E-2</v>
      </c>
      <c r="E5" s="5">
        <v>3.9551839999999998E-2</v>
      </c>
      <c r="F5" s="19">
        <v>3.486881E-2</v>
      </c>
      <c r="I5" s="37">
        <v>0.14348487159678586</v>
      </c>
      <c r="J5" s="34">
        <v>0.22490449923812617</v>
      </c>
      <c r="K5" s="34">
        <v>0.35476749316445816</v>
      </c>
      <c r="L5" s="34">
        <v>41.160344508029603</v>
      </c>
      <c r="M5" s="34">
        <v>3.0483810386087153</v>
      </c>
      <c r="N5" s="38">
        <v>1.3165491461928449</v>
      </c>
      <c r="Q5" s="37">
        <v>2.5795161245621694</v>
      </c>
      <c r="R5" s="34">
        <v>0.81202485443116845</v>
      </c>
      <c r="S5" s="38">
        <v>0.33882914712426804</v>
      </c>
      <c r="V5" s="37">
        <v>1.996904359548541</v>
      </c>
      <c r="W5" s="34">
        <v>0.21363315139488062</v>
      </c>
      <c r="X5" s="38">
        <v>0.21788645964072209</v>
      </c>
      <c r="AA5" s="37">
        <v>6.7608133535331962</v>
      </c>
      <c r="AB5" s="34">
        <v>0.87188599450885362</v>
      </c>
      <c r="AC5" s="38">
        <v>1.6735724206719694E-2</v>
      </c>
      <c r="AF5" s="37">
        <v>7.2952581105441894</v>
      </c>
      <c r="AG5" s="34">
        <v>0.68063789344007064</v>
      </c>
      <c r="AH5" s="38">
        <v>0.1661665642329678</v>
      </c>
      <c r="AK5" s="37">
        <v>4.6018699607783837</v>
      </c>
      <c r="AL5" s="34">
        <v>6.0327938821111239E-2</v>
      </c>
      <c r="AM5" s="38">
        <v>4.5656512996782334E-2</v>
      </c>
      <c r="AP5" s="37">
        <v>3.8784976890009117</v>
      </c>
      <c r="AQ5" s="34">
        <v>0.14462973412851993</v>
      </c>
      <c r="AR5" s="38">
        <v>0.45176566476404706</v>
      </c>
      <c r="AU5" s="37">
        <v>1.3909455457905269</v>
      </c>
      <c r="AV5" s="34">
        <v>0.4492652343814727</v>
      </c>
      <c r="AW5" s="38">
        <v>0.80538351470011016</v>
      </c>
      <c r="AZ5" s="37">
        <v>1.008676874205678</v>
      </c>
      <c r="BA5" s="34">
        <v>0.16150338492652536</v>
      </c>
      <c r="BB5" s="38">
        <v>0.14035103878008109</v>
      </c>
      <c r="BE5" s="37">
        <v>1.1194323968232747</v>
      </c>
      <c r="BF5" s="34">
        <v>0.36552714986038431</v>
      </c>
      <c r="BG5" s="38">
        <v>0.27169444439298435</v>
      </c>
      <c r="BJ5" s="37">
        <v>1.9571905970171226</v>
      </c>
      <c r="BK5" s="34">
        <v>0.15488302148753777</v>
      </c>
      <c r="BL5" s="38">
        <v>0.14021334576627653</v>
      </c>
      <c r="BO5" s="18">
        <v>5.4475096000000001E-2</v>
      </c>
      <c r="BP5" s="5">
        <v>5.0756971999999997E-2</v>
      </c>
      <c r="BQ5" s="5">
        <v>7.0394805000000005E-2</v>
      </c>
      <c r="BR5" s="19">
        <v>4.8037974999999997E-2</v>
      </c>
      <c r="BU5" s="18">
        <v>2.0313439999999998</v>
      </c>
      <c r="BV5" s="5">
        <v>0.18034800000000001</v>
      </c>
      <c r="BW5" s="5">
        <v>4.1844950000000001</v>
      </c>
      <c r="BX5" s="19">
        <v>0.26393100000000003</v>
      </c>
      <c r="BY5" s="5"/>
      <c r="CA5" s="18">
        <v>1.957133</v>
      </c>
      <c r="CB5" s="5">
        <v>0.60528999999999999</v>
      </c>
      <c r="CC5" s="5">
        <v>5.4764650000000001</v>
      </c>
      <c r="CD5" s="19">
        <v>0.43393199999999998</v>
      </c>
      <c r="CE5" s="5"/>
      <c r="CG5" s="18">
        <v>2.2391130000000001</v>
      </c>
      <c r="CH5" s="5">
        <v>5.4385839999999996</v>
      </c>
      <c r="CI5" s="5">
        <v>2.1553230000000001</v>
      </c>
      <c r="CJ5" s="19">
        <v>0.37592199999999998</v>
      </c>
      <c r="CK5" s="5"/>
      <c r="CM5" s="18">
        <v>1.7613829999999999</v>
      </c>
      <c r="CN5" s="5">
        <v>1.093173</v>
      </c>
      <c r="CO5" s="5">
        <v>3.5104690000000001</v>
      </c>
      <c r="CP5" s="19">
        <v>0.77803299999999997</v>
      </c>
      <c r="CQ5" s="5"/>
      <c r="CS5" s="18">
        <v>1.831275</v>
      </c>
      <c r="CT5" s="5">
        <v>3.7975000000000002E-2</v>
      </c>
      <c r="CU5" s="5">
        <v>8.2424839999999993</v>
      </c>
      <c r="CV5" s="19">
        <v>1.0509820000000001</v>
      </c>
      <c r="CW5" s="5"/>
      <c r="CY5" s="18">
        <v>2.345529</v>
      </c>
      <c r="CZ5" s="5">
        <v>2.2476759999999998</v>
      </c>
      <c r="DA5" s="5">
        <v>24.531759999999998</v>
      </c>
      <c r="DB5" s="19">
        <v>3.8146580000000001</v>
      </c>
      <c r="DC5" s="5"/>
      <c r="DE5" s="18">
        <v>2.7459899999999999</v>
      </c>
      <c r="DF5" s="5">
        <v>4.081372</v>
      </c>
      <c r="DG5" s="5">
        <v>2.799601</v>
      </c>
      <c r="DH5" s="19">
        <v>0.38630900000000001</v>
      </c>
      <c r="DI5" s="5"/>
      <c r="DK5" s="18">
        <v>2.3367019999999998</v>
      </c>
      <c r="DL5" s="5">
        <v>0.74290800000000001</v>
      </c>
      <c r="DM5" s="5">
        <v>4.8649880000000003</v>
      </c>
      <c r="DN5" s="19">
        <v>0.95040100000000005</v>
      </c>
      <c r="DO5" s="5"/>
      <c r="DQ5" s="18">
        <v>2.5567380000000002</v>
      </c>
      <c r="DR5" s="5">
        <v>0.122851</v>
      </c>
      <c r="DS5" s="5">
        <v>3.9151440000000002</v>
      </c>
      <c r="DT5" s="19">
        <v>0.78529800000000005</v>
      </c>
    </row>
    <row r="6" spans="1:126">
      <c r="A6" s="18">
        <v>5.255282E-2</v>
      </c>
      <c r="B6" s="5">
        <v>5.4937250000000007E-2</v>
      </c>
      <c r="C6" s="5">
        <v>4.74498E-2</v>
      </c>
      <c r="D6" s="5">
        <v>9.2447029999999999E-2</v>
      </c>
      <c r="E6" s="5">
        <v>3.7919870000000001E-2</v>
      </c>
      <c r="F6" s="19">
        <v>3.6337769999999998E-2</v>
      </c>
      <c r="I6" s="37">
        <v>0.16094482196427312</v>
      </c>
      <c r="J6" s="34">
        <v>2.0606021837649529</v>
      </c>
      <c r="K6" s="34">
        <v>0.74975273954740251</v>
      </c>
      <c r="L6" s="34">
        <v>86.914509390976605</v>
      </c>
      <c r="M6" s="34">
        <v>2.3699688853679217</v>
      </c>
      <c r="N6" s="38">
        <v>1.5211643466009275</v>
      </c>
      <c r="Q6" s="37">
        <v>0.37661849751964288</v>
      </c>
      <c r="R6" s="34">
        <v>0.37313015410321404</v>
      </c>
      <c r="S6" s="38">
        <v>0.19170343895320058</v>
      </c>
      <c r="V6" s="37">
        <v>4.7265113688875307</v>
      </c>
      <c r="W6" s="34">
        <v>0.61498389341863124</v>
      </c>
      <c r="X6" s="38">
        <v>0.21398785610433937</v>
      </c>
      <c r="AA6" s="37">
        <v>5.3342164886467982</v>
      </c>
      <c r="AB6" s="34">
        <v>0.83046744498782432</v>
      </c>
      <c r="AC6" s="38">
        <v>0.49026892345561507</v>
      </c>
      <c r="AF6" s="37">
        <v>1.5609129396465833</v>
      </c>
      <c r="AG6" s="34">
        <v>3.6519750881626996</v>
      </c>
      <c r="AH6" s="38">
        <v>0.40149158361429771</v>
      </c>
      <c r="AK6" s="37">
        <v>1.9820261479998809</v>
      </c>
      <c r="AL6" s="34">
        <v>0.2600438289641559</v>
      </c>
      <c r="AM6" s="38">
        <v>0.27808584899228</v>
      </c>
      <c r="AP6" s="37">
        <v>6.6487908711277663</v>
      </c>
      <c r="AQ6" s="34">
        <v>1.8242779755627343</v>
      </c>
      <c r="AR6" s="38">
        <v>0.48334032655737258</v>
      </c>
      <c r="AU6" s="37">
        <v>5.4646393404899847</v>
      </c>
      <c r="AV6" s="34">
        <v>1.7976198540293469</v>
      </c>
      <c r="AW6" s="38">
        <v>0.59404190911177845</v>
      </c>
      <c r="AZ6" s="37">
        <v>7.8038103318521141</v>
      </c>
      <c r="BA6" s="34">
        <v>0.91816834146798787</v>
      </c>
      <c r="BB6" s="38">
        <v>0.26549451813802472</v>
      </c>
      <c r="BE6" s="37">
        <v>0.53170087595681503</v>
      </c>
      <c r="BF6" s="34">
        <v>1.7478462813991904</v>
      </c>
      <c r="BG6" s="38">
        <v>1.7383299092628266</v>
      </c>
      <c r="BJ6" s="37">
        <v>3.9110471703802592</v>
      </c>
      <c r="BK6" s="34">
        <v>1.3330272154674885</v>
      </c>
      <c r="BL6" s="38">
        <v>0.92851648381921792</v>
      </c>
      <c r="BO6" s="18">
        <v>4.9781249999999999E-2</v>
      </c>
      <c r="BP6" s="5">
        <v>8.3260870000000001E-2</v>
      </c>
      <c r="BQ6" s="5">
        <v>6.8722054000000005E-2</v>
      </c>
      <c r="BR6" s="19">
        <v>4.6203389999999997E-2</v>
      </c>
      <c r="BU6" s="18">
        <v>0.384631</v>
      </c>
      <c r="BV6" s="5">
        <v>1.9747300000000001</v>
      </c>
      <c r="BW6" s="5">
        <v>1.832371</v>
      </c>
      <c r="BX6" s="19">
        <v>1.2247159999999999</v>
      </c>
      <c r="BY6" s="5"/>
      <c r="CA6" s="18">
        <v>0.70443800000000001</v>
      </c>
      <c r="CB6" s="5">
        <v>1.2186840000000001</v>
      </c>
      <c r="CC6" s="5">
        <v>6.8259790000000002</v>
      </c>
      <c r="CD6" s="19">
        <v>6.7701659999999997</v>
      </c>
      <c r="CE6" s="5"/>
      <c r="CG6" s="18">
        <v>1.794608</v>
      </c>
      <c r="CH6" s="5">
        <v>1.2735129999999999</v>
      </c>
      <c r="CI6" s="5">
        <v>3.4039990000000002</v>
      </c>
      <c r="CJ6" s="19">
        <v>1.069844</v>
      </c>
      <c r="CK6" s="5"/>
      <c r="CM6" s="18">
        <v>0.440166</v>
      </c>
      <c r="CN6" s="5">
        <v>1.9578549999999999</v>
      </c>
      <c r="CO6" s="5">
        <v>7.1640100000000002</v>
      </c>
      <c r="CP6" s="19">
        <v>0.86408700000000005</v>
      </c>
      <c r="CQ6" s="5"/>
      <c r="CS6" s="18">
        <v>0.475497</v>
      </c>
      <c r="CT6" s="5">
        <v>1.595361</v>
      </c>
      <c r="CU6" s="5">
        <v>12.896789999999999</v>
      </c>
      <c r="CV6" s="19">
        <v>1.188453</v>
      </c>
      <c r="CW6" s="5"/>
      <c r="CY6" s="18">
        <v>0.80168300000000003</v>
      </c>
      <c r="CZ6" s="5">
        <v>4.3920519999999996</v>
      </c>
      <c r="DA6" s="5">
        <v>10.46298</v>
      </c>
      <c r="DB6" s="19">
        <v>1.472891</v>
      </c>
      <c r="DC6" s="5"/>
      <c r="DE6" s="18">
        <v>1.3941790000000001</v>
      </c>
      <c r="DF6" s="5">
        <v>1.641856</v>
      </c>
      <c r="DG6" s="5">
        <v>3.4791569999999998</v>
      </c>
      <c r="DH6" s="19">
        <v>0.87857700000000005</v>
      </c>
      <c r="DI6" s="5"/>
      <c r="DK6" s="18">
        <v>0.53185800000000005</v>
      </c>
      <c r="DL6" s="5">
        <v>1.735419</v>
      </c>
      <c r="DM6" s="5">
        <v>5.7160869999999999</v>
      </c>
      <c r="DN6" s="19">
        <v>1.147545</v>
      </c>
      <c r="DO6" s="5"/>
      <c r="DQ6" s="18">
        <v>0.36137999999999998</v>
      </c>
      <c r="DR6" s="5">
        <v>1.7540929999999999</v>
      </c>
      <c r="DS6" s="5">
        <v>5.965211</v>
      </c>
      <c r="DT6" s="19">
        <v>1.823569</v>
      </c>
    </row>
    <row r="7" spans="1:126">
      <c r="A7" s="18">
        <v>5.1844700000000001E-2</v>
      </c>
      <c r="B7" s="5">
        <v>5.469261999999999E-2</v>
      </c>
      <c r="C7" s="5">
        <v>5.8552079999999992E-2</v>
      </c>
      <c r="D7" s="5">
        <v>0.181529</v>
      </c>
      <c r="E7" s="5">
        <v>4.3806570000000003E-2</v>
      </c>
      <c r="F7" s="19">
        <v>4.0186439999999997E-2</v>
      </c>
      <c r="I7" s="37">
        <v>1.6252679680029394</v>
      </c>
      <c r="J7" s="34">
        <v>0.23079282444425855</v>
      </c>
      <c r="K7" s="34">
        <v>0.39254134539209851</v>
      </c>
      <c r="L7" s="34">
        <v>1.1539723232313293</v>
      </c>
      <c r="M7" s="34">
        <v>0.51143958889976893</v>
      </c>
      <c r="N7" s="38">
        <v>9.4027204390492738</v>
      </c>
      <c r="Q7" s="37">
        <v>0.74375619428139428</v>
      </c>
      <c r="R7" s="34">
        <v>0.70803162249684037</v>
      </c>
      <c r="S7" s="38">
        <v>0.30362242848449955</v>
      </c>
      <c r="V7" s="37">
        <v>4.0415413875975696</v>
      </c>
      <c r="W7" s="34">
        <v>0.24145462117891667</v>
      </c>
      <c r="X7" s="38">
        <v>0.32337583993181479</v>
      </c>
      <c r="AA7" s="37">
        <v>2.4333066370267229</v>
      </c>
      <c r="AB7" s="34">
        <v>1.8634009343128526</v>
      </c>
      <c r="AC7" s="38">
        <v>0.43927191532102194</v>
      </c>
      <c r="AF7" s="37">
        <v>4.9171704988092344</v>
      </c>
      <c r="AG7" s="34">
        <v>0.57671849926071261</v>
      </c>
      <c r="AH7" s="38">
        <v>0.33216944270020865</v>
      </c>
      <c r="AK7" s="37">
        <v>1.638132383636598</v>
      </c>
      <c r="AL7" s="34">
        <v>0.15640826963647267</v>
      </c>
      <c r="AM7" s="38">
        <v>0.30152738629678094</v>
      </c>
      <c r="AP7" s="37">
        <v>4.9772730424525786</v>
      </c>
      <c r="AQ7" s="34">
        <v>1.0146564500041839</v>
      </c>
      <c r="AR7" s="38">
        <v>0.36634027032508265</v>
      </c>
      <c r="AU7" s="37">
        <v>2.1720766646975798</v>
      </c>
      <c r="AV7" s="34">
        <v>3.2954322730622421</v>
      </c>
      <c r="AW7" s="38">
        <v>1.2418758999333728</v>
      </c>
      <c r="AZ7" s="37">
        <v>4.0418926586364705</v>
      </c>
      <c r="BA7" s="34">
        <v>0.64873871264902316</v>
      </c>
      <c r="BB7" s="38">
        <v>0.60605626581162453</v>
      </c>
      <c r="BE7" s="37">
        <v>1.5483523418931187</v>
      </c>
      <c r="BF7" s="34">
        <v>0.59988279643717546</v>
      </c>
      <c r="BG7" s="38">
        <v>3.3132664847813271</v>
      </c>
      <c r="BJ7" s="37">
        <v>2.9598431731959844</v>
      </c>
      <c r="BK7" s="34">
        <v>0.52879771727103186</v>
      </c>
      <c r="BL7" s="38">
        <v>3.8028423873346995</v>
      </c>
      <c r="BO7" s="18">
        <v>4.5136363999999998E-2</v>
      </c>
      <c r="BP7" s="5">
        <v>3.2535714E-2</v>
      </c>
      <c r="BQ7" s="5">
        <v>0.14373641300000001</v>
      </c>
      <c r="BR7" s="19">
        <v>6.6959258999999993E-2</v>
      </c>
      <c r="BU7" s="18">
        <v>7.2054999999999994E-2</v>
      </c>
      <c r="BV7" s="5">
        <v>0.11801200000000001</v>
      </c>
      <c r="BW7" s="5">
        <v>1.4877320000000001</v>
      </c>
      <c r="BX7" s="19">
        <v>0.587696</v>
      </c>
      <c r="BY7" s="5"/>
      <c r="CA7" s="18">
        <v>0.1186</v>
      </c>
      <c r="CB7" s="5">
        <v>0.110772</v>
      </c>
      <c r="CC7" s="5">
        <v>5.9742709999999999</v>
      </c>
      <c r="CD7" s="19">
        <v>2.485903</v>
      </c>
      <c r="CE7" s="5"/>
      <c r="CG7" s="18">
        <v>0.40670099999999998</v>
      </c>
      <c r="CH7" s="5">
        <v>0.10926</v>
      </c>
      <c r="CI7" s="5">
        <v>4.7599980000000004</v>
      </c>
      <c r="CJ7" s="19">
        <v>4.3604640000000003</v>
      </c>
      <c r="CK7" s="5"/>
      <c r="CM7" s="18">
        <v>6.6487000000000004E-2</v>
      </c>
      <c r="CN7" s="5">
        <v>7.7354999999999993E-2</v>
      </c>
      <c r="CO7" s="5">
        <v>4.9831399999999997</v>
      </c>
      <c r="CP7" s="19">
        <v>1.1102430000000001</v>
      </c>
      <c r="CQ7" s="5"/>
      <c r="CS7" s="18">
        <v>7.8866000000000006E-2</v>
      </c>
      <c r="CT7" s="5">
        <v>8.5676000000000002E-2</v>
      </c>
      <c r="CU7" s="5">
        <v>6.3011609999999996</v>
      </c>
      <c r="CV7" s="19">
        <v>1.1622650000000001</v>
      </c>
      <c r="CW7" s="5"/>
      <c r="CY7" s="18">
        <v>0.20372199999999999</v>
      </c>
      <c r="CZ7" s="5">
        <v>0.154225</v>
      </c>
      <c r="DA7" s="5">
        <v>17.593309999999999</v>
      </c>
      <c r="DB7" s="19">
        <v>3.9341889999999999</v>
      </c>
      <c r="DC7" s="5"/>
      <c r="DE7" s="18">
        <v>0.56975900000000002</v>
      </c>
      <c r="DF7" s="5">
        <v>0.431751</v>
      </c>
      <c r="DG7" s="5">
        <v>6.1738749999999998</v>
      </c>
      <c r="DH7" s="19">
        <v>2.1617259999999998</v>
      </c>
      <c r="DI7" s="5"/>
      <c r="DK7" s="18">
        <v>6.9087999999999997E-2</v>
      </c>
      <c r="DL7" s="5">
        <v>6.3008999999999996E-2</v>
      </c>
      <c r="DM7" s="5">
        <v>8.7410779999999999</v>
      </c>
      <c r="DN7" s="19">
        <v>2.6898279999999999</v>
      </c>
      <c r="DO7" s="5"/>
      <c r="DQ7" s="18">
        <v>2.9064E-2</v>
      </c>
      <c r="DR7" s="5">
        <v>8.6341000000000001E-2</v>
      </c>
      <c r="DS7" s="5">
        <v>6.5608300000000002</v>
      </c>
      <c r="DT7" s="19">
        <v>2.1494580000000001</v>
      </c>
    </row>
    <row r="8" spans="1:126">
      <c r="A8" s="18">
        <v>8.4977940000000002E-2</v>
      </c>
      <c r="B8" s="5">
        <v>5.0370499999999999E-2</v>
      </c>
      <c r="C8" s="5">
        <v>4.3488890000000002E-2</v>
      </c>
      <c r="D8" s="5">
        <v>4.0545749999999998E-2</v>
      </c>
      <c r="E8" s="5">
        <v>4.6141130000000002E-2</v>
      </c>
      <c r="F8" s="19">
        <v>4.293226E-2</v>
      </c>
      <c r="I8" s="37">
        <v>31.44182777550883</v>
      </c>
      <c r="J8" s="34">
        <v>0.19274833888541712</v>
      </c>
      <c r="K8" s="34">
        <v>0.57500561769187497</v>
      </c>
      <c r="L8" s="34">
        <v>71.849180145026665</v>
      </c>
      <c r="M8" s="34">
        <v>8.6741591094359158</v>
      </c>
      <c r="N8" s="38">
        <v>0.70729611058898012</v>
      </c>
      <c r="Q8" s="37">
        <v>0.98045969263142374</v>
      </c>
      <c r="R8" s="34">
        <v>0.42787600648038637</v>
      </c>
      <c r="S8" s="38">
        <v>0.14186103244473672</v>
      </c>
      <c r="V8" s="37">
        <v>3.3548846509360226</v>
      </c>
      <c r="W8" s="34">
        <v>0.32621196549964299</v>
      </c>
      <c r="X8" s="38">
        <v>0.67233179244710717</v>
      </c>
      <c r="AA8" s="37">
        <v>7.5359029994447253</v>
      </c>
      <c r="AB8" s="34">
        <v>0.93899232719892445</v>
      </c>
      <c r="AC8" s="38">
        <v>0.87522045771720614</v>
      </c>
      <c r="AF8" s="37">
        <v>1.9394582578091963</v>
      </c>
      <c r="AG8" s="34">
        <v>9.1101013305239675E-2</v>
      </c>
      <c r="AH8" s="38">
        <v>0.60937702693202667</v>
      </c>
      <c r="AK8" s="37">
        <v>3.1434928459837144</v>
      </c>
      <c r="AL8" s="34">
        <v>3.2570090697615531E-2</v>
      </c>
      <c r="AM8" s="38">
        <v>1.2030497354324758</v>
      </c>
      <c r="AP8" s="37">
        <v>10.101455171663055</v>
      </c>
      <c r="AQ8" s="34">
        <v>1.482112773507624</v>
      </c>
      <c r="AR8" s="38">
        <v>1.2118054461359316</v>
      </c>
      <c r="AU8" s="37">
        <v>4.8124082821116563</v>
      </c>
      <c r="AV8" s="34">
        <v>0.84014031413498169</v>
      </c>
      <c r="AW8" s="38">
        <v>0.60268475011427181</v>
      </c>
      <c r="AZ8" s="37">
        <v>6.1969185883171551</v>
      </c>
      <c r="BA8" s="34">
        <v>5.299578572622711E-2</v>
      </c>
      <c r="BB8" s="38">
        <v>0.57520110578784789</v>
      </c>
      <c r="BE8" s="37">
        <v>2.515725787621494</v>
      </c>
      <c r="BF8" s="34">
        <v>0.18141762495749755</v>
      </c>
      <c r="BG8" s="38">
        <v>0.74383471088332187</v>
      </c>
      <c r="BJ8" s="37">
        <v>3.5839035052028807</v>
      </c>
      <c r="BK8" s="34">
        <v>0.42026755442029262</v>
      </c>
      <c r="BL8" s="38">
        <v>0.72288197557999667</v>
      </c>
      <c r="BO8" s="18">
        <v>4.6912752000000002E-2</v>
      </c>
      <c r="BP8" s="5">
        <v>4.7777778E-2</v>
      </c>
      <c r="BQ8" s="5">
        <v>0.111226361</v>
      </c>
      <c r="BR8" s="19">
        <v>8.9455656999999994E-2</v>
      </c>
      <c r="BU8" s="18">
        <v>8.2559999999999995E-3</v>
      </c>
      <c r="BV8" s="5">
        <v>0.13920099999999999</v>
      </c>
      <c r="BW8" s="5">
        <v>3.2243819999999999</v>
      </c>
      <c r="BX8" s="19">
        <v>0.90034499999999995</v>
      </c>
      <c r="BY8" s="5"/>
      <c r="CA8" s="18">
        <v>1.0677000000000001E-2</v>
      </c>
      <c r="CB8" s="5">
        <v>1.1138250000000001</v>
      </c>
      <c r="CC8" s="5">
        <v>6.6035969999999997</v>
      </c>
      <c r="CD8" s="19">
        <v>2.9505409999999999</v>
      </c>
      <c r="CE8" s="5"/>
      <c r="CG8" s="18">
        <v>0.111163</v>
      </c>
      <c r="CH8" s="5">
        <v>1.10876</v>
      </c>
      <c r="CI8" s="5">
        <v>2.5414789999999998</v>
      </c>
      <c r="CJ8" s="19">
        <v>2.5542470000000002</v>
      </c>
      <c r="CK8" s="5"/>
      <c r="CM8" s="18">
        <v>2.0470000000000002E-3</v>
      </c>
      <c r="CN8" s="5">
        <v>0.50084499999999998</v>
      </c>
      <c r="CO8" s="5">
        <v>2.1484049999999999</v>
      </c>
      <c r="CP8" s="19">
        <v>0.67673099999999997</v>
      </c>
      <c r="CQ8" s="5"/>
      <c r="CS8" s="18">
        <v>6.7692000000000002E-2</v>
      </c>
      <c r="CT8" s="5">
        <v>0.45070500000000002</v>
      </c>
      <c r="CU8" s="5">
        <v>6.9779210000000003</v>
      </c>
      <c r="CV8" s="19">
        <v>1.445732</v>
      </c>
      <c r="CW8" s="5"/>
      <c r="CY8" s="18">
        <v>0.20008100000000001</v>
      </c>
      <c r="CZ8" s="5">
        <v>0.59265400000000001</v>
      </c>
      <c r="DA8" s="5">
        <v>22.714639999999999</v>
      </c>
      <c r="DB8" s="19">
        <v>7.4463270000000001</v>
      </c>
      <c r="DC8" s="5"/>
      <c r="DE8" s="18">
        <v>0.26637499999999997</v>
      </c>
      <c r="DF8" s="5">
        <v>1.174037</v>
      </c>
      <c r="DG8" s="5">
        <v>2.7125379999999999</v>
      </c>
      <c r="DH8" s="19">
        <v>3.7184840000000001</v>
      </c>
      <c r="DI8" s="5"/>
      <c r="DK8" s="18">
        <v>2.1765E-2</v>
      </c>
      <c r="DL8" s="5">
        <v>0.56793800000000005</v>
      </c>
      <c r="DM8" s="5">
        <v>8.3487729999999996</v>
      </c>
      <c r="DN8" s="19">
        <v>2.1050369999999998</v>
      </c>
      <c r="DO8" s="5"/>
      <c r="DQ8" s="18">
        <v>1.794E-3</v>
      </c>
      <c r="DR8" s="5">
        <v>0.22386800000000001</v>
      </c>
      <c r="DS8" s="5">
        <v>8.2193649999999998</v>
      </c>
      <c r="DT8" s="19">
        <v>1.965743</v>
      </c>
    </row>
    <row r="9" spans="1:126">
      <c r="A9" s="18">
        <v>8.693091E-2</v>
      </c>
      <c r="B9" s="5">
        <v>5.0362320000000002E-2</v>
      </c>
      <c r="C9" s="5">
        <v>4.8341210000000003E-2</v>
      </c>
      <c r="D9" s="5">
        <v>0.16687679999999999</v>
      </c>
      <c r="E9" s="5">
        <v>6.3720540000000006E-2</v>
      </c>
      <c r="F9" s="19">
        <v>3.8415579999999998E-2</v>
      </c>
      <c r="I9" s="37">
        <v>3.4328607911350359</v>
      </c>
      <c r="J9" s="34">
        <v>0.2965321208960095</v>
      </c>
      <c r="K9" s="34">
        <v>0.57278314397201158</v>
      </c>
      <c r="L9" s="34">
        <v>23.195310334420789</v>
      </c>
      <c r="M9" s="34">
        <v>3.8055556922390559</v>
      </c>
      <c r="N9" s="38">
        <v>1.583746254188666</v>
      </c>
      <c r="Q9" s="37">
        <v>1.1686888258466619</v>
      </c>
      <c r="R9" s="34">
        <v>1.7583054094591599E-2</v>
      </c>
      <c r="S9" s="38">
        <v>0.14615391619802665</v>
      </c>
      <c r="V9" s="37">
        <v>1.0645545020679759</v>
      </c>
      <c r="W9" s="34">
        <v>0.12826972732150563</v>
      </c>
      <c r="X9" s="38">
        <v>0.82824274029850897</v>
      </c>
      <c r="AA9" s="37">
        <v>8.8125660303350148</v>
      </c>
      <c r="AB9" s="34">
        <v>0.37164857193555445</v>
      </c>
      <c r="AC9" s="38">
        <v>0.78581422218863717</v>
      </c>
      <c r="AF9" s="37">
        <v>3.0223646845539545</v>
      </c>
      <c r="AG9" s="34">
        <v>1.3847868025914386E-2</v>
      </c>
      <c r="AH9" s="38">
        <v>1.2191065031624917</v>
      </c>
      <c r="AK9" s="37">
        <v>1.2154842033579227</v>
      </c>
      <c r="AL9" s="34">
        <v>6.4251796535109179E-2</v>
      </c>
      <c r="AM9" s="38">
        <v>1.4437688471130279</v>
      </c>
      <c r="AP9" s="37">
        <v>4.3254263780465596</v>
      </c>
      <c r="AQ9" s="34">
        <v>0.63467451500914696</v>
      </c>
      <c r="AR9" s="38">
        <v>1.6166166691332984</v>
      </c>
      <c r="AU9" s="37">
        <v>5.6418120474055895</v>
      </c>
      <c r="AV9" s="34">
        <v>3.977253926162061</v>
      </c>
      <c r="AW9" s="38">
        <v>1.7556672707212078</v>
      </c>
      <c r="AZ9" s="37">
        <v>8.2963104127140106</v>
      </c>
      <c r="BA9" s="34">
        <v>0.24816515093913225</v>
      </c>
      <c r="BB9" s="38">
        <v>0.73227215620626684</v>
      </c>
      <c r="BE9" s="37">
        <v>2.9397797861082435</v>
      </c>
      <c r="BF9" s="34">
        <v>0.28865132408007149</v>
      </c>
      <c r="BG9" s="38">
        <v>1.4553229761948989</v>
      </c>
      <c r="BJ9" s="37">
        <v>3.999050229618057</v>
      </c>
      <c r="BK9" s="34">
        <v>0.4284072596251946</v>
      </c>
      <c r="BL9" s="38">
        <v>1.0834956837444534</v>
      </c>
      <c r="BO9" s="18">
        <v>0.117020548</v>
      </c>
      <c r="BP9" s="5">
        <v>7.7139442000000003E-2</v>
      </c>
      <c r="BQ9" s="5">
        <v>0.13044386399999999</v>
      </c>
      <c r="BR9" s="19">
        <v>6.3301829000000004E-2</v>
      </c>
      <c r="BU9" s="18">
        <v>2.8055300000000001</v>
      </c>
      <c r="BV9" s="5">
        <v>0.72596700000000003</v>
      </c>
      <c r="BW9" s="5">
        <v>5.1200570000000001</v>
      </c>
      <c r="BX9" s="19">
        <v>1.6136820000000001</v>
      </c>
      <c r="BY9" s="5"/>
      <c r="CA9" s="18">
        <v>2.488391</v>
      </c>
      <c r="CB9" s="5">
        <v>1.006788</v>
      </c>
      <c r="CC9" s="5">
        <v>4.7812780000000004</v>
      </c>
      <c r="CD9" s="19">
        <v>1.519455</v>
      </c>
      <c r="CE9" s="5"/>
      <c r="CG9" s="18">
        <v>1.0010399999999999</v>
      </c>
      <c r="CH9" s="5">
        <v>0.47563699999999998</v>
      </c>
      <c r="CI9" s="5">
        <v>5.3646510000000003</v>
      </c>
      <c r="CJ9" s="19">
        <v>2.6036280000000001</v>
      </c>
      <c r="CK9" s="5"/>
      <c r="CM9" s="18">
        <v>2.590595</v>
      </c>
      <c r="CN9" s="5">
        <v>1.232448</v>
      </c>
      <c r="CO9" s="5">
        <v>2.739039</v>
      </c>
      <c r="CP9" s="19">
        <v>0.60918099999999997</v>
      </c>
      <c r="CQ9" s="5"/>
      <c r="CS9" s="18">
        <v>2.1139389999999998</v>
      </c>
      <c r="CT9" s="5">
        <v>0.83474300000000001</v>
      </c>
      <c r="CU9" s="5">
        <v>12.47594</v>
      </c>
      <c r="CV9" s="19">
        <v>0.85563999999999996</v>
      </c>
      <c r="CW9" s="5"/>
      <c r="CY9" s="18">
        <v>1.379705</v>
      </c>
      <c r="CZ9" s="5">
        <v>1.690178</v>
      </c>
      <c r="DA9" s="5">
        <v>20.641850000000002</v>
      </c>
      <c r="DB9" s="19">
        <v>7.3372250000000001</v>
      </c>
      <c r="DC9" s="5"/>
      <c r="DE9" s="18">
        <v>1.0390410000000001</v>
      </c>
      <c r="DF9" s="5">
        <v>1.0688770000000001</v>
      </c>
      <c r="DG9" s="5">
        <v>3.7524959999999998</v>
      </c>
      <c r="DH9" s="19">
        <v>2.6106039999999999</v>
      </c>
      <c r="DI9" s="5"/>
      <c r="DK9" s="18">
        <v>1.1314869999999999</v>
      </c>
      <c r="DL9" s="5">
        <v>1.1001840000000001</v>
      </c>
      <c r="DM9" s="5">
        <v>15.82846</v>
      </c>
      <c r="DN9" s="19">
        <v>3.9733830000000001</v>
      </c>
      <c r="DO9" s="5"/>
      <c r="DQ9" s="18">
        <v>2.0604</v>
      </c>
      <c r="DR9" s="5">
        <v>0.96124500000000002</v>
      </c>
      <c r="DS9" s="5">
        <v>8.4898659999999992</v>
      </c>
      <c r="DT9" s="19">
        <v>2.4997660000000002</v>
      </c>
    </row>
    <row r="10" spans="1:126">
      <c r="A10" s="18">
        <v>4.9607270000000002E-2</v>
      </c>
      <c r="B10" s="5"/>
      <c r="C10" s="5">
        <v>4.9890909999999997E-2</v>
      </c>
      <c r="D10" s="5">
        <v>7.6838009999999998E-2</v>
      </c>
      <c r="E10" s="5">
        <v>3.9188149999999998E-2</v>
      </c>
      <c r="F10" s="19">
        <v>4.0960000000000003E-2</v>
      </c>
      <c r="I10" s="37">
        <v>1.6311726952291443</v>
      </c>
      <c r="K10" s="34">
        <v>0.40520370488829399</v>
      </c>
      <c r="L10" s="34">
        <v>97.212386477518578</v>
      </c>
      <c r="M10" s="34">
        <v>1.4008555293669969</v>
      </c>
      <c r="N10" s="38">
        <v>1.6905808119327979</v>
      </c>
      <c r="Q10" s="37">
        <v>1.3755753477223485</v>
      </c>
      <c r="S10" s="38">
        <v>0.307050079345147</v>
      </c>
      <c r="V10" s="37">
        <v>4.5941134218164841</v>
      </c>
      <c r="X10" s="38">
        <v>0.39268904336040722</v>
      </c>
      <c r="AA10" s="37">
        <v>6.800041248590631</v>
      </c>
      <c r="AC10" s="38">
        <v>0.81433058561351812</v>
      </c>
      <c r="AF10" s="37">
        <v>5.2415621782695041</v>
      </c>
      <c r="AH10" s="38">
        <v>8.8055155212527658E-2</v>
      </c>
      <c r="AK10" s="37">
        <v>3.6101539724814988</v>
      </c>
      <c r="AM10" s="38">
        <v>0.27997446824212063</v>
      </c>
      <c r="AP10" s="37">
        <v>4.0667003683167851</v>
      </c>
      <c r="AR10" s="38">
        <v>0.83191144150524265</v>
      </c>
      <c r="AU10" s="37">
        <v>6.7331565660702575</v>
      </c>
      <c r="AW10" s="38">
        <v>1.6132398200342051</v>
      </c>
      <c r="AZ10" s="37">
        <v>7.8395011176107214</v>
      </c>
      <c r="BB10" s="38">
        <v>0.89624191252076135</v>
      </c>
      <c r="BE10" s="37">
        <v>2.2545779545078179</v>
      </c>
      <c r="BG10" s="38">
        <v>1.7478470626193154</v>
      </c>
      <c r="BJ10" s="37">
        <v>4.3602663829883337</v>
      </c>
      <c r="BL10" s="38">
        <v>1.1161707673404542</v>
      </c>
      <c r="BO10" s="20">
        <v>4.5246153999999997E-2</v>
      </c>
      <c r="BP10" s="21">
        <v>8.6281356000000003E-2</v>
      </c>
      <c r="BQ10" s="21">
        <v>6.5027864000000005E-2</v>
      </c>
      <c r="BR10" s="22">
        <v>8.0293605000000004E-2</v>
      </c>
      <c r="BU10" s="20">
        <v>7.2610000000000001E-3</v>
      </c>
      <c r="BV10" s="21">
        <v>1.3490519999999999</v>
      </c>
      <c r="BW10" s="21">
        <v>0.94146099999999999</v>
      </c>
      <c r="BX10" s="22">
        <v>1.035601</v>
      </c>
      <c r="BY10" s="5"/>
      <c r="CA10" s="20">
        <v>2.7820000000000002E-3</v>
      </c>
      <c r="CB10" s="21">
        <v>1.1922330000000001</v>
      </c>
      <c r="CC10" s="21">
        <v>4.2029560000000004</v>
      </c>
      <c r="CD10" s="22">
        <v>0.81831200000000004</v>
      </c>
      <c r="CE10" s="5"/>
      <c r="CG10" s="20">
        <v>2.8879999999999999E-3</v>
      </c>
      <c r="CH10" s="21">
        <v>2.5097290000000001</v>
      </c>
      <c r="CI10" s="21">
        <v>5.972944</v>
      </c>
      <c r="CJ10" s="22">
        <v>0.79874100000000003</v>
      </c>
      <c r="CK10" s="5"/>
      <c r="CM10" s="20">
        <v>1.7440000000000001E-3</v>
      </c>
      <c r="CN10" s="21">
        <v>0.49842999999999998</v>
      </c>
      <c r="CO10" s="21">
        <v>0.51857299999999995</v>
      </c>
      <c r="CP10" s="22">
        <v>8.3617999999999998E-2</v>
      </c>
      <c r="CQ10" s="5"/>
      <c r="CS10" s="20">
        <v>4.3429999999999996E-3</v>
      </c>
      <c r="CT10" s="21">
        <v>1.3076129999999999</v>
      </c>
      <c r="CU10" s="21">
        <v>6.8813829999999996</v>
      </c>
      <c r="CV10" s="22">
        <v>0.67095800000000005</v>
      </c>
      <c r="CW10" s="5"/>
      <c r="CY10" s="20">
        <v>2.1029999999999998E-3</v>
      </c>
      <c r="CZ10" s="21">
        <v>5.9415240000000002</v>
      </c>
      <c r="DA10" s="21">
        <v>8.9894259999999999</v>
      </c>
      <c r="DB10" s="22">
        <v>1.4796940000000001</v>
      </c>
      <c r="DC10" s="5"/>
      <c r="DE10" s="20">
        <v>6.136E-3</v>
      </c>
      <c r="DF10" s="21">
        <v>3.415394</v>
      </c>
      <c r="DG10" s="21">
        <v>5.8604770000000004</v>
      </c>
      <c r="DH10" s="22">
        <v>0.67628999999999995</v>
      </c>
      <c r="DI10" s="5"/>
      <c r="DK10" s="20"/>
      <c r="DL10" s="21">
        <v>3.0417350000000001</v>
      </c>
      <c r="DM10" s="21">
        <v>5.9009929999999997</v>
      </c>
      <c r="DN10" s="22">
        <v>0.70708000000000004</v>
      </c>
      <c r="DO10" s="5"/>
      <c r="DQ10" s="20">
        <v>9.859999999999999E-4</v>
      </c>
      <c r="DR10" s="21">
        <v>0.80179500000000004</v>
      </c>
      <c r="DS10" s="21">
        <v>3.7730800000000002</v>
      </c>
      <c r="DT10" s="22">
        <v>0.14311099999999999</v>
      </c>
    </row>
    <row r="11" spans="1:126">
      <c r="A11" s="18">
        <v>8.5664000000000004E-2</v>
      </c>
      <c r="B11" s="5"/>
      <c r="C11" s="5">
        <v>4.6176229999999999E-2</v>
      </c>
      <c r="D11" s="5">
        <v>8.9439599999999994E-2</v>
      </c>
      <c r="E11" s="5">
        <v>3.5390730000000002E-2</v>
      </c>
      <c r="F11" s="19">
        <v>5.5052820000000002E-2</v>
      </c>
      <c r="I11" s="37">
        <v>24.778638337097597</v>
      </c>
      <c r="K11" s="34">
        <v>0.49165875269198162</v>
      </c>
      <c r="L11" s="5">
        <f>AVERAGE(L1:L10)</f>
        <v>53.972203730897213</v>
      </c>
      <c r="M11" s="34">
        <v>1.4099340474772872</v>
      </c>
      <c r="N11" s="38">
        <v>1.6268589639500002</v>
      </c>
      <c r="Q11" s="37">
        <v>1.3231930566876136</v>
      </c>
      <c r="S11" s="38"/>
      <c r="V11" s="37">
        <v>2.5970782581827261</v>
      </c>
      <c r="X11" s="38"/>
      <c r="AA11" s="37">
        <v>9.2122509356759501</v>
      </c>
      <c r="AC11" s="38"/>
      <c r="AF11" s="37">
        <v>2.8863119142550557</v>
      </c>
      <c r="AH11" s="38"/>
      <c r="AK11" s="37">
        <v>2.1083056586202917</v>
      </c>
      <c r="AM11" s="38"/>
      <c r="AP11" s="37">
        <v>4.9703384168325035</v>
      </c>
      <c r="AR11" s="38"/>
      <c r="AU11" s="37">
        <v>5.2704572806794658</v>
      </c>
      <c r="AW11" s="38"/>
      <c r="AZ11" s="37">
        <v>4.6472665747544681</v>
      </c>
      <c r="BB11" s="38"/>
      <c r="BE11" s="37">
        <v>1.5707669242098885</v>
      </c>
      <c r="BG11" s="38"/>
      <c r="BJ11" s="37">
        <v>4.5438651337641858</v>
      </c>
      <c r="BL11" s="38"/>
    </row>
    <row r="12" spans="1:126">
      <c r="A12" s="23"/>
      <c r="B12" s="24"/>
      <c r="C12" s="24"/>
      <c r="D12" s="24"/>
      <c r="E12" s="24">
        <v>3.768469E-2</v>
      </c>
      <c r="F12" s="25">
        <v>5.2817839999999991E-2</v>
      </c>
      <c r="I12" s="37"/>
      <c r="M12" s="34">
        <v>1.2352115286518688</v>
      </c>
      <c r="N12" s="38">
        <v>25.454565584297363</v>
      </c>
      <c r="Q12" s="52"/>
      <c r="R12" s="52"/>
      <c r="S12" s="52"/>
      <c r="V12" s="52"/>
      <c r="W12" s="52"/>
      <c r="X12" s="52"/>
      <c r="AA12" s="52"/>
      <c r="AB12" s="52"/>
      <c r="AC12" s="52"/>
      <c r="AF12" s="52"/>
      <c r="AG12" s="52"/>
      <c r="AH12" s="52"/>
      <c r="AK12" s="52"/>
      <c r="AL12" s="52"/>
      <c r="AM12" s="52"/>
      <c r="AP12" s="52"/>
      <c r="AQ12" s="52"/>
      <c r="AR12" s="52"/>
      <c r="AU12" s="52"/>
      <c r="AV12" s="52"/>
      <c r="AW12" s="52"/>
      <c r="AZ12" s="52"/>
      <c r="BA12" s="52"/>
      <c r="BB12" s="52"/>
      <c r="BE12" s="52"/>
      <c r="BF12" s="52"/>
      <c r="BG12" s="52"/>
      <c r="BJ12" s="52"/>
      <c r="BK12" s="52"/>
      <c r="BL12" s="52"/>
    </row>
    <row r="13" spans="1:126">
      <c r="A13" s="5"/>
      <c r="B13" s="5"/>
      <c r="C13" s="5"/>
      <c r="D13" s="5"/>
      <c r="E13" s="5"/>
      <c r="F13" s="5"/>
      <c r="I13" s="52"/>
      <c r="J13" s="52"/>
      <c r="K13" s="52"/>
      <c r="L13" s="52"/>
      <c r="M13" s="52"/>
      <c r="N13" s="52"/>
      <c r="AW13" s="33"/>
      <c r="AX13" s="33"/>
      <c r="AY13" s="33"/>
      <c r="AZ13" s="33"/>
      <c r="BO13" s="4"/>
      <c r="BP13" s="5"/>
      <c r="BQ13" s="5"/>
      <c r="BU13" s="4"/>
      <c r="BV13" s="5"/>
      <c r="BW13" s="5"/>
      <c r="CA13" s="4"/>
      <c r="CB13" s="5"/>
      <c r="CC13" s="5"/>
      <c r="CG13" s="4"/>
      <c r="CH13" s="5"/>
      <c r="CI13" s="5"/>
      <c r="CM13" s="4"/>
      <c r="CN13" s="5"/>
      <c r="CO13" s="5"/>
      <c r="CS13" s="4"/>
      <c r="CT13" s="5"/>
      <c r="CU13" s="5"/>
      <c r="CY13" s="4"/>
      <c r="CZ13" s="5"/>
      <c r="DA13" s="5"/>
      <c r="DE13" s="4"/>
      <c r="DF13" s="5"/>
      <c r="DG13" s="5"/>
      <c r="DK13" s="4"/>
      <c r="DL13" s="5"/>
      <c r="DM13" s="5"/>
      <c r="DQ13" s="4"/>
      <c r="DR13" s="5"/>
      <c r="DS13" s="5"/>
      <c r="DV13" s="5"/>
    </row>
    <row r="14" spans="1:126">
      <c r="S14" s="4"/>
      <c r="T14" s="5"/>
      <c r="U14" s="5"/>
      <c r="V14" s="5"/>
      <c r="X14" s="4"/>
      <c r="Y14" s="5"/>
      <c r="Z14" s="5"/>
      <c r="AA14" s="5"/>
      <c r="AC14" s="4"/>
      <c r="AD14" s="5"/>
      <c r="AE14" s="5"/>
      <c r="AF14" s="5"/>
      <c r="AH14" s="4"/>
      <c r="AI14" s="5"/>
      <c r="AJ14" s="5"/>
      <c r="AK14" s="5"/>
      <c r="AM14" s="4"/>
      <c r="AN14" s="5"/>
      <c r="AO14" s="5"/>
      <c r="AP14" s="5"/>
      <c r="AQ14" s="5"/>
      <c r="AV14" s="5"/>
      <c r="AW14" s="33"/>
      <c r="AX14" s="33"/>
      <c r="AY14" s="33"/>
      <c r="AZ14" s="33"/>
      <c r="BA14" s="4"/>
      <c r="BB14" s="5"/>
      <c r="BC14" s="5"/>
      <c r="BD14" s="5"/>
      <c r="BF14" s="4"/>
      <c r="BG14" s="5"/>
      <c r="BH14" s="5"/>
      <c r="BI14" s="5"/>
      <c r="BK14" s="4"/>
      <c r="BL14" s="5"/>
      <c r="BM14" s="5"/>
      <c r="BN14" s="5"/>
      <c r="BO14" s="4"/>
      <c r="BP14" s="5"/>
      <c r="BQ14" s="5"/>
      <c r="BU14" s="4"/>
      <c r="BV14" s="5"/>
      <c r="BW14" s="5"/>
      <c r="CA14" s="4"/>
      <c r="CB14" s="5"/>
      <c r="CC14" s="5"/>
      <c r="CG14" s="4"/>
      <c r="CH14" s="5"/>
      <c r="CI14" s="5"/>
      <c r="CM14" s="4"/>
      <c r="CN14" s="5"/>
      <c r="CO14" s="5"/>
      <c r="CS14" s="4"/>
      <c r="CT14" s="5"/>
      <c r="CU14" s="5"/>
      <c r="CY14" s="4"/>
      <c r="CZ14" s="5"/>
      <c r="DA14" s="5"/>
      <c r="DE14" s="4"/>
      <c r="DF14" s="5"/>
      <c r="DG14" s="5"/>
      <c r="DK14" s="4"/>
      <c r="DL14" s="5"/>
      <c r="DM14" s="5"/>
      <c r="DQ14" s="4"/>
      <c r="DR14" s="5"/>
      <c r="DS14" s="5"/>
      <c r="DV14" s="5"/>
    </row>
    <row r="15" spans="1:126">
      <c r="A15" s="33"/>
      <c r="B15" s="33"/>
      <c r="C15" s="33"/>
      <c r="D15" s="33"/>
      <c r="E15" s="33"/>
      <c r="F15" s="33"/>
      <c r="J15" s="4"/>
      <c r="K15" s="5"/>
      <c r="L15" s="5"/>
      <c r="M15" s="5"/>
      <c r="N15" s="5"/>
      <c r="O15" s="5"/>
      <c r="P15" s="5"/>
      <c r="AN15" s="33"/>
      <c r="AO15" s="33"/>
      <c r="AP15" s="5"/>
      <c r="AQ15" s="5"/>
      <c r="AS15" s="4"/>
      <c r="AT15" s="4"/>
      <c r="AU15" s="5"/>
      <c r="AV15" s="5"/>
      <c r="AW15" s="5"/>
      <c r="AX15" s="5"/>
      <c r="AY15" s="5"/>
      <c r="BA15" s="4"/>
      <c r="BB15" s="5"/>
      <c r="BC15" s="5"/>
      <c r="BD15" s="5"/>
      <c r="BF15" s="4"/>
      <c r="BG15" s="5"/>
      <c r="BH15" s="5"/>
      <c r="BI15" s="5"/>
      <c r="BK15" s="4"/>
      <c r="BL15" s="5"/>
      <c r="BM15" s="5"/>
      <c r="BN15" s="5"/>
      <c r="BO15" s="4"/>
      <c r="BP15" s="5"/>
      <c r="BQ15" s="5"/>
      <c r="BU15" s="4"/>
      <c r="BV15" s="5"/>
      <c r="BW15" s="5"/>
      <c r="CA15" s="4"/>
      <c r="CB15" s="5"/>
      <c r="CC15" s="5"/>
      <c r="CG15" s="4"/>
      <c r="CH15" s="5"/>
      <c r="CI15" s="5"/>
      <c r="CM15" s="4"/>
      <c r="CN15" s="5"/>
      <c r="CO15" s="5"/>
      <c r="CS15" s="4"/>
      <c r="CT15" s="5"/>
      <c r="CU15" s="5"/>
      <c r="CY15" s="4"/>
      <c r="CZ15" s="5"/>
      <c r="DA15" s="5"/>
      <c r="DE15" s="4"/>
      <c r="DF15" s="5"/>
      <c r="DG15" s="5"/>
      <c r="DK15" s="4"/>
      <c r="DL15" s="5"/>
      <c r="DM15" s="5"/>
      <c r="DQ15" s="4"/>
      <c r="DR15" s="5"/>
      <c r="DS15" s="5"/>
      <c r="DV15" s="5"/>
    </row>
    <row r="16" spans="1:126">
      <c r="O16" s="5"/>
      <c r="P16" s="5"/>
      <c r="AP16" s="5"/>
      <c r="AQ16" s="5"/>
      <c r="AS16" s="4"/>
      <c r="AT16" s="4"/>
      <c r="AU16" s="5"/>
      <c r="AV16" s="5"/>
      <c r="AW16" s="5"/>
      <c r="AX16" s="5"/>
      <c r="AY16" s="5"/>
      <c r="BA16" s="4"/>
      <c r="BB16" s="5"/>
      <c r="BC16" s="5"/>
      <c r="BD16" s="5"/>
      <c r="BF16" s="4"/>
      <c r="BG16" s="5"/>
      <c r="BH16" s="5"/>
      <c r="BI16" s="5"/>
      <c r="BK16" s="4"/>
      <c r="BL16" s="5"/>
      <c r="BM16" s="5"/>
      <c r="BN16" s="5"/>
      <c r="BO16" s="4"/>
      <c r="BP16" s="5"/>
      <c r="BQ16" s="5"/>
      <c r="BU16" s="4"/>
      <c r="BV16" s="5"/>
      <c r="BW16" s="5"/>
      <c r="CA16" s="4"/>
      <c r="CB16" s="5"/>
      <c r="CC16" s="5"/>
      <c r="CG16" s="4"/>
      <c r="CH16" s="5"/>
      <c r="CI16" s="5"/>
      <c r="CM16" s="4"/>
      <c r="CN16" s="5"/>
      <c r="CO16" s="5"/>
      <c r="CS16" s="4"/>
      <c r="CT16" s="5"/>
      <c r="CU16" s="5"/>
      <c r="CY16" s="4"/>
      <c r="CZ16" s="5"/>
      <c r="DA16" s="5"/>
      <c r="DE16" s="4"/>
      <c r="DF16" s="5"/>
      <c r="DG16" s="5"/>
      <c r="DK16" s="4"/>
      <c r="DL16" s="5"/>
      <c r="DM16" s="5"/>
      <c r="DQ16" s="4"/>
      <c r="DR16" s="5"/>
      <c r="DS16" s="5"/>
      <c r="DV16" s="5"/>
    </row>
    <row r="17" spans="1:126">
      <c r="O17" s="5"/>
      <c r="P17" s="5"/>
      <c r="AP17" s="5"/>
      <c r="AQ17" s="5"/>
      <c r="AS17" s="4"/>
      <c r="AT17" s="4"/>
      <c r="AU17" s="5"/>
      <c r="AV17" s="5"/>
      <c r="AW17" s="5"/>
      <c r="AX17" s="5"/>
      <c r="AY17" s="5"/>
      <c r="BA17" s="4"/>
      <c r="BB17" s="5"/>
      <c r="BC17" s="5"/>
      <c r="BD17" s="5"/>
      <c r="BF17" s="4"/>
      <c r="BG17" s="5"/>
      <c r="BH17" s="5"/>
      <c r="BI17" s="5"/>
      <c r="BK17" s="4"/>
      <c r="BL17" s="5"/>
      <c r="BM17" s="5"/>
      <c r="BN17" s="5"/>
      <c r="BO17" s="4"/>
      <c r="BP17" s="5"/>
      <c r="BQ17" s="5"/>
      <c r="BU17" s="4"/>
      <c r="BV17" s="5"/>
      <c r="BW17" s="5"/>
      <c r="CA17" s="4"/>
      <c r="CB17" s="5"/>
      <c r="CC17" s="5"/>
      <c r="CG17" s="4"/>
      <c r="CH17" s="5"/>
      <c r="CI17" s="5"/>
      <c r="CM17" s="4"/>
      <c r="CN17" s="5"/>
      <c r="CO17" s="5"/>
      <c r="CS17" s="4"/>
      <c r="CT17" s="5"/>
      <c r="CU17" s="5"/>
      <c r="CY17" s="4"/>
      <c r="CZ17" s="5"/>
      <c r="DA17" s="5"/>
      <c r="DE17" s="4"/>
      <c r="DF17" s="5"/>
      <c r="DG17" s="5"/>
      <c r="DK17" s="4"/>
      <c r="DL17" s="5"/>
      <c r="DM17" s="5"/>
      <c r="DQ17" s="4"/>
      <c r="DR17" s="5"/>
      <c r="DS17" s="5"/>
      <c r="DV17" s="5"/>
    </row>
    <row r="18" spans="1:126">
      <c r="B18" s="5"/>
      <c r="C18" s="5"/>
      <c r="O18" s="5"/>
      <c r="P18" s="5"/>
      <c r="AP18" s="5"/>
      <c r="AQ18" s="5"/>
      <c r="AS18" s="4"/>
      <c r="AT18" s="4"/>
      <c r="AU18" s="5"/>
      <c r="AV18" s="5"/>
      <c r="AW18" s="5"/>
      <c r="AX18" s="5"/>
      <c r="AY18" s="5"/>
      <c r="BA18" s="4"/>
      <c r="BB18" s="5"/>
      <c r="BC18" s="5"/>
      <c r="BD18" s="5"/>
      <c r="BF18" s="4"/>
      <c r="BG18" s="5"/>
      <c r="BH18" s="5"/>
      <c r="BI18" s="5"/>
      <c r="BK18" s="4"/>
      <c r="BL18" s="5"/>
      <c r="BM18" s="5"/>
      <c r="BN18" s="5"/>
      <c r="BO18" s="4"/>
      <c r="BP18" s="5"/>
      <c r="BQ18" s="5"/>
      <c r="BU18" s="4"/>
      <c r="BV18" s="5"/>
      <c r="BW18" s="5"/>
      <c r="CA18" s="4"/>
      <c r="CB18" s="5"/>
      <c r="CC18" s="5"/>
      <c r="CG18" s="4"/>
      <c r="CH18" s="5"/>
      <c r="CI18" s="5"/>
      <c r="CM18" s="4"/>
      <c r="CN18" s="5"/>
      <c r="CO18" s="5"/>
      <c r="CS18" s="4"/>
      <c r="CT18" s="5"/>
      <c r="CU18" s="5"/>
      <c r="CY18" s="4"/>
      <c r="CZ18" s="5"/>
      <c r="DA18" s="5"/>
      <c r="DE18" s="4"/>
      <c r="DF18" s="5"/>
      <c r="DG18" s="5"/>
      <c r="DK18" s="4"/>
      <c r="DL18" s="5"/>
      <c r="DM18" s="5"/>
      <c r="DQ18" s="4"/>
      <c r="DR18" s="5"/>
      <c r="DS18" s="5"/>
      <c r="DV18" s="5"/>
    </row>
    <row r="19" spans="1:126">
      <c r="B19" s="5"/>
      <c r="C19" s="5"/>
      <c r="O19" s="5"/>
      <c r="P19" s="5"/>
      <c r="AP19" s="5"/>
      <c r="AQ19" s="5"/>
      <c r="AS19" s="4"/>
      <c r="AT19" s="4"/>
      <c r="AU19" s="5"/>
      <c r="AV19" s="5"/>
      <c r="AW19" s="5"/>
      <c r="AX19" s="5"/>
      <c r="AY19" s="5"/>
      <c r="BA19" s="4"/>
      <c r="BB19" s="5"/>
      <c r="BC19" s="5"/>
      <c r="BD19" s="5"/>
      <c r="BF19" s="4"/>
      <c r="BG19" s="5"/>
      <c r="BH19" s="5"/>
      <c r="BI19" s="5"/>
      <c r="BK19" s="4"/>
      <c r="BL19" s="5"/>
      <c r="BM19" s="5"/>
      <c r="BN19" s="5"/>
      <c r="BO19" s="4"/>
      <c r="BP19" s="5"/>
      <c r="BQ19" s="5"/>
      <c r="BU19" s="4"/>
      <c r="BV19" s="5"/>
      <c r="BW19" s="5"/>
      <c r="CA19" s="4"/>
      <c r="CB19" s="5"/>
      <c r="CC19" s="5"/>
      <c r="CG19" s="4"/>
      <c r="CH19" s="5"/>
      <c r="CI19" s="5"/>
      <c r="CM19" s="4"/>
      <c r="CN19" s="5"/>
      <c r="CO19" s="5"/>
      <c r="CS19" s="4"/>
      <c r="CT19" s="5"/>
      <c r="CU19" s="5"/>
      <c r="CY19" s="4"/>
      <c r="CZ19" s="5"/>
      <c r="DA19" s="5"/>
      <c r="DE19" s="4"/>
      <c r="DF19" s="5"/>
      <c r="DG19" s="5"/>
      <c r="DK19" s="4"/>
      <c r="DL19" s="5"/>
      <c r="DM19" s="5"/>
      <c r="DQ19" s="4"/>
      <c r="DR19" s="5"/>
      <c r="DS19" s="5"/>
      <c r="DV19" s="5"/>
    </row>
    <row r="20" spans="1:126">
      <c r="B20" s="5"/>
      <c r="C20" s="5"/>
      <c r="O20" s="5"/>
      <c r="P20" s="5"/>
      <c r="AP20" s="5"/>
      <c r="AQ20" s="5"/>
      <c r="AS20" s="4"/>
      <c r="AT20" s="4"/>
      <c r="AU20" s="5"/>
      <c r="AV20" s="5"/>
      <c r="AW20" s="5"/>
      <c r="AX20" s="5"/>
      <c r="AY20" s="5"/>
      <c r="BA20" s="4"/>
      <c r="BB20" s="5"/>
      <c r="BC20" s="5"/>
      <c r="BD20" s="5"/>
      <c r="BF20" s="4"/>
      <c r="BG20" s="5"/>
      <c r="BH20" s="5"/>
      <c r="BI20" s="5"/>
      <c r="BK20" s="4"/>
      <c r="BL20" s="5"/>
      <c r="BM20" s="5"/>
      <c r="BN20" s="5"/>
      <c r="BO20" s="5"/>
      <c r="BQ20" s="4"/>
      <c r="BR20" s="5"/>
      <c r="BS20" s="5"/>
      <c r="BT20" s="5"/>
      <c r="BU20" s="5"/>
      <c r="BW20" s="4"/>
      <c r="BX20" s="5"/>
      <c r="BY20" s="5"/>
      <c r="BZ20" s="5"/>
      <c r="CA20" s="5"/>
      <c r="CB20" s="5"/>
      <c r="CC20" s="5"/>
      <c r="CD20" s="5"/>
      <c r="CE20" s="5"/>
      <c r="CF20" s="5"/>
    </row>
    <row r="21" spans="1:126">
      <c r="B21" s="5"/>
      <c r="C21" s="5"/>
      <c r="O21" s="5"/>
      <c r="P21" s="5"/>
      <c r="AP21" s="5"/>
      <c r="AQ21" s="5"/>
      <c r="AS21" s="4"/>
      <c r="AT21" s="4"/>
      <c r="AU21" s="5"/>
      <c r="AV21" s="5"/>
      <c r="AW21" s="5"/>
      <c r="AX21" s="5"/>
      <c r="AY21" s="5"/>
      <c r="BA21" s="4"/>
      <c r="BB21" s="5"/>
      <c r="BC21" s="5"/>
      <c r="BD21" s="5"/>
      <c r="BF21" s="4"/>
      <c r="BG21" s="5"/>
      <c r="BH21" s="5"/>
      <c r="BI21" s="5"/>
      <c r="BK21" s="4"/>
      <c r="BL21" s="5"/>
      <c r="BM21" s="5"/>
      <c r="BN21" s="5"/>
      <c r="BO21" s="5"/>
      <c r="BQ21" s="4"/>
      <c r="BR21" s="5"/>
      <c r="BS21" s="5"/>
      <c r="BT21" s="5"/>
      <c r="BU21" s="5"/>
      <c r="BW21" s="4"/>
      <c r="BX21" s="5"/>
      <c r="BY21" s="5"/>
      <c r="BZ21" s="5"/>
      <c r="CA21" s="5"/>
      <c r="CB21" s="5"/>
      <c r="CC21" s="5"/>
      <c r="CD21" s="5"/>
      <c r="CE21" s="5"/>
      <c r="CF21" s="5"/>
    </row>
    <row r="22" spans="1:126">
      <c r="B22" s="5"/>
      <c r="C22" s="5"/>
      <c r="O22" s="5"/>
      <c r="P22" s="5"/>
      <c r="AP22" s="5"/>
      <c r="AQ22" s="5"/>
      <c r="AS22" s="4"/>
      <c r="AT22" s="4"/>
      <c r="AU22" s="5"/>
      <c r="AV22" s="5"/>
      <c r="AW22" s="5"/>
      <c r="AX22" s="5"/>
      <c r="AY22" s="5"/>
      <c r="BA22" s="4"/>
      <c r="BB22" s="5"/>
      <c r="BC22" s="5"/>
      <c r="BD22" s="5"/>
      <c r="BF22" s="4"/>
      <c r="BG22" s="5"/>
      <c r="BH22" s="5"/>
      <c r="BI22" s="5"/>
      <c r="BK22" s="4"/>
      <c r="BL22" s="5"/>
      <c r="BM22" s="5"/>
      <c r="BN22" s="5"/>
      <c r="BO22" s="5"/>
      <c r="BQ22" s="4"/>
      <c r="BR22" s="5"/>
      <c r="BS22" s="5"/>
      <c r="BT22" s="5"/>
      <c r="BU22" s="5"/>
      <c r="BW22" s="4"/>
      <c r="BX22" s="5"/>
      <c r="BY22" s="5"/>
      <c r="BZ22" s="5"/>
      <c r="CA22" s="5"/>
      <c r="CB22" s="5"/>
      <c r="CC22" s="5"/>
      <c r="CD22" s="5"/>
      <c r="CE22" s="5"/>
      <c r="CF22" s="5"/>
    </row>
    <row r="23" spans="1:126">
      <c r="B23" s="5"/>
      <c r="C23" s="5"/>
      <c r="O23" s="5"/>
      <c r="P23" s="5"/>
      <c r="AP23" s="5"/>
      <c r="AQ23" s="5"/>
      <c r="AS23" s="4"/>
      <c r="AT23" s="4"/>
      <c r="AU23" s="5"/>
      <c r="AV23" s="5"/>
      <c r="AW23" s="5"/>
      <c r="AX23" s="5"/>
      <c r="AY23" s="5"/>
      <c r="BF23" s="4"/>
      <c r="BG23" s="5"/>
      <c r="BH23" s="5"/>
      <c r="BI23" s="5"/>
      <c r="BK23" s="4"/>
      <c r="BL23" s="5"/>
      <c r="BM23" s="5"/>
      <c r="BN23" s="5"/>
      <c r="BO23" s="5"/>
      <c r="BQ23" s="4"/>
      <c r="BR23" s="5"/>
      <c r="BS23" s="5"/>
      <c r="BT23" s="5"/>
      <c r="BU23" s="5"/>
      <c r="BW23" s="4"/>
      <c r="BX23" s="5"/>
      <c r="BY23" s="5"/>
      <c r="BZ23" s="5"/>
      <c r="CA23" s="5"/>
      <c r="CB23" s="5"/>
      <c r="CC23" s="5"/>
      <c r="CD23" s="5"/>
      <c r="CE23" s="5"/>
      <c r="CF23" s="5"/>
    </row>
    <row r="24" spans="1:126">
      <c r="C24" s="5"/>
      <c r="O24" s="5"/>
      <c r="P24" s="5"/>
      <c r="AP24" s="5"/>
      <c r="AQ24" s="5"/>
      <c r="AS24" s="4"/>
      <c r="AT24" s="4"/>
      <c r="AU24" s="5"/>
      <c r="AV24" s="5"/>
      <c r="AW24" s="5"/>
      <c r="AX24" s="5"/>
      <c r="AY24" s="5"/>
      <c r="BA24" s="4"/>
      <c r="BB24" s="5"/>
      <c r="BC24" s="5"/>
      <c r="BD24" s="5"/>
      <c r="BF24" s="4"/>
      <c r="BG24" s="5"/>
      <c r="BH24" s="5"/>
      <c r="BI24" s="5"/>
      <c r="BK24" s="4"/>
      <c r="BL24" s="5"/>
      <c r="BM24" s="5"/>
      <c r="BN24" s="5"/>
      <c r="BO24" s="5"/>
      <c r="BQ24" s="4"/>
      <c r="BR24" s="5"/>
      <c r="BS24" s="5"/>
      <c r="BT24" s="5"/>
      <c r="BU24" s="5"/>
      <c r="BW24" s="4"/>
      <c r="BX24" s="5"/>
      <c r="BY24" s="5"/>
      <c r="BZ24" s="5"/>
      <c r="CA24" s="5"/>
      <c r="CB24" s="5"/>
      <c r="CC24" s="5"/>
      <c r="CD24" s="5"/>
      <c r="CE24" s="5"/>
      <c r="CF24" s="5"/>
    </row>
    <row r="25" spans="1:126">
      <c r="C25" s="5"/>
      <c r="O25" s="5"/>
      <c r="P25" s="5"/>
      <c r="AP25" s="5"/>
      <c r="AQ25" s="5"/>
      <c r="AS25" s="4"/>
      <c r="AT25" s="4"/>
      <c r="AU25" s="5"/>
      <c r="AV25" s="5"/>
      <c r="AW25" s="5"/>
      <c r="AX25" s="5"/>
      <c r="AY25" s="5"/>
      <c r="BA25" s="4"/>
      <c r="BB25" s="5"/>
      <c r="BC25" s="5"/>
      <c r="BD25" s="5"/>
      <c r="BF25" s="4"/>
      <c r="BG25" s="5"/>
      <c r="BH25" s="5"/>
      <c r="BI25" s="5"/>
      <c r="BK25" s="4"/>
      <c r="BL25" s="5"/>
      <c r="BM25" s="5"/>
      <c r="BN25" s="5"/>
      <c r="BO25" s="5"/>
      <c r="BQ25" s="4"/>
      <c r="BR25" s="5"/>
      <c r="BS25" s="5"/>
      <c r="BT25" s="5"/>
      <c r="BU25" s="5"/>
      <c r="BW25" s="4"/>
      <c r="BX25" s="5"/>
      <c r="BY25" s="5"/>
      <c r="BZ25" s="5"/>
      <c r="CA25" s="5"/>
      <c r="CB25" s="5"/>
      <c r="CC25" s="5"/>
      <c r="CD25" s="5"/>
      <c r="CE25" s="5"/>
      <c r="CF25" s="5"/>
    </row>
    <row r="26" spans="1:126">
      <c r="O26" s="5"/>
      <c r="P26" s="5"/>
      <c r="AP26" s="5"/>
      <c r="AQ26" s="5"/>
      <c r="AS26" s="4"/>
      <c r="AT26" s="4"/>
      <c r="AU26" s="5"/>
      <c r="AV26" s="5"/>
      <c r="AW26" s="5"/>
      <c r="AX26" s="5"/>
      <c r="AY26" s="5"/>
      <c r="BA26" s="4"/>
      <c r="BB26" s="5"/>
      <c r="BC26" s="5"/>
      <c r="BD26" s="5"/>
      <c r="BF26" s="4"/>
      <c r="BG26" s="5"/>
      <c r="BH26" s="5"/>
      <c r="BI26" s="5"/>
      <c r="BK26" s="4"/>
      <c r="BL26" s="5"/>
      <c r="BM26" s="5"/>
      <c r="BN26" s="5"/>
      <c r="BO26" s="5"/>
      <c r="BQ26" s="4"/>
      <c r="BR26" s="5"/>
      <c r="BS26" s="5"/>
      <c r="BT26" s="5"/>
      <c r="BU26" s="5"/>
      <c r="BW26" s="4"/>
      <c r="BX26" s="5"/>
      <c r="BY26" s="5"/>
      <c r="BZ26" s="5"/>
      <c r="CA26" s="5"/>
      <c r="CB26" s="5"/>
      <c r="CC26" s="5"/>
      <c r="CD26" s="5"/>
      <c r="CE26" s="5"/>
      <c r="CF26" s="5"/>
    </row>
    <row r="27" spans="1:126">
      <c r="A27" s="4"/>
      <c r="B27" s="5"/>
      <c r="C27" s="5"/>
      <c r="D27" s="5"/>
      <c r="E27" s="5"/>
      <c r="O27" s="5"/>
      <c r="P27" s="5"/>
      <c r="AP27" s="5"/>
      <c r="AQ27" s="5"/>
      <c r="AS27" s="4"/>
      <c r="AT27" s="4"/>
      <c r="AU27" s="5"/>
      <c r="AV27" s="5"/>
      <c r="AW27" s="5"/>
      <c r="AX27" s="5"/>
      <c r="AY27" s="5"/>
      <c r="BA27" s="4"/>
      <c r="BB27" s="5"/>
      <c r="BC27" s="5"/>
      <c r="BD27" s="5"/>
      <c r="BF27" s="4"/>
      <c r="BG27" s="5"/>
      <c r="BH27" s="5"/>
      <c r="BI27" s="5"/>
      <c r="BK27" s="4"/>
      <c r="BL27" s="5"/>
      <c r="BM27" s="5"/>
      <c r="BN27" s="5"/>
      <c r="BO27" s="5"/>
      <c r="BQ27" s="4"/>
      <c r="BR27" s="5"/>
      <c r="BS27" s="5"/>
      <c r="BT27" s="5"/>
      <c r="BU27" s="5"/>
      <c r="BW27" s="4"/>
      <c r="BX27" s="5"/>
      <c r="BY27" s="5"/>
      <c r="BZ27" s="5"/>
      <c r="CA27" s="5"/>
      <c r="CB27" s="5"/>
      <c r="CC27" s="5"/>
      <c r="CD27" s="5"/>
      <c r="CE27" s="5"/>
      <c r="CF27" s="5"/>
    </row>
    <row r="28" spans="1:126">
      <c r="A28" s="4"/>
      <c r="B28" s="5"/>
      <c r="C28" s="5"/>
      <c r="D28" s="5"/>
      <c r="E28" s="5"/>
      <c r="O28" s="5"/>
      <c r="P28" s="5"/>
      <c r="S28" s="4"/>
      <c r="T28" s="5"/>
      <c r="U28" s="5"/>
      <c r="V28" s="5"/>
      <c r="W28" s="5"/>
      <c r="X28" s="5"/>
      <c r="AA28" s="4"/>
      <c r="AB28" s="5"/>
      <c r="AC28" s="5"/>
      <c r="AD28" s="5"/>
      <c r="AE28" s="5"/>
      <c r="AF28" s="5"/>
      <c r="AI28" s="4"/>
      <c r="AJ28" s="4"/>
      <c r="AK28" s="5"/>
      <c r="AL28" s="5"/>
      <c r="AM28" s="5"/>
      <c r="AN28" s="5"/>
      <c r="AO28" s="5"/>
      <c r="AP28" s="5"/>
      <c r="AQ28" s="5"/>
      <c r="AS28" s="4"/>
      <c r="AT28" s="4"/>
      <c r="AU28" s="5"/>
      <c r="AV28" s="5"/>
      <c r="AW28" s="5"/>
      <c r="AX28" s="5"/>
      <c r="AY28" s="5"/>
      <c r="BA28" s="4"/>
      <c r="BB28" s="5"/>
      <c r="BC28" s="5"/>
      <c r="BD28" s="5"/>
      <c r="BF28" s="4"/>
      <c r="BG28" s="5"/>
      <c r="BH28" s="5"/>
      <c r="BI28" s="5"/>
      <c r="BK28" s="4"/>
      <c r="BL28" s="5"/>
      <c r="BM28" s="5"/>
      <c r="BN28" s="5"/>
      <c r="BO28" s="5"/>
      <c r="BQ28" s="4"/>
      <c r="BR28" s="5"/>
      <c r="BS28" s="5"/>
      <c r="BT28" s="5"/>
      <c r="BU28" s="5"/>
      <c r="BW28" s="4"/>
      <c r="BX28" s="5"/>
      <c r="BY28" s="5"/>
      <c r="BZ28" s="5"/>
      <c r="CA28" s="5"/>
      <c r="CB28" s="5"/>
      <c r="CC28" s="5"/>
      <c r="CD28" s="5"/>
      <c r="CE28" s="5"/>
      <c r="CF28" s="5"/>
    </row>
    <row r="29" spans="1:126">
      <c r="A29" s="4"/>
      <c r="B29" s="5"/>
      <c r="C29" s="5"/>
      <c r="D29" s="5"/>
      <c r="E29" s="5"/>
      <c r="O29" s="5"/>
      <c r="P29" s="5"/>
      <c r="S29" s="4"/>
      <c r="T29" s="5"/>
      <c r="U29" s="5"/>
      <c r="V29" s="5"/>
      <c r="W29" s="5"/>
      <c r="X29" s="5"/>
      <c r="AA29" s="4"/>
      <c r="AB29" s="5"/>
      <c r="AC29" s="5"/>
      <c r="AD29" s="5"/>
      <c r="AE29" s="5"/>
      <c r="AF29" s="5"/>
      <c r="AI29" s="4"/>
      <c r="AJ29" s="4"/>
      <c r="AK29" s="5"/>
      <c r="AL29" s="5"/>
      <c r="AM29" s="5"/>
      <c r="AN29" s="5"/>
      <c r="AO29" s="5"/>
      <c r="AP29" s="5"/>
      <c r="AQ29" s="5"/>
      <c r="AS29" s="4"/>
      <c r="AT29" s="4"/>
      <c r="AU29" s="5"/>
      <c r="AV29" s="5"/>
      <c r="AW29" s="5"/>
      <c r="AX29" s="5"/>
      <c r="AY29" s="5"/>
      <c r="BA29" s="4"/>
      <c r="BB29" s="5"/>
      <c r="BC29" s="5"/>
      <c r="BD29" s="5"/>
      <c r="BF29" s="4"/>
      <c r="BG29" s="5"/>
      <c r="BH29" s="5"/>
      <c r="BI29" s="5"/>
      <c r="BK29" s="4"/>
      <c r="BL29" s="5"/>
      <c r="BM29" s="5"/>
      <c r="BN29" s="5"/>
      <c r="BO29" s="5"/>
      <c r="BQ29" s="4"/>
      <c r="BR29" s="5"/>
      <c r="BS29" s="5"/>
      <c r="BT29" s="5"/>
      <c r="BU29" s="5"/>
      <c r="BW29" s="4"/>
      <c r="BX29" s="5"/>
      <c r="BY29" s="5"/>
      <c r="BZ29" s="5"/>
      <c r="CA29" s="5"/>
      <c r="CB29" s="5"/>
      <c r="CC29" s="5"/>
      <c r="CD29" s="5"/>
      <c r="CE29" s="5"/>
      <c r="CF29" s="5"/>
    </row>
    <row r="30" spans="1:126">
      <c r="A30" s="4"/>
      <c r="B30" s="5"/>
      <c r="C30" s="5"/>
      <c r="D30" s="5"/>
      <c r="E30" s="5"/>
      <c r="F30" s="5"/>
      <c r="J30" s="4"/>
      <c r="K30" s="5"/>
      <c r="L30" s="5"/>
      <c r="M30" s="5"/>
      <c r="N30" s="5"/>
      <c r="O30" s="5"/>
      <c r="P30" s="5"/>
      <c r="S30" s="4"/>
      <c r="T30" s="5"/>
      <c r="U30" s="5"/>
      <c r="V30" s="5"/>
      <c r="X30" s="4"/>
      <c r="Y30" s="5"/>
      <c r="Z30" s="5"/>
      <c r="AA30" s="5"/>
      <c r="AC30" s="4"/>
      <c r="AD30" s="5"/>
      <c r="AE30" s="5"/>
      <c r="AF30" s="5"/>
      <c r="AH30" s="4"/>
      <c r="AI30" s="5"/>
      <c r="AJ30" s="5"/>
      <c r="AK30" s="5"/>
      <c r="AM30" s="4"/>
      <c r="AN30" s="5"/>
      <c r="AO30" s="5"/>
      <c r="AP30" s="5"/>
      <c r="AQ30" s="5"/>
      <c r="AS30" s="4"/>
      <c r="AT30" s="4"/>
      <c r="AU30" s="5"/>
      <c r="AV30" s="5"/>
      <c r="AW30" s="5"/>
      <c r="AX30" s="5"/>
      <c r="AY30" s="5"/>
      <c r="BA30" s="4"/>
      <c r="BB30" s="5"/>
      <c r="BC30" s="5"/>
      <c r="BD30" s="5"/>
      <c r="BF30" s="4"/>
      <c r="BG30" s="5"/>
      <c r="BH30" s="5"/>
      <c r="BI30" s="5"/>
      <c r="BK30" s="4"/>
      <c r="BL30" s="5"/>
      <c r="BM30" s="5"/>
      <c r="BN30" s="5"/>
      <c r="BO30" s="5"/>
      <c r="BQ30" s="4"/>
      <c r="BR30" s="5"/>
      <c r="BS30" s="5"/>
      <c r="BT30" s="5"/>
      <c r="BU30" s="5"/>
      <c r="BW30" s="4"/>
      <c r="BX30" s="5"/>
      <c r="BY30" s="5"/>
      <c r="BZ30" s="5"/>
      <c r="CA30" s="5"/>
      <c r="CB30" s="5"/>
      <c r="CC30" s="5"/>
      <c r="CD30" s="5"/>
      <c r="CE30" s="5"/>
      <c r="CF30" s="5"/>
    </row>
    <row r="31" spans="1:126">
      <c r="A31" s="4"/>
      <c r="B31" s="5"/>
      <c r="C31" s="5"/>
      <c r="D31" s="5"/>
      <c r="E31" s="5"/>
      <c r="F31" s="5"/>
      <c r="J31" s="4"/>
      <c r="K31" s="5"/>
      <c r="L31" s="5"/>
      <c r="M31" s="5"/>
      <c r="N31" s="5"/>
      <c r="O31" s="5"/>
      <c r="P31" s="5"/>
      <c r="S31" s="4"/>
      <c r="T31" s="5"/>
      <c r="U31" s="5"/>
      <c r="V31" s="5"/>
      <c r="X31" s="4"/>
      <c r="Y31" s="5"/>
      <c r="Z31" s="5"/>
      <c r="AA31" s="5"/>
      <c r="AC31" s="4"/>
      <c r="AD31" s="5"/>
      <c r="AE31" s="5"/>
      <c r="AF31" s="5"/>
      <c r="AH31" s="4"/>
      <c r="AI31" s="5"/>
      <c r="AJ31" s="5"/>
      <c r="AK31" s="5"/>
      <c r="AM31" s="4"/>
      <c r="AN31" s="5"/>
      <c r="AO31" s="5"/>
      <c r="AP31" s="5"/>
      <c r="AQ31" s="5"/>
      <c r="AS31" s="4"/>
      <c r="AT31" s="4"/>
      <c r="AU31" s="5"/>
      <c r="AV31" s="5"/>
      <c r="AW31" s="5"/>
      <c r="AX31" s="5"/>
      <c r="AY31" s="5"/>
      <c r="BA31" s="4"/>
      <c r="BB31" s="5"/>
      <c r="BC31" s="5"/>
      <c r="BD31" s="5"/>
      <c r="BF31" s="4"/>
      <c r="BG31" s="5"/>
      <c r="BH31" s="5"/>
      <c r="BI31" s="5"/>
      <c r="BK31" s="4"/>
      <c r="BL31" s="5"/>
      <c r="BM31" s="5"/>
      <c r="BN31" s="5"/>
      <c r="BO31" s="5"/>
      <c r="BQ31" s="4"/>
      <c r="BR31" s="5"/>
      <c r="BS31" s="5"/>
      <c r="BT31" s="5"/>
      <c r="BU31" s="5"/>
      <c r="BW31" s="4"/>
      <c r="BX31" s="5"/>
      <c r="BY31" s="5"/>
      <c r="BZ31" s="5"/>
      <c r="CA31" s="5"/>
      <c r="CB31" s="5"/>
      <c r="CC31" s="5"/>
      <c r="CD31" s="5"/>
      <c r="CE31" s="5"/>
      <c r="CF31" s="5"/>
    </row>
    <row r="32" spans="1:126">
      <c r="A32" s="4"/>
      <c r="B32" s="5"/>
      <c r="C32" s="5"/>
      <c r="D32" s="5"/>
      <c r="E32" s="5"/>
      <c r="F32" s="5"/>
      <c r="J32" s="4"/>
      <c r="K32" s="5"/>
      <c r="L32" s="5"/>
      <c r="M32" s="5"/>
      <c r="N32" s="5"/>
      <c r="O32" s="5"/>
      <c r="P32" s="5"/>
      <c r="S32" s="4"/>
      <c r="T32" s="5"/>
      <c r="U32" s="5"/>
      <c r="V32" s="5"/>
      <c r="X32" s="4"/>
      <c r="Y32" s="5"/>
      <c r="Z32" s="5"/>
      <c r="AA32" s="5"/>
      <c r="AC32" s="4"/>
      <c r="AD32" s="5"/>
      <c r="AE32" s="5"/>
      <c r="AF32" s="5"/>
      <c r="AH32" s="4"/>
      <c r="AI32" s="5"/>
      <c r="AJ32" s="5"/>
      <c r="AK32" s="5"/>
      <c r="AM32" s="4"/>
      <c r="AN32" s="5"/>
      <c r="AO32" s="5"/>
      <c r="AP32" s="5"/>
      <c r="AQ32" s="5"/>
      <c r="AS32" s="4"/>
      <c r="AT32" s="4"/>
      <c r="AU32" s="5"/>
      <c r="AV32" s="5"/>
      <c r="AW32" s="5"/>
      <c r="AX32" s="5"/>
      <c r="AY32" s="5"/>
      <c r="BA32" s="4"/>
      <c r="BB32" s="5"/>
      <c r="BC32" s="5"/>
      <c r="BD32" s="5"/>
      <c r="BF32" s="4"/>
      <c r="BG32" s="5"/>
      <c r="BH32" s="5"/>
      <c r="BI32" s="5"/>
      <c r="BK32" s="4"/>
      <c r="BL32" s="5"/>
      <c r="BM32" s="5"/>
      <c r="BN32" s="5"/>
      <c r="BO32" s="5"/>
      <c r="BQ32" s="4"/>
      <c r="BR32" s="5"/>
      <c r="BS32" s="5"/>
      <c r="BT32" s="5"/>
      <c r="BU32" s="5"/>
      <c r="BW32" s="4"/>
      <c r="BX32" s="5"/>
      <c r="BY32" s="5"/>
      <c r="BZ32" s="5"/>
      <c r="CA32" s="5"/>
      <c r="CB32" s="5"/>
      <c r="CC32" s="5"/>
      <c r="CD32" s="5"/>
      <c r="CE32" s="5"/>
      <c r="CF32" s="5"/>
    </row>
    <row r="33" spans="1:84">
      <c r="A33" s="4"/>
      <c r="B33" s="5"/>
      <c r="C33" s="5"/>
      <c r="D33" s="5"/>
      <c r="E33" s="5"/>
      <c r="F33" s="5"/>
      <c r="J33" s="4"/>
      <c r="K33" s="5"/>
      <c r="L33" s="5"/>
      <c r="M33" s="5"/>
      <c r="N33" s="5"/>
      <c r="O33" s="5"/>
      <c r="P33" s="5"/>
      <c r="S33" s="4"/>
      <c r="T33" s="5"/>
      <c r="U33" s="5"/>
      <c r="V33" s="5"/>
      <c r="X33" s="4"/>
      <c r="Y33" s="5"/>
      <c r="Z33" s="5"/>
      <c r="AA33" s="5"/>
      <c r="AC33" s="4"/>
      <c r="AD33" s="5"/>
      <c r="AE33" s="5"/>
      <c r="AF33" s="5"/>
      <c r="AH33" s="4"/>
      <c r="AI33" s="5"/>
      <c r="AJ33" s="5"/>
      <c r="AK33" s="5"/>
      <c r="AM33" s="4"/>
      <c r="AN33" s="5"/>
      <c r="AO33" s="5"/>
      <c r="AP33" s="5"/>
      <c r="AQ33" s="5"/>
      <c r="AS33" s="4"/>
      <c r="AT33" s="4"/>
      <c r="AU33" s="5"/>
      <c r="AV33" s="5"/>
      <c r="AW33" s="5"/>
      <c r="AX33" s="5"/>
      <c r="AY33" s="5"/>
      <c r="BA33" s="4"/>
      <c r="BB33" s="5"/>
      <c r="BC33" s="5"/>
      <c r="BD33" s="5"/>
      <c r="BF33" s="4"/>
      <c r="BG33" s="5"/>
      <c r="BH33" s="5"/>
      <c r="BI33" s="5"/>
      <c r="BK33" s="4"/>
      <c r="BL33" s="5"/>
      <c r="BM33" s="5"/>
      <c r="BN33" s="5"/>
      <c r="BO33" s="5"/>
      <c r="BQ33" s="4"/>
      <c r="BR33" s="5"/>
      <c r="BS33" s="5"/>
      <c r="BT33" s="5"/>
      <c r="BU33" s="5"/>
      <c r="BW33" s="4"/>
      <c r="BX33" s="5"/>
      <c r="BY33" s="5"/>
      <c r="BZ33" s="5"/>
      <c r="CA33" s="5"/>
      <c r="CB33" s="5"/>
      <c r="CC33" s="5"/>
      <c r="CD33" s="5"/>
      <c r="CE33" s="5"/>
      <c r="CF33" s="5"/>
    </row>
    <row r="34" spans="1:84">
      <c r="A34" s="4"/>
      <c r="B34" s="5"/>
      <c r="C34" s="5"/>
      <c r="D34" s="5"/>
      <c r="E34" s="5"/>
      <c r="F34" s="5"/>
      <c r="J34" s="4"/>
      <c r="K34" s="5"/>
      <c r="L34" s="5"/>
      <c r="M34" s="5"/>
      <c r="N34" s="5"/>
      <c r="O34" s="5"/>
      <c r="P34" s="5"/>
      <c r="S34" s="4"/>
      <c r="T34" s="5"/>
      <c r="U34" s="5"/>
      <c r="V34" s="5"/>
      <c r="X34" s="4"/>
      <c r="Y34" s="5"/>
      <c r="Z34" s="5"/>
      <c r="AA34" s="5"/>
      <c r="AC34" s="4"/>
      <c r="AD34" s="5"/>
      <c r="AE34" s="5"/>
      <c r="AF34" s="5"/>
      <c r="AH34" s="4"/>
      <c r="AI34" s="5"/>
      <c r="AJ34" s="5"/>
      <c r="AK34" s="5"/>
      <c r="AM34" s="4"/>
      <c r="AN34" s="5"/>
      <c r="AO34" s="5"/>
      <c r="AP34" s="5"/>
      <c r="AQ34" s="5"/>
      <c r="AS34" s="4"/>
      <c r="AT34" s="4"/>
      <c r="AU34" s="5"/>
      <c r="AV34" s="5"/>
      <c r="AW34" s="5"/>
      <c r="AX34" s="5"/>
      <c r="AY34" s="5"/>
      <c r="BA34" s="4"/>
      <c r="BB34" s="5"/>
      <c r="BC34" s="5"/>
      <c r="BD34" s="5"/>
      <c r="BF34" s="4"/>
      <c r="BG34" s="5"/>
      <c r="BH34" s="5"/>
      <c r="BI34" s="5"/>
      <c r="BK34" s="4"/>
      <c r="BL34" s="5"/>
      <c r="BM34" s="5"/>
      <c r="BN34" s="5"/>
      <c r="BO34" s="5"/>
      <c r="BQ34" s="4"/>
      <c r="BR34" s="5"/>
      <c r="BS34" s="5"/>
      <c r="BT34" s="5"/>
      <c r="BU34" s="5"/>
      <c r="BW34" s="4"/>
      <c r="BX34" s="5"/>
      <c r="BY34" s="5"/>
      <c r="BZ34" s="5"/>
      <c r="CA34" s="5"/>
      <c r="CB34" s="5"/>
      <c r="CC34" s="5"/>
      <c r="CD34" s="5"/>
      <c r="CE34" s="5"/>
      <c r="CF34" s="5"/>
    </row>
    <row r="35" spans="1:84">
      <c r="A35" s="4"/>
      <c r="B35" s="5"/>
      <c r="C35" s="5"/>
      <c r="D35" s="5"/>
      <c r="E35" s="5"/>
      <c r="F35" s="5"/>
      <c r="J35" s="4"/>
      <c r="K35" s="5"/>
      <c r="L35" s="5"/>
      <c r="M35" s="5"/>
      <c r="N35" s="5"/>
      <c r="O35" s="5"/>
      <c r="P35" s="5"/>
      <c r="S35" s="4"/>
      <c r="T35" s="5"/>
      <c r="U35" s="5"/>
      <c r="V35" s="5"/>
      <c r="X35" s="4"/>
      <c r="Y35" s="5"/>
      <c r="Z35" s="5"/>
      <c r="AA35" s="5"/>
      <c r="AC35" s="4"/>
      <c r="AD35" s="5"/>
      <c r="AE35" s="5"/>
      <c r="AF35" s="5"/>
      <c r="AH35" s="4"/>
      <c r="AI35" s="5"/>
      <c r="AJ35" s="5"/>
      <c r="AK35" s="5"/>
      <c r="AM35" s="4"/>
      <c r="AN35" s="5"/>
      <c r="AO35" s="5"/>
      <c r="AP35" s="5"/>
      <c r="AQ35" s="5"/>
      <c r="AS35" s="4"/>
      <c r="AT35" s="4"/>
      <c r="AU35" s="5"/>
      <c r="AV35" s="5"/>
      <c r="AW35" s="5"/>
      <c r="AX35" s="5"/>
      <c r="AY35" s="5"/>
      <c r="BA35" s="4"/>
      <c r="BB35" s="5"/>
      <c r="BC35" s="5"/>
      <c r="BD35" s="5"/>
      <c r="BF35" s="4"/>
      <c r="BG35" s="5"/>
      <c r="BH35" s="5"/>
      <c r="BI35" s="5"/>
      <c r="BK35" s="4"/>
      <c r="BL35" s="5"/>
      <c r="BM35" s="5"/>
      <c r="BN35" s="5"/>
      <c r="BO35" s="5"/>
      <c r="BQ35" s="4"/>
      <c r="BR35" s="5"/>
      <c r="BS35" s="5"/>
      <c r="BT35" s="5"/>
      <c r="BU35" s="5"/>
      <c r="BW35" s="4"/>
      <c r="BX35" s="5"/>
      <c r="BY35" s="5"/>
      <c r="BZ35" s="5"/>
      <c r="CA35" s="5"/>
      <c r="CB35" s="5"/>
      <c r="CC35" s="5"/>
      <c r="CD35" s="5"/>
      <c r="CE35" s="5"/>
      <c r="CF35" s="5"/>
    </row>
    <row r="36" spans="1:84">
      <c r="A36" s="4"/>
      <c r="B36" s="5"/>
      <c r="C36" s="5"/>
      <c r="D36" s="5"/>
      <c r="E36" s="5"/>
      <c r="F36" s="5"/>
      <c r="J36" s="4"/>
      <c r="K36" s="5"/>
      <c r="L36" s="5"/>
      <c r="M36" s="5"/>
      <c r="N36" s="5"/>
      <c r="O36" s="5"/>
      <c r="P36" s="5"/>
      <c r="S36" s="4"/>
      <c r="T36" s="5"/>
      <c r="U36" s="5"/>
      <c r="V36" s="5"/>
      <c r="X36" s="4"/>
      <c r="Y36" s="5"/>
      <c r="Z36" s="5"/>
      <c r="AA36" s="5"/>
      <c r="AC36" s="4"/>
      <c r="AD36" s="5"/>
      <c r="AE36" s="5"/>
      <c r="AF36" s="5"/>
      <c r="AH36" s="4"/>
      <c r="AI36" s="5"/>
      <c r="AJ36" s="5"/>
      <c r="AK36" s="5"/>
      <c r="AM36" s="4"/>
      <c r="AN36" s="5"/>
      <c r="AO36" s="5"/>
      <c r="AP36" s="5"/>
      <c r="AQ36" s="5"/>
      <c r="AS36" s="4"/>
      <c r="AT36" s="4"/>
      <c r="AU36" s="5"/>
      <c r="AV36" s="5"/>
      <c r="AW36" s="5"/>
      <c r="AX36" s="5"/>
      <c r="AY36" s="5"/>
      <c r="BA36" s="4"/>
      <c r="BB36" s="5"/>
      <c r="BC36" s="5"/>
      <c r="BD36" s="5"/>
      <c r="BF36" s="4"/>
      <c r="BG36" s="5"/>
      <c r="BH36" s="5"/>
      <c r="BI36" s="5"/>
      <c r="BK36" s="4"/>
      <c r="BL36" s="5"/>
      <c r="BM36" s="5"/>
      <c r="BN36" s="5"/>
      <c r="BO36" s="5"/>
      <c r="BQ36" s="4"/>
      <c r="BR36" s="5"/>
      <c r="BS36" s="5"/>
      <c r="BT36" s="5"/>
      <c r="BU36" s="5"/>
      <c r="BW36" s="4"/>
      <c r="BX36" s="5"/>
      <c r="BY36" s="5"/>
      <c r="BZ36" s="5"/>
      <c r="CA36" s="5"/>
      <c r="CB36" s="5"/>
      <c r="CC36" s="5"/>
      <c r="CD36" s="5"/>
      <c r="CE36" s="5"/>
      <c r="CF36" s="5"/>
    </row>
    <row r="37" spans="1:84">
      <c r="A37" s="4"/>
      <c r="B37" s="5"/>
      <c r="C37" s="5"/>
      <c r="D37" s="5"/>
      <c r="E37" s="5"/>
      <c r="F37" s="5"/>
      <c r="J37" s="4"/>
      <c r="K37" s="5"/>
      <c r="L37" s="5"/>
      <c r="M37" s="5"/>
      <c r="N37" s="5"/>
      <c r="O37" s="5"/>
      <c r="P37" s="5"/>
      <c r="S37" s="4"/>
      <c r="T37" s="5"/>
      <c r="U37" s="5"/>
      <c r="V37" s="5"/>
      <c r="X37" s="4"/>
      <c r="Y37" s="5"/>
      <c r="Z37" s="5"/>
      <c r="AA37" s="5"/>
      <c r="AC37" s="4"/>
      <c r="AD37" s="5"/>
      <c r="AE37" s="5"/>
      <c r="AF37" s="5"/>
      <c r="AH37" s="4"/>
      <c r="AI37" s="5"/>
      <c r="AJ37" s="5"/>
      <c r="AK37" s="5"/>
      <c r="AM37" s="4"/>
      <c r="AN37" s="5"/>
      <c r="AO37" s="5"/>
      <c r="AP37" s="5"/>
      <c r="AQ37" s="5"/>
      <c r="AS37" s="4"/>
      <c r="AT37" s="4"/>
      <c r="AU37" s="5"/>
      <c r="AV37" s="5"/>
      <c r="AW37" s="5"/>
      <c r="AX37" s="5"/>
      <c r="AY37" s="5"/>
      <c r="BA37" s="4"/>
      <c r="BB37" s="5"/>
      <c r="BC37" s="5"/>
      <c r="BD37" s="5"/>
      <c r="BF37" s="4"/>
      <c r="BG37" s="5"/>
      <c r="BH37" s="5"/>
      <c r="BI37" s="5"/>
      <c r="BK37" s="4"/>
      <c r="BL37" s="5"/>
      <c r="BM37" s="5"/>
      <c r="BN37" s="5"/>
      <c r="BO37" s="5"/>
      <c r="BQ37" s="4"/>
      <c r="BR37" s="5"/>
      <c r="BS37" s="5"/>
      <c r="BT37" s="5"/>
      <c r="BU37" s="5"/>
      <c r="BW37" s="4"/>
      <c r="BX37" s="5"/>
      <c r="BY37" s="5"/>
      <c r="BZ37" s="5"/>
      <c r="CA37" s="5"/>
      <c r="CB37" s="5"/>
      <c r="CC37" s="5"/>
      <c r="CD37" s="5"/>
      <c r="CE37" s="5"/>
      <c r="CF37" s="5"/>
    </row>
    <row r="38" spans="1:84">
      <c r="A38" s="4"/>
      <c r="B38" s="5"/>
      <c r="C38" s="5"/>
      <c r="D38" s="5"/>
      <c r="E38" s="5"/>
      <c r="F38" s="5"/>
      <c r="J38" s="4"/>
      <c r="K38" s="5"/>
      <c r="L38" s="5"/>
      <c r="M38" s="5"/>
      <c r="N38" s="5"/>
      <c r="O38" s="5"/>
      <c r="P38" s="5"/>
      <c r="S38" s="4"/>
      <c r="T38" s="5"/>
      <c r="U38" s="5"/>
      <c r="V38" s="5"/>
      <c r="X38" s="4"/>
      <c r="Y38" s="5"/>
      <c r="Z38" s="5"/>
      <c r="AA38" s="5"/>
      <c r="AC38" s="4"/>
      <c r="AD38" s="5"/>
      <c r="AE38" s="5"/>
      <c r="AF38" s="5"/>
      <c r="AH38" s="4"/>
      <c r="AI38" s="5"/>
      <c r="AJ38" s="5"/>
      <c r="AK38" s="5"/>
      <c r="AM38" s="4"/>
      <c r="AN38" s="5"/>
      <c r="AO38" s="5"/>
      <c r="AP38" s="5"/>
      <c r="AQ38" s="5"/>
      <c r="AS38" s="4"/>
      <c r="AT38" s="4"/>
      <c r="AU38" s="5"/>
      <c r="AV38" s="5"/>
      <c r="AW38" s="5"/>
      <c r="AX38" s="5"/>
      <c r="AY38" s="5"/>
      <c r="BA38" s="4"/>
      <c r="BB38" s="5"/>
      <c r="BC38" s="5"/>
      <c r="BD38" s="5"/>
      <c r="BF38" s="4"/>
      <c r="BG38" s="5"/>
      <c r="BH38" s="5"/>
      <c r="BI38" s="5"/>
      <c r="BK38" s="4"/>
      <c r="BL38" s="5"/>
      <c r="BM38" s="5"/>
      <c r="BN38" s="5"/>
      <c r="BO38" s="5"/>
      <c r="BQ38" s="4"/>
      <c r="BR38" s="5"/>
      <c r="BS38" s="5"/>
      <c r="BT38" s="5"/>
      <c r="BU38" s="5"/>
      <c r="BW38" s="4"/>
      <c r="BX38" s="5"/>
      <c r="BY38" s="5"/>
      <c r="BZ38" s="5"/>
      <c r="CA38" s="5"/>
      <c r="CB38" s="5"/>
      <c r="CC38" s="5"/>
      <c r="CD38" s="5"/>
      <c r="CE38" s="5"/>
      <c r="CF38" s="5"/>
    </row>
    <row r="39" spans="1:84">
      <c r="A39" s="4"/>
      <c r="B39" s="5"/>
      <c r="C39" s="5"/>
      <c r="D39" s="5"/>
      <c r="E39" s="5"/>
      <c r="F39" s="5"/>
      <c r="J39" s="4"/>
      <c r="K39" s="5"/>
      <c r="L39" s="5"/>
      <c r="M39" s="5"/>
      <c r="N39" s="5"/>
      <c r="O39" s="5"/>
      <c r="P39" s="5"/>
      <c r="AS39" s="4"/>
      <c r="AT39" s="4"/>
      <c r="AU39" s="5"/>
      <c r="BA39" s="4"/>
      <c r="BB39" s="5"/>
      <c r="BC39" s="5"/>
      <c r="BD39" s="5"/>
      <c r="BF39" s="4"/>
      <c r="BG39" s="5"/>
      <c r="BH39" s="5"/>
      <c r="BI39" s="5"/>
      <c r="BK39" s="4"/>
      <c r="BL39" s="5"/>
      <c r="BM39" s="5"/>
      <c r="BN39" s="5"/>
      <c r="BO39" s="5"/>
      <c r="BQ39" s="4"/>
      <c r="BR39" s="5"/>
      <c r="BS39" s="5"/>
      <c r="BT39" s="5"/>
      <c r="BU39" s="5"/>
      <c r="BW39" s="4"/>
      <c r="BX39" s="5"/>
      <c r="BY39" s="5"/>
      <c r="BZ39" s="5"/>
      <c r="CA39" s="5"/>
      <c r="CB39" s="5"/>
      <c r="CC39" s="5"/>
      <c r="CD39" s="5"/>
      <c r="CE39" s="5"/>
      <c r="CF39" s="5"/>
    </row>
    <row r="40" spans="1:84">
      <c r="A40" s="4"/>
      <c r="B40" s="5"/>
      <c r="C40" s="5"/>
      <c r="D40" s="5"/>
      <c r="E40" s="5"/>
      <c r="F40" s="5"/>
      <c r="J40" s="4"/>
      <c r="K40" s="5"/>
      <c r="L40" s="5"/>
      <c r="M40" s="5"/>
      <c r="N40" s="5"/>
      <c r="O40" s="5"/>
      <c r="P40" s="5"/>
    </row>
    <row r="41" spans="1:84">
      <c r="A41" s="4"/>
      <c r="B41" s="5"/>
      <c r="C41" s="5"/>
      <c r="D41" s="5"/>
      <c r="E41" s="5"/>
      <c r="F41" s="5"/>
      <c r="J41" s="4"/>
      <c r="K41" s="5"/>
      <c r="L41" s="5"/>
      <c r="M41" s="5"/>
      <c r="N41" s="5"/>
      <c r="O41" s="5"/>
      <c r="P41" s="5"/>
      <c r="AV41" s="5"/>
      <c r="AW41" s="5"/>
      <c r="AX41" s="5"/>
      <c r="AY41" s="5"/>
    </row>
    <row r="42" spans="1:84">
      <c r="A42" s="4"/>
      <c r="B42" s="5"/>
      <c r="C42" s="5"/>
      <c r="D42" s="5"/>
      <c r="E42" s="5"/>
      <c r="F42" s="5"/>
      <c r="J42" s="4"/>
      <c r="K42" s="5"/>
      <c r="L42" s="5"/>
      <c r="M42" s="5"/>
      <c r="N42" s="5"/>
      <c r="O42" s="5"/>
      <c r="P42" s="5"/>
      <c r="AS42" s="4"/>
      <c r="AT42" s="4"/>
      <c r="AU42" s="5"/>
      <c r="AV42" s="5"/>
      <c r="AW42" s="5"/>
      <c r="AX42" s="5"/>
      <c r="AY42" s="5"/>
    </row>
    <row r="43" spans="1:84">
      <c r="A43" s="4"/>
      <c r="B43" s="5"/>
      <c r="C43" s="5"/>
      <c r="D43" s="5"/>
      <c r="E43" s="5"/>
      <c r="F43" s="5"/>
      <c r="J43" s="4"/>
      <c r="K43" s="5"/>
      <c r="L43" s="5"/>
      <c r="M43" s="5"/>
      <c r="N43" s="5"/>
      <c r="O43" s="5"/>
      <c r="P43" s="5"/>
      <c r="AS43" s="4"/>
      <c r="AT43" s="4"/>
      <c r="AU43" s="5"/>
      <c r="AV43" s="5"/>
      <c r="AW43" s="5"/>
      <c r="AX43" s="5"/>
      <c r="AY43" s="5"/>
    </row>
    <row r="44" spans="1:84">
      <c r="A44" s="4"/>
      <c r="B44" s="5"/>
      <c r="C44" s="5"/>
      <c r="D44" s="5"/>
      <c r="E44" s="5"/>
      <c r="F44" s="5"/>
      <c r="J44" s="4"/>
      <c r="K44" s="5"/>
      <c r="L44" s="5"/>
      <c r="M44" s="5"/>
      <c r="N44" s="5"/>
      <c r="O44" s="5"/>
      <c r="P44" s="5"/>
      <c r="AS44" s="4"/>
      <c r="AT44" s="4"/>
      <c r="AU44" s="5"/>
      <c r="AV44" s="5"/>
      <c r="AW44" s="5"/>
      <c r="AX44" s="5"/>
      <c r="AY44" s="5"/>
    </row>
    <row r="45" spans="1:84">
      <c r="A45" s="4"/>
      <c r="B45" s="5"/>
      <c r="C45" s="5"/>
      <c r="D45" s="5"/>
      <c r="E45" s="5"/>
      <c r="F45" s="5"/>
      <c r="J45" s="4"/>
      <c r="K45" s="5"/>
      <c r="L45" s="5"/>
      <c r="M45" s="5"/>
      <c r="N45" s="5"/>
      <c r="O45" s="5"/>
      <c r="P45" s="5"/>
      <c r="AS45" s="4"/>
      <c r="AT45" s="4"/>
      <c r="AU45" s="5"/>
      <c r="AV45" s="5"/>
      <c r="AW45" s="5"/>
      <c r="AX45" s="5"/>
      <c r="AY45" s="5"/>
    </row>
    <row r="46" spans="1:84">
      <c r="A46" s="4"/>
      <c r="B46" s="5"/>
      <c r="C46" s="5"/>
      <c r="D46" s="5"/>
      <c r="E46" s="5"/>
      <c r="F46" s="5"/>
      <c r="J46" s="4"/>
      <c r="K46" s="5"/>
      <c r="L46" s="5"/>
      <c r="M46" s="5"/>
      <c r="N46" s="5"/>
      <c r="O46" s="5"/>
      <c r="P46" s="5"/>
      <c r="AS46" s="4"/>
      <c r="AT46" s="4"/>
      <c r="AU46" s="5"/>
      <c r="AV46" s="5"/>
      <c r="AW46" s="5"/>
      <c r="AX46" s="5"/>
      <c r="AY46" s="5"/>
    </row>
    <row r="47" spans="1:84">
      <c r="A47" s="4"/>
      <c r="B47" s="5"/>
      <c r="C47" s="5"/>
      <c r="D47" s="5"/>
      <c r="E47" s="5"/>
      <c r="F47" s="5"/>
      <c r="J47" s="4"/>
      <c r="K47" s="5"/>
      <c r="L47" s="5"/>
      <c r="M47" s="5"/>
      <c r="N47" s="5"/>
      <c r="O47" s="5"/>
      <c r="P47" s="5"/>
      <c r="AS47" s="4"/>
      <c r="AT47" s="4"/>
      <c r="AU47" s="5"/>
      <c r="AV47" s="5"/>
      <c r="AW47" s="5"/>
      <c r="AX47" s="5"/>
      <c r="AY47" s="5"/>
    </row>
    <row r="48" spans="1:84">
      <c r="A48" s="4"/>
      <c r="B48" s="5"/>
      <c r="C48" s="5"/>
      <c r="D48" s="5"/>
      <c r="E48" s="5"/>
      <c r="F48" s="5"/>
      <c r="J48" s="4"/>
      <c r="K48" s="5"/>
      <c r="L48" s="5"/>
      <c r="M48" s="5"/>
      <c r="N48" s="5"/>
      <c r="O48" s="5"/>
      <c r="P48" s="5"/>
      <c r="AS48" s="4"/>
      <c r="AT48" s="4"/>
      <c r="AU48" s="5"/>
      <c r="AV48" s="5"/>
      <c r="AW48" s="5"/>
      <c r="AX48" s="5"/>
      <c r="AY48" s="5"/>
    </row>
    <row r="49" spans="1:51">
      <c r="A49" s="4"/>
      <c r="B49" s="5"/>
      <c r="C49" s="5"/>
      <c r="D49" s="5"/>
      <c r="E49" s="5"/>
      <c r="F49" s="5"/>
      <c r="J49" s="4"/>
      <c r="K49" s="5"/>
      <c r="L49" s="5"/>
      <c r="M49" s="5"/>
      <c r="N49" s="5"/>
      <c r="O49" s="5"/>
      <c r="P49" s="5"/>
      <c r="AS49" s="4"/>
      <c r="AT49" s="4"/>
      <c r="AU49" s="5"/>
      <c r="AV49" s="5"/>
      <c r="AW49" s="5"/>
      <c r="AX49" s="5"/>
      <c r="AY49" s="5"/>
    </row>
    <row r="50" spans="1:51">
      <c r="A50" s="4"/>
      <c r="B50" s="5"/>
      <c r="C50" s="5"/>
      <c r="D50" s="5"/>
      <c r="E50" s="5"/>
      <c r="F50" s="5"/>
      <c r="J50" s="4"/>
      <c r="K50" s="5"/>
      <c r="L50" s="5"/>
      <c r="M50" s="5"/>
      <c r="N50" s="5"/>
      <c r="O50" s="5"/>
      <c r="P50" s="5"/>
      <c r="AS50" s="4"/>
      <c r="AT50" s="4"/>
      <c r="AU50" s="5"/>
      <c r="AV50" s="5"/>
      <c r="AW50" s="5"/>
      <c r="AX50" s="5"/>
      <c r="AY50" s="5"/>
    </row>
    <row r="51" spans="1:51">
      <c r="A51" s="4"/>
      <c r="B51" s="5"/>
      <c r="C51" s="5"/>
      <c r="D51" s="5"/>
      <c r="E51" s="5"/>
      <c r="F51" s="5"/>
      <c r="J51" s="4"/>
      <c r="K51" s="5"/>
      <c r="L51" s="5"/>
      <c r="M51" s="5"/>
      <c r="N51" s="5"/>
      <c r="O51" s="5"/>
      <c r="P51" s="5"/>
      <c r="AS51" s="4"/>
      <c r="AT51" s="4"/>
      <c r="AU51" s="5"/>
      <c r="AV51" s="5"/>
      <c r="AW51" s="5"/>
      <c r="AX51" s="5"/>
      <c r="AY51" s="5"/>
    </row>
    <row r="52" spans="1:51">
      <c r="A52" s="4"/>
      <c r="B52" s="5"/>
      <c r="C52" s="5"/>
      <c r="D52" s="5"/>
      <c r="E52" s="5"/>
      <c r="F52" s="5"/>
      <c r="J52" s="4"/>
      <c r="K52" s="5"/>
      <c r="L52" s="5"/>
      <c r="M52" s="5"/>
      <c r="N52" s="5"/>
      <c r="O52" s="5"/>
      <c r="P52" s="5"/>
      <c r="AS52" s="4"/>
      <c r="AT52" s="4"/>
      <c r="AU52" s="5"/>
      <c r="AV52" s="5"/>
      <c r="AW52" s="5"/>
      <c r="AX52" s="5"/>
      <c r="AY52" s="5"/>
    </row>
    <row r="53" spans="1:51">
      <c r="AS53" s="4"/>
      <c r="AT53" s="4"/>
      <c r="AU53" s="5"/>
    </row>
  </sheetData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46"/>
  <sheetViews>
    <sheetView tabSelected="1" topLeftCell="D1" zoomScale="115" zoomScaleNormal="115" workbookViewId="0">
      <selection activeCell="D5" sqref="D5"/>
    </sheetView>
  </sheetViews>
  <sheetFormatPr baseColWidth="10" defaultColWidth="8.83203125" defaultRowHeight="13"/>
  <cols>
    <col min="1" max="16384" width="8.83203125" style="34"/>
  </cols>
  <sheetData>
    <row r="1" spans="1:34" s="33" customFormat="1">
      <c r="A1" s="32" t="s">
        <v>43</v>
      </c>
      <c r="B1" s="32"/>
      <c r="C1" s="32"/>
      <c r="D1" s="34"/>
      <c r="E1" s="34"/>
      <c r="F1" s="34"/>
      <c r="G1" s="32" t="s">
        <v>79</v>
      </c>
      <c r="H1" s="32"/>
      <c r="I1" s="32"/>
      <c r="J1" s="43"/>
      <c r="K1" s="34"/>
      <c r="L1" s="34"/>
      <c r="M1" s="32" t="s">
        <v>88</v>
      </c>
      <c r="N1" s="32"/>
      <c r="O1" s="32"/>
      <c r="P1" s="43"/>
      <c r="Q1" s="34"/>
      <c r="R1" s="34"/>
      <c r="S1" s="32" t="s">
        <v>18</v>
      </c>
      <c r="T1" s="32"/>
      <c r="U1" s="32"/>
      <c r="V1" s="34"/>
      <c r="Y1" s="32" t="s">
        <v>19</v>
      </c>
      <c r="Z1" s="32"/>
      <c r="AA1" s="32"/>
      <c r="AB1" s="34"/>
      <c r="AE1" s="32" t="s">
        <v>73</v>
      </c>
      <c r="AF1" s="32"/>
      <c r="AG1" s="32"/>
      <c r="AH1" s="43"/>
    </row>
    <row r="3" spans="1:34">
      <c r="A3" s="1" t="s">
        <v>229</v>
      </c>
      <c r="B3" s="88"/>
      <c r="C3" s="88" t="s">
        <v>218</v>
      </c>
      <c r="D3" s="89"/>
      <c r="G3" s="1" t="s">
        <v>229</v>
      </c>
      <c r="H3" s="88"/>
      <c r="I3" s="88" t="s">
        <v>218</v>
      </c>
      <c r="J3" s="89"/>
      <c r="M3" s="1" t="s">
        <v>229</v>
      </c>
      <c r="N3" s="88"/>
      <c r="O3" s="88" t="s">
        <v>218</v>
      </c>
      <c r="P3" s="89"/>
      <c r="S3" s="1" t="s">
        <v>229</v>
      </c>
      <c r="T3" s="88"/>
      <c r="U3" s="88" t="s">
        <v>218</v>
      </c>
      <c r="V3" s="89"/>
      <c r="Y3" s="1" t="s">
        <v>229</v>
      </c>
      <c r="Z3" s="88"/>
      <c r="AA3" s="88" t="s">
        <v>218</v>
      </c>
      <c r="AB3" s="89"/>
      <c r="AE3" s="1" t="s">
        <v>229</v>
      </c>
      <c r="AF3" s="88"/>
      <c r="AG3" s="88" t="s">
        <v>218</v>
      </c>
      <c r="AH3" s="89"/>
    </row>
    <row r="4" spans="1:34">
      <c r="A4" s="35" t="s">
        <v>228</v>
      </c>
      <c r="B4" s="39" t="s">
        <v>233</v>
      </c>
      <c r="C4" s="39" t="s">
        <v>228</v>
      </c>
      <c r="D4" s="36" t="s">
        <v>233</v>
      </c>
      <c r="G4" s="35" t="s">
        <v>228</v>
      </c>
      <c r="H4" s="39" t="s">
        <v>233</v>
      </c>
      <c r="I4" s="39" t="s">
        <v>228</v>
      </c>
      <c r="J4" s="36" t="s">
        <v>233</v>
      </c>
      <c r="M4" s="35" t="s">
        <v>228</v>
      </c>
      <c r="N4" s="39" t="s">
        <v>233</v>
      </c>
      <c r="O4" s="39" t="s">
        <v>228</v>
      </c>
      <c r="P4" s="36" t="s">
        <v>233</v>
      </c>
      <c r="S4" s="35" t="s">
        <v>228</v>
      </c>
      <c r="T4" s="39" t="s">
        <v>233</v>
      </c>
      <c r="U4" s="39" t="s">
        <v>228</v>
      </c>
      <c r="V4" s="36" t="s">
        <v>233</v>
      </c>
      <c r="Y4" s="35" t="s">
        <v>228</v>
      </c>
      <c r="Z4" s="39" t="s">
        <v>233</v>
      </c>
      <c r="AA4" s="39" t="s">
        <v>228</v>
      </c>
      <c r="AB4" s="36" t="s">
        <v>233</v>
      </c>
      <c r="AE4" s="35" t="s">
        <v>228</v>
      </c>
      <c r="AF4" s="39" t="s">
        <v>233</v>
      </c>
      <c r="AG4" s="39" t="s">
        <v>228</v>
      </c>
      <c r="AH4" s="36" t="s">
        <v>233</v>
      </c>
    </row>
    <row r="5" spans="1:34">
      <c r="A5" s="37">
        <v>1.9802</v>
      </c>
      <c r="B5" s="34">
        <v>2.3024</v>
      </c>
      <c r="C5" s="34">
        <v>4.2348999999999997</v>
      </c>
      <c r="D5" s="38">
        <v>1.3667</v>
      </c>
      <c r="G5" s="37">
        <v>18</v>
      </c>
      <c r="H5" s="34">
        <v>14</v>
      </c>
      <c r="I5" s="34">
        <v>37</v>
      </c>
      <c r="J5" s="38">
        <v>11</v>
      </c>
      <c r="M5" s="37">
        <v>4</v>
      </c>
      <c r="N5" s="34">
        <v>10</v>
      </c>
      <c r="O5" s="34">
        <v>26</v>
      </c>
      <c r="P5" s="38">
        <v>5</v>
      </c>
      <c r="S5" s="37">
        <v>7.4516666699999998</v>
      </c>
      <c r="T5" s="34">
        <v>3.95</v>
      </c>
      <c r="U5" s="34">
        <v>13.14</v>
      </c>
      <c r="V5" s="38">
        <v>8.9066666699999999</v>
      </c>
      <c r="Y5" s="37">
        <v>1.3466666700000001</v>
      </c>
      <c r="Z5" s="34">
        <v>0.33666667</v>
      </c>
      <c r="AA5" s="34">
        <v>2.23666667</v>
      </c>
      <c r="AB5" s="38">
        <v>1.1666666699999999</v>
      </c>
      <c r="AE5" s="37">
        <v>0.83499999999999996</v>
      </c>
      <c r="AF5" s="34">
        <v>2.66</v>
      </c>
      <c r="AG5" s="34">
        <v>2.69225</v>
      </c>
      <c r="AH5" s="38">
        <v>3.3366666700000001</v>
      </c>
    </row>
    <row r="6" spans="1:34">
      <c r="A6" s="37">
        <v>0.93779999999999997</v>
      </c>
      <c r="B6" s="34">
        <v>2.0668000000000002</v>
      </c>
      <c r="C6" s="34">
        <v>2.8411</v>
      </c>
      <c r="D6" s="38">
        <v>1.6719999999999999</v>
      </c>
      <c r="G6" s="37">
        <v>1</v>
      </c>
      <c r="H6" s="34">
        <v>17</v>
      </c>
      <c r="I6" s="34">
        <v>17</v>
      </c>
      <c r="J6" s="38">
        <v>13</v>
      </c>
      <c r="M6" s="37">
        <v>2</v>
      </c>
      <c r="N6" s="34">
        <v>22</v>
      </c>
      <c r="O6" s="34">
        <v>30</v>
      </c>
      <c r="P6" s="38">
        <v>21</v>
      </c>
      <c r="S6" s="37">
        <v>3.5016666700000001</v>
      </c>
      <c r="T6" s="34">
        <v>6.3875000000000002</v>
      </c>
      <c r="U6" s="34">
        <v>20.396666700000001</v>
      </c>
      <c r="V6" s="38">
        <v>10.533333300000001</v>
      </c>
      <c r="Y6" s="37">
        <v>0.12333333</v>
      </c>
      <c r="Z6" s="34">
        <v>6.3333329999999993E-2</v>
      </c>
      <c r="AA6" s="34">
        <v>2.5733333300000001</v>
      </c>
      <c r="AB6" s="38">
        <v>0.77333333000000004</v>
      </c>
      <c r="AE6" s="37">
        <v>0.625</v>
      </c>
      <c r="AF6" s="34">
        <v>1.71333333</v>
      </c>
      <c r="AG6" s="34">
        <v>5.0735000000000001</v>
      </c>
      <c r="AH6" s="38">
        <v>1.23875</v>
      </c>
    </row>
    <row r="7" spans="1:34">
      <c r="A7" s="37">
        <v>2.2625000000000002</v>
      </c>
      <c r="B7" s="34">
        <v>1.1988000000000001</v>
      </c>
      <c r="C7" s="34">
        <v>5.7786</v>
      </c>
      <c r="D7" s="38">
        <v>3.0394999999999999</v>
      </c>
      <c r="G7" s="37">
        <v>18</v>
      </c>
      <c r="H7" s="34">
        <v>11</v>
      </c>
      <c r="I7" s="34">
        <v>28</v>
      </c>
      <c r="J7" s="38">
        <v>16</v>
      </c>
      <c r="M7" s="37">
        <v>3</v>
      </c>
      <c r="N7" s="34">
        <v>3</v>
      </c>
      <c r="O7" s="34">
        <v>40</v>
      </c>
      <c r="P7" s="38">
        <v>16</v>
      </c>
      <c r="S7" s="37">
        <v>2.1549999999999998</v>
      </c>
      <c r="T7" s="34">
        <v>6.2774999999999999</v>
      </c>
      <c r="U7" s="34">
        <v>31.25</v>
      </c>
      <c r="V7" s="38">
        <v>12.2328571</v>
      </c>
      <c r="Y7" s="37">
        <v>0.44333333000000003</v>
      </c>
      <c r="Z7" s="34">
        <v>0.21666667000000001</v>
      </c>
      <c r="AA7" s="34">
        <v>3.0350000000000001</v>
      </c>
      <c r="AB7" s="38">
        <v>1.42</v>
      </c>
      <c r="AE7" s="37">
        <v>1.2723333299999999</v>
      </c>
      <c r="AF7" s="34">
        <v>2.2962500000000001</v>
      </c>
      <c r="AG7" s="34">
        <v>4.1550000000000002</v>
      </c>
      <c r="AH7" s="38">
        <v>0.82725000000000004</v>
      </c>
    </row>
    <row r="8" spans="1:34">
      <c r="A8" s="37">
        <v>2.4965000000000002</v>
      </c>
      <c r="B8" s="34">
        <v>2.7787000000000002</v>
      </c>
      <c r="C8" s="34">
        <v>5.5853000000000002</v>
      </c>
      <c r="D8" s="38">
        <v>1.3925000000000001</v>
      </c>
      <c r="G8" s="37">
        <v>20</v>
      </c>
      <c r="H8" s="34">
        <v>19</v>
      </c>
      <c r="I8" s="34">
        <v>22</v>
      </c>
      <c r="J8" s="38">
        <v>11</v>
      </c>
      <c r="M8" s="37">
        <v>4</v>
      </c>
      <c r="N8" s="34">
        <v>8</v>
      </c>
      <c r="O8" s="34">
        <v>35</v>
      </c>
      <c r="P8" s="38">
        <v>6</v>
      </c>
      <c r="S8" s="37">
        <v>11.067500000000001</v>
      </c>
      <c r="T8" s="34">
        <v>3.0533333300000001</v>
      </c>
      <c r="U8" s="34">
        <v>26.0275</v>
      </c>
      <c r="V8" s="38">
        <v>7.4442857099999999</v>
      </c>
      <c r="Y8" s="37">
        <v>0.28749999999999998</v>
      </c>
      <c r="Z8" s="34">
        <v>1.1166666700000001</v>
      </c>
      <c r="AA8" s="34">
        <v>4.1100000000000003</v>
      </c>
      <c r="AB8" s="38">
        <v>0.82333332999999997</v>
      </c>
      <c r="AE8" s="37">
        <v>1.75466667</v>
      </c>
      <c r="AF8" s="34">
        <v>2.1366666699999999</v>
      </c>
      <c r="AG8" s="34">
        <v>5.7649999999999997</v>
      </c>
      <c r="AH8" s="38">
        <v>2.5866666700000001</v>
      </c>
    </row>
    <row r="9" spans="1:34">
      <c r="A9" s="37">
        <v>1.2795000000000001</v>
      </c>
      <c r="B9" s="34">
        <v>3.5516999999999999</v>
      </c>
      <c r="C9" s="34">
        <v>3.5091999999999999</v>
      </c>
      <c r="D9" s="38">
        <v>3.3856999999999999</v>
      </c>
      <c r="G9" s="37">
        <v>6</v>
      </c>
      <c r="H9" s="34">
        <v>18</v>
      </c>
      <c r="I9" s="34">
        <v>23</v>
      </c>
      <c r="J9" s="38">
        <v>19</v>
      </c>
      <c r="M9" s="37">
        <v>6</v>
      </c>
      <c r="N9" s="34">
        <v>9</v>
      </c>
      <c r="O9" s="34">
        <v>26</v>
      </c>
      <c r="P9" s="38">
        <v>9</v>
      </c>
      <c r="S9" s="37">
        <v>5.7285714299999997</v>
      </c>
      <c r="T9" s="34">
        <v>8.5350000000000001</v>
      </c>
      <c r="U9" s="34">
        <v>21.4183333</v>
      </c>
      <c r="V9" s="38">
        <v>10.30625</v>
      </c>
      <c r="Y9" s="37">
        <v>3.6666669999999998E-2</v>
      </c>
      <c r="Z9" s="34">
        <v>1.0633333300000001</v>
      </c>
      <c r="AA9" s="34">
        <v>2.0975000000000001</v>
      </c>
      <c r="AB9" s="38">
        <v>0.50666666999999999</v>
      </c>
      <c r="AE9" s="37">
        <v>0.63333333000000003</v>
      </c>
      <c r="AF9" s="34">
        <v>0.62066666999999998</v>
      </c>
      <c r="AG9" s="34">
        <v>2.14</v>
      </c>
      <c r="AH9" s="38">
        <v>3.3174999999999999</v>
      </c>
    </row>
    <row r="10" spans="1:34">
      <c r="A10" s="37">
        <v>2.2357999999999998</v>
      </c>
      <c r="B10" s="34">
        <v>3.4504999999999999</v>
      </c>
      <c r="C10" s="34">
        <v>3.1562999999999999</v>
      </c>
      <c r="D10" s="38">
        <v>1.163</v>
      </c>
      <c r="G10" s="37">
        <v>17</v>
      </c>
      <c r="H10" s="34">
        <v>22</v>
      </c>
      <c r="I10" s="34">
        <v>17</v>
      </c>
      <c r="J10" s="38">
        <v>1</v>
      </c>
      <c r="M10" s="37">
        <v>6</v>
      </c>
      <c r="N10" s="34">
        <v>5</v>
      </c>
      <c r="O10" s="34">
        <v>17</v>
      </c>
      <c r="P10" s="38">
        <v>3</v>
      </c>
      <c r="S10" s="40">
        <v>5.8726000000000003</v>
      </c>
      <c r="T10" s="42">
        <v>4.8031999999999995</v>
      </c>
      <c r="U10" s="42">
        <v>26.074999999999999</v>
      </c>
      <c r="V10" s="41">
        <v>7.3673999999999991</v>
      </c>
      <c r="Y10" s="40">
        <v>0.31</v>
      </c>
      <c r="Z10" s="42">
        <v>1.5833333300000001</v>
      </c>
      <c r="AA10" s="42">
        <v>1.55</v>
      </c>
      <c r="AB10" s="41">
        <v>6.3333329999999993E-2</v>
      </c>
      <c r="AE10" s="40">
        <v>1.9375</v>
      </c>
      <c r="AF10" s="42">
        <v>1.8933333299999999</v>
      </c>
      <c r="AG10" s="42">
        <v>5.9366666700000001</v>
      </c>
      <c r="AH10" s="41">
        <v>2.21666667</v>
      </c>
    </row>
    <row r="11" spans="1:34">
      <c r="A11" s="37">
        <v>1.5773999999999999</v>
      </c>
      <c r="B11" s="34">
        <v>1.123</v>
      </c>
      <c r="C11" s="34">
        <v>3.8578000000000001</v>
      </c>
      <c r="D11" s="38">
        <v>1.161</v>
      </c>
      <c r="G11" s="37">
        <v>10</v>
      </c>
      <c r="H11" s="34">
        <v>1</v>
      </c>
      <c r="I11" s="34">
        <v>24</v>
      </c>
      <c r="J11" s="38">
        <v>4</v>
      </c>
      <c r="M11" s="37">
        <v>5</v>
      </c>
      <c r="N11" s="34">
        <v>4</v>
      </c>
      <c r="O11" s="34">
        <v>36</v>
      </c>
      <c r="P11" s="38">
        <v>4</v>
      </c>
    </row>
    <row r="12" spans="1:34">
      <c r="A12" s="37">
        <v>1.6049</v>
      </c>
      <c r="B12" s="34">
        <v>1.379</v>
      </c>
      <c r="C12" s="34">
        <v>5.0472000000000001</v>
      </c>
      <c r="D12" s="38">
        <v>1.57</v>
      </c>
      <c r="G12" s="37">
        <v>9</v>
      </c>
      <c r="H12" s="34">
        <v>10</v>
      </c>
      <c r="I12" s="34">
        <v>20</v>
      </c>
      <c r="J12" s="38">
        <v>11</v>
      </c>
      <c r="M12" s="37">
        <v>7</v>
      </c>
      <c r="N12" s="34">
        <v>9</v>
      </c>
      <c r="O12" s="34">
        <v>39</v>
      </c>
      <c r="P12" s="38">
        <v>28</v>
      </c>
    </row>
    <row r="13" spans="1:34">
      <c r="A13" s="37">
        <v>1.2</v>
      </c>
      <c r="B13" s="34">
        <v>2.4769999999999999</v>
      </c>
      <c r="C13" s="34">
        <v>6.2298999999999998</v>
      </c>
      <c r="D13" s="38">
        <v>1.21</v>
      </c>
      <c r="G13" s="37">
        <v>4</v>
      </c>
      <c r="H13" s="34">
        <v>14</v>
      </c>
      <c r="I13" s="34">
        <v>24</v>
      </c>
      <c r="J13" s="38">
        <v>9</v>
      </c>
      <c r="M13" s="37">
        <v>3</v>
      </c>
      <c r="N13" s="34">
        <v>30</v>
      </c>
      <c r="O13" s="34">
        <v>42</v>
      </c>
      <c r="P13" s="38">
        <v>41</v>
      </c>
    </row>
    <row r="14" spans="1:34">
      <c r="A14" s="37">
        <v>1.8051999999999999</v>
      </c>
      <c r="B14" s="34">
        <v>1.8140000000000001</v>
      </c>
      <c r="C14" s="34">
        <v>1.552</v>
      </c>
      <c r="D14" s="38">
        <v>2.7759999999999998</v>
      </c>
      <c r="G14" s="37">
        <v>20</v>
      </c>
      <c r="H14" s="34">
        <v>10</v>
      </c>
      <c r="I14" s="34">
        <v>10</v>
      </c>
      <c r="J14" s="38">
        <v>16</v>
      </c>
      <c r="M14" s="37">
        <v>12</v>
      </c>
      <c r="N14" s="34">
        <v>10</v>
      </c>
      <c r="O14" s="34">
        <v>14</v>
      </c>
      <c r="P14" s="38">
        <v>38</v>
      </c>
    </row>
    <row r="15" spans="1:34">
      <c r="A15" s="37">
        <v>0.74209999999999998</v>
      </c>
      <c r="C15" s="34">
        <v>2.0720000000000001</v>
      </c>
      <c r="D15" s="38"/>
      <c r="G15" s="37">
        <v>0</v>
      </c>
      <c r="I15" s="34">
        <v>12</v>
      </c>
      <c r="J15" s="38"/>
      <c r="M15" s="37">
        <v>0</v>
      </c>
      <c r="O15" s="34">
        <v>43</v>
      </c>
      <c r="P15" s="38"/>
    </row>
    <row r="16" spans="1:34">
      <c r="A16" s="40">
        <v>2.7170000000000001</v>
      </c>
      <c r="B16" s="42"/>
      <c r="C16" s="42"/>
      <c r="D16" s="41"/>
      <c r="G16" s="40">
        <v>23</v>
      </c>
      <c r="H16" s="42"/>
      <c r="I16" s="42"/>
      <c r="J16" s="41"/>
      <c r="M16" s="40">
        <v>24</v>
      </c>
      <c r="N16" s="42"/>
      <c r="O16" s="42"/>
      <c r="P16" s="41"/>
    </row>
    <row r="19" spans="1:36">
      <c r="A19" s="4"/>
      <c r="B19" s="5"/>
      <c r="C19" s="5"/>
      <c r="D19" s="5"/>
      <c r="E19" s="5"/>
      <c r="G19" s="4"/>
      <c r="H19" s="5"/>
      <c r="I19" s="5"/>
      <c r="J19" s="5"/>
      <c r="K19" s="5"/>
      <c r="L19" s="5"/>
      <c r="M19" s="5"/>
      <c r="N19" s="5"/>
      <c r="O19" s="5"/>
      <c r="P19" s="5"/>
      <c r="S19" s="4"/>
      <c r="T19" s="5"/>
      <c r="U19" s="5"/>
      <c r="V19" s="5"/>
      <c r="W19" s="5"/>
      <c r="Y19" s="4"/>
      <c r="Z19" s="5"/>
      <c r="AA19" s="5"/>
      <c r="AB19" s="5"/>
      <c r="AC19" s="5"/>
      <c r="AE19" s="4"/>
      <c r="AF19" s="5"/>
      <c r="AG19" s="5"/>
      <c r="AH19" s="5"/>
      <c r="AI19" s="5"/>
      <c r="AJ19" s="5"/>
    </row>
    <row r="20" spans="1:36">
      <c r="A20" s="4"/>
      <c r="B20" s="5"/>
      <c r="C20" s="5"/>
      <c r="D20" s="5"/>
      <c r="E20" s="5"/>
      <c r="G20" s="4"/>
      <c r="H20" s="5"/>
      <c r="I20" s="5"/>
      <c r="J20" s="5"/>
      <c r="K20" s="5"/>
      <c r="L20" s="5"/>
      <c r="M20" s="5"/>
      <c r="N20" s="5"/>
      <c r="O20" s="5"/>
      <c r="P20" s="5"/>
      <c r="S20" s="4"/>
      <c r="T20" s="5"/>
      <c r="U20" s="5"/>
      <c r="V20" s="5"/>
      <c r="W20" s="5"/>
      <c r="Y20" s="4"/>
      <c r="Z20" s="5"/>
      <c r="AA20" s="5"/>
      <c r="AB20" s="5"/>
      <c r="AC20" s="5"/>
      <c r="AE20" s="4"/>
      <c r="AF20" s="5"/>
      <c r="AG20" s="5"/>
      <c r="AH20" s="5"/>
      <c r="AI20" s="5"/>
      <c r="AJ20" s="5"/>
    </row>
    <row r="21" spans="1:36">
      <c r="A21" s="4"/>
      <c r="B21" s="5"/>
      <c r="C21" s="5"/>
      <c r="D21" s="5"/>
      <c r="E21" s="5"/>
      <c r="G21" s="4"/>
      <c r="H21" s="5"/>
      <c r="I21" s="5"/>
      <c r="J21" s="5"/>
      <c r="K21" s="5"/>
      <c r="L21" s="5"/>
      <c r="M21" s="5"/>
      <c r="N21" s="5"/>
      <c r="O21" s="5"/>
      <c r="P21" s="5"/>
      <c r="S21" s="4"/>
      <c r="T21" s="5"/>
      <c r="U21" s="5"/>
      <c r="V21" s="5"/>
      <c r="W21" s="5"/>
      <c r="Y21" s="4"/>
      <c r="Z21" s="5"/>
      <c r="AA21" s="5"/>
      <c r="AB21" s="5"/>
      <c r="AC21" s="5"/>
      <c r="AE21" s="4"/>
      <c r="AF21" s="5"/>
      <c r="AG21" s="5"/>
      <c r="AH21" s="5"/>
      <c r="AI21" s="5"/>
      <c r="AJ21" s="5"/>
    </row>
    <row r="22" spans="1:36">
      <c r="A22" s="4"/>
      <c r="B22" s="5"/>
      <c r="C22" s="5"/>
      <c r="D22" s="5"/>
      <c r="E22" s="5"/>
      <c r="G22" s="4"/>
      <c r="H22" s="5"/>
      <c r="I22" s="5"/>
      <c r="J22" s="5"/>
      <c r="K22" s="5"/>
      <c r="L22" s="5"/>
      <c r="M22" s="5"/>
      <c r="N22" s="5"/>
      <c r="O22" s="5"/>
      <c r="P22" s="5"/>
      <c r="S22" s="4"/>
      <c r="T22" s="5"/>
      <c r="U22" s="5"/>
      <c r="V22" s="5"/>
      <c r="W22" s="5"/>
      <c r="Y22" s="4"/>
      <c r="Z22" s="5"/>
      <c r="AA22" s="5"/>
      <c r="AB22" s="5"/>
      <c r="AC22" s="5"/>
      <c r="AE22" s="4"/>
      <c r="AF22" s="5"/>
      <c r="AG22" s="5"/>
      <c r="AH22" s="5"/>
      <c r="AI22" s="5"/>
      <c r="AJ22" s="5"/>
    </row>
    <row r="23" spans="1:36">
      <c r="A23" s="4"/>
      <c r="B23" s="5"/>
      <c r="C23" s="5"/>
      <c r="D23" s="5"/>
      <c r="E23" s="5"/>
      <c r="G23" s="4"/>
      <c r="H23" s="5"/>
      <c r="I23" s="5"/>
      <c r="J23" s="5"/>
      <c r="K23" s="5"/>
      <c r="L23" s="5"/>
      <c r="M23" s="5"/>
      <c r="N23" s="5"/>
      <c r="O23" s="5"/>
      <c r="P23" s="5"/>
      <c r="S23" s="4"/>
      <c r="T23" s="5"/>
      <c r="U23" s="5"/>
      <c r="V23" s="5"/>
      <c r="W23" s="5"/>
      <c r="Y23" s="4"/>
      <c r="Z23" s="5"/>
      <c r="AA23" s="5"/>
      <c r="AB23" s="5"/>
      <c r="AC23" s="5"/>
      <c r="AE23" s="4"/>
      <c r="AF23" s="5"/>
      <c r="AG23" s="5"/>
      <c r="AH23" s="5"/>
      <c r="AI23" s="5"/>
      <c r="AJ23" s="5"/>
    </row>
    <row r="24" spans="1:36">
      <c r="A24" s="4"/>
      <c r="B24" s="5"/>
      <c r="C24" s="5"/>
      <c r="D24" s="5"/>
      <c r="E24" s="5"/>
      <c r="G24" s="4"/>
      <c r="H24" s="5"/>
      <c r="I24" s="5"/>
      <c r="J24" s="5"/>
      <c r="K24" s="5"/>
      <c r="L24" s="5"/>
      <c r="M24" s="5"/>
      <c r="N24" s="5"/>
      <c r="O24" s="5"/>
      <c r="P24" s="5"/>
      <c r="S24" s="4"/>
      <c r="T24" s="5"/>
      <c r="U24" s="5"/>
      <c r="V24" s="5"/>
      <c r="W24" s="5"/>
      <c r="Y24" s="4"/>
      <c r="Z24" s="5"/>
      <c r="AA24" s="5"/>
      <c r="AB24" s="5"/>
      <c r="AC24" s="5"/>
      <c r="AE24" s="4"/>
      <c r="AF24" s="5"/>
      <c r="AG24" s="5"/>
      <c r="AH24" s="5"/>
      <c r="AI24" s="5"/>
      <c r="AJ24" s="5"/>
    </row>
    <row r="25" spans="1:36">
      <c r="A25" s="4"/>
      <c r="B25" s="5"/>
      <c r="C25" s="5"/>
      <c r="D25" s="5"/>
      <c r="E25" s="5"/>
      <c r="G25" s="4"/>
      <c r="H25" s="5"/>
      <c r="I25" s="5"/>
      <c r="J25" s="5"/>
      <c r="K25" s="5"/>
      <c r="L25" s="5"/>
      <c r="M25" s="5"/>
      <c r="N25" s="5"/>
      <c r="O25" s="5"/>
      <c r="P25" s="5"/>
      <c r="S25" s="4"/>
      <c r="T25" s="5"/>
      <c r="U25" s="5"/>
      <c r="V25" s="5"/>
      <c r="W25" s="5"/>
      <c r="Y25" s="4"/>
      <c r="Z25" s="5"/>
      <c r="AA25" s="5"/>
      <c r="AB25" s="5"/>
      <c r="AC25" s="5"/>
      <c r="AE25" s="4"/>
      <c r="AF25" s="5"/>
      <c r="AG25" s="5"/>
      <c r="AH25" s="5"/>
      <c r="AI25" s="5"/>
      <c r="AJ25" s="5"/>
    </row>
    <row r="26" spans="1:36">
      <c r="A26" s="4"/>
      <c r="B26" s="5"/>
      <c r="C26" s="5"/>
      <c r="D26" s="5"/>
      <c r="E26" s="5"/>
      <c r="G26" s="4"/>
      <c r="H26" s="5"/>
      <c r="I26" s="5"/>
      <c r="J26" s="5"/>
      <c r="K26" s="5"/>
      <c r="L26" s="5"/>
      <c r="M26" s="5"/>
      <c r="N26" s="5"/>
      <c r="O26" s="5"/>
      <c r="P26" s="5"/>
      <c r="S26" s="4"/>
      <c r="T26" s="5"/>
      <c r="U26" s="5"/>
      <c r="V26" s="5"/>
      <c r="W26" s="5"/>
      <c r="Y26" s="4"/>
      <c r="Z26" s="5"/>
      <c r="AA26" s="5"/>
      <c r="AB26" s="5"/>
      <c r="AC26" s="5"/>
      <c r="AE26" s="4"/>
      <c r="AF26" s="5"/>
      <c r="AG26" s="5"/>
      <c r="AH26" s="5"/>
      <c r="AI26" s="5"/>
      <c r="AJ26" s="5"/>
    </row>
    <row r="27" spans="1:36">
      <c r="A27" s="4"/>
      <c r="B27" s="5"/>
      <c r="C27" s="5"/>
      <c r="D27" s="5"/>
      <c r="E27" s="5"/>
      <c r="G27" s="4"/>
      <c r="H27" s="5"/>
      <c r="I27" s="5"/>
      <c r="J27" s="5"/>
      <c r="K27" s="5"/>
      <c r="L27" s="5"/>
      <c r="M27" s="5"/>
      <c r="N27" s="5"/>
      <c r="O27" s="5"/>
      <c r="P27" s="5"/>
      <c r="S27" s="4"/>
      <c r="T27" s="5"/>
      <c r="U27" s="5"/>
      <c r="V27" s="5"/>
      <c r="W27" s="5"/>
      <c r="Y27" s="4"/>
      <c r="Z27" s="5"/>
      <c r="AA27" s="5"/>
      <c r="AB27" s="5"/>
      <c r="AC27" s="5"/>
      <c r="AE27" s="4"/>
      <c r="AF27" s="5"/>
      <c r="AG27" s="5"/>
      <c r="AH27" s="5"/>
      <c r="AI27" s="5"/>
      <c r="AJ27" s="5"/>
    </row>
    <row r="28" spans="1:36">
      <c r="A28" s="4"/>
      <c r="B28" s="5"/>
      <c r="C28" s="5"/>
      <c r="D28" s="5"/>
      <c r="E28" s="5"/>
      <c r="G28" s="4"/>
      <c r="H28" s="5"/>
      <c r="I28" s="5"/>
      <c r="J28" s="5"/>
      <c r="K28" s="5"/>
      <c r="L28" s="5"/>
      <c r="M28" s="5"/>
      <c r="N28" s="5"/>
      <c r="O28" s="5"/>
      <c r="P28" s="5"/>
      <c r="S28" s="4"/>
      <c r="T28" s="5"/>
      <c r="U28" s="5"/>
      <c r="V28" s="5"/>
      <c r="W28" s="5"/>
      <c r="Y28" s="4"/>
      <c r="Z28" s="5"/>
      <c r="AA28" s="5"/>
      <c r="AB28" s="5"/>
      <c r="AC28" s="5"/>
      <c r="AE28" s="4"/>
      <c r="AF28" s="5"/>
      <c r="AG28" s="5"/>
      <c r="AH28" s="5"/>
      <c r="AI28" s="5"/>
      <c r="AJ28" s="5"/>
    </row>
    <row r="29" spans="1:36">
      <c r="A29" s="4"/>
      <c r="B29" s="5"/>
      <c r="C29" s="5"/>
      <c r="D29" s="5"/>
      <c r="E29" s="5"/>
      <c r="G29" s="4"/>
      <c r="H29" s="5"/>
      <c r="I29" s="5"/>
      <c r="J29" s="5"/>
      <c r="K29" s="5"/>
      <c r="L29" s="5"/>
      <c r="M29" s="5"/>
      <c r="N29" s="5"/>
      <c r="O29" s="5"/>
      <c r="P29" s="5"/>
      <c r="S29" s="4"/>
      <c r="T29" s="5"/>
      <c r="U29" s="5"/>
      <c r="V29" s="5"/>
      <c r="W29" s="5"/>
      <c r="Y29" s="4"/>
      <c r="Z29" s="5"/>
      <c r="AA29" s="5"/>
      <c r="AB29" s="5"/>
      <c r="AC29" s="5"/>
      <c r="AE29" s="4"/>
      <c r="AF29" s="5"/>
      <c r="AG29" s="5"/>
      <c r="AH29" s="5"/>
      <c r="AI29" s="5"/>
      <c r="AJ29" s="5"/>
    </row>
    <row r="30" spans="1:36">
      <c r="G30" s="4"/>
      <c r="H30" s="5"/>
      <c r="I30" s="5"/>
      <c r="J30" s="5"/>
      <c r="K30" s="5"/>
      <c r="L30" s="5"/>
      <c r="M30" s="5"/>
      <c r="N30" s="5"/>
      <c r="O30" s="5"/>
      <c r="P30" s="5"/>
    </row>
    <row r="31" spans="1:36">
      <c r="G31" s="4"/>
      <c r="H31" s="5"/>
      <c r="I31" s="5"/>
      <c r="J31" s="5"/>
      <c r="K31" s="5"/>
      <c r="L31" s="5"/>
      <c r="M31" s="5"/>
      <c r="N31" s="5"/>
      <c r="O31" s="5"/>
      <c r="P31" s="5"/>
    </row>
    <row r="32" spans="1:36">
      <c r="G32" s="4"/>
      <c r="H32" s="5"/>
      <c r="I32" s="5"/>
      <c r="J32" s="5"/>
      <c r="K32" s="5"/>
      <c r="L32" s="5"/>
      <c r="M32" s="5"/>
      <c r="N32" s="5"/>
      <c r="O32" s="5"/>
      <c r="P32" s="5"/>
    </row>
    <row r="33" spans="7:16">
      <c r="G33" s="4"/>
      <c r="H33" s="5"/>
      <c r="I33" s="5"/>
      <c r="J33" s="5"/>
      <c r="K33" s="5"/>
      <c r="L33" s="5"/>
      <c r="M33" s="5"/>
      <c r="N33" s="5"/>
      <c r="O33" s="5"/>
      <c r="P33" s="5"/>
    </row>
    <row r="34" spans="7:16">
      <c r="G34" s="4"/>
      <c r="H34" s="5"/>
      <c r="I34" s="5"/>
      <c r="J34" s="5"/>
      <c r="K34" s="5"/>
      <c r="L34" s="5"/>
      <c r="M34" s="5"/>
      <c r="N34" s="5"/>
      <c r="O34" s="5"/>
      <c r="P34" s="5"/>
    </row>
    <row r="35" spans="7:16">
      <c r="G35" s="4"/>
      <c r="H35" s="5"/>
      <c r="I35" s="5"/>
      <c r="J35" s="5"/>
      <c r="K35" s="5"/>
      <c r="L35" s="5"/>
      <c r="M35" s="5"/>
      <c r="N35" s="5"/>
      <c r="O35" s="5"/>
      <c r="P35" s="5"/>
    </row>
    <row r="36" spans="7:16">
      <c r="G36" s="4"/>
      <c r="H36" s="5"/>
      <c r="I36" s="5"/>
      <c r="J36" s="5"/>
      <c r="K36" s="5"/>
      <c r="L36" s="5"/>
      <c r="M36" s="5"/>
      <c r="N36" s="5"/>
      <c r="O36" s="5"/>
      <c r="P36" s="5"/>
    </row>
    <row r="37" spans="7:16">
      <c r="G37" s="4"/>
      <c r="H37" s="5"/>
      <c r="I37" s="5"/>
      <c r="J37" s="5"/>
      <c r="K37" s="5"/>
      <c r="L37" s="5"/>
      <c r="M37" s="5"/>
      <c r="N37" s="5"/>
      <c r="O37" s="5"/>
      <c r="P37" s="5"/>
    </row>
    <row r="38" spans="7:16">
      <c r="G38" s="4"/>
      <c r="H38" s="5"/>
      <c r="I38" s="5"/>
      <c r="J38" s="5"/>
      <c r="K38" s="5"/>
      <c r="L38" s="5"/>
      <c r="M38" s="5"/>
      <c r="N38" s="5"/>
      <c r="O38" s="5"/>
      <c r="P38" s="5"/>
    </row>
    <row r="39" spans="7:16">
      <c r="G39" s="4"/>
      <c r="H39" s="5"/>
      <c r="I39" s="5"/>
      <c r="J39" s="5"/>
      <c r="K39" s="5"/>
      <c r="L39" s="5"/>
      <c r="M39" s="5"/>
      <c r="N39" s="5"/>
      <c r="O39" s="5"/>
      <c r="P39" s="5"/>
    </row>
    <row r="40" spans="7:16">
      <c r="G40" s="4"/>
      <c r="H40" s="5"/>
      <c r="I40" s="5"/>
      <c r="J40" s="5"/>
      <c r="K40" s="5"/>
      <c r="L40" s="5"/>
      <c r="M40" s="5"/>
      <c r="N40" s="5"/>
      <c r="O40" s="5"/>
      <c r="P40" s="5"/>
    </row>
    <row r="41" spans="7:16">
      <c r="G41" s="4"/>
      <c r="H41" s="5"/>
      <c r="I41" s="5"/>
      <c r="J41" s="5"/>
      <c r="K41" s="5"/>
      <c r="L41" s="5"/>
      <c r="M41" s="5"/>
      <c r="N41" s="5"/>
      <c r="O41" s="5"/>
      <c r="P41" s="5"/>
    </row>
    <row r="42" spans="7:16">
      <c r="G42" s="4"/>
      <c r="H42" s="5"/>
      <c r="I42" s="5"/>
      <c r="J42" s="5"/>
      <c r="K42" s="5"/>
      <c r="L42" s="5"/>
      <c r="M42" s="5"/>
      <c r="N42" s="5"/>
      <c r="O42" s="5"/>
      <c r="P42" s="5"/>
    </row>
    <row r="43" spans="7:16">
      <c r="G43" s="4"/>
      <c r="H43" s="5"/>
      <c r="I43" s="5"/>
      <c r="J43" s="5"/>
      <c r="K43" s="5"/>
      <c r="L43" s="5"/>
      <c r="M43" s="5"/>
      <c r="N43" s="5"/>
      <c r="O43" s="5"/>
      <c r="P43" s="5"/>
    </row>
    <row r="44" spans="7:16">
      <c r="G44" s="4"/>
      <c r="H44" s="5"/>
      <c r="I44" s="5"/>
      <c r="J44" s="5"/>
      <c r="K44" s="5"/>
      <c r="L44" s="5"/>
      <c r="M44" s="5"/>
      <c r="N44" s="5"/>
      <c r="O44" s="5"/>
      <c r="P44" s="5"/>
    </row>
    <row r="45" spans="7:16">
      <c r="G45" s="4"/>
      <c r="H45" s="5"/>
      <c r="I45" s="5"/>
      <c r="J45" s="5"/>
      <c r="K45" s="5"/>
      <c r="L45" s="5"/>
      <c r="M45" s="5"/>
      <c r="N45" s="5"/>
      <c r="O45" s="5"/>
      <c r="P45" s="5"/>
    </row>
    <row r="46" spans="7:16">
      <c r="G46" s="4"/>
      <c r="H46" s="5"/>
      <c r="I46" s="5"/>
      <c r="J46" s="5"/>
      <c r="K46" s="5"/>
      <c r="L46" s="5"/>
      <c r="M46" s="5"/>
      <c r="N46" s="5"/>
      <c r="O46" s="5"/>
      <c r="P46" s="5"/>
    </row>
  </sheetData>
  <mergeCells count="12">
    <mergeCell ref="A3:B3"/>
    <mergeCell ref="C3:D3"/>
    <mergeCell ref="AA3:AB3"/>
    <mergeCell ref="AE3:AF3"/>
    <mergeCell ref="AG3:AH3"/>
    <mergeCell ref="G3:H3"/>
    <mergeCell ref="I3:J3"/>
    <mergeCell ref="S3:T3"/>
    <mergeCell ref="U3:V3"/>
    <mergeCell ref="Y3:Z3"/>
    <mergeCell ref="M3:N3"/>
    <mergeCell ref="O3:P3"/>
  </mergeCells>
  <phoneticPr fontId="7" type="noConversion"/>
  <pageMargins left="0.69999998807907104" right="0.69999998807907104" top="0.75" bottom="0.75" header="0.30000001192092896" footer="0.300000011920928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Q31"/>
  <sheetViews>
    <sheetView zoomScale="85" zoomScaleNormal="85" workbookViewId="0">
      <selection activeCell="A17" sqref="A17"/>
    </sheetView>
  </sheetViews>
  <sheetFormatPr baseColWidth="10" defaultColWidth="8.83203125" defaultRowHeight="13"/>
  <cols>
    <col min="1" max="16" width="8.83203125" style="34"/>
    <col min="17" max="17" width="9" style="34"/>
    <col min="18" max="32" width="8.83203125" style="34"/>
    <col min="33" max="33" width="9" style="34"/>
    <col min="34" max="39" width="8.83203125" style="34"/>
    <col min="40" max="40" width="9" style="34"/>
    <col min="41" max="45" width="8.83203125" style="34"/>
    <col min="46" max="46" width="9" style="34"/>
    <col min="47" max="16384" width="8.83203125" style="34"/>
  </cols>
  <sheetData>
    <row r="1" spans="1:52">
      <c r="A1" s="32" t="s">
        <v>52</v>
      </c>
      <c r="B1" s="32"/>
      <c r="C1" s="32"/>
      <c r="D1" s="33"/>
      <c r="E1" s="32" t="s">
        <v>61</v>
      </c>
      <c r="F1" s="32"/>
      <c r="G1" s="32"/>
      <c r="I1" s="32" t="s">
        <v>53</v>
      </c>
      <c r="J1" s="32"/>
      <c r="K1" s="32"/>
      <c r="N1" s="32" t="s">
        <v>62</v>
      </c>
      <c r="O1" s="32"/>
      <c r="P1" s="32"/>
      <c r="S1" s="32" t="s">
        <v>76</v>
      </c>
      <c r="T1" s="32"/>
      <c r="U1" s="32"/>
      <c r="X1" s="32" t="s">
        <v>93</v>
      </c>
      <c r="Y1" s="32"/>
      <c r="Z1" s="32"/>
      <c r="AC1" s="32" t="s">
        <v>4</v>
      </c>
      <c r="AD1" s="32"/>
      <c r="AE1" s="32"/>
      <c r="AH1" s="32" t="s">
        <v>5</v>
      </c>
      <c r="AI1" s="32"/>
      <c r="AJ1" s="32"/>
      <c r="AM1" s="32" t="s">
        <v>77</v>
      </c>
      <c r="AN1" s="32"/>
      <c r="AO1" s="32"/>
      <c r="AP1" s="43"/>
      <c r="AR1" s="32" t="s">
        <v>89</v>
      </c>
      <c r="AS1" s="32"/>
      <c r="AT1" s="32"/>
    </row>
    <row r="3" spans="1:52">
      <c r="A3" s="35" t="s">
        <v>229</v>
      </c>
      <c r="B3" s="36" t="s">
        <v>218</v>
      </c>
      <c r="E3" s="35" t="s">
        <v>229</v>
      </c>
      <c r="F3" s="36" t="s">
        <v>218</v>
      </c>
      <c r="I3" s="35" t="s">
        <v>230</v>
      </c>
      <c r="J3" s="39" t="s">
        <v>235</v>
      </c>
      <c r="K3" s="36" t="s">
        <v>232</v>
      </c>
      <c r="N3" s="44" t="s">
        <v>230</v>
      </c>
      <c r="O3" s="45" t="s">
        <v>235</v>
      </c>
      <c r="P3" s="46" t="s">
        <v>232</v>
      </c>
      <c r="S3" s="35" t="s">
        <v>234</v>
      </c>
      <c r="T3" s="39" t="s">
        <v>232</v>
      </c>
      <c r="U3" s="36" t="s">
        <v>230</v>
      </c>
      <c r="X3" s="35" t="s">
        <v>234</v>
      </c>
      <c r="Y3" s="39" t="s">
        <v>232</v>
      </c>
      <c r="Z3" s="36" t="s">
        <v>230</v>
      </c>
      <c r="AC3" s="35" t="s">
        <v>234</v>
      </c>
      <c r="AD3" s="39" t="s">
        <v>232</v>
      </c>
      <c r="AE3" s="36" t="s">
        <v>230</v>
      </c>
      <c r="AH3" s="35" t="s">
        <v>234</v>
      </c>
      <c r="AI3" s="39" t="s">
        <v>232</v>
      </c>
      <c r="AJ3" s="36" t="s">
        <v>230</v>
      </c>
      <c r="AM3" s="35"/>
      <c r="AN3" s="47" t="s">
        <v>111</v>
      </c>
      <c r="AO3" s="48" t="s">
        <v>117</v>
      </c>
      <c r="AR3" s="35" t="s">
        <v>107</v>
      </c>
      <c r="AS3" s="36" t="s">
        <v>98</v>
      </c>
    </row>
    <row r="4" spans="1:52">
      <c r="A4" s="37">
        <v>352.91700968333379</v>
      </c>
      <c r="B4" s="38">
        <v>848.95809688541192</v>
      </c>
      <c r="E4" s="49">
        <v>351.99999999999994</v>
      </c>
      <c r="F4" s="50">
        <v>641.55555555555543</v>
      </c>
      <c r="I4" s="37">
        <v>493.47899999999998</v>
      </c>
      <c r="J4" s="34">
        <v>415.30549999999999</v>
      </c>
      <c r="K4" s="38">
        <v>1869.7750000000001</v>
      </c>
      <c r="N4" s="15">
        <v>35.999999999999773</v>
      </c>
      <c r="O4" s="16">
        <v>65.55555555555577</v>
      </c>
      <c r="P4" s="17">
        <v>586.22222222222206</v>
      </c>
      <c r="S4" s="37">
        <v>25</v>
      </c>
      <c r="T4" s="34">
        <v>55</v>
      </c>
      <c r="U4" s="38">
        <v>33</v>
      </c>
      <c r="X4" s="37">
        <v>121</v>
      </c>
      <c r="Y4" s="34">
        <v>156</v>
      </c>
      <c r="Z4" s="38">
        <v>123</v>
      </c>
      <c r="AC4" s="37">
        <v>0.91</v>
      </c>
      <c r="AD4" s="34">
        <v>1.43</v>
      </c>
      <c r="AE4" s="38">
        <v>1.03</v>
      </c>
      <c r="AH4" s="37">
        <v>0.8</v>
      </c>
      <c r="AI4" s="34">
        <v>1.69</v>
      </c>
      <c r="AJ4" s="38">
        <v>1.03</v>
      </c>
      <c r="AM4" s="90" t="s">
        <v>229</v>
      </c>
      <c r="AN4" s="16">
        <v>53.883131200000001</v>
      </c>
      <c r="AO4" s="17">
        <v>1.094659</v>
      </c>
      <c r="AR4" s="37">
        <v>176</v>
      </c>
      <c r="AS4" s="38">
        <v>109</v>
      </c>
    </row>
    <row r="5" spans="1:52">
      <c r="A5" s="37">
        <v>267.42740043189133</v>
      </c>
      <c r="B5" s="38">
        <v>749.88257622972185</v>
      </c>
      <c r="E5" s="37">
        <v>62.167487684729068</v>
      </c>
      <c r="F5" s="38">
        <v>554.44444444444434</v>
      </c>
      <c r="I5" s="37">
        <v>0</v>
      </c>
      <c r="J5" s="34">
        <v>680.34389999999996</v>
      </c>
      <c r="K5" s="38">
        <v>1722.519</v>
      </c>
      <c r="N5" s="18">
        <v>0</v>
      </c>
      <c r="O5" s="5">
        <v>73.999999999999886</v>
      </c>
      <c r="P5" s="19">
        <v>500.22222222222217</v>
      </c>
      <c r="S5" s="37">
        <v>29</v>
      </c>
      <c r="T5" s="34">
        <v>47</v>
      </c>
      <c r="U5" s="38">
        <v>35</v>
      </c>
      <c r="X5" s="37">
        <v>99</v>
      </c>
      <c r="Y5" s="34">
        <v>187</v>
      </c>
      <c r="Z5" s="38">
        <v>89</v>
      </c>
      <c r="AC5" s="37">
        <v>1.03</v>
      </c>
      <c r="AD5" s="34">
        <v>1.54</v>
      </c>
      <c r="AE5" s="38">
        <v>1.1200000000000001</v>
      </c>
      <c r="AH5" s="37">
        <v>1.1399999999999999</v>
      </c>
      <c r="AI5" s="34">
        <v>1.76</v>
      </c>
      <c r="AJ5" s="38">
        <v>0.87</v>
      </c>
      <c r="AM5" s="91"/>
      <c r="AN5" s="5">
        <v>50.862183000000002</v>
      </c>
      <c r="AO5" s="19">
        <v>1.1586799999999999</v>
      </c>
      <c r="AR5" s="37">
        <v>146</v>
      </c>
      <c r="AS5" s="38">
        <v>123</v>
      </c>
    </row>
    <row r="6" spans="1:52">
      <c r="A6" s="37">
        <v>233.21963038240347</v>
      </c>
      <c r="B6" s="38">
        <v>511.1625437967449</v>
      </c>
      <c r="E6" s="37">
        <v>312.8888888888888</v>
      </c>
      <c r="F6" s="38">
        <v>396.22222222222211</v>
      </c>
      <c r="I6" s="37">
        <v>426.18490000000003</v>
      </c>
      <c r="J6" s="34">
        <v>351.66840000000002</v>
      </c>
      <c r="K6" s="38">
        <v>1260.885</v>
      </c>
      <c r="N6" s="18">
        <v>11.999999999999829</v>
      </c>
      <c r="O6" s="5">
        <v>101.3333333333336</v>
      </c>
      <c r="P6" s="19">
        <v>299.55555555555532</v>
      </c>
      <c r="S6" s="40">
        <v>31</v>
      </c>
      <c r="T6" s="42">
        <v>53</v>
      </c>
      <c r="U6" s="41">
        <v>27</v>
      </c>
      <c r="X6" s="40">
        <v>108</v>
      </c>
      <c r="Y6" s="42">
        <v>184</v>
      </c>
      <c r="Z6" s="41">
        <v>103</v>
      </c>
      <c r="AC6" s="40">
        <v>1.06</v>
      </c>
      <c r="AD6" s="42">
        <v>1.63</v>
      </c>
      <c r="AE6" s="41">
        <v>0.98</v>
      </c>
      <c r="AH6" s="40">
        <v>1.06</v>
      </c>
      <c r="AI6" s="42">
        <v>1.46</v>
      </c>
      <c r="AJ6" s="41">
        <v>0.89</v>
      </c>
      <c r="AM6" s="91"/>
      <c r="AN6" s="5">
        <v>60.277839</v>
      </c>
      <c r="AO6" s="19">
        <v>0.58562099999999995</v>
      </c>
      <c r="AR6" s="40">
        <v>198</v>
      </c>
      <c r="AS6" s="41">
        <v>134</v>
      </c>
    </row>
    <row r="7" spans="1:52">
      <c r="A7" s="37">
        <v>187.35264240416552</v>
      </c>
      <c r="B7" s="38">
        <v>644.48395657514106</v>
      </c>
      <c r="E7" s="37">
        <v>54.187192118226598</v>
      </c>
      <c r="F7" s="38">
        <v>462.22222222222206</v>
      </c>
      <c r="I7" s="40">
        <v>98.742289999999997</v>
      </c>
      <c r="J7" s="42">
        <v>275.29790000000003</v>
      </c>
      <c r="K7" s="41">
        <v>1323.33</v>
      </c>
      <c r="N7" s="18">
        <v>0</v>
      </c>
      <c r="O7" s="5">
        <v>170.66666666666652</v>
      </c>
      <c r="P7" s="19">
        <v>313.77777777777783</v>
      </c>
      <c r="AM7" s="91"/>
      <c r="AN7" s="5">
        <v>49.869900800000003</v>
      </c>
      <c r="AO7" s="19">
        <v>1.9637169999999999</v>
      </c>
    </row>
    <row r="8" spans="1:52">
      <c r="A8" s="37">
        <v>171.01437704341629</v>
      </c>
      <c r="B8" s="38">
        <v>269.38665567410214</v>
      </c>
      <c r="E8" s="37">
        <v>268.22222222222217</v>
      </c>
      <c r="F8" s="38">
        <v>409.77777777777771</v>
      </c>
      <c r="N8" s="18">
        <v>0</v>
      </c>
      <c r="O8" s="5">
        <v>70.222222222222172</v>
      </c>
      <c r="P8" s="19">
        <v>376.66666666666663</v>
      </c>
      <c r="AM8" s="92"/>
      <c r="AN8" s="21">
        <v>57.212789399999998</v>
      </c>
      <c r="AO8" s="22">
        <v>0.197323</v>
      </c>
    </row>
    <row r="9" spans="1:52">
      <c r="A9" s="40">
        <v>493.74269898774179</v>
      </c>
      <c r="B9" s="41"/>
      <c r="E9" s="37">
        <v>62.561576354679801</v>
      </c>
      <c r="F9" s="38">
        <v>478.8888888888888</v>
      </c>
      <c r="N9" s="18">
        <v>0</v>
      </c>
      <c r="O9" s="5">
        <v>54.000000000000171</v>
      </c>
      <c r="P9" s="19">
        <v>443.3333333333332</v>
      </c>
      <c r="AM9" s="90" t="s">
        <v>218</v>
      </c>
      <c r="AN9" s="16">
        <v>586.22222199999999</v>
      </c>
      <c r="AO9" s="17">
        <v>2.9171019999999999</v>
      </c>
    </row>
    <row r="10" spans="1:52">
      <c r="E10" s="37">
        <v>317.33333333333326</v>
      </c>
      <c r="F10" s="38">
        <v>474.8888888888888</v>
      </c>
      <c r="N10" s="18">
        <v>0</v>
      </c>
      <c r="O10" s="5">
        <v>43.111111111111143</v>
      </c>
      <c r="P10" s="19">
        <v>469.55555555555549</v>
      </c>
      <c r="AM10" s="91"/>
      <c r="AN10" s="5">
        <v>299.55555600000002</v>
      </c>
      <c r="AO10" s="19">
        <v>1.7016290000000001</v>
      </c>
    </row>
    <row r="11" spans="1:52">
      <c r="E11" s="40">
        <v>58.645320197044342</v>
      </c>
      <c r="F11" s="41">
        <v>491.99999999999983</v>
      </c>
      <c r="N11" s="20">
        <v>107.99999999999994</v>
      </c>
      <c r="O11" s="21">
        <v>88.666666666666856</v>
      </c>
      <c r="P11" s="22">
        <v>461.33333333333314</v>
      </c>
      <c r="AM11" s="91"/>
      <c r="AN11" s="5">
        <v>313.77777800000001</v>
      </c>
      <c r="AO11" s="19">
        <v>2.470961</v>
      </c>
    </row>
    <row r="12" spans="1:52">
      <c r="AM12" s="91"/>
      <c r="AN12" s="5">
        <v>376.66666700000002</v>
      </c>
      <c r="AO12" s="19">
        <v>3.1170960000000001</v>
      </c>
    </row>
    <row r="13" spans="1:52">
      <c r="AM13" s="92"/>
      <c r="AN13" s="21">
        <v>443.33333299999998</v>
      </c>
      <c r="AO13" s="22">
        <v>2.7190430000000001</v>
      </c>
    </row>
    <row r="14" spans="1:52">
      <c r="AZ14" s="5"/>
    </row>
    <row r="15" spans="1:52">
      <c r="AZ15" s="5"/>
    </row>
    <row r="16" spans="1:52">
      <c r="AZ16" s="5"/>
    </row>
    <row r="17" spans="1:69">
      <c r="AZ17" s="5"/>
    </row>
    <row r="18" spans="1:69">
      <c r="AZ18" s="5"/>
    </row>
    <row r="19" spans="1:69">
      <c r="AZ19" s="4"/>
      <c r="BA19" s="5"/>
      <c r="BB19" s="5"/>
      <c r="BE19" s="5"/>
    </row>
    <row r="20" spans="1:69">
      <c r="A20" s="4"/>
      <c r="B20" s="5"/>
      <c r="C20" s="5"/>
      <c r="I20" s="4"/>
      <c r="J20" s="5"/>
      <c r="K20" s="5"/>
      <c r="L20" s="5"/>
      <c r="M20" s="5"/>
      <c r="N20" s="5"/>
      <c r="O20" s="5"/>
      <c r="P20" s="5"/>
      <c r="AS20" s="5"/>
      <c r="AU20" s="4"/>
      <c r="AV20" s="5"/>
      <c r="AW20" s="5"/>
      <c r="AX20" s="5"/>
      <c r="AY20" s="5"/>
      <c r="AZ20" s="4"/>
      <c r="BA20" s="5"/>
      <c r="BB20" s="5"/>
      <c r="BD20" s="5"/>
      <c r="BH20" s="4"/>
      <c r="BI20" s="5"/>
      <c r="BL20" s="4"/>
      <c r="BM20" s="5"/>
      <c r="BP20" s="4"/>
      <c r="BQ20" s="5"/>
    </row>
    <row r="21" spans="1:69">
      <c r="A21" s="4"/>
      <c r="B21" s="5"/>
      <c r="C21" s="5"/>
      <c r="I21" s="4"/>
      <c r="J21" s="5"/>
      <c r="K21" s="5"/>
      <c r="L21" s="5"/>
      <c r="M21" s="5"/>
      <c r="N21" s="5"/>
      <c r="O21" s="5"/>
      <c r="P21" s="5"/>
      <c r="AS21" s="5"/>
      <c r="AU21" s="4"/>
      <c r="AV21" s="5"/>
      <c r="AW21" s="5"/>
      <c r="AX21" s="5"/>
      <c r="AY21" s="5"/>
      <c r="AZ21" s="4"/>
      <c r="BA21" s="5"/>
      <c r="BB21" s="5"/>
      <c r="BD21" s="5"/>
      <c r="BH21" s="4"/>
      <c r="BI21" s="5"/>
      <c r="BL21" s="4"/>
      <c r="BM21" s="5"/>
      <c r="BP21" s="4"/>
      <c r="BQ21" s="5"/>
    </row>
    <row r="22" spans="1:69">
      <c r="A22" s="4"/>
      <c r="B22" s="5"/>
      <c r="C22" s="5"/>
      <c r="I22" s="4"/>
      <c r="J22" s="5"/>
      <c r="K22" s="5"/>
      <c r="L22" s="5"/>
      <c r="M22" s="5"/>
      <c r="N22" s="5"/>
      <c r="O22" s="5"/>
      <c r="P22" s="5"/>
      <c r="AS22" s="5"/>
      <c r="AU22" s="4"/>
      <c r="AV22" s="5"/>
      <c r="AW22" s="5"/>
      <c r="AX22" s="5"/>
      <c r="AZ22" s="4"/>
      <c r="BA22" s="5"/>
      <c r="BB22" s="5"/>
      <c r="BD22" s="5"/>
      <c r="BH22" s="4"/>
      <c r="BI22" s="5"/>
      <c r="BL22" s="4"/>
      <c r="BM22" s="5"/>
      <c r="BP22" s="4"/>
      <c r="BQ22" s="5"/>
    </row>
    <row r="23" spans="1:69">
      <c r="A23" s="4"/>
      <c r="B23" s="5"/>
      <c r="C23" s="5"/>
      <c r="I23" s="4"/>
      <c r="J23" s="5"/>
      <c r="K23" s="5"/>
      <c r="L23" s="5"/>
      <c r="M23" s="5"/>
      <c r="N23" s="5"/>
      <c r="O23" s="5"/>
      <c r="P23" s="5"/>
      <c r="AS23" s="5"/>
      <c r="AU23" s="4"/>
      <c r="AV23" s="5"/>
      <c r="AW23" s="5"/>
      <c r="AX23" s="5"/>
      <c r="AZ23" s="4"/>
      <c r="BA23" s="5"/>
      <c r="BB23" s="5"/>
      <c r="BD23" s="5"/>
      <c r="BH23" s="4"/>
      <c r="BI23" s="5"/>
      <c r="BL23" s="4"/>
      <c r="BM23" s="5"/>
      <c r="BP23" s="4"/>
      <c r="BQ23" s="5"/>
    </row>
    <row r="24" spans="1:69">
      <c r="A24" s="4"/>
      <c r="B24" s="5"/>
      <c r="C24" s="5"/>
      <c r="I24" s="4"/>
      <c r="J24" s="5"/>
      <c r="K24" s="5"/>
      <c r="L24" s="5"/>
      <c r="M24" s="5"/>
      <c r="N24" s="5"/>
      <c r="O24" s="5"/>
      <c r="P24" s="5"/>
      <c r="AS24" s="5"/>
      <c r="AU24" s="4"/>
      <c r="AV24" s="5"/>
      <c r="AW24" s="5"/>
      <c r="AX24" s="5"/>
      <c r="AZ24" s="4"/>
      <c r="BA24" s="5"/>
      <c r="BB24" s="5"/>
      <c r="BD24" s="5"/>
      <c r="BH24" s="4"/>
      <c r="BI24" s="5"/>
      <c r="BL24" s="4"/>
      <c r="BM24" s="5"/>
      <c r="BP24" s="4"/>
      <c r="BQ24" s="5"/>
    </row>
    <row r="25" spans="1:69">
      <c r="A25" s="4"/>
      <c r="B25" s="5"/>
      <c r="C25" s="5"/>
      <c r="I25" s="4"/>
      <c r="J25" s="5"/>
      <c r="K25" s="5"/>
      <c r="L25" s="5"/>
      <c r="M25" s="5"/>
      <c r="N25" s="5"/>
      <c r="O25" s="5"/>
      <c r="P25" s="5"/>
      <c r="AS25" s="5"/>
      <c r="AU25" s="4"/>
      <c r="AV25" s="5"/>
      <c r="AW25" s="5"/>
      <c r="AX25" s="5"/>
      <c r="AZ25" s="4"/>
      <c r="BA25" s="5"/>
      <c r="BB25" s="5"/>
      <c r="BD25" s="5"/>
      <c r="BH25" s="4"/>
      <c r="BI25" s="5"/>
      <c r="BL25" s="4"/>
      <c r="BM25" s="5"/>
      <c r="BP25" s="4"/>
      <c r="BQ25" s="5"/>
    </row>
    <row r="26" spans="1:69">
      <c r="I26" s="4"/>
      <c r="J26" s="5"/>
      <c r="K26" s="5"/>
      <c r="L26" s="5"/>
      <c r="M26" s="5"/>
      <c r="N26" s="5"/>
      <c r="O26" s="5"/>
      <c r="P26" s="5"/>
      <c r="AS26" s="5"/>
      <c r="AU26" s="4"/>
      <c r="AV26" s="5"/>
      <c r="AW26" s="5"/>
      <c r="AX26" s="5"/>
      <c r="AZ26" s="4"/>
      <c r="BA26" s="5"/>
      <c r="BB26" s="5"/>
      <c r="BD26" s="5"/>
    </row>
    <row r="27" spans="1:69">
      <c r="I27" s="4"/>
      <c r="J27" s="5"/>
      <c r="K27" s="5"/>
      <c r="L27" s="5"/>
      <c r="M27" s="5"/>
      <c r="N27" s="5"/>
      <c r="O27" s="5"/>
      <c r="P27" s="5"/>
      <c r="AS27" s="5"/>
      <c r="AU27" s="4"/>
      <c r="AV27" s="5"/>
      <c r="AW27" s="5"/>
      <c r="AX27" s="5"/>
      <c r="AZ27" s="4"/>
      <c r="BA27" s="5"/>
      <c r="BB27" s="5"/>
      <c r="BD27" s="5"/>
    </row>
    <row r="28" spans="1:69">
      <c r="AZ28" s="4"/>
      <c r="BA28" s="5"/>
      <c r="BB28" s="5"/>
      <c r="BD28" s="5"/>
    </row>
    <row r="29" spans="1:69">
      <c r="AZ29" s="4"/>
      <c r="BA29" s="5"/>
      <c r="BB29" s="5"/>
      <c r="BD29" s="5"/>
    </row>
    <row r="31" spans="1:69">
      <c r="BA31" s="5"/>
      <c r="BB31" s="5"/>
    </row>
  </sheetData>
  <mergeCells count="2">
    <mergeCell ref="AM4:AM8"/>
    <mergeCell ref="AM9:AM13"/>
  </mergeCells>
  <phoneticPr fontId="7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O26"/>
  <sheetViews>
    <sheetView topLeftCell="AI1" zoomScale="115" zoomScaleNormal="115" workbookViewId="0">
      <selection activeCell="AT4" sqref="AT4"/>
    </sheetView>
  </sheetViews>
  <sheetFormatPr baseColWidth="10" defaultColWidth="8.83203125" defaultRowHeight="13"/>
  <cols>
    <col min="1" max="28" width="8.83203125" style="34"/>
    <col min="29" max="30" width="8.6640625" style="34"/>
    <col min="31" max="31" width="9" style="34"/>
    <col min="32" max="32" width="8.83203125" style="34"/>
    <col min="33" max="39" width="9" style="34"/>
    <col min="40" max="54" width="8.6640625" style="34"/>
    <col min="55" max="16384" width="8.83203125" style="34"/>
  </cols>
  <sheetData>
    <row r="1" spans="1:67" s="33" customFormat="1">
      <c r="A1" s="32" t="s">
        <v>27</v>
      </c>
      <c r="B1" s="32"/>
      <c r="C1" s="32"/>
      <c r="D1" s="34"/>
      <c r="E1" s="34"/>
      <c r="F1" s="34"/>
      <c r="G1" s="32" t="s">
        <v>14</v>
      </c>
      <c r="H1" s="32"/>
      <c r="I1" s="32"/>
      <c r="J1" s="34"/>
      <c r="K1" s="34"/>
      <c r="L1" s="34"/>
      <c r="M1" s="32" t="s">
        <v>91</v>
      </c>
      <c r="N1" s="32"/>
      <c r="O1" s="32"/>
      <c r="P1" s="34"/>
      <c r="S1" s="32" t="s">
        <v>214</v>
      </c>
      <c r="T1" s="32"/>
      <c r="U1" s="32"/>
      <c r="V1" s="34"/>
      <c r="W1" s="32" t="s">
        <v>212</v>
      </c>
      <c r="X1" s="32"/>
      <c r="Y1" s="32"/>
      <c r="AA1" s="32" t="s">
        <v>15</v>
      </c>
      <c r="AB1" s="32"/>
      <c r="AC1" s="32"/>
      <c r="AD1" s="34"/>
      <c r="AG1" s="32" t="s">
        <v>3</v>
      </c>
      <c r="AH1" s="32"/>
      <c r="AI1" s="32"/>
      <c r="AJ1" s="34"/>
      <c r="AK1" s="32" t="s">
        <v>213</v>
      </c>
      <c r="AL1" s="32"/>
      <c r="AM1" s="32"/>
      <c r="AO1" s="32" t="s">
        <v>2</v>
      </c>
      <c r="AP1" s="32"/>
      <c r="AQ1" s="32"/>
      <c r="AR1" s="34"/>
      <c r="AS1" s="32" t="s">
        <v>1</v>
      </c>
      <c r="AT1" s="32"/>
      <c r="AU1" s="32"/>
      <c r="AW1" s="32" t="s">
        <v>0</v>
      </c>
      <c r="AX1" s="32"/>
      <c r="AY1" s="32"/>
      <c r="AZ1" s="34"/>
    </row>
    <row r="3" spans="1:67">
      <c r="A3" s="1" t="s">
        <v>229</v>
      </c>
      <c r="B3" s="88"/>
      <c r="C3" s="88" t="s">
        <v>218</v>
      </c>
      <c r="D3" s="89"/>
      <c r="G3" s="1" t="s">
        <v>229</v>
      </c>
      <c r="H3" s="88"/>
      <c r="I3" s="88" t="s">
        <v>218</v>
      </c>
      <c r="J3" s="89"/>
      <c r="K3" s="51"/>
      <c r="L3" s="51"/>
      <c r="M3" s="1" t="s">
        <v>229</v>
      </c>
      <c r="N3" s="88"/>
      <c r="O3" s="88" t="s">
        <v>218</v>
      </c>
      <c r="P3" s="89"/>
      <c r="S3" s="35" t="s">
        <v>107</v>
      </c>
      <c r="T3" s="36" t="s">
        <v>98</v>
      </c>
      <c r="W3" s="35" t="s">
        <v>107</v>
      </c>
      <c r="X3" s="36" t="s">
        <v>98</v>
      </c>
      <c r="AA3" s="1" t="s">
        <v>229</v>
      </c>
      <c r="AB3" s="88"/>
      <c r="AC3" s="88" t="s">
        <v>218</v>
      </c>
      <c r="AD3" s="89"/>
      <c r="AG3" s="35" t="s">
        <v>242</v>
      </c>
      <c r="AH3" s="36" t="s">
        <v>243</v>
      </c>
      <c r="AK3" s="35" t="s">
        <v>242</v>
      </c>
      <c r="AL3" s="36" t="s">
        <v>243</v>
      </c>
      <c r="AO3" s="35" t="s">
        <v>107</v>
      </c>
      <c r="AP3" s="36" t="s">
        <v>98</v>
      </c>
      <c r="AS3" s="35" t="s">
        <v>244</v>
      </c>
      <c r="AT3" s="36" t="s">
        <v>245</v>
      </c>
      <c r="AW3" s="1" t="s">
        <v>110</v>
      </c>
      <c r="AX3" s="88"/>
      <c r="AY3" s="88" t="s">
        <v>116</v>
      </c>
      <c r="AZ3" s="89"/>
    </row>
    <row r="4" spans="1:67">
      <c r="A4" s="35" t="s">
        <v>107</v>
      </c>
      <c r="B4" s="39" t="s">
        <v>98</v>
      </c>
      <c r="C4" s="39" t="s">
        <v>107</v>
      </c>
      <c r="D4" s="36" t="s">
        <v>98</v>
      </c>
      <c r="G4" s="35" t="s">
        <v>107</v>
      </c>
      <c r="H4" s="39" t="s">
        <v>98</v>
      </c>
      <c r="I4" s="39" t="s">
        <v>107</v>
      </c>
      <c r="J4" s="36" t="s">
        <v>98</v>
      </c>
      <c r="M4" s="35" t="s">
        <v>107</v>
      </c>
      <c r="N4" s="39" t="s">
        <v>98</v>
      </c>
      <c r="O4" s="39" t="s">
        <v>107</v>
      </c>
      <c r="P4" s="36" t="s">
        <v>98</v>
      </c>
      <c r="S4" s="37">
        <v>0.82</v>
      </c>
      <c r="T4" s="38">
        <v>0.59</v>
      </c>
      <c r="W4" s="37">
        <v>0.74</v>
      </c>
      <c r="X4" s="38">
        <v>0.35</v>
      </c>
      <c r="AA4" s="35" t="s">
        <v>107</v>
      </c>
      <c r="AB4" s="39" t="s">
        <v>98</v>
      </c>
      <c r="AC4" s="39" t="s">
        <v>107</v>
      </c>
      <c r="AD4" s="36" t="s">
        <v>98</v>
      </c>
      <c r="AG4" s="37">
        <v>1</v>
      </c>
      <c r="AH4" s="38">
        <v>0.82</v>
      </c>
      <c r="AK4" s="37">
        <v>0.92</v>
      </c>
      <c r="AL4" s="38">
        <v>0.73</v>
      </c>
      <c r="AO4" s="37">
        <v>0.94</v>
      </c>
      <c r="AP4" s="38">
        <v>0.35</v>
      </c>
      <c r="AS4" s="37">
        <v>1.70157125</v>
      </c>
      <c r="AT4" s="38">
        <v>5.6845614900000001</v>
      </c>
      <c r="AW4" s="3" t="s">
        <v>236</v>
      </c>
      <c r="AX4" s="39" t="s">
        <v>111</v>
      </c>
      <c r="AY4" s="2" t="s">
        <v>236</v>
      </c>
      <c r="AZ4" s="36" t="s">
        <v>111</v>
      </c>
    </row>
    <row r="5" spans="1:67">
      <c r="A5" s="37">
        <v>1.0780000000000001</v>
      </c>
      <c r="B5" s="34">
        <v>0.93400000000000005</v>
      </c>
      <c r="C5" s="34">
        <v>1.7649999999999999</v>
      </c>
      <c r="D5" s="38">
        <v>1.4350000000000001</v>
      </c>
      <c r="G5" s="37">
        <v>8</v>
      </c>
      <c r="H5" s="34">
        <v>6</v>
      </c>
      <c r="I5" s="34">
        <v>16</v>
      </c>
      <c r="J5" s="38">
        <v>5</v>
      </c>
      <c r="M5" s="37">
        <v>8</v>
      </c>
      <c r="N5" s="34">
        <v>7</v>
      </c>
      <c r="O5" s="34">
        <v>15</v>
      </c>
      <c r="P5" s="38">
        <v>4</v>
      </c>
      <c r="S5" s="37">
        <v>1.37</v>
      </c>
      <c r="T5" s="38">
        <v>0.8</v>
      </c>
      <c r="W5" s="37">
        <v>0.96</v>
      </c>
      <c r="X5" s="38">
        <v>0.76</v>
      </c>
      <c r="AA5" s="37">
        <v>3.6266666700000001</v>
      </c>
      <c r="AB5" s="34">
        <v>4.9720000000000004</v>
      </c>
      <c r="AC5" s="34">
        <v>28.09</v>
      </c>
      <c r="AD5" s="38">
        <v>6.12</v>
      </c>
      <c r="AG5" s="37">
        <v>0.92</v>
      </c>
      <c r="AH5" s="38">
        <v>0.76</v>
      </c>
      <c r="AK5" s="37">
        <v>1.1299999999999999</v>
      </c>
      <c r="AL5" s="38">
        <v>0.68</v>
      </c>
      <c r="AO5" s="37">
        <v>1.27</v>
      </c>
      <c r="AP5" s="38">
        <v>0.97</v>
      </c>
      <c r="AS5" s="37">
        <v>1.18874927</v>
      </c>
      <c r="AT5" s="38">
        <v>6.3476423200000003</v>
      </c>
      <c r="AW5" s="37">
        <v>1.49</v>
      </c>
      <c r="AX5" s="34">
        <v>2.77</v>
      </c>
      <c r="AY5" s="34">
        <v>0.31</v>
      </c>
      <c r="AZ5" s="38">
        <v>1.17</v>
      </c>
    </row>
    <row r="6" spans="1:67">
      <c r="A6" s="37">
        <v>1.234</v>
      </c>
      <c r="B6" s="34">
        <v>1.0209999999999999</v>
      </c>
      <c r="C6" s="34">
        <v>1.887</v>
      </c>
      <c r="D6" s="38">
        <v>1.532</v>
      </c>
      <c r="G6" s="37">
        <v>8</v>
      </c>
      <c r="H6" s="34">
        <v>8</v>
      </c>
      <c r="I6" s="34">
        <v>9</v>
      </c>
      <c r="J6" s="38">
        <v>6</v>
      </c>
      <c r="M6" s="37">
        <v>12</v>
      </c>
      <c r="N6" s="34">
        <v>7</v>
      </c>
      <c r="O6" s="34">
        <v>12</v>
      </c>
      <c r="P6" s="38">
        <v>5</v>
      </c>
      <c r="S6" s="37">
        <v>1.0900000000000001</v>
      </c>
      <c r="T6" s="38">
        <v>0.47</v>
      </c>
      <c r="W6" s="37">
        <v>1.34</v>
      </c>
      <c r="X6" s="38">
        <v>0.84</v>
      </c>
      <c r="AA6" s="37">
        <v>9.68</v>
      </c>
      <c r="AB6" s="34">
        <v>3.0987499999999999</v>
      </c>
      <c r="AC6" s="34">
        <v>23.596666670000001</v>
      </c>
      <c r="AD6" s="38">
        <v>9.2725000000000009</v>
      </c>
      <c r="AG6" s="40">
        <v>1.08</v>
      </c>
      <c r="AH6" s="41">
        <v>0.63</v>
      </c>
      <c r="AK6" s="40">
        <v>0.95</v>
      </c>
      <c r="AL6" s="41">
        <v>0.59</v>
      </c>
      <c r="AO6" s="37">
        <v>0.81</v>
      </c>
      <c r="AP6" s="38">
        <v>0.55000000000000004</v>
      </c>
      <c r="AS6" s="40">
        <v>0.49437852999999998</v>
      </c>
      <c r="AT6" s="41">
        <v>9.5745022500000001</v>
      </c>
      <c r="AW6" s="37">
        <v>0.85</v>
      </c>
      <c r="AX6" s="34">
        <v>3.02</v>
      </c>
      <c r="AY6" s="34">
        <v>0.31</v>
      </c>
      <c r="AZ6" s="38">
        <v>0.77</v>
      </c>
    </row>
    <row r="7" spans="1:67">
      <c r="A7" s="37">
        <v>1.321</v>
      </c>
      <c r="B7" s="34">
        <v>0.97599999999999998</v>
      </c>
      <c r="C7" s="34">
        <v>1.6539999999999999</v>
      </c>
      <c r="D7" s="38">
        <v>1.345</v>
      </c>
      <c r="G7" s="37">
        <v>10</v>
      </c>
      <c r="H7" s="34">
        <v>8</v>
      </c>
      <c r="I7" s="34">
        <v>13</v>
      </c>
      <c r="J7" s="38">
        <v>8</v>
      </c>
      <c r="M7" s="37">
        <v>11</v>
      </c>
      <c r="N7" s="34">
        <v>3</v>
      </c>
      <c r="O7" s="34">
        <v>9</v>
      </c>
      <c r="P7" s="38">
        <v>5</v>
      </c>
      <c r="S7" s="37">
        <v>0.89</v>
      </c>
      <c r="T7" s="38">
        <v>0.61</v>
      </c>
      <c r="W7" s="37">
        <v>1.1200000000000001</v>
      </c>
      <c r="X7" s="38">
        <v>1.03</v>
      </c>
      <c r="AA7" s="37">
        <v>6.0780000000000003</v>
      </c>
      <c r="AB7" s="34">
        <v>3.786</v>
      </c>
      <c r="AC7" s="34">
        <v>12.015000000000001</v>
      </c>
      <c r="AD7" s="38">
        <v>12</v>
      </c>
      <c r="AO7" s="37">
        <v>0.93</v>
      </c>
      <c r="AP7" s="38">
        <v>0.57999999999999996</v>
      </c>
      <c r="AW7" s="37">
        <v>1.24</v>
      </c>
      <c r="AX7" s="34">
        <v>1.61</v>
      </c>
      <c r="AY7" s="34">
        <v>0.63</v>
      </c>
      <c r="AZ7" s="38">
        <v>2</v>
      </c>
    </row>
    <row r="8" spans="1:67">
      <c r="A8" s="37">
        <v>1.03</v>
      </c>
      <c r="B8" s="34">
        <v>1.022</v>
      </c>
      <c r="C8" s="34">
        <v>1.9319999999999999</v>
      </c>
      <c r="D8" s="38">
        <v>1.4670000000000001</v>
      </c>
      <c r="G8" s="37">
        <v>8</v>
      </c>
      <c r="H8" s="34">
        <v>0</v>
      </c>
      <c r="I8" s="34">
        <v>15</v>
      </c>
      <c r="J8" s="38">
        <v>0</v>
      </c>
      <c r="M8" s="37">
        <v>4</v>
      </c>
      <c r="N8" s="34">
        <v>0</v>
      </c>
      <c r="O8" s="34">
        <v>18</v>
      </c>
      <c r="P8" s="38">
        <v>0</v>
      </c>
      <c r="S8" s="37">
        <v>0.75</v>
      </c>
      <c r="T8" s="38">
        <v>0.57999999999999996</v>
      </c>
      <c r="W8" s="37">
        <v>1.06</v>
      </c>
      <c r="X8" s="38">
        <v>0.56999999999999995</v>
      </c>
      <c r="AA8" s="37">
        <v>4.66</v>
      </c>
      <c r="AB8" s="34">
        <v>13.252000000000001</v>
      </c>
      <c r="AC8" s="34">
        <v>13.458</v>
      </c>
      <c r="AD8" s="38">
        <v>6.7683333299999999</v>
      </c>
      <c r="AO8" s="37">
        <v>1.1100000000000001</v>
      </c>
      <c r="AP8" s="38">
        <v>0.47</v>
      </c>
      <c r="AW8" s="40">
        <v>0.42</v>
      </c>
      <c r="AX8" s="42">
        <v>2.4700000000000002</v>
      </c>
      <c r="AY8" s="42">
        <v>0.12</v>
      </c>
      <c r="AZ8" s="41">
        <v>0.99</v>
      </c>
    </row>
    <row r="9" spans="1:67">
      <c r="A9" s="37">
        <v>1.2430000000000001</v>
      </c>
      <c r="B9" s="34">
        <v>1.0029999999999999</v>
      </c>
      <c r="C9" s="34">
        <v>1.764</v>
      </c>
      <c r="D9" s="38">
        <v>1.3759999999999999</v>
      </c>
      <c r="G9" s="37">
        <v>7</v>
      </c>
      <c r="H9" s="34">
        <v>8</v>
      </c>
      <c r="I9" s="34">
        <v>9</v>
      </c>
      <c r="J9" s="38">
        <v>9</v>
      </c>
      <c r="M9" s="37">
        <v>9</v>
      </c>
      <c r="N9" s="34">
        <v>4</v>
      </c>
      <c r="O9" s="34">
        <v>13</v>
      </c>
      <c r="P9" s="38">
        <v>7</v>
      </c>
      <c r="S9" s="37">
        <v>1.27</v>
      </c>
      <c r="T9" s="38">
        <v>0.87</v>
      </c>
      <c r="W9" s="37">
        <v>0.95</v>
      </c>
      <c r="X9" s="38">
        <v>0.72</v>
      </c>
      <c r="AA9" s="37">
        <v>3.5325000000000002</v>
      </c>
      <c r="AB9" s="34">
        <v>5.2939999999999996</v>
      </c>
      <c r="AC9" s="34">
        <v>20.123999999999999</v>
      </c>
      <c r="AD9" s="38">
        <v>4.7919999999999998</v>
      </c>
      <c r="AO9" s="37">
        <v>0.76</v>
      </c>
      <c r="AP9" s="38">
        <v>0.67</v>
      </c>
    </row>
    <row r="10" spans="1:67">
      <c r="A10" s="37">
        <v>0.98299999999999998</v>
      </c>
      <c r="B10" s="34">
        <v>1.0229999999999999</v>
      </c>
      <c r="C10" s="34">
        <v>1.5980000000000001</v>
      </c>
      <c r="D10" s="38">
        <v>1.329</v>
      </c>
      <c r="G10" s="37">
        <v>7</v>
      </c>
      <c r="H10" s="34">
        <v>7</v>
      </c>
      <c r="I10" s="34">
        <v>15</v>
      </c>
      <c r="J10" s="38">
        <v>5</v>
      </c>
      <c r="M10" s="37">
        <v>8</v>
      </c>
      <c r="N10" s="34">
        <v>5</v>
      </c>
      <c r="O10" s="34">
        <v>18</v>
      </c>
      <c r="P10" s="38">
        <v>4</v>
      </c>
      <c r="S10" s="37">
        <v>0.93</v>
      </c>
      <c r="T10" s="38">
        <v>0.63</v>
      </c>
      <c r="W10" s="37">
        <v>0.84</v>
      </c>
      <c r="X10" s="38">
        <v>0.48</v>
      </c>
      <c r="AA10" s="40"/>
      <c r="AB10" s="42"/>
      <c r="AC10" s="42"/>
      <c r="AD10" s="41">
        <v>8.3966666700000001</v>
      </c>
      <c r="AO10" s="37">
        <v>0.87</v>
      </c>
      <c r="AP10" s="38">
        <v>0.76</v>
      </c>
    </row>
    <row r="11" spans="1:67">
      <c r="A11" s="37">
        <v>0.98399999999999999</v>
      </c>
      <c r="B11" s="34">
        <v>0.97599999999999998</v>
      </c>
      <c r="C11" s="34">
        <v>1.766</v>
      </c>
      <c r="D11" s="38">
        <v>1.298</v>
      </c>
      <c r="G11" s="37">
        <v>6</v>
      </c>
      <c r="H11" s="34">
        <v>0</v>
      </c>
      <c r="I11" s="34">
        <v>8</v>
      </c>
      <c r="J11" s="38">
        <v>9</v>
      </c>
      <c r="M11" s="37">
        <v>5</v>
      </c>
      <c r="N11" s="34">
        <v>0</v>
      </c>
      <c r="O11" s="34">
        <v>13</v>
      </c>
      <c r="P11" s="38">
        <v>8</v>
      </c>
      <c r="S11" s="40">
        <v>0.88</v>
      </c>
      <c r="T11" s="41">
        <v>0.49</v>
      </c>
      <c r="W11" s="40">
        <v>0.99</v>
      </c>
      <c r="X11" s="41">
        <v>0.55000000000000004</v>
      </c>
      <c r="AO11" s="40">
        <v>1.31</v>
      </c>
      <c r="AP11" s="41">
        <v>0.59</v>
      </c>
    </row>
    <row r="12" spans="1:67">
      <c r="A12" s="40">
        <v>0.97599999999999998</v>
      </c>
      <c r="B12" s="42">
        <v>0.95699999999999996</v>
      </c>
      <c r="C12" s="42"/>
      <c r="D12" s="41">
        <v>1.5409999999999999</v>
      </c>
      <c r="G12" s="40">
        <v>5</v>
      </c>
      <c r="H12" s="42">
        <v>5</v>
      </c>
      <c r="I12" s="42"/>
      <c r="J12" s="41">
        <v>5</v>
      </c>
      <c r="M12" s="40">
        <v>4</v>
      </c>
      <c r="N12" s="42">
        <v>5</v>
      </c>
      <c r="O12" s="42"/>
      <c r="P12" s="41">
        <v>3</v>
      </c>
    </row>
    <row r="15" spans="1:67">
      <c r="E15" s="33"/>
      <c r="F15" s="33"/>
    </row>
    <row r="16" spans="1:67">
      <c r="S16" s="4"/>
      <c r="T16" s="5"/>
      <c r="U16" s="5"/>
      <c r="V16" s="5"/>
      <c r="W16" s="5"/>
      <c r="Y16" s="4"/>
      <c r="Z16" s="5"/>
      <c r="AA16" s="5"/>
      <c r="AB16" s="5"/>
      <c r="AC16" s="5"/>
      <c r="AE16" s="4"/>
      <c r="AF16" s="4"/>
      <c r="AG16" s="5"/>
      <c r="AJ16" s="4"/>
      <c r="AK16" s="5"/>
      <c r="AN16" s="4"/>
      <c r="AO16" s="5"/>
      <c r="AP16" s="5"/>
      <c r="AQ16" s="5"/>
      <c r="AR16" s="5"/>
      <c r="AT16" s="4"/>
      <c r="AU16" s="5"/>
      <c r="AX16" s="4"/>
      <c r="AY16" s="5"/>
      <c r="BB16" s="4"/>
      <c r="BC16" s="5"/>
      <c r="BF16" s="4"/>
      <c r="BG16" s="5"/>
      <c r="BJ16" s="4"/>
      <c r="BK16" s="5"/>
      <c r="BL16" s="5"/>
      <c r="BM16" s="5"/>
      <c r="BN16" s="5"/>
      <c r="BO16" s="5"/>
    </row>
    <row r="17" spans="29:67">
      <c r="AC17" s="5"/>
      <c r="AE17" s="4"/>
      <c r="AF17" s="4"/>
      <c r="AG17" s="5"/>
      <c r="AJ17" s="4"/>
      <c r="AK17" s="5"/>
      <c r="AN17" s="4"/>
      <c r="AO17" s="5"/>
      <c r="AP17" s="5"/>
      <c r="AQ17" s="5"/>
      <c r="AR17" s="5"/>
      <c r="AT17" s="4"/>
      <c r="AU17" s="5"/>
      <c r="AX17" s="4"/>
      <c r="AY17" s="5"/>
      <c r="BB17" s="4"/>
      <c r="BC17" s="5"/>
      <c r="BF17" s="4"/>
      <c r="BG17" s="5"/>
      <c r="BJ17" s="4"/>
      <c r="BK17" s="5"/>
      <c r="BL17" s="5"/>
      <c r="BM17" s="5"/>
      <c r="BN17" s="5"/>
      <c r="BO17" s="5"/>
    </row>
    <row r="18" spans="29:67">
      <c r="AC18" s="5"/>
      <c r="AE18" s="4"/>
      <c r="AF18" s="4"/>
      <c r="AG18" s="5"/>
      <c r="AJ18" s="4"/>
      <c r="AK18" s="5"/>
      <c r="AN18" s="4"/>
      <c r="AO18" s="5"/>
      <c r="AP18" s="5"/>
      <c r="AQ18" s="5"/>
      <c r="AR18" s="5"/>
      <c r="AT18" s="4"/>
      <c r="AU18" s="5"/>
      <c r="AX18" s="4"/>
      <c r="AY18" s="5"/>
      <c r="BB18" s="4"/>
      <c r="BC18" s="5"/>
      <c r="BF18" s="4"/>
      <c r="BG18" s="5"/>
      <c r="BJ18" s="4"/>
      <c r="BK18" s="5"/>
      <c r="BL18" s="5"/>
      <c r="BM18" s="5"/>
      <c r="BN18" s="5"/>
      <c r="BO18" s="5"/>
    </row>
    <row r="19" spans="29:67">
      <c r="AC19" s="5"/>
      <c r="AE19" s="4"/>
      <c r="AF19" s="4"/>
      <c r="AG19" s="5"/>
      <c r="AJ19" s="4"/>
      <c r="AK19" s="5"/>
      <c r="AN19" s="4"/>
      <c r="AO19" s="5"/>
      <c r="AP19" s="5"/>
      <c r="AQ19" s="5"/>
      <c r="AR19" s="5"/>
      <c r="AT19" s="4"/>
      <c r="AU19" s="5"/>
      <c r="AX19" s="4"/>
      <c r="AY19" s="5"/>
      <c r="BB19" s="4"/>
      <c r="BC19" s="5"/>
      <c r="BF19" s="4"/>
      <c r="BG19" s="5"/>
      <c r="BJ19" s="4"/>
      <c r="BK19" s="5"/>
      <c r="BL19" s="5"/>
      <c r="BM19" s="5"/>
      <c r="BN19" s="5"/>
      <c r="BO19" s="5"/>
    </row>
    <row r="20" spans="29:67">
      <c r="AC20" s="5"/>
      <c r="AE20" s="4"/>
      <c r="AF20" s="4"/>
      <c r="AG20" s="5"/>
      <c r="AJ20" s="4"/>
      <c r="AK20" s="5"/>
      <c r="AN20" s="4"/>
      <c r="AO20" s="5"/>
      <c r="AP20" s="5"/>
      <c r="AQ20" s="5"/>
      <c r="AR20" s="5"/>
      <c r="AT20" s="4"/>
      <c r="AU20" s="5"/>
      <c r="AX20" s="4"/>
      <c r="AY20" s="5"/>
      <c r="BB20" s="4"/>
      <c r="BC20" s="5"/>
      <c r="BF20" s="4"/>
      <c r="BG20" s="5"/>
      <c r="BJ20" s="4"/>
      <c r="BK20" s="5"/>
      <c r="BL20" s="5"/>
      <c r="BM20" s="5"/>
      <c r="BN20" s="5"/>
      <c r="BO20" s="5"/>
    </row>
    <row r="21" spans="29:67">
      <c r="AC21" s="5"/>
      <c r="AE21" s="4"/>
      <c r="AF21" s="4"/>
      <c r="AG21" s="5"/>
      <c r="AJ21" s="4"/>
      <c r="AK21" s="5"/>
      <c r="AN21" s="4"/>
      <c r="AO21" s="5"/>
      <c r="AP21" s="5"/>
      <c r="AQ21" s="5"/>
      <c r="AR21" s="5"/>
      <c r="AT21" s="4"/>
      <c r="AU21" s="5"/>
      <c r="AX21" s="4"/>
      <c r="AY21" s="5"/>
      <c r="BB21" s="4"/>
      <c r="BC21" s="5"/>
      <c r="BF21" s="4"/>
      <c r="BG21" s="5"/>
      <c r="BJ21" s="4"/>
      <c r="BK21" s="5"/>
      <c r="BL21" s="5"/>
      <c r="BM21" s="5"/>
      <c r="BN21" s="5"/>
      <c r="BO21" s="5"/>
    </row>
    <row r="22" spans="29:67">
      <c r="AC22" s="5"/>
      <c r="AN22" s="4"/>
      <c r="AO22" s="5"/>
      <c r="AP22" s="5"/>
      <c r="AQ22" s="5"/>
      <c r="AR22" s="5"/>
      <c r="BJ22" s="4"/>
      <c r="BK22" s="5"/>
      <c r="BL22" s="5"/>
      <c r="BM22" s="5"/>
      <c r="BN22" s="5"/>
      <c r="BO22" s="5"/>
    </row>
    <row r="23" spans="29:67">
      <c r="AC23" s="5"/>
      <c r="AN23" s="4"/>
      <c r="AO23" s="5"/>
      <c r="AP23" s="5"/>
      <c r="AQ23" s="5"/>
      <c r="AR23" s="5"/>
      <c r="BJ23" s="4"/>
      <c r="BK23" s="5"/>
      <c r="BL23" s="5"/>
      <c r="BM23" s="5"/>
      <c r="BN23" s="5"/>
      <c r="BO23" s="5"/>
    </row>
    <row r="24" spans="29:67">
      <c r="AC24" s="5"/>
      <c r="AN24" s="4"/>
      <c r="AO24" s="5"/>
      <c r="AP24" s="5"/>
      <c r="AQ24" s="5"/>
      <c r="AR24" s="5"/>
      <c r="BJ24" s="4"/>
      <c r="BK24" s="5"/>
      <c r="BL24" s="5"/>
      <c r="BM24" s="5"/>
      <c r="BN24" s="5"/>
      <c r="BO24" s="5"/>
    </row>
    <row r="25" spans="29:67">
      <c r="AC25" s="5"/>
      <c r="AN25" s="4"/>
      <c r="AO25" s="5"/>
      <c r="AP25" s="5"/>
      <c r="AQ25" s="5"/>
      <c r="AR25" s="5"/>
      <c r="BJ25" s="4"/>
      <c r="BK25" s="5"/>
      <c r="BL25" s="5"/>
      <c r="BM25" s="5"/>
      <c r="BN25" s="5"/>
      <c r="BO25" s="5"/>
    </row>
    <row r="26" spans="29:67">
      <c r="AC26" s="5"/>
      <c r="AN26" s="4"/>
      <c r="AO26" s="5"/>
      <c r="AP26" s="5"/>
      <c r="AQ26" s="5"/>
      <c r="AR26" s="5"/>
      <c r="BJ26" s="4"/>
      <c r="BK26" s="5"/>
      <c r="BL26" s="5"/>
      <c r="BM26" s="5"/>
      <c r="BN26" s="5"/>
      <c r="BO26" s="5"/>
    </row>
  </sheetData>
  <mergeCells count="10">
    <mergeCell ref="A3:B3"/>
    <mergeCell ref="C3:D3"/>
    <mergeCell ref="G3:H3"/>
    <mergeCell ref="I3:J3"/>
    <mergeCell ref="M3:N3"/>
    <mergeCell ref="AW3:AX3"/>
    <mergeCell ref="AY3:AZ3"/>
    <mergeCell ref="AA3:AB3"/>
    <mergeCell ref="AC3:AD3"/>
    <mergeCell ref="O3:P3"/>
  </mergeCells>
  <phoneticPr fontId="7" type="noConversion"/>
  <pageMargins left="0.69999998807907104" right="0.69999998807907104" top="0.75" bottom="0.75" header="0.30000001192092896" footer="0.300000011920928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L53"/>
  <sheetViews>
    <sheetView zoomScaleNormal="100" workbookViewId="0">
      <selection activeCell="K25" sqref="K25"/>
    </sheetView>
  </sheetViews>
  <sheetFormatPr baseColWidth="10" defaultColWidth="8.83203125" defaultRowHeight="13"/>
  <cols>
    <col min="1" max="93" width="8.83203125" style="34"/>
    <col min="94" max="109" width="8.6640625" style="34"/>
    <col min="110" max="16384" width="8.83203125" style="34"/>
  </cols>
  <sheetData>
    <row r="1" spans="1:116">
      <c r="A1" s="32" t="s">
        <v>12</v>
      </c>
      <c r="B1" s="32"/>
      <c r="C1" s="32"/>
      <c r="G1" s="32" t="s">
        <v>16</v>
      </c>
      <c r="H1" s="32"/>
      <c r="I1" s="32"/>
      <c r="BC1" s="32" t="s">
        <v>38</v>
      </c>
      <c r="BD1" s="32"/>
      <c r="BE1" s="32"/>
      <c r="BK1" s="32" t="s">
        <v>202</v>
      </c>
      <c r="BL1" s="32"/>
      <c r="BM1" s="32"/>
      <c r="BS1" s="32" t="s">
        <v>44</v>
      </c>
      <c r="BT1" s="32"/>
      <c r="BU1" s="32"/>
      <c r="CA1" s="32" t="s">
        <v>204</v>
      </c>
      <c r="CB1" s="32"/>
      <c r="CC1" s="32"/>
      <c r="CI1" s="32" t="s">
        <v>45</v>
      </c>
      <c r="CJ1" s="32"/>
      <c r="CK1" s="32"/>
      <c r="CQ1" s="32" t="s">
        <v>50</v>
      </c>
      <c r="CR1" s="32"/>
      <c r="CS1" s="32"/>
      <c r="CY1" s="32" t="s">
        <v>203</v>
      </c>
      <c r="CZ1" s="32"/>
      <c r="DA1" s="32"/>
      <c r="DG1" s="32" t="s">
        <v>158</v>
      </c>
      <c r="DH1" s="32"/>
      <c r="DI1" s="32"/>
    </row>
    <row r="3" spans="1:116">
      <c r="A3" s="1" t="s">
        <v>229</v>
      </c>
      <c r="B3" s="88"/>
      <c r="C3" s="88" t="s">
        <v>218</v>
      </c>
      <c r="D3" s="89"/>
      <c r="G3" s="1" t="s">
        <v>229</v>
      </c>
      <c r="H3" s="88"/>
      <c r="I3" s="88" t="s">
        <v>218</v>
      </c>
      <c r="J3" s="89"/>
      <c r="BC3" s="35" t="s">
        <v>112</v>
      </c>
      <c r="BD3" s="39" t="s">
        <v>113</v>
      </c>
      <c r="BE3" s="36" t="s">
        <v>168</v>
      </c>
      <c r="BK3" s="35" t="s">
        <v>112</v>
      </c>
      <c r="BL3" s="39" t="s">
        <v>113</v>
      </c>
      <c r="BM3" s="36" t="s">
        <v>168</v>
      </c>
      <c r="BS3" s="35" t="s">
        <v>112</v>
      </c>
      <c r="BT3" s="39" t="s">
        <v>113</v>
      </c>
      <c r="BU3" s="36" t="s">
        <v>168</v>
      </c>
      <c r="CA3" s="35" t="s">
        <v>112</v>
      </c>
      <c r="CB3" s="39" t="s">
        <v>113</v>
      </c>
      <c r="CC3" s="36" t="s">
        <v>168</v>
      </c>
      <c r="CI3" s="35" t="s">
        <v>112</v>
      </c>
      <c r="CJ3" s="39" t="s">
        <v>113</v>
      </c>
      <c r="CK3" s="36" t="s">
        <v>168</v>
      </c>
      <c r="CQ3" s="35" t="s">
        <v>112</v>
      </c>
      <c r="CR3" s="39" t="s">
        <v>113</v>
      </c>
      <c r="CS3" s="36" t="s">
        <v>168</v>
      </c>
      <c r="CY3" s="35" t="s">
        <v>112</v>
      </c>
      <c r="CZ3" s="39" t="s">
        <v>113</v>
      </c>
      <c r="DA3" s="36" t="s">
        <v>168</v>
      </c>
      <c r="DG3" s="35" t="s">
        <v>108</v>
      </c>
      <c r="DH3" s="39" t="s">
        <v>105</v>
      </c>
      <c r="DI3" s="39" t="s">
        <v>173</v>
      </c>
      <c r="DJ3" s="39" t="s">
        <v>112</v>
      </c>
      <c r="DK3" s="39" t="s">
        <v>113</v>
      </c>
      <c r="DL3" s="36" t="s">
        <v>168</v>
      </c>
    </row>
    <row r="4" spans="1:116">
      <c r="A4" s="35" t="s">
        <v>228</v>
      </c>
      <c r="B4" s="39" t="s">
        <v>233</v>
      </c>
      <c r="C4" s="39" t="s">
        <v>228</v>
      </c>
      <c r="D4" s="36" t="s">
        <v>233</v>
      </c>
      <c r="G4" s="35" t="s">
        <v>228</v>
      </c>
      <c r="H4" s="39" t="s">
        <v>233</v>
      </c>
      <c r="I4" s="39" t="s">
        <v>228</v>
      </c>
      <c r="J4" s="36" t="s">
        <v>233</v>
      </c>
      <c r="BC4" s="49">
        <v>9.5191026332195232</v>
      </c>
      <c r="BD4" s="52">
        <v>0.76470099779892065</v>
      </c>
      <c r="BE4" s="50">
        <v>0.24613728440790791</v>
      </c>
      <c r="BK4" s="49">
        <v>3.8659839123873874</v>
      </c>
      <c r="BL4" s="52">
        <v>1.0378938236460817</v>
      </c>
      <c r="BM4" s="50">
        <v>0.42273703570423166</v>
      </c>
      <c r="BS4" s="49">
        <v>8.33771967548509</v>
      </c>
      <c r="BT4" s="52">
        <v>0.35875366502171058</v>
      </c>
      <c r="BU4" s="50">
        <v>0.14379793335690599</v>
      </c>
      <c r="CA4" s="49">
        <v>0.80994073658587495</v>
      </c>
      <c r="CB4" s="52">
        <v>0.36481231013900162</v>
      </c>
      <c r="CC4" s="50">
        <v>0.11744457882626093</v>
      </c>
      <c r="CI4" s="49">
        <v>2.8311542802523029</v>
      </c>
      <c r="CJ4" s="52">
        <v>0.16608638302133952</v>
      </c>
      <c r="CK4" s="50">
        <v>0.22347374681965212</v>
      </c>
      <c r="CQ4" s="6">
        <v>1.69</v>
      </c>
      <c r="CR4" s="7">
        <v>1.23</v>
      </c>
      <c r="CS4" s="8">
        <v>0.65</v>
      </c>
      <c r="CY4" s="15">
        <v>0.35</v>
      </c>
      <c r="CZ4" s="16">
        <v>0.67</v>
      </c>
      <c r="DA4" s="17">
        <v>0.38</v>
      </c>
      <c r="DG4" s="49">
        <v>61</v>
      </c>
      <c r="DH4" s="52">
        <v>55</v>
      </c>
      <c r="DI4" s="52">
        <v>360</v>
      </c>
      <c r="DJ4" s="52">
        <v>152</v>
      </c>
      <c r="DK4" s="52">
        <v>36</v>
      </c>
      <c r="DL4" s="50">
        <v>27</v>
      </c>
    </row>
    <row r="5" spans="1:116">
      <c r="A5" s="37">
        <v>2.2999999999999998</v>
      </c>
      <c r="B5" s="34">
        <v>5.0999999999999996</v>
      </c>
      <c r="C5" s="34">
        <v>7.8</v>
      </c>
      <c r="D5" s="38">
        <v>4.9000000000000004</v>
      </c>
      <c r="G5" s="37">
        <v>2.2000000000000002</v>
      </c>
      <c r="H5" s="34">
        <v>1.6</v>
      </c>
      <c r="I5" s="34">
        <v>4.9000000000000004</v>
      </c>
      <c r="J5" s="38">
        <v>3.2</v>
      </c>
      <c r="BC5" s="37">
        <v>3.8784976890009117</v>
      </c>
      <c r="BD5" s="34">
        <v>0.14462973412851993</v>
      </c>
      <c r="BE5" s="38">
        <v>0.45176566476404706</v>
      </c>
      <c r="BK5" s="37">
        <v>1.3909455457905269</v>
      </c>
      <c r="BL5" s="34">
        <v>0.4492652343814727</v>
      </c>
      <c r="BM5" s="38">
        <v>0.80538351470011016</v>
      </c>
      <c r="BS5" s="37">
        <v>1.008676874205678</v>
      </c>
      <c r="BT5" s="34">
        <v>0.16150338492652536</v>
      </c>
      <c r="BU5" s="38">
        <v>0.14035103878008109</v>
      </c>
      <c r="CA5" s="37">
        <v>1.1194323968232747</v>
      </c>
      <c r="CB5" s="34">
        <v>0.36552714986038431</v>
      </c>
      <c r="CC5" s="38">
        <v>0.27169444439298435</v>
      </c>
      <c r="CI5" s="37">
        <v>1.9571905970171226</v>
      </c>
      <c r="CJ5" s="34">
        <v>0.15488302148753777</v>
      </c>
      <c r="CK5" s="38">
        <v>0.14021334576627653</v>
      </c>
      <c r="CQ5" s="9">
        <v>0.27</v>
      </c>
      <c r="CR5" s="10">
        <v>0.51</v>
      </c>
      <c r="CS5" s="11">
        <v>0.65</v>
      </c>
      <c r="CY5" s="18">
        <v>0.62</v>
      </c>
      <c r="CZ5" s="5">
        <v>0.4</v>
      </c>
      <c r="DA5" s="19">
        <v>0.51</v>
      </c>
      <c r="DG5" s="37">
        <v>38</v>
      </c>
      <c r="DH5" s="34">
        <v>44</v>
      </c>
      <c r="DI5" s="34">
        <v>823</v>
      </c>
      <c r="DJ5" s="34">
        <v>57</v>
      </c>
      <c r="DK5" s="34">
        <v>34</v>
      </c>
      <c r="DL5" s="38">
        <v>53</v>
      </c>
    </row>
    <row r="6" spans="1:116">
      <c r="A6" s="37">
        <v>4.5</v>
      </c>
      <c r="B6" s="34">
        <v>3.2</v>
      </c>
      <c r="C6" s="34">
        <v>9.3000000000000007</v>
      </c>
      <c r="D6" s="38">
        <v>6.8</v>
      </c>
      <c r="G6" s="37">
        <v>2.1</v>
      </c>
      <c r="H6" s="34">
        <v>2.7</v>
      </c>
      <c r="I6" s="34">
        <v>6.7</v>
      </c>
      <c r="J6" s="38">
        <v>4.8</v>
      </c>
      <c r="BC6" s="37">
        <v>6.6487908711277663</v>
      </c>
      <c r="BD6" s="34">
        <v>1.8242779755627343</v>
      </c>
      <c r="BE6" s="38">
        <v>0.48334032655737258</v>
      </c>
      <c r="BK6" s="37">
        <v>5.4646393404899847</v>
      </c>
      <c r="BL6" s="34">
        <v>4.3827425563414337</v>
      </c>
      <c r="BM6" s="38">
        <v>0.59404190911177845</v>
      </c>
      <c r="BS6" s="37">
        <v>7.8038103318521141</v>
      </c>
      <c r="BT6" s="34">
        <v>1.4079064976524249</v>
      </c>
      <c r="BU6" s="38">
        <v>0.26549451813802472</v>
      </c>
      <c r="CA6" s="37">
        <v>0.53170087595681503</v>
      </c>
      <c r="CB6" s="34">
        <v>1.7478462813991904</v>
      </c>
      <c r="CC6" s="38">
        <v>1.7383299092628266</v>
      </c>
      <c r="CI6" s="37">
        <v>3.9110471703802592</v>
      </c>
      <c r="CJ6" s="34">
        <v>1.3330272154674885</v>
      </c>
      <c r="CK6" s="38">
        <v>0.92851648381921792</v>
      </c>
      <c r="CQ6" s="9">
        <v>1.94</v>
      </c>
      <c r="CR6" s="10">
        <v>1.25</v>
      </c>
      <c r="CS6" s="11">
        <v>0.62</v>
      </c>
      <c r="CY6" s="18">
        <v>0.66</v>
      </c>
      <c r="CZ6" s="5">
        <v>0.91</v>
      </c>
      <c r="DA6" s="19">
        <v>0.43</v>
      </c>
      <c r="DG6" s="37">
        <v>51</v>
      </c>
      <c r="DH6" s="34">
        <v>36</v>
      </c>
      <c r="DI6" s="34">
        <v>492</v>
      </c>
      <c r="DJ6" s="34">
        <v>1000</v>
      </c>
      <c r="DK6" s="34">
        <v>44</v>
      </c>
      <c r="DL6" s="38">
        <v>45</v>
      </c>
    </row>
    <row r="7" spans="1:116">
      <c r="A7" s="37">
        <v>3.7</v>
      </c>
      <c r="B7" s="34">
        <v>6.2</v>
      </c>
      <c r="C7" s="34">
        <v>5.4</v>
      </c>
      <c r="D7" s="38">
        <v>5.6</v>
      </c>
      <c r="G7" s="37">
        <v>1.9</v>
      </c>
      <c r="H7" s="34">
        <v>3.1</v>
      </c>
      <c r="I7" s="34">
        <v>7.2</v>
      </c>
      <c r="J7" s="38">
        <v>3.5</v>
      </c>
      <c r="BC7" s="37">
        <v>4.9772730424525786</v>
      </c>
      <c r="BD7" s="34">
        <v>1.0146564500041839</v>
      </c>
      <c r="BE7" s="38">
        <v>1.9770326682901702</v>
      </c>
      <c r="BK7" s="37">
        <v>2.1720766646975798</v>
      </c>
      <c r="BL7" s="34">
        <v>1.7976198540293469</v>
      </c>
      <c r="BM7" s="38">
        <v>1.2418758999333728</v>
      </c>
      <c r="BS7" s="37">
        <v>4.0418926586364705</v>
      </c>
      <c r="BT7" s="34">
        <v>0.91816834146798787</v>
      </c>
      <c r="BU7" s="38">
        <v>1.0199881618188991</v>
      </c>
      <c r="CA7" s="37">
        <v>1.5483523418931187</v>
      </c>
      <c r="CB7" s="34">
        <v>0.59988279643717546</v>
      </c>
      <c r="CC7" s="38">
        <v>3.3132664847813271</v>
      </c>
      <c r="CI7" s="37">
        <v>2.9598431731959844</v>
      </c>
      <c r="CJ7" s="34">
        <v>0.52879771727103186</v>
      </c>
      <c r="CK7" s="38">
        <v>3.8028423873346995</v>
      </c>
      <c r="CQ7" s="9">
        <v>1.19</v>
      </c>
      <c r="CR7" s="10">
        <v>2</v>
      </c>
      <c r="CS7" s="11">
        <v>0.64</v>
      </c>
      <c r="CY7" s="18">
        <v>0.56000000000000005</v>
      </c>
      <c r="CZ7" s="5">
        <v>1.08</v>
      </c>
      <c r="DA7" s="19">
        <v>0.37</v>
      </c>
      <c r="DG7" s="37">
        <v>254</v>
      </c>
      <c r="DH7" s="34">
        <v>111</v>
      </c>
      <c r="DI7" s="34">
        <v>44</v>
      </c>
      <c r="DJ7" s="34">
        <v>1000</v>
      </c>
      <c r="DK7" s="34">
        <v>46</v>
      </c>
      <c r="DL7" s="38">
        <v>55</v>
      </c>
    </row>
    <row r="8" spans="1:116">
      <c r="A8" s="37">
        <v>6.2</v>
      </c>
      <c r="B8" s="34">
        <v>4.3</v>
      </c>
      <c r="C8" s="34">
        <v>11.3</v>
      </c>
      <c r="D8" s="38">
        <v>7.1</v>
      </c>
      <c r="G8" s="37">
        <v>4.3</v>
      </c>
      <c r="H8" s="34">
        <v>3.7</v>
      </c>
      <c r="I8" s="34">
        <v>3.2</v>
      </c>
      <c r="J8" s="38">
        <v>4.0999999999999996</v>
      </c>
      <c r="BC8" s="37">
        <v>10.101455171663055</v>
      </c>
      <c r="BD8" s="34">
        <v>1.482112773507624</v>
      </c>
      <c r="BE8" s="38">
        <v>0.36634027032508265</v>
      </c>
      <c r="BK8" s="37">
        <v>4.8124082821116563</v>
      </c>
      <c r="BL8" s="34">
        <v>3.2954322730622421</v>
      </c>
      <c r="BM8" s="38">
        <v>0.60268475011427181</v>
      </c>
      <c r="BS8" s="37">
        <v>6.1969185883171551</v>
      </c>
      <c r="BT8" s="34">
        <v>0.64873871264902316</v>
      </c>
      <c r="BU8" s="38">
        <v>0.60605626581162453</v>
      </c>
      <c r="CA8" s="37">
        <v>2.515725787621494</v>
      </c>
      <c r="CB8" s="53">
        <v>3.3781431297235431</v>
      </c>
      <c r="CC8" s="38">
        <v>0.74383471088332187</v>
      </c>
      <c r="CI8" s="37">
        <v>3.5839035052028807</v>
      </c>
      <c r="CJ8" s="53">
        <v>5.0261430499889332</v>
      </c>
      <c r="CK8" s="38">
        <v>0.72288197557999667</v>
      </c>
      <c r="CQ8" s="9">
        <v>1.02</v>
      </c>
      <c r="CR8" s="10">
        <v>1.41</v>
      </c>
      <c r="CS8" s="11">
        <v>0.75</v>
      </c>
      <c r="CY8" s="18">
        <v>0.27</v>
      </c>
      <c r="CZ8" s="5">
        <v>0.55000000000000004</v>
      </c>
      <c r="DA8" s="19">
        <v>0.55000000000000004</v>
      </c>
      <c r="DG8" s="37">
        <v>220</v>
      </c>
      <c r="DH8" s="34">
        <v>47</v>
      </c>
      <c r="DI8" s="34">
        <v>65</v>
      </c>
      <c r="DJ8" s="34">
        <v>44</v>
      </c>
      <c r="DK8" s="34">
        <v>66</v>
      </c>
      <c r="DL8" s="38">
        <v>102</v>
      </c>
    </row>
    <row r="9" spans="1:116">
      <c r="A9" s="37">
        <v>5.0999999999999996</v>
      </c>
      <c r="B9" s="34">
        <v>4.0999999999999996</v>
      </c>
      <c r="C9" s="34">
        <v>6.8</v>
      </c>
      <c r="D9" s="38">
        <v>7.3</v>
      </c>
      <c r="G9" s="37">
        <v>3.7</v>
      </c>
      <c r="H9" s="34">
        <v>2.8</v>
      </c>
      <c r="I9" s="34">
        <v>8.6</v>
      </c>
      <c r="J9" s="38">
        <v>5.7</v>
      </c>
      <c r="BC9" s="37">
        <v>4.3254263780465596</v>
      </c>
      <c r="BD9" s="34">
        <v>0.63467451500914696</v>
      </c>
      <c r="BE9" s="38">
        <v>1.2118054461359316</v>
      </c>
      <c r="BK9" s="37">
        <v>5.6418120474055895</v>
      </c>
      <c r="BL9" s="34">
        <v>0.84014031413498169</v>
      </c>
      <c r="BM9" s="38">
        <v>1.7556672707212078</v>
      </c>
      <c r="BS9" s="37">
        <v>8.2963104127140106</v>
      </c>
      <c r="BT9" s="34">
        <v>5.299578572622711E-2</v>
      </c>
      <c r="BU9" s="38">
        <v>0.57520110578784789</v>
      </c>
      <c r="CA9" s="37">
        <v>2.9397797861082435</v>
      </c>
      <c r="CB9" s="34">
        <v>0.18141762495749755</v>
      </c>
      <c r="CC9" s="38">
        <v>1.4553229761948989</v>
      </c>
      <c r="CI9" s="37">
        <v>3.999050229618057</v>
      </c>
      <c r="CJ9" s="34">
        <v>0.42026755442029262</v>
      </c>
      <c r="CK9" s="38">
        <v>1.0834956837444534</v>
      </c>
      <c r="CQ9" s="9">
        <v>1.21</v>
      </c>
      <c r="CR9" s="10">
        <v>0.33</v>
      </c>
      <c r="CS9" s="11">
        <v>1.1599999999999999</v>
      </c>
      <c r="CY9" s="18">
        <v>0.59</v>
      </c>
      <c r="CZ9" s="5">
        <v>0.49</v>
      </c>
      <c r="DA9" s="19">
        <v>0.69</v>
      </c>
      <c r="DG9" s="37">
        <v>124</v>
      </c>
      <c r="DH9" s="53">
        <v>1000</v>
      </c>
      <c r="DI9" s="34">
        <v>34</v>
      </c>
      <c r="DJ9" s="34">
        <v>1000</v>
      </c>
      <c r="DK9" s="34">
        <v>99</v>
      </c>
      <c r="DL9" s="38">
        <v>80</v>
      </c>
    </row>
    <row r="10" spans="1:116">
      <c r="A10" s="37">
        <v>5.7</v>
      </c>
      <c r="C10" s="34">
        <v>9.1999999999999993</v>
      </c>
      <c r="D10" s="38">
        <v>5.2</v>
      </c>
      <c r="G10" s="37">
        <v>4.0999999999999996</v>
      </c>
      <c r="I10" s="34">
        <v>5.7</v>
      </c>
      <c r="J10" s="38">
        <v>2</v>
      </c>
      <c r="BC10" s="37">
        <v>4.0667003683167851</v>
      </c>
      <c r="BD10" s="53">
        <v>6.0529366843443402</v>
      </c>
      <c r="BE10" s="38">
        <v>1.6166166691332984</v>
      </c>
      <c r="BK10" s="37">
        <v>6.7331565660702575</v>
      </c>
      <c r="BL10" s="34">
        <v>3.977253926162061</v>
      </c>
      <c r="BM10" s="38">
        <v>1.6132398200342051</v>
      </c>
      <c r="BS10" s="37">
        <v>7.8395011176107214</v>
      </c>
      <c r="BT10" s="34">
        <v>0.24816515093913225</v>
      </c>
      <c r="BU10" s="38">
        <v>0.73227215620626684</v>
      </c>
      <c r="CA10" s="37">
        <v>2.2545779545078179</v>
      </c>
      <c r="CB10" s="34">
        <v>0.28865132408007149</v>
      </c>
      <c r="CC10" s="38">
        <v>1.7478470626193154</v>
      </c>
      <c r="CI10" s="37">
        <v>4.3602663829883337</v>
      </c>
      <c r="CJ10" s="34">
        <v>0.4284072596251946</v>
      </c>
      <c r="CK10" s="38">
        <v>1.1161707673404542</v>
      </c>
      <c r="CQ10" s="9">
        <v>1.28</v>
      </c>
      <c r="CR10" s="10">
        <v>0.4</v>
      </c>
      <c r="CS10" s="11">
        <v>0.6</v>
      </c>
      <c r="CY10" s="18">
        <v>0.37</v>
      </c>
      <c r="CZ10" s="5">
        <v>0.15</v>
      </c>
      <c r="DA10" s="19">
        <v>0.34</v>
      </c>
      <c r="DG10" s="37">
        <v>140</v>
      </c>
      <c r="DI10" s="34">
        <v>36</v>
      </c>
      <c r="DJ10" s="34">
        <v>824</v>
      </c>
      <c r="DK10" s="34">
        <v>35</v>
      </c>
      <c r="DL10" s="38">
        <v>37</v>
      </c>
    </row>
    <row r="11" spans="1:116">
      <c r="A11" s="40"/>
      <c r="B11" s="42"/>
      <c r="C11" s="42">
        <v>9.6999999999999993</v>
      </c>
      <c r="D11" s="41"/>
      <c r="G11" s="40"/>
      <c r="H11" s="42"/>
      <c r="I11" s="42">
        <v>7.2</v>
      </c>
      <c r="J11" s="41"/>
      <c r="BC11" s="37">
        <v>4.9703384168325035</v>
      </c>
      <c r="BE11" s="38">
        <v>0.83191144150524265</v>
      </c>
      <c r="BK11" s="37">
        <v>5.2704572806794658</v>
      </c>
      <c r="BM11" s="54">
        <v>3.8938842440334263</v>
      </c>
      <c r="BS11" s="37">
        <v>4.6472665747544681</v>
      </c>
      <c r="BU11" s="38">
        <v>0.89624191252076135</v>
      </c>
      <c r="CA11" s="37">
        <v>1.5707669242098885</v>
      </c>
      <c r="CC11" s="38">
        <v>3.7271951381221671</v>
      </c>
      <c r="CI11" s="37">
        <v>4.5438651337641858</v>
      </c>
      <c r="CK11" s="38">
        <v>4.9896055710757441</v>
      </c>
      <c r="CQ11" s="12">
        <v>1.27</v>
      </c>
      <c r="CR11" s="13"/>
      <c r="CS11" s="14">
        <v>0.36</v>
      </c>
      <c r="CY11" s="20"/>
      <c r="CZ11" s="21"/>
      <c r="DA11" s="22">
        <v>0.47</v>
      </c>
      <c r="DG11" s="37">
        <v>608</v>
      </c>
      <c r="DI11" s="34">
        <v>226</v>
      </c>
      <c r="DJ11" s="34">
        <v>78</v>
      </c>
      <c r="DK11" s="34">
        <v>37</v>
      </c>
      <c r="DL11" s="38">
        <v>160</v>
      </c>
    </row>
    <row r="12" spans="1:116">
      <c r="BC12" s="52"/>
      <c r="BD12" s="52"/>
      <c r="BE12" s="52"/>
      <c r="BK12" s="52"/>
      <c r="BL12" s="52"/>
      <c r="BM12" s="52"/>
      <c r="BS12" s="52"/>
      <c r="BT12" s="52"/>
      <c r="BU12" s="52"/>
      <c r="CA12" s="52"/>
      <c r="CB12" s="52"/>
      <c r="CC12" s="52"/>
      <c r="CI12" s="52"/>
      <c r="CJ12" s="52"/>
      <c r="CK12" s="52"/>
      <c r="DG12" s="37"/>
      <c r="DK12" s="34">
        <v>46</v>
      </c>
      <c r="DL12" s="38">
        <v>58</v>
      </c>
    </row>
    <row r="13" spans="1:116">
      <c r="DG13" s="40"/>
      <c r="DH13" s="42"/>
      <c r="DI13" s="42"/>
      <c r="DJ13" s="42"/>
      <c r="DK13" s="42"/>
      <c r="DL13" s="41">
        <v>56</v>
      </c>
    </row>
    <row r="14" spans="1:116">
      <c r="A14" s="4"/>
      <c r="B14" s="5"/>
      <c r="C14" s="5"/>
      <c r="D14" s="5"/>
      <c r="E14" s="5"/>
      <c r="G14" s="4"/>
      <c r="H14" s="5"/>
      <c r="I14" s="5"/>
      <c r="J14" s="5"/>
      <c r="K14" s="5"/>
      <c r="L14" s="5"/>
      <c r="BC14" s="34" t="s">
        <v>154</v>
      </c>
      <c r="BK14" s="34" t="s">
        <v>154</v>
      </c>
      <c r="BS14" s="34" t="s">
        <v>154</v>
      </c>
      <c r="CA14" s="34" t="s">
        <v>154</v>
      </c>
      <c r="CI14" s="34" t="s">
        <v>154</v>
      </c>
      <c r="CQ14" s="34" t="s">
        <v>154</v>
      </c>
      <c r="CY14" s="34" t="s">
        <v>154</v>
      </c>
    </row>
    <row r="15" spans="1:116">
      <c r="A15" s="4"/>
      <c r="B15" s="5"/>
      <c r="C15" s="5"/>
      <c r="D15" s="5"/>
      <c r="E15" s="5"/>
      <c r="G15" s="4"/>
      <c r="H15" s="5"/>
      <c r="I15" s="5"/>
      <c r="J15" s="5"/>
      <c r="K15" s="5"/>
      <c r="L15" s="5"/>
      <c r="BC15" s="4" t="s">
        <v>142</v>
      </c>
      <c r="BD15" s="5" t="s">
        <v>97</v>
      </c>
      <c r="BE15" s="5"/>
      <c r="BF15" s="5"/>
      <c r="BG15" s="5"/>
      <c r="BH15" s="5"/>
      <c r="BK15" s="4" t="s">
        <v>142</v>
      </c>
      <c r="BL15" s="5" t="s">
        <v>97</v>
      </c>
      <c r="BM15" s="5"/>
      <c r="BN15" s="5"/>
      <c r="BO15" s="5"/>
      <c r="BP15" s="5"/>
      <c r="BS15" s="4" t="s">
        <v>142</v>
      </c>
      <c r="BT15" s="5" t="s">
        <v>97</v>
      </c>
      <c r="BU15" s="5"/>
      <c r="BV15" s="5"/>
      <c r="BW15" s="5"/>
      <c r="BX15" s="5"/>
      <c r="CA15" s="4" t="s">
        <v>142</v>
      </c>
      <c r="CB15" s="5" t="s">
        <v>97</v>
      </c>
      <c r="CC15" s="5"/>
      <c r="CD15" s="5"/>
      <c r="CE15" s="5"/>
      <c r="CF15" s="5"/>
      <c r="CI15" s="4" t="s">
        <v>142</v>
      </c>
      <c r="CJ15" s="5" t="s">
        <v>97</v>
      </c>
      <c r="CK15" s="5"/>
      <c r="CL15" s="5"/>
      <c r="CM15" s="5"/>
      <c r="CN15" s="5"/>
      <c r="CQ15" s="4" t="s">
        <v>142</v>
      </c>
      <c r="CR15" s="5" t="s">
        <v>97</v>
      </c>
      <c r="CS15" s="5"/>
      <c r="CT15" s="5"/>
      <c r="CU15" s="5"/>
      <c r="CV15" s="5"/>
      <c r="CY15" s="4" t="s">
        <v>142</v>
      </c>
      <c r="CZ15" s="5" t="s">
        <v>97</v>
      </c>
      <c r="DA15" s="5"/>
      <c r="DB15" s="5"/>
      <c r="DC15" s="5"/>
      <c r="DD15" s="5"/>
      <c r="DE15" s="5"/>
    </row>
    <row r="16" spans="1:116">
      <c r="A16" s="4"/>
      <c r="B16" s="5"/>
      <c r="C16" s="5"/>
      <c r="D16" s="5"/>
      <c r="E16" s="5"/>
      <c r="G16" s="4"/>
      <c r="H16" s="5"/>
      <c r="I16" s="5"/>
      <c r="J16" s="5"/>
      <c r="K16" s="5"/>
      <c r="L16" s="5"/>
      <c r="BC16" s="4"/>
      <c r="BD16" s="5"/>
      <c r="BE16" s="5"/>
      <c r="BF16" s="5"/>
      <c r="BG16" s="5"/>
      <c r="BH16" s="5"/>
      <c r="BK16" s="4"/>
      <c r="BL16" s="5"/>
      <c r="BM16" s="5"/>
      <c r="BN16" s="5"/>
      <c r="BO16" s="5"/>
      <c r="BP16" s="5"/>
      <c r="BS16" s="4"/>
      <c r="BT16" s="5"/>
      <c r="BU16" s="5"/>
      <c r="BV16" s="5"/>
      <c r="BW16" s="5"/>
      <c r="BX16" s="5"/>
      <c r="CA16" s="4"/>
      <c r="CB16" s="5"/>
      <c r="CC16" s="5"/>
      <c r="CD16" s="5"/>
      <c r="CE16" s="5"/>
      <c r="CF16" s="5"/>
      <c r="CI16" s="4"/>
      <c r="CJ16" s="5"/>
      <c r="CK16" s="5"/>
      <c r="CL16" s="5"/>
      <c r="CM16" s="5"/>
      <c r="CN16" s="5"/>
      <c r="CQ16" s="4"/>
      <c r="CR16" s="5"/>
      <c r="CS16" s="5"/>
      <c r="CT16" s="5"/>
      <c r="CU16" s="5"/>
      <c r="CV16" s="5"/>
      <c r="CY16" s="4"/>
      <c r="CZ16" s="5"/>
      <c r="DA16" s="5"/>
      <c r="DB16" s="5"/>
      <c r="DC16" s="5"/>
      <c r="DD16" s="5"/>
      <c r="DE16" s="5"/>
      <c r="DG16" s="34" t="s">
        <v>154</v>
      </c>
    </row>
    <row r="17" spans="1:116">
      <c r="A17" s="4"/>
      <c r="B17" s="5"/>
      <c r="C17" s="5"/>
      <c r="D17" s="5"/>
      <c r="E17" s="5"/>
      <c r="G17" s="4"/>
      <c r="H17" s="5"/>
      <c r="I17" s="5"/>
      <c r="J17" s="5"/>
      <c r="K17" s="5"/>
      <c r="L17" s="5"/>
      <c r="BC17" s="4" t="s">
        <v>13</v>
      </c>
      <c r="BD17" s="5"/>
      <c r="BE17" s="5"/>
      <c r="BF17" s="5"/>
      <c r="BG17" s="5"/>
      <c r="BH17" s="5"/>
      <c r="BK17" s="4" t="s">
        <v>13</v>
      </c>
      <c r="BL17" s="5"/>
      <c r="BM17" s="5"/>
      <c r="BN17" s="5"/>
      <c r="BO17" s="5"/>
      <c r="BP17" s="5"/>
      <c r="BS17" s="4" t="s">
        <v>13</v>
      </c>
      <c r="BT17" s="5"/>
      <c r="BU17" s="5"/>
      <c r="BV17" s="5"/>
      <c r="BW17" s="5"/>
      <c r="BX17" s="5"/>
      <c r="CA17" s="4" t="s">
        <v>13</v>
      </c>
      <c r="CB17" s="5"/>
      <c r="CC17" s="5"/>
      <c r="CD17" s="5"/>
      <c r="CE17" s="5"/>
      <c r="CF17" s="5"/>
      <c r="CI17" s="4" t="s">
        <v>13</v>
      </c>
      <c r="CJ17" s="5"/>
      <c r="CK17" s="5"/>
      <c r="CL17" s="5"/>
      <c r="CM17" s="5"/>
      <c r="CN17" s="5"/>
      <c r="CQ17" s="4" t="s">
        <v>13</v>
      </c>
      <c r="CR17" s="5"/>
      <c r="CS17" s="5"/>
      <c r="CT17" s="5"/>
      <c r="CU17" s="5"/>
      <c r="CV17" s="5"/>
      <c r="CY17" s="4" t="s">
        <v>13</v>
      </c>
      <c r="CZ17" s="5"/>
      <c r="DA17" s="5"/>
      <c r="DB17" s="5"/>
      <c r="DC17" s="5"/>
      <c r="DD17" s="5"/>
      <c r="DE17" s="5"/>
      <c r="DG17" s="4" t="s">
        <v>142</v>
      </c>
      <c r="DH17" s="5" t="s">
        <v>97</v>
      </c>
      <c r="DI17" s="5"/>
      <c r="DJ17" s="5"/>
      <c r="DK17" s="5"/>
      <c r="DL17" s="5"/>
    </row>
    <row r="18" spans="1:116">
      <c r="A18" s="4"/>
      <c r="B18" s="5"/>
      <c r="C18" s="5"/>
      <c r="D18" s="5"/>
      <c r="E18" s="5"/>
      <c r="G18" s="4"/>
      <c r="H18" s="5"/>
      <c r="I18" s="5"/>
      <c r="J18" s="5"/>
      <c r="K18" s="5"/>
      <c r="L18" s="5"/>
      <c r="BC18" s="4" t="s">
        <v>101</v>
      </c>
      <c r="BD18" s="5" t="s">
        <v>169</v>
      </c>
      <c r="BE18" s="5"/>
      <c r="BF18" s="5"/>
      <c r="BG18" s="5"/>
      <c r="BH18" s="5"/>
      <c r="BK18" s="4" t="s">
        <v>101</v>
      </c>
      <c r="BL18" s="5">
        <v>2.5000000000000001E-3</v>
      </c>
      <c r="BM18" s="5"/>
      <c r="BN18" s="5"/>
      <c r="BO18" s="5"/>
      <c r="BP18" s="5"/>
      <c r="BS18" s="4" t="s">
        <v>101</v>
      </c>
      <c r="BT18" s="5" t="s">
        <v>169</v>
      </c>
      <c r="BU18" s="5"/>
      <c r="BV18" s="5"/>
      <c r="BW18" s="5"/>
      <c r="BX18" s="5"/>
      <c r="CA18" s="4" t="s">
        <v>101</v>
      </c>
      <c r="CB18" s="5">
        <v>0.44979999999999998</v>
      </c>
      <c r="CC18" s="5"/>
      <c r="CD18" s="5"/>
      <c r="CE18" s="5"/>
      <c r="CF18" s="5"/>
      <c r="CI18" s="4" t="s">
        <v>101</v>
      </c>
      <c r="CJ18" s="5">
        <v>1.4599999999999998E-2</v>
      </c>
      <c r="CK18" s="5"/>
      <c r="CL18" s="5"/>
      <c r="CM18" s="5"/>
      <c r="CN18" s="5"/>
      <c r="CQ18" s="4" t="s">
        <v>101</v>
      </c>
      <c r="CR18" s="5">
        <v>8.0600000000000005E-2</v>
      </c>
      <c r="CS18" s="5"/>
      <c r="CT18" s="5"/>
      <c r="CU18" s="5"/>
      <c r="CV18" s="5"/>
      <c r="CY18" s="4" t="s">
        <v>101</v>
      </c>
      <c r="CZ18" s="5">
        <v>0.40579999999999999</v>
      </c>
      <c r="DA18" s="5"/>
      <c r="DB18" s="5"/>
      <c r="DC18" s="5"/>
      <c r="DD18" s="5"/>
      <c r="DE18" s="5"/>
      <c r="DG18" s="4"/>
      <c r="DH18" s="5"/>
      <c r="DI18" s="5"/>
      <c r="DJ18" s="5"/>
      <c r="DK18" s="5"/>
      <c r="DL18" s="5"/>
    </row>
    <row r="19" spans="1:116">
      <c r="A19" s="4"/>
      <c r="B19" s="5"/>
      <c r="C19" s="5"/>
      <c r="D19" s="5"/>
      <c r="E19" s="5"/>
      <c r="G19" s="4"/>
      <c r="H19" s="5"/>
      <c r="I19" s="5"/>
      <c r="J19" s="5"/>
      <c r="K19" s="5"/>
      <c r="L19" s="5"/>
      <c r="BC19" s="4" t="s">
        <v>132</v>
      </c>
      <c r="BD19" s="5" t="s">
        <v>225</v>
      </c>
      <c r="BE19" s="5"/>
      <c r="BF19" s="5"/>
      <c r="BG19" s="5"/>
      <c r="BH19" s="5"/>
      <c r="BK19" s="4" t="s">
        <v>132</v>
      </c>
      <c r="BL19" s="5" t="s">
        <v>220</v>
      </c>
      <c r="BM19" s="5"/>
      <c r="BN19" s="5"/>
      <c r="BO19" s="5"/>
      <c r="BP19" s="5"/>
      <c r="BS19" s="4" t="s">
        <v>132</v>
      </c>
      <c r="BT19" s="5" t="s">
        <v>225</v>
      </c>
      <c r="BU19" s="5"/>
      <c r="BV19" s="5"/>
      <c r="BW19" s="5"/>
      <c r="BX19" s="5"/>
      <c r="CA19" s="4" t="s">
        <v>132</v>
      </c>
      <c r="CB19" s="5" t="s">
        <v>227</v>
      </c>
      <c r="CC19" s="5"/>
      <c r="CD19" s="5"/>
      <c r="CE19" s="5"/>
      <c r="CF19" s="5"/>
      <c r="CI19" s="4" t="s">
        <v>132</v>
      </c>
      <c r="CJ19" s="5" t="s">
        <v>217</v>
      </c>
      <c r="CK19" s="5"/>
      <c r="CL19" s="5"/>
      <c r="CM19" s="5"/>
      <c r="CN19" s="5"/>
      <c r="CQ19" s="4" t="s">
        <v>132</v>
      </c>
      <c r="CR19" s="5" t="s">
        <v>227</v>
      </c>
      <c r="CS19" s="5"/>
      <c r="CT19" s="5"/>
      <c r="CU19" s="5"/>
      <c r="CV19" s="5"/>
      <c r="CY19" s="4" t="s">
        <v>132</v>
      </c>
      <c r="CZ19" s="5" t="s">
        <v>227</v>
      </c>
      <c r="DA19" s="5"/>
      <c r="DB19" s="5"/>
      <c r="DC19" s="5"/>
      <c r="DD19" s="5"/>
      <c r="DE19" s="5"/>
      <c r="DG19" s="4" t="s">
        <v>13</v>
      </c>
      <c r="DH19" s="5"/>
      <c r="DI19" s="5"/>
      <c r="DJ19" s="5"/>
      <c r="DK19" s="5"/>
      <c r="DL19" s="5"/>
    </row>
    <row r="20" spans="1:116">
      <c r="A20" s="4"/>
      <c r="B20" s="5"/>
      <c r="C20" s="5"/>
      <c r="D20" s="5"/>
      <c r="E20" s="5"/>
      <c r="G20" s="4"/>
      <c r="H20" s="5"/>
      <c r="I20" s="5"/>
      <c r="J20" s="5"/>
      <c r="K20" s="5"/>
      <c r="L20" s="5"/>
      <c r="BC20" s="4" t="s">
        <v>22</v>
      </c>
      <c r="BD20" s="5" t="s">
        <v>216</v>
      </c>
      <c r="BE20" s="5"/>
      <c r="BF20" s="5"/>
      <c r="BG20" s="5"/>
      <c r="BH20" s="5"/>
      <c r="BK20" s="4" t="s">
        <v>22</v>
      </c>
      <c r="BL20" s="5" t="s">
        <v>216</v>
      </c>
      <c r="BM20" s="5"/>
      <c r="BN20" s="5"/>
      <c r="BO20" s="5"/>
      <c r="BP20" s="5"/>
      <c r="BS20" s="4" t="s">
        <v>22</v>
      </c>
      <c r="BT20" s="5" t="s">
        <v>216</v>
      </c>
      <c r="BU20" s="5"/>
      <c r="BV20" s="5"/>
      <c r="BW20" s="5"/>
      <c r="BX20" s="5"/>
      <c r="CA20" s="4" t="s">
        <v>22</v>
      </c>
      <c r="CB20" s="5" t="s">
        <v>226</v>
      </c>
      <c r="CC20" s="5"/>
      <c r="CD20" s="5"/>
      <c r="CE20" s="5"/>
      <c r="CF20" s="5"/>
      <c r="CI20" s="4" t="s">
        <v>22</v>
      </c>
      <c r="CJ20" s="5" t="s">
        <v>216</v>
      </c>
      <c r="CK20" s="5"/>
      <c r="CL20" s="5"/>
      <c r="CM20" s="5"/>
      <c r="CN20" s="5"/>
      <c r="CQ20" s="4" t="s">
        <v>22</v>
      </c>
      <c r="CR20" s="5" t="s">
        <v>226</v>
      </c>
      <c r="CS20" s="5"/>
      <c r="CT20" s="5"/>
      <c r="CU20" s="5"/>
      <c r="CV20" s="5"/>
      <c r="CY20" s="4" t="s">
        <v>22</v>
      </c>
      <c r="CZ20" s="5" t="s">
        <v>226</v>
      </c>
      <c r="DA20" s="5"/>
      <c r="DB20" s="5"/>
      <c r="DC20" s="5"/>
      <c r="DD20" s="5"/>
      <c r="DE20" s="5"/>
      <c r="DG20" s="4" t="s">
        <v>101</v>
      </c>
      <c r="DH20" s="5">
        <v>1.17E-2</v>
      </c>
      <c r="DI20" s="5"/>
      <c r="DJ20" s="5"/>
      <c r="DK20" s="5"/>
      <c r="DL20" s="5"/>
    </row>
    <row r="21" spans="1:116">
      <c r="A21" s="4"/>
      <c r="B21" s="5"/>
      <c r="C21" s="5"/>
      <c r="D21" s="5"/>
      <c r="E21" s="5"/>
      <c r="G21" s="4"/>
      <c r="H21" s="5"/>
      <c r="I21" s="5"/>
      <c r="J21" s="5"/>
      <c r="K21" s="5"/>
      <c r="L21" s="5"/>
      <c r="BC21" s="4" t="s">
        <v>36</v>
      </c>
      <c r="BD21" s="5">
        <v>3</v>
      </c>
      <c r="BE21" s="5"/>
      <c r="BF21" s="5"/>
      <c r="BG21" s="5"/>
      <c r="BH21" s="5"/>
      <c r="BK21" s="4" t="s">
        <v>36</v>
      </c>
      <c r="BL21" s="5">
        <v>3</v>
      </c>
      <c r="BM21" s="5"/>
      <c r="BN21" s="5"/>
      <c r="BO21" s="5"/>
      <c r="BP21" s="5"/>
      <c r="BS21" s="4" t="s">
        <v>36</v>
      </c>
      <c r="BT21" s="5">
        <v>3</v>
      </c>
      <c r="BU21" s="5"/>
      <c r="BV21" s="5"/>
      <c r="BW21" s="5"/>
      <c r="BX21" s="5"/>
      <c r="CA21" s="4" t="s">
        <v>36</v>
      </c>
      <c r="CB21" s="5">
        <v>3</v>
      </c>
      <c r="CC21" s="5"/>
      <c r="CD21" s="5"/>
      <c r="CE21" s="5"/>
      <c r="CF21" s="5"/>
      <c r="CI21" s="4" t="s">
        <v>36</v>
      </c>
      <c r="CJ21" s="5">
        <v>3</v>
      </c>
      <c r="CK21" s="5"/>
      <c r="CL21" s="5"/>
      <c r="CM21" s="5"/>
      <c r="CN21" s="5"/>
      <c r="CQ21" s="4" t="s">
        <v>36</v>
      </c>
      <c r="CR21" s="5">
        <v>3</v>
      </c>
      <c r="CS21" s="5"/>
      <c r="CT21" s="5"/>
      <c r="CU21" s="5"/>
      <c r="CV21" s="5"/>
      <c r="CY21" s="4" t="s">
        <v>36</v>
      </c>
      <c r="CZ21" s="5">
        <v>3</v>
      </c>
      <c r="DA21" s="5"/>
      <c r="DB21" s="5"/>
      <c r="DC21" s="5"/>
      <c r="DD21" s="5"/>
      <c r="DE21" s="5"/>
      <c r="DG21" s="4" t="s">
        <v>132</v>
      </c>
      <c r="DH21" s="5" t="s">
        <v>217</v>
      </c>
      <c r="DI21" s="5"/>
      <c r="DJ21" s="5"/>
      <c r="DK21" s="5"/>
      <c r="DL21" s="5"/>
    </row>
    <row r="22" spans="1:116">
      <c r="A22" s="4"/>
      <c r="B22" s="5"/>
      <c r="C22" s="5"/>
      <c r="D22" s="5"/>
      <c r="E22" s="5"/>
      <c r="G22" s="4"/>
      <c r="H22" s="5"/>
      <c r="I22" s="5"/>
      <c r="J22" s="5"/>
      <c r="K22" s="5"/>
      <c r="L22" s="5"/>
      <c r="BC22" s="4" t="s">
        <v>223</v>
      </c>
      <c r="BD22" s="5">
        <v>17.55</v>
      </c>
      <c r="BE22" s="5"/>
      <c r="BF22" s="5"/>
      <c r="BG22" s="5"/>
      <c r="BH22" s="5"/>
      <c r="BK22" s="4" t="s">
        <v>223</v>
      </c>
      <c r="BL22" s="5">
        <v>8.1999999999999993</v>
      </c>
      <c r="BM22" s="5"/>
      <c r="BN22" s="5"/>
      <c r="BO22" s="5"/>
      <c r="BP22" s="5"/>
      <c r="BS22" s="4" t="s">
        <v>223</v>
      </c>
      <c r="BT22" s="5">
        <v>31.18</v>
      </c>
      <c r="BU22" s="5"/>
      <c r="BV22" s="5"/>
      <c r="BW22" s="5"/>
      <c r="BX22" s="5"/>
      <c r="CA22" s="4" t="s">
        <v>223</v>
      </c>
      <c r="CB22" s="5">
        <v>0.83169999999999999</v>
      </c>
      <c r="CC22" s="5"/>
      <c r="CD22" s="5"/>
      <c r="CE22" s="5"/>
      <c r="CF22" s="5"/>
      <c r="CI22" s="4" t="s">
        <v>223</v>
      </c>
      <c r="CJ22" s="5">
        <v>5.2619999999999996</v>
      </c>
      <c r="CK22" s="5"/>
      <c r="CL22" s="5"/>
      <c r="CM22" s="5"/>
      <c r="CN22" s="5"/>
      <c r="CQ22" s="4" t="s">
        <v>223</v>
      </c>
      <c r="CR22" s="5">
        <v>2.8639999999999999</v>
      </c>
      <c r="CS22" s="5"/>
      <c r="CT22" s="5"/>
      <c r="CU22" s="5"/>
      <c r="CV22" s="5"/>
      <c r="CY22" s="4" t="s">
        <v>223</v>
      </c>
      <c r="CZ22" s="5">
        <v>0.94610000000000005</v>
      </c>
      <c r="DA22" s="5"/>
      <c r="DB22" s="5"/>
      <c r="DC22" s="5"/>
      <c r="DD22" s="5"/>
      <c r="DE22" s="5"/>
      <c r="DG22" s="4" t="s">
        <v>22</v>
      </c>
      <c r="DH22" s="5" t="s">
        <v>216</v>
      </c>
      <c r="DI22" s="5"/>
      <c r="DJ22" s="5"/>
      <c r="DK22" s="5"/>
      <c r="DL22" s="5"/>
    </row>
    <row r="23" spans="1:116">
      <c r="A23" s="4"/>
      <c r="B23" s="5"/>
      <c r="C23" s="5"/>
      <c r="D23" s="5"/>
      <c r="E23" s="5"/>
      <c r="G23" s="4"/>
      <c r="H23" s="5"/>
      <c r="I23" s="5"/>
      <c r="J23" s="5"/>
      <c r="K23" s="5"/>
      <c r="L23" s="5"/>
      <c r="BC23" s="4" t="s">
        <v>171</v>
      </c>
      <c r="BD23" s="5">
        <v>0.63700000000000001</v>
      </c>
      <c r="BE23" s="5"/>
      <c r="BF23" s="5"/>
      <c r="BG23" s="5"/>
      <c r="BH23" s="5"/>
      <c r="BK23" s="4" t="s">
        <v>171</v>
      </c>
      <c r="BL23" s="5">
        <v>0.4506</v>
      </c>
      <c r="BM23" s="5"/>
      <c r="BN23" s="5"/>
      <c r="BO23" s="5"/>
      <c r="BP23" s="5"/>
      <c r="BS23" s="4" t="s">
        <v>171</v>
      </c>
      <c r="BT23" s="5">
        <v>0.75719999999999998</v>
      </c>
      <c r="BU23" s="5"/>
      <c r="BV23" s="5"/>
      <c r="BW23" s="5"/>
      <c r="BX23" s="5"/>
      <c r="CA23" s="4" t="s">
        <v>171</v>
      </c>
      <c r="CB23" s="5">
        <v>7.6780000000000001E-2</v>
      </c>
      <c r="CC23" s="5"/>
      <c r="CD23" s="5"/>
      <c r="CE23" s="5"/>
      <c r="CF23" s="5"/>
      <c r="CI23" s="4" t="s">
        <v>171</v>
      </c>
      <c r="CJ23" s="5">
        <v>0.3448</v>
      </c>
      <c r="CK23" s="5"/>
      <c r="CL23" s="5"/>
      <c r="CM23" s="5"/>
      <c r="CN23" s="5"/>
      <c r="CQ23" s="4" t="s">
        <v>171</v>
      </c>
      <c r="CR23" s="5">
        <v>0.22259999999999999</v>
      </c>
      <c r="CS23" s="5"/>
      <c r="CT23" s="5"/>
      <c r="CU23" s="5"/>
      <c r="CV23" s="5"/>
      <c r="CY23" s="4" t="s">
        <v>171</v>
      </c>
      <c r="CZ23" s="5">
        <v>9.0569999999999998E-2</v>
      </c>
      <c r="DA23" s="5"/>
      <c r="DB23" s="5"/>
      <c r="DC23" s="5"/>
      <c r="DD23" s="5"/>
      <c r="DE23" s="5"/>
      <c r="DG23" s="4" t="s">
        <v>36</v>
      </c>
      <c r="DH23" s="5">
        <v>6</v>
      </c>
      <c r="DI23" s="5"/>
      <c r="DJ23" s="5"/>
      <c r="DK23" s="5"/>
      <c r="DL23" s="5"/>
    </row>
    <row r="24" spans="1:116">
      <c r="A24" s="4"/>
      <c r="B24" s="5"/>
      <c r="C24" s="5"/>
      <c r="D24" s="5"/>
      <c r="E24" s="5"/>
      <c r="G24" s="4"/>
      <c r="H24" s="5"/>
      <c r="I24" s="5"/>
      <c r="J24" s="5"/>
      <c r="K24" s="5"/>
      <c r="L24" s="5"/>
      <c r="BC24" s="4"/>
      <c r="BD24" s="5"/>
      <c r="BE24" s="5"/>
      <c r="BF24" s="5"/>
      <c r="BG24" s="5"/>
      <c r="BH24" s="5"/>
      <c r="BK24" s="4"/>
      <c r="BL24" s="5"/>
      <c r="BM24" s="5"/>
      <c r="BN24" s="5"/>
      <c r="BO24" s="5"/>
      <c r="BP24" s="5"/>
      <c r="BS24" s="4"/>
      <c r="BT24" s="5"/>
      <c r="BU24" s="5"/>
      <c r="BV24" s="5"/>
      <c r="BW24" s="5"/>
      <c r="BX24" s="5"/>
      <c r="CA24" s="4"/>
      <c r="CB24" s="5"/>
      <c r="CC24" s="5"/>
      <c r="CD24" s="5"/>
      <c r="CE24" s="5"/>
      <c r="CF24" s="5"/>
      <c r="CI24" s="4"/>
      <c r="CJ24" s="5"/>
      <c r="CK24" s="5"/>
      <c r="CL24" s="5"/>
      <c r="CM24" s="5"/>
      <c r="CN24" s="5"/>
      <c r="CQ24" s="4"/>
      <c r="CR24" s="5"/>
      <c r="CS24" s="5"/>
      <c r="CT24" s="5"/>
      <c r="CU24" s="5"/>
      <c r="CV24" s="5"/>
      <c r="CY24" s="4"/>
      <c r="CZ24" s="5"/>
      <c r="DA24" s="5"/>
      <c r="DB24" s="5"/>
      <c r="DC24" s="5"/>
      <c r="DD24" s="5"/>
      <c r="DE24" s="5"/>
      <c r="DG24" s="4" t="s">
        <v>223</v>
      </c>
      <c r="DH24" s="5">
        <v>3.37</v>
      </c>
      <c r="DI24" s="5"/>
      <c r="DJ24" s="5"/>
      <c r="DK24" s="5"/>
      <c r="DL24" s="5"/>
    </row>
    <row r="25" spans="1:116">
      <c r="BC25" s="4" t="s">
        <v>74</v>
      </c>
      <c r="BD25" s="5"/>
      <c r="BE25" s="5"/>
      <c r="BF25" s="5"/>
      <c r="BG25" s="5"/>
      <c r="BH25" s="5"/>
      <c r="BK25" s="4" t="s">
        <v>74</v>
      </c>
      <c r="BL25" s="5"/>
      <c r="BM25" s="5"/>
      <c r="BN25" s="5"/>
      <c r="BO25" s="5"/>
      <c r="BP25" s="5"/>
      <c r="BS25" s="4" t="s">
        <v>74</v>
      </c>
      <c r="BT25" s="5"/>
      <c r="BU25" s="5"/>
      <c r="BV25" s="5"/>
      <c r="BW25" s="5"/>
      <c r="BX25" s="5"/>
      <c r="CA25" s="4" t="s">
        <v>74</v>
      </c>
      <c r="CB25" s="5"/>
      <c r="CC25" s="5"/>
      <c r="CD25" s="5"/>
      <c r="CE25" s="5"/>
      <c r="CF25" s="5"/>
      <c r="CI25" s="4" t="s">
        <v>74</v>
      </c>
      <c r="CJ25" s="5"/>
      <c r="CK25" s="5"/>
      <c r="CL25" s="5"/>
      <c r="CM25" s="5"/>
      <c r="CN25" s="5"/>
      <c r="CQ25" s="4" t="s">
        <v>74</v>
      </c>
      <c r="CR25" s="5"/>
      <c r="CS25" s="5"/>
      <c r="CT25" s="5"/>
      <c r="CU25" s="5"/>
      <c r="CV25" s="5"/>
      <c r="CY25" s="4" t="s">
        <v>74</v>
      </c>
      <c r="CZ25" s="5"/>
      <c r="DA25" s="5"/>
      <c r="DB25" s="5"/>
      <c r="DC25" s="5"/>
      <c r="DD25" s="5"/>
      <c r="DE25" s="5"/>
      <c r="DG25" s="4" t="s">
        <v>171</v>
      </c>
      <c r="DH25" s="5">
        <v>0.28160000000000002</v>
      </c>
      <c r="DI25" s="5"/>
      <c r="DJ25" s="5"/>
      <c r="DK25" s="5"/>
      <c r="DL25" s="5"/>
    </row>
    <row r="26" spans="1:116">
      <c r="BC26" s="4" t="s">
        <v>75</v>
      </c>
      <c r="BD26" s="5">
        <v>9.5739999999999998</v>
      </c>
      <c r="BE26" s="5"/>
      <c r="BF26" s="5"/>
      <c r="BG26" s="5"/>
      <c r="BH26" s="5"/>
      <c r="BK26" s="4" t="s">
        <v>75</v>
      </c>
      <c r="BL26" s="5">
        <v>1.462</v>
      </c>
      <c r="BM26" s="5"/>
      <c r="BN26" s="5"/>
      <c r="BO26" s="5"/>
      <c r="BP26" s="5"/>
      <c r="BS26" s="4" t="s">
        <v>75</v>
      </c>
      <c r="BT26" s="5">
        <v>27.07</v>
      </c>
      <c r="BU26" s="5"/>
      <c r="BV26" s="5"/>
      <c r="BW26" s="5"/>
      <c r="BX26" s="5"/>
      <c r="CA26" s="4" t="s">
        <v>75</v>
      </c>
      <c r="CB26" s="5">
        <v>1.278</v>
      </c>
      <c r="CC26" s="5"/>
      <c r="CD26" s="5"/>
      <c r="CE26" s="5"/>
      <c r="CF26" s="5"/>
      <c r="CI26" s="4" t="s">
        <v>75</v>
      </c>
      <c r="CJ26" s="5">
        <v>3.4569999999999999</v>
      </c>
      <c r="CK26" s="5"/>
      <c r="CL26" s="5"/>
      <c r="CM26" s="5"/>
      <c r="CN26" s="5"/>
      <c r="CQ26" s="4" t="s">
        <v>75</v>
      </c>
      <c r="CR26" s="5">
        <v>5.77</v>
      </c>
      <c r="CS26" s="5"/>
      <c r="CT26" s="5"/>
      <c r="CU26" s="5"/>
      <c r="CV26" s="5"/>
      <c r="CY26" s="4" t="s">
        <v>75</v>
      </c>
      <c r="CZ26" s="5">
        <v>6.524</v>
      </c>
      <c r="DA26" s="5"/>
      <c r="DB26" s="5"/>
      <c r="DC26" s="5"/>
      <c r="DD26" s="5"/>
      <c r="DE26" s="5"/>
      <c r="DG26" s="4"/>
      <c r="DH26" s="5"/>
      <c r="DI26" s="5"/>
      <c r="DJ26" s="5"/>
      <c r="DK26" s="5"/>
      <c r="DL26" s="5"/>
    </row>
    <row r="27" spans="1:116">
      <c r="BC27" s="4" t="s">
        <v>101</v>
      </c>
      <c r="BD27" s="5">
        <v>8.3000000000000001E-3</v>
      </c>
      <c r="BE27" s="5"/>
      <c r="BF27" s="5"/>
      <c r="BG27" s="5"/>
      <c r="BH27" s="5"/>
      <c r="BK27" s="4" t="s">
        <v>101</v>
      </c>
      <c r="BL27" s="5">
        <v>0.48130000000000001</v>
      </c>
      <c r="BM27" s="5"/>
      <c r="BN27" s="5"/>
      <c r="BO27" s="5"/>
      <c r="BP27" s="5"/>
      <c r="BS27" s="4" t="s">
        <v>101</v>
      </c>
      <c r="BT27" s="5" t="s">
        <v>169</v>
      </c>
      <c r="BU27" s="5"/>
      <c r="BV27" s="5"/>
      <c r="BW27" s="5"/>
      <c r="BX27" s="5"/>
      <c r="CA27" s="4" t="s">
        <v>101</v>
      </c>
      <c r="CB27" s="5">
        <v>0.52780000000000005</v>
      </c>
      <c r="CC27" s="5"/>
      <c r="CD27" s="5"/>
      <c r="CE27" s="5"/>
      <c r="CF27" s="5"/>
      <c r="CI27" s="4" t="s">
        <v>101</v>
      </c>
      <c r="CJ27" s="5">
        <v>0.17760000000000001</v>
      </c>
      <c r="CK27" s="5"/>
      <c r="CL27" s="5"/>
      <c r="CM27" s="5"/>
      <c r="CN27" s="5"/>
      <c r="CQ27" s="4" t="s">
        <v>101</v>
      </c>
      <c r="CR27" s="5">
        <v>5.5899999999999991E-2</v>
      </c>
      <c r="CS27" s="5"/>
      <c r="CT27" s="5"/>
      <c r="CU27" s="5"/>
      <c r="CV27" s="5"/>
      <c r="CY27" s="4" t="s">
        <v>101</v>
      </c>
      <c r="CZ27" s="5">
        <v>3.8300000000000001E-2</v>
      </c>
      <c r="DA27" s="5"/>
      <c r="DB27" s="5"/>
      <c r="DC27" s="5"/>
      <c r="DD27" s="5"/>
      <c r="DE27" s="5"/>
      <c r="DG27" s="4" t="s">
        <v>74</v>
      </c>
      <c r="DH27" s="5"/>
      <c r="DI27" s="5"/>
      <c r="DJ27" s="5"/>
      <c r="DK27" s="5"/>
      <c r="DL27" s="5"/>
    </row>
    <row r="28" spans="1:116">
      <c r="BC28" s="4" t="s">
        <v>132</v>
      </c>
      <c r="BD28" s="5" t="s">
        <v>220</v>
      </c>
      <c r="BE28" s="5"/>
      <c r="BF28" s="5"/>
      <c r="BG28" s="5"/>
      <c r="BH28" s="5"/>
      <c r="BK28" s="4" t="s">
        <v>132</v>
      </c>
      <c r="BL28" s="5" t="s">
        <v>227</v>
      </c>
      <c r="BM28" s="5"/>
      <c r="BN28" s="5"/>
      <c r="BO28" s="5"/>
      <c r="BP28" s="5"/>
      <c r="BS28" s="4" t="s">
        <v>132</v>
      </c>
      <c r="BT28" s="5" t="s">
        <v>225</v>
      </c>
      <c r="BU28" s="5"/>
      <c r="BV28" s="5"/>
      <c r="BW28" s="5"/>
      <c r="BX28" s="5"/>
      <c r="CA28" s="4" t="s">
        <v>132</v>
      </c>
      <c r="CB28" s="5" t="s">
        <v>227</v>
      </c>
      <c r="CC28" s="5"/>
      <c r="CD28" s="5"/>
      <c r="CE28" s="5"/>
      <c r="CF28" s="5"/>
      <c r="CI28" s="4" t="s">
        <v>132</v>
      </c>
      <c r="CJ28" s="5" t="s">
        <v>227</v>
      </c>
      <c r="CK28" s="5"/>
      <c r="CL28" s="5"/>
      <c r="CM28" s="5"/>
      <c r="CN28" s="5"/>
      <c r="CQ28" s="4" t="s">
        <v>132</v>
      </c>
      <c r="CR28" s="5" t="s">
        <v>227</v>
      </c>
      <c r="CS28" s="5"/>
      <c r="CT28" s="5"/>
      <c r="CU28" s="5"/>
      <c r="CV28" s="5"/>
      <c r="CY28" s="4" t="s">
        <v>132</v>
      </c>
      <c r="CZ28" s="5" t="s">
        <v>217</v>
      </c>
      <c r="DA28" s="5"/>
      <c r="DB28" s="5"/>
      <c r="DC28" s="5"/>
      <c r="DD28" s="5"/>
      <c r="DE28" s="5"/>
      <c r="DG28" s="4" t="s">
        <v>75</v>
      </c>
      <c r="DH28" s="5">
        <v>64.97</v>
      </c>
      <c r="DI28" s="5"/>
      <c r="DJ28" s="5"/>
      <c r="DK28" s="5"/>
      <c r="DL28" s="5"/>
    </row>
    <row r="29" spans="1:116">
      <c r="BC29" s="4" t="s">
        <v>6</v>
      </c>
      <c r="BD29" s="5" t="s">
        <v>216</v>
      </c>
      <c r="BE29" s="5"/>
      <c r="BF29" s="5"/>
      <c r="BG29" s="5"/>
      <c r="BH29" s="5"/>
      <c r="BK29" s="4" t="s">
        <v>6</v>
      </c>
      <c r="BL29" s="5" t="s">
        <v>226</v>
      </c>
      <c r="BM29" s="5"/>
      <c r="BN29" s="5"/>
      <c r="BO29" s="5"/>
      <c r="BP29" s="5"/>
      <c r="BS29" s="4" t="s">
        <v>6</v>
      </c>
      <c r="BT29" s="5" t="s">
        <v>216</v>
      </c>
      <c r="BU29" s="5"/>
      <c r="BV29" s="5"/>
      <c r="BW29" s="5"/>
      <c r="BX29" s="5"/>
      <c r="CA29" s="4" t="s">
        <v>6</v>
      </c>
      <c r="CB29" s="5" t="s">
        <v>226</v>
      </c>
      <c r="CC29" s="5"/>
      <c r="CD29" s="5"/>
      <c r="CE29" s="5"/>
      <c r="CF29" s="5"/>
      <c r="CI29" s="4" t="s">
        <v>6</v>
      </c>
      <c r="CJ29" s="5" t="s">
        <v>226</v>
      </c>
      <c r="CK29" s="5"/>
      <c r="CL29" s="5"/>
      <c r="CM29" s="5"/>
      <c r="CN29" s="5"/>
      <c r="CQ29" s="4" t="s">
        <v>6</v>
      </c>
      <c r="CR29" s="5" t="s">
        <v>226</v>
      </c>
      <c r="CS29" s="5"/>
      <c r="CT29" s="5"/>
      <c r="CU29" s="5"/>
      <c r="CV29" s="5"/>
      <c r="CY29" s="4" t="s">
        <v>6</v>
      </c>
      <c r="CZ29" s="5" t="s">
        <v>216</v>
      </c>
      <c r="DA29" s="5"/>
      <c r="DB29" s="5"/>
      <c r="DC29" s="5"/>
      <c r="DD29" s="5"/>
      <c r="DE29" s="5"/>
      <c r="DG29" s="4" t="s">
        <v>101</v>
      </c>
      <c r="DH29" s="5" t="s">
        <v>169</v>
      </c>
      <c r="DI29" s="5"/>
      <c r="DJ29" s="5"/>
      <c r="DK29" s="5"/>
      <c r="DL29" s="5"/>
    </row>
    <row r="30" spans="1:116">
      <c r="BC30" s="4"/>
      <c r="BD30" s="5"/>
      <c r="BE30" s="5"/>
      <c r="BF30" s="5"/>
      <c r="BG30" s="5"/>
      <c r="BH30" s="5"/>
      <c r="BK30" s="4"/>
      <c r="BL30" s="5"/>
      <c r="BM30" s="5"/>
      <c r="BN30" s="5"/>
      <c r="BO30" s="5"/>
      <c r="BP30" s="5"/>
      <c r="BS30" s="4"/>
      <c r="BT30" s="5"/>
      <c r="BU30" s="5"/>
      <c r="BV30" s="5"/>
      <c r="BW30" s="5"/>
      <c r="BX30" s="5"/>
      <c r="CA30" s="4"/>
      <c r="CB30" s="5"/>
      <c r="CC30" s="5"/>
      <c r="CD30" s="5"/>
      <c r="CE30" s="5"/>
      <c r="CF30" s="5"/>
      <c r="CI30" s="4"/>
      <c r="CJ30" s="5"/>
      <c r="CK30" s="5"/>
      <c r="CL30" s="5"/>
      <c r="CM30" s="5"/>
      <c r="CN30" s="5"/>
      <c r="CQ30" s="4"/>
      <c r="CR30" s="5"/>
      <c r="CS30" s="5"/>
      <c r="CT30" s="5"/>
      <c r="CU30" s="5"/>
      <c r="CV30" s="5"/>
      <c r="CY30" s="4"/>
      <c r="CZ30" s="5"/>
      <c r="DA30" s="5"/>
      <c r="DB30" s="5"/>
      <c r="DC30" s="5"/>
      <c r="DD30" s="5"/>
      <c r="DE30" s="5"/>
      <c r="DG30" s="4" t="s">
        <v>132</v>
      </c>
      <c r="DH30" s="5" t="s">
        <v>225</v>
      </c>
      <c r="DI30" s="5"/>
      <c r="DJ30" s="5"/>
      <c r="DK30" s="5"/>
      <c r="DL30" s="5"/>
    </row>
    <row r="31" spans="1:116">
      <c r="BC31" s="4" t="s">
        <v>170</v>
      </c>
      <c r="BD31" s="5" t="s">
        <v>222</v>
      </c>
      <c r="BE31" s="5" t="s">
        <v>224</v>
      </c>
      <c r="BF31" s="5" t="s">
        <v>221</v>
      </c>
      <c r="BG31" s="5"/>
      <c r="BH31" s="5"/>
      <c r="BK31" s="4" t="s">
        <v>170</v>
      </c>
      <c r="BL31" s="5" t="s">
        <v>222</v>
      </c>
      <c r="BM31" s="5" t="s">
        <v>224</v>
      </c>
      <c r="BN31" s="5" t="s">
        <v>221</v>
      </c>
      <c r="BO31" s="5"/>
      <c r="BP31" s="5"/>
      <c r="BS31" s="4" t="s">
        <v>170</v>
      </c>
      <c r="BT31" s="5" t="s">
        <v>222</v>
      </c>
      <c r="BU31" s="5" t="s">
        <v>224</v>
      </c>
      <c r="BV31" s="5" t="s">
        <v>221</v>
      </c>
      <c r="BW31" s="5"/>
      <c r="BX31" s="5"/>
      <c r="CA31" s="4" t="s">
        <v>170</v>
      </c>
      <c r="CB31" s="5" t="s">
        <v>222</v>
      </c>
      <c r="CC31" s="5" t="s">
        <v>224</v>
      </c>
      <c r="CD31" s="5" t="s">
        <v>221</v>
      </c>
      <c r="CE31" s="5"/>
      <c r="CF31" s="5"/>
      <c r="CI31" s="4" t="s">
        <v>170</v>
      </c>
      <c r="CJ31" s="5" t="s">
        <v>222</v>
      </c>
      <c r="CK31" s="5" t="s">
        <v>224</v>
      </c>
      <c r="CL31" s="5" t="s">
        <v>221</v>
      </c>
      <c r="CM31" s="5"/>
      <c r="CN31" s="5"/>
      <c r="CQ31" s="4" t="s">
        <v>170</v>
      </c>
      <c r="CR31" s="5" t="s">
        <v>222</v>
      </c>
      <c r="CS31" s="5" t="s">
        <v>224</v>
      </c>
      <c r="CT31" s="5" t="s">
        <v>221</v>
      </c>
      <c r="CU31" s="5"/>
      <c r="CV31" s="5"/>
      <c r="CY31" s="4" t="s">
        <v>170</v>
      </c>
      <c r="CZ31" s="5" t="s">
        <v>222</v>
      </c>
      <c r="DA31" s="5" t="s">
        <v>224</v>
      </c>
      <c r="DB31" s="5" t="s">
        <v>221</v>
      </c>
      <c r="DC31" s="5"/>
      <c r="DD31" s="5"/>
      <c r="DE31" s="5"/>
      <c r="DG31" s="4" t="s">
        <v>6</v>
      </c>
      <c r="DH31" s="5" t="s">
        <v>216</v>
      </c>
      <c r="DI31" s="5"/>
      <c r="DJ31" s="5"/>
      <c r="DK31" s="5"/>
      <c r="DL31" s="5"/>
    </row>
    <row r="32" spans="1:116">
      <c r="BC32" s="4" t="s">
        <v>90</v>
      </c>
      <c r="BD32" s="5">
        <v>122</v>
      </c>
      <c r="BE32" s="5">
        <v>2</v>
      </c>
      <c r="BF32" s="5">
        <v>61</v>
      </c>
      <c r="BG32" s="5"/>
      <c r="BH32" s="5"/>
      <c r="BK32" s="4" t="s">
        <v>90</v>
      </c>
      <c r="BL32" s="5">
        <v>39.26</v>
      </c>
      <c r="BM32" s="5">
        <v>2</v>
      </c>
      <c r="BN32" s="5">
        <v>19.63</v>
      </c>
      <c r="BO32" s="5"/>
      <c r="BP32" s="5"/>
      <c r="BS32" s="4" t="s">
        <v>90</v>
      </c>
      <c r="BT32" s="5">
        <v>156.5</v>
      </c>
      <c r="BU32" s="5">
        <v>2</v>
      </c>
      <c r="BV32" s="5">
        <v>78.239999999999995</v>
      </c>
      <c r="BW32" s="5"/>
      <c r="BX32" s="5"/>
      <c r="CA32" s="4" t="s">
        <v>90</v>
      </c>
      <c r="CB32" s="5">
        <v>2.129</v>
      </c>
      <c r="CC32" s="5">
        <v>2</v>
      </c>
      <c r="CD32" s="5">
        <v>1.0640000000000001</v>
      </c>
      <c r="CE32" s="5"/>
      <c r="CF32" s="5"/>
      <c r="CI32" s="4" t="s">
        <v>90</v>
      </c>
      <c r="CJ32" s="5">
        <v>24.16</v>
      </c>
      <c r="CK32" s="5">
        <v>2</v>
      </c>
      <c r="CL32" s="5">
        <v>12.08</v>
      </c>
      <c r="CM32" s="5"/>
      <c r="CN32" s="5"/>
      <c r="CQ32" s="4" t="s">
        <v>90</v>
      </c>
      <c r="CR32" s="5">
        <v>1.2509999999999999</v>
      </c>
      <c r="CS32" s="5">
        <v>2</v>
      </c>
      <c r="CT32" s="5">
        <v>0.62549999999999994</v>
      </c>
      <c r="CU32" s="5"/>
      <c r="CV32" s="5"/>
      <c r="CY32" s="4" t="s">
        <v>90</v>
      </c>
      <c r="CZ32" s="5">
        <v>8.208E-2</v>
      </c>
      <c r="DA32" s="5">
        <v>2</v>
      </c>
      <c r="DB32" s="5">
        <v>4.104E-2</v>
      </c>
      <c r="DC32" s="5"/>
      <c r="DD32" s="5"/>
      <c r="DE32" s="5"/>
      <c r="DG32" s="4"/>
      <c r="DH32" s="5"/>
      <c r="DI32" s="5"/>
      <c r="DJ32" s="5"/>
      <c r="DK32" s="5"/>
      <c r="DL32" s="5"/>
    </row>
    <row r="33" spans="55:116">
      <c r="BC33" s="4" t="s">
        <v>92</v>
      </c>
      <c r="BD33" s="5">
        <v>69.52</v>
      </c>
      <c r="BE33" s="5">
        <v>20</v>
      </c>
      <c r="BF33" s="5">
        <v>3.476</v>
      </c>
      <c r="BG33" s="5"/>
      <c r="BH33" s="5"/>
      <c r="BK33" s="4" t="s">
        <v>92</v>
      </c>
      <c r="BL33" s="5">
        <v>47.88</v>
      </c>
      <c r="BM33" s="5">
        <v>20</v>
      </c>
      <c r="BN33" s="5">
        <v>2.3940000000000001</v>
      </c>
      <c r="BO33" s="5"/>
      <c r="BP33" s="5"/>
      <c r="BS33" s="4" t="s">
        <v>92</v>
      </c>
      <c r="BT33" s="5">
        <v>50.19</v>
      </c>
      <c r="BU33" s="5">
        <v>20</v>
      </c>
      <c r="BV33" s="5">
        <v>2.5089999999999999</v>
      </c>
      <c r="BW33" s="5"/>
      <c r="BX33" s="5"/>
      <c r="CA33" s="4" t="s">
        <v>92</v>
      </c>
      <c r="CB33" s="5">
        <v>25.59</v>
      </c>
      <c r="CC33" s="5">
        <v>20</v>
      </c>
      <c r="CD33" s="5">
        <v>1.28</v>
      </c>
      <c r="CE33" s="5"/>
      <c r="CF33" s="5"/>
      <c r="CI33" s="4" t="s">
        <v>92</v>
      </c>
      <c r="CJ33" s="5">
        <v>45.91</v>
      </c>
      <c r="CK33" s="5">
        <v>20</v>
      </c>
      <c r="CL33" s="5">
        <v>2.2959999999999998</v>
      </c>
      <c r="CM33" s="5"/>
      <c r="CN33" s="5"/>
      <c r="CQ33" s="4" t="s">
        <v>92</v>
      </c>
      <c r="CR33" s="5">
        <v>4.3689999999999998</v>
      </c>
      <c r="CS33" s="5">
        <v>20</v>
      </c>
      <c r="CT33" s="5">
        <v>0.21840000000000001</v>
      </c>
      <c r="CU33" s="5"/>
      <c r="CV33" s="5"/>
      <c r="CY33" s="4" t="s">
        <v>92</v>
      </c>
      <c r="CZ33" s="5">
        <v>0.82420000000000004</v>
      </c>
      <c r="DA33" s="5">
        <v>19</v>
      </c>
      <c r="DB33" s="5">
        <v>4.3380000000000002E-2</v>
      </c>
      <c r="DC33" s="5"/>
      <c r="DD33" s="5"/>
      <c r="DE33" s="5"/>
      <c r="DG33" s="4" t="s">
        <v>170</v>
      </c>
      <c r="DH33" s="5" t="s">
        <v>222</v>
      </c>
      <c r="DI33" s="5" t="s">
        <v>224</v>
      </c>
      <c r="DJ33" s="5" t="s">
        <v>221</v>
      </c>
      <c r="DK33" s="5"/>
      <c r="DL33" s="5"/>
    </row>
    <row r="34" spans="55:116">
      <c r="BC34" s="4" t="s">
        <v>109</v>
      </c>
      <c r="BD34" s="5">
        <v>191.5</v>
      </c>
      <c r="BE34" s="5">
        <v>22</v>
      </c>
      <c r="BF34" s="5"/>
      <c r="BG34" s="5"/>
      <c r="BH34" s="5"/>
      <c r="BK34" s="4" t="s">
        <v>109</v>
      </c>
      <c r="BL34" s="5">
        <v>87.14</v>
      </c>
      <c r="BM34" s="5">
        <v>22</v>
      </c>
      <c r="BN34" s="5"/>
      <c r="BO34" s="5"/>
      <c r="BP34" s="5"/>
      <c r="BS34" s="4" t="s">
        <v>109</v>
      </c>
      <c r="BT34" s="5">
        <v>206.7</v>
      </c>
      <c r="BU34" s="5">
        <v>22</v>
      </c>
      <c r="BV34" s="5"/>
      <c r="BW34" s="5"/>
      <c r="BX34" s="5"/>
      <c r="CA34" s="4" t="s">
        <v>109</v>
      </c>
      <c r="CB34" s="5">
        <v>27.72</v>
      </c>
      <c r="CC34" s="5">
        <v>22</v>
      </c>
      <c r="CD34" s="5"/>
      <c r="CE34" s="5"/>
      <c r="CF34" s="5"/>
      <c r="CI34" s="4" t="s">
        <v>109</v>
      </c>
      <c r="CJ34" s="5">
        <v>70.069999999999993</v>
      </c>
      <c r="CK34" s="5">
        <v>22</v>
      </c>
      <c r="CL34" s="5"/>
      <c r="CM34" s="5"/>
      <c r="CN34" s="5"/>
      <c r="CQ34" s="4" t="s">
        <v>109</v>
      </c>
      <c r="CR34" s="5">
        <v>5.62</v>
      </c>
      <c r="CS34" s="5">
        <v>22</v>
      </c>
      <c r="CT34" s="5"/>
      <c r="CU34" s="5"/>
      <c r="CV34" s="5"/>
      <c r="CY34" s="4" t="s">
        <v>109</v>
      </c>
      <c r="CZ34" s="5">
        <v>0.90629999999999999</v>
      </c>
      <c r="DA34" s="5">
        <v>21</v>
      </c>
      <c r="DB34" s="5"/>
      <c r="DC34" s="5"/>
      <c r="DD34" s="5"/>
      <c r="DE34" s="5"/>
      <c r="DG34" s="4" t="s">
        <v>90</v>
      </c>
      <c r="DH34" s="5">
        <v>1226000</v>
      </c>
      <c r="DI34" s="5">
        <v>5</v>
      </c>
      <c r="DJ34" s="5">
        <v>245200</v>
      </c>
      <c r="DK34" s="5"/>
      <c r="DL34" s="5"/>
    </row>
    <row r="35" spans="55:116">
      <c r="BC35" s="4"/>
      <c r="BD35" s="5"/>
      <c r="BE35" s="5"/>
      <c r="BF35" s="5"/>
      <c r="BG35" s="5"/>
      <c r="BH35" s="5"/>
      <c r="BK35" s="4"/>
      <c r="BL35" s="5"/>
      <c r="BM35" s="5"/>
      <c r="BN35" s="5"/>
      <c r="BO35" s="5"/>
      <c r="BP35" s="5"/>
      <c r="BS35" s="4"/>
      <c r="BT35" s="5"/>
      <c r="BU35" s="5"/>
      <c r="BV35" s="5"/>
      <c r="BW35" s="5"/>
      <c r="BX35" s="5"/>
      <c r="CA35" s="4"/>
      <c r="CB35" s="5"/>
      <c r="CC35" s="5"/>
      <c r="CD35" s="5"/>
      <c r="CE35" s="5"/>
      <c r="CF35" s="5"/>
      <c r="CI35" s="4"/>
      <c r="CJ35" s="5"/>
      <c r="CK35" s="5"/>
      <c r="CL35" s="5"/>
      <c r="CM35" s="5"/>
      <c r="CN35" s="5"/>
      <c r="CQ35" s="4"/>
      <c r="CR35" s="5"/>
      <c r="CS35" s="5"/>
      <c r="CT35" s="5"/>
      <c r="CU35" s="5"/>
      <c r="CV35" s="5"/>
      <c r="CY35" s="4"/>
      <c r="CZ35" s="5"/>
      <c r="DA35" s="5"/>
      <c r="DB35" s="5"/>
      <c r="DC35" s="5"/>
      <c r="DD35" s="5"/>
      <c r="DE35" s="5"/>
      <c r="DG35" s="4" t="s">
        <v>92</v>
      </c>
      <c r="DH35" s="5">
        <v>3128000</v>
      </c>
      <c r="DI35" s="5">
        <v>43</v>
      </c>
      <c r="DJ35" s="5">
        <v>72750</v>
      </c>
      <c r="DK35" s="5"/>
      <c r="DL35" s="5"/>
    </row>
    <row r="36" spans="55:116">
      <c r="BC36" s="4" t="s">
        <v>81</v>
      </c>
      <c r="BD36" s="5" t="s">
        <v>172</v>
      </c>
      <c r="BE36" s="5" t="s">
        <v>219</v>
      </c>
      <c r="BF36" s="5" t="s">
        <v>215</v>
      </c>
      <c r="BG36" s="5" t="s">
        <v>106</v>
      </c>
      <c r="BH36" s="5" t="s">
        <v>147</v>
      </c>
      <c r="BK36" s="4" t="s">
        <v>81</v>
      </c>
      <c r="BL36" s="5" t="s">
        <v>172</v>
      </c>
      <c r="BM36" s="5" t="s">
        <v>219</v>
      </c>
      <c r="BN36" s="5" t="s">
        <v>215</v>
      </c>
      <c r="BO36" s="5" t="s">
        <v>106</v>
      </c>
      <c r="BP36" s="5" t="s">
        <v>147</v>
      </c>
      <c r="BS36" s="4" t="s">
        <v>81</v>
      </c>
      <c r="BT36" s="5" t="s">
        <v>172</v>
      </c>
      <c r="BU36" s="5" t="s">
        <v>219</v>
      </c>
      <c r="BV36" s="5" t="s">
        <v>215</v>
      </c>
      <c r="BW36" s="5" t="s">
        <v>106</v>
      </c>
      <c r="BX36" s="5" t="s">
        <v>147</v>
      </c>
      <c r="CA36" s="4" t="s">
        <v>81</v>
      </c>
      <c r="CB36" s="5" t="s">
        <v>172</v>
      </c>
      <c r="CC36" s="5" t="s">
        <v>219</v>
      </c>
      <c r="CD36" s="5" t="s">
        <v>215</v>
      </c>
      <c r="CE36" s="5" t="s">
        <v>106</v>
      </c>
      <c r="CF36" s="5" t="s">
        <v>147</v>
      </c>
      <c r="CI36" s="4" t="s">
        <v>81</v>
      </c>
      <c r="CJ36" s="5" t="s">
        <v>172</v>
      </c>
      <c r="CK36" s="5" t="s">
        <v>219</v>
      </c>
      <c r="CL36" s="5" t="s">
        <v>215</v>
      </c>
      <c r="CM36" s="5" t="s">
        <v>106</v>
      </c>
      <c r="CN36" s="5" t="s">
        <v>147</v>
      </c>
      <c r="CQ36" s="4" t="s">
        <v>81</v>
      </c>
      <c r="CR36" s="5" t="s">
        <v>172</v>
      </c>
      <c r="CS36" s="5" t="s">
        <v>219</v>
      </c>
      <c r="CT36" s="5" t="s">
        <v>215</v>
      </c>
      <c r="CU36" s="5" t="s">
        <v>106</v>
      </c>
      <c r="CV36" s="5" t="s">
        <v>147</v>
      </c>
      <c r="CY36" s="4" t="s">
        <v>81</v>
      </c>
      <c r="CZ36" s="5" t="s">
        <v>172</v>
      </c>
      <c r="DA36" s="5" t="s">
        <v>219</v>
      </c>
      <c r="DB36" s="5" t="s">
        <v>215</v>
      </c>
      <c r="DC36" s="5" t="s">
        <v>106</v>
      </c>
      <c r="DD36" s="5" t="s">
        <v>147</v>
      </c>
      <c r="DE36" s="5"/>
      <c r="DG36" s="4" t="s">
        <v>109</v>
      </c>
      <c r="DH36" s="5">
        <v>4354000</v>
      </c>
      <c r="DI36" s="5">
        <v>48</v>
      </c>
      <c r="DJ36" s="5"/>
      <c r="DK36" s="5"/>
      <c r="DL36" s="5"/>
    </row>
    <row r="37" spans="55:116">
      <c r="BC37" s="4" t="s">
        <v>29</v>
      </c>
      <c r="BD37" s="5">
        <v>4.3579999999999997</v>
      </c>
      <c r="BE37" s="5">
        <v>6.3879999999999999</v>
      </c>
      <c r="BF37" s="5" t="s">
        <v>216</v>
      </c>
      <c r="BG37" s="5" t="s">
        <v>225</v>
      </c>
      <c r="BH37" s="5" t="s">
        <v>155</v>
      </c>
      <c r="BK37" s="4" t="s">
        <v>29</v>
      </c>
      <c r="BL37" s="5">
        <v>2.165</v>
      </c>
      <c r="BM37" s="5">
        <v>3.823</v>
      </c>
      <c r="BN37" s="5" t="s">
        <v>216</v>
      </c>
      <c r="BO37" s="5" t="s">
        <v>217</v>
      </c>
      <c r="BP37" s="5" t="s">
        <v>156</v>
      </c>
      <c r="BS37" s="4" t="s">
        <v>29</v>
      </c>
      <c r="BT37" s="5">
        <v>5.4790000000000001</v>
      </c>
      <c r="BU37" s="5">
        <v>9.452</v>
      </c>
      <c r="BV37" s="5" t="s">
        <v>216</v>
      </c>
      <c r="BW37" s="5" t="s">
        <v>225</v>
      </c>
      <c r="BX37" s="5" t="s">
        <v>143</v>
      </c>
      <c r="CA37" s="4" t="s">
        <v>29</v>
      </c>
      <c r="CB37" s="5">
        <v>0.67179999999999995</v>
      </c>
      <c r="CC37" s="5">
        <v>1.623</v>
      </c>
      <c r="CD37" s="5" t="s">
        <v>226</v>
      </c>
      <c r="CE37" s="5" t="s">
        <v>227</v>
      </c>
      <c r="CF37" s="5" t="s">
        <v>31</v>
      </c>
      <c r="CI37" s="4" t="s">
        <v>29</v>
      </c>
      <c r="CJ37" s="5">
        <v>2.367</v>
      </c>
      <c r="CK37" s="5">
        <v>4.2690000000000001</v>
      </c>
      <c r="CL37" s="5" t="s">
        <v>216</v>
      </c>
      <c r="CM37" s="5" t="s">
        <v>217</v>
      </c>
      <c r="CN37" s="5" t="s">
        <v>135</v>
      </c>
      <c r="CQ37" s="4" t="s">
        <v>29</v>
      </c>
      <c r="CR37" s="5">
        <v>0.2152</v>
      </c>
      <c r="CS37" s="5">
        <v>1.258</v>
      </c>
      <c r="CT37" s="5" t="s">
        <v>226</v>
      </c>
      <c r="CU37" s="5" t="s">
        <v>227</v>
      </c>
      <c r="CV37" s="5" t="s">
        <v>34</v>
      </c>
      <c r="CY37" s="4" t="s">
        <v>29</v>
      </c>
      <c r="CZ37" s="5">
        <v>-0.1186</v>
      </c>
      <c r="DA37" s="5">
        <v>1.506</v>
      </c>
      <c r="DB37" s="5" t="s">
        <v>226</v>
      </c>
      <c r="DC37" s="5" t="s">
        <v>227</v>
      </c>
      <c r="DD37" s="5" t="s">
        <v>46</v>
      </c>
      <c r="DE37" s="5"/>
      <c r="DG37" s="4"/>
      <c r="DH37" s="5"/>
      <c r="DI37" s="5"/>
      <c r="DJ37" s="5"/>
      <c r="DK37" s="5"/>
      <c r="DL37" s="5"/>
    </row>
    <row r="38" spans="55:116">
      <c r="BC38" s="4" t="s">
        <v>35</v>
      </c>
      <c r="BD38" s="5">
        <v>5.1630000000000003</v>
      </c>
      <c r="BE38" s="5">
        <v>7.8319999999999999</v>
      </c>
      <c r="BF38" s="5" t="s">
        <v>216</v>
      </c>
      <c r="BG38" s="5" t="s">
        <v>225</v>
      </c>
      <c r="BH38" s="5" t="s">
        <v>133</v>
      </c>
      <c r="BK38" s="4" t="s">
        <v>35</v>
      </c>
      <c r="BL38" s="5">
        <v>3.0529999999999999</v>
      </c>
      <c r="BM38" s="5">
        <v>5.5810000000000004</v>
      </c>
      <c r="BN38" s="5" t="s">
        <v>216</v>
      </c>
      <c r="BO38" s="5" t="s">
        <v>220</v>
      </c>
      <c r="BP38" s="5" t="s">
        <v>157</v>
      </c>
      <c r="BS38" s="4" t="s">
        <v>35</v>
      </c>
      <c r="BT38" s="5">
        <v>5.4740000000000002</v>
      </c>
      <c r="BU38" s="5">
        <v>9.7739999999999991</v>
      </c>
      <c r="BV38" s="5" t="s">
        <v>216</v>
      </c>
      <c r="BW38" s="5" t="s">
        <v>225</v>
      </c>
      <c r="BX38" s="5" t="s">
        <v>140</v>
      </c>
      <c r="CA38" s="4" t="s">
        <v>35</v>
      </c>
      <c r="CB38" s="5">
        <v>2.1919999999999999E-2</v>
      </c>
      <c r="CC38" s="5">
        <v>5.4800000000000001E-2</v>
      </c>
      <c r="CD38" s="5" t="s">
        <v>226</v>
      </c>
      <c r="CE38" s="5" t="s">
        <v>227</v>
      </c>
      <c r="CF38" s="5" t="s">
        <v>145</v>
      </c>
      <c r="CI38" s="4" t="s">
        <v>35</v>
      </c>
      <c r="CJ38" s="5">
        <v>1.8919999999999999</v>
      </c>
      <c r="CK38" s="5">
        <v>3.5329999999999999</v>
      </c>
      <c r="CL38" s="5" t="s">
        <v>226</v>
      </c>
      <c r="CM38" s="5" t="s">
        <v>227</v>
      </c>
      <c r="CN38" s="5" t="s">
        <v>33</v>
      </c>
      <c r="CQ38" s="4" t="s">
        <v>35</v>
      </c>
      <c r="CR38" s="5">
        <v>0.55500000000000005</v>
      </c>
      <c r="CS38" s="5">
        <v>3.359</v>
      </c>
      <c r="CT38" s="5" t="s">
        <v>226</v>
      </c>
      <c r="CU38" s="5" t="s">
        <v>227</v>
      </c>
      <c r="CV38" s="5" t="s">
        <v>39</v>
      </c>
      <c r="CY38" s="4" t="s">
        <v>35</v>
      </c>
      <c r="CZ38" s="5">
        <v>2.1069999999999998E-2</v>
      </c>
      <c r="DA38" s="5">
        <v>0.27650000000000002</v>
      </c>
      <c r="DB38" s="5" t="s">
        <v>226</v>
      </c>
      <c r="DC38" s="5" t="s">
        <v>227</v>
      </c>
      <c r="DD38" s="5" t="s">
        <v>55</v>
      </c>
      <c r="DE38" s="5"/>
      <c r="DG38" s="4" t="s">
        <v>81</v>
      </c>
      <c r="DH38" s="5" t="s">
        <v>172</v>
      </c>
      <c r="DI38" s="5" t="s">
        <v>219</v>
      </c>
      <c r="DJ38" s="5" t="s">
        <v>215</v>
      </c>
      <c r="DK38" s="5" t="s">
        <v>106</v>
      </c>
      <c r="DL38" s="5" t="s">
        <v>147</v>
      </c>
    </row>
    <row r="39" spans="55:116">
      <c r="BC39" s="4" t="s">
        <v>30</v>
      </c>
      <c r="BD39" s="5">
        <v>0.80449999999999999</v>
      </c>
      <c r="BE39" s="5">
        <v>1.179</v>
      </c>
      <c r="BF39" s="5" t="s">
        <v>226</v>
      </c>
      <c r="BG39" s="5" t="s">
        <v>227</v>
      </c>
      <c r="BH39" s="5" t="s">
        <v>141</v>
      </c>
      <c r="BK39" s="4" t="s">
        <v>30</v>
      </c>
      <c r="BL39" s="5">
        <v>0.8881</v>
      </c>
      <c r="BM39" s="5">
        <v>1.569</v>
      </c>
      <c r="BN39" s="5" t="s">
        <v>226</v>
      </c>
      <c r="BO39" s="5" t="s">
        <v>227</v>
      </c>
      <c r="BP39" s="5" t="s">
        <v>144</v>
      </c>
      <c r="BS39" s="4" t="s">
        <v>30</v>
      </c>
      <c r="BT39" s="5">
        <v>-5.1070000000000004E-3</v>
      </c>
      <c r="BU39" s="5">
        <v>8.8090000000000009E-3</v>
      </c>
      <c r="BV39" s="5" t="s">
        <v>226</v>
      </c>
      <c r="BW39" s="5" t="s">
        <v>227</v>
      </c>
      <c r="BX39" s="5" t="s">
        <v>134</v>
      </c>
      <c r="CA39" s="4" t="s">
        <v>30</v>
      </c>
      <c r="CB39" s="5">
        <v>-0.64990000000000003</v>
      </c>
      <c r="CC39" s="5">
        <v>1.57</v>
      </c>
      <c r="CD39" s="5" t="s">
        <v>226</v>
      </c>
      <c r="CE39" s="5" t="s">
        <v>227</v>
      </c>
      <c r="CF39" s="5" t="s">
        <v>32</v>
      </c>
      <c r="CI39" s="4" t="s">
        <v>30</v>
      </c>
      <c r="CJ39" s="5">
        <v>-0.4748</v>
      </c>
      <c r="CK39" s="5">
        <v>0.85629999999999995</v>
      </c>
      <c r="CL39" s="5" t="s">
        <v>226</v>
      </c>
      <c r="CM39" s="5" t="s">
        <v>227</v>
      </c>
      <c r="CN39" s="5" t="s">
        <v>131</v>
      </c>
      <c r="CQ39" s="4" t="s">
        <v>30</v>
      </c>
      <c r="CR39" s="5">
        <v>0.33979999999999999</v>
      </c>
      <c r="CS39" s="5">
        <v>1.9870000000000001</v>
      </c>
      <c r="CT39" s="5" t="s">
        <v>226</v>
      </c>
      <c r="CU39" s="5" t="s">
        <v>227</v>
      </c>
      <c r="CV39" s="5" t="s">
        <v>42</v>
      </c>
      <c r="CY39" s="4" t="s">
        <v>30</v>
      </c>
      <c r="CZ39" s="5">
        <v>0.1396</v>
      </c>
      <c r="DA39" s="5">
        <v>1.8320000000000001</v>
      </c>
      <c r="DB39" s="5" t="s">
        <v>226</v>
      </c>
      <c r="DC39" s="5" t="s">
        <v>227</v>
      </c>
      <c r="DD39" s="5" t="s">
        <v>40</v>
      </c>
      <c r="DE39" s="5"/>
      <c r="DG39" s="4" t="s">
        <v>58</v>
      </c>
      <c r="DH39" s="5">
        <v>-28.5</v>
      </c>
      <c r="DI39" s="5">
        <v>0.2767</v>
      </c>
      <c r="DJ39" s="5" t="s">
        <v>226</v>
      </c>
      <c r="DK39" s="5" t="s">
        <v>227</v>
      </c>
      <c r="DL39" s="5" t="s">
        <v>148</v>
      </c>
    </row>
    <row r="40" spans="55:116">
      <c r="DG40" s="4" t="s">
        <v>47</v>
      </c>
      <c r="DH40" s="5">
        <v>-73</v>
      </c>
      <c r="DI40" s="5">
        <v>0.76549999999999996</v>
      </c>
      <c r="DJ40" s="5" t="s">
        <v>226</v>
      </c>
      <c r="DK40" s="5" t="s">
        <v>227</v>
      </c>
      <c r="DL40" s="5" t="s">
        <v>136</v>
      </c>
    </row>
    <row r="41" spans="55:116">
      <c r="DG41" s="4" t="s">
        <v>54</v>
      </c>
      <c r="DH41" s="5">
        <v>-332.4</v>
      </c>
      <c r="DI41" s="5">
        <v>3.4860000000000002</v>
      </c>
      <c r="DJ41" s="5" t="s">
        <v>226</v>
      </c>
      <c r="DK41" s="5" t="s">
        <v>227</v>
      </c>
      <c r="DL41" s="5" t="s">
        <v>137</v>
      </c>
    </row>
    <row r="42" spans="55:116">
      <c r="DG42" s="4" t="s">
        <v>41</v>
      </c>
      <c r="DH42" s="5">
        <v>137.80000000000001</v>
      </c>
      <c r="DI42" s="5">
        <v>1.4870000000000001</v>
      </c>
      <c r="DJ42" s="5" t="s">
        <v>226</v>
      </c>
      <c r="DK42" s="5" t="s">
        <v>227</v>
      </c>
      <c r="DL42" s="5" t="s">
        <v>138</v>
      </c>
    </row>
    <row r="43" spans="55:116">
      <c r="DG43" s="4" t="s">
        <v>51</v>
      </c>
      <c r="DH43" s="5">
        <v>119.7</v>
      </c>
      <c r="DI43" s="5">
        <v>1.323</v>
      </c>
      <c r="DJ43" s="5" t="s">
        <v>226</v>
      </c>
      <c r="DK43" s="5" t="s">
        <v>227</v>
      </c>
      <c r="DL43" s="5" t="s">
        <v>139</v>
      </c>
    </row>
    <row r="44" spans="55:116">
      <c r="DG44" s="4" t="s">
        <v>59</v>
      </c>
      <c r="DH44" s="5">
        <v>-44.5</v>
      </c>
      <c r="DI44" s="5">
        <v>0.432</v>
      </c>
      <c r="DJ44" s="5" t="s">
        <v>226</v>
      </c>
      <c r="DK44" s="5" t="s">
        <v>227</v>
      </c>
      <c r="DL44" s="5" t="s">
        <v>146</v>
      </c>
    </row>
    <row r="45" spans="55:116">
      <c r="DG45" s="4" t="s">
        <v>56</v>
      </c>
      <c r="DH45" s="5">
        <v>-303.89999999999998</v>
      </c>
      <c r="DI45" s="5">
        <v>2.95</v>
      </c>
      <c r="DJ45" s="5" t="s">
        <v>226</v>
      </c>
      <c r="DK45" s="5" t="s">
        <v>227</v>
      </c>
      <c r="DL45" s="5" t="s">
        <v>149</v>
      </c>
    </row>
    <row r="46" spans="55:116">
      <c r="DG46" s="4" t="s">
        <v>57</v>
      </c>
      <c r="DH46" s="5">
        <v>166.3</v>
      </c>
      <c r="DI46" s="5">
        <v>1.6539999999999999</v>
      </c>
      <c r="DJ46" s="5" t="s">
        <v>226</v>
      </c>
      <c r="DK46" s="5" t="s">
        <v>227</v>
      </c>
      <c r="DL46" s="5" t="s">
        <v>150</v>
      </c>
    </row>
    <row r="47" spans="55:116">
      <c r="DG47" s="4" t="s">
        <v>48</v>
      </c>
      <c r="DH47" s="5">
        <v>148.19999999999999</v>
      </c>
      <c r="DI47" s="5">
        <v>1.5049999999999999</v>
      </c>
      <c r="DJ47" s="5" t="s">
        <v>226</v>
      </c>
      <c r="DK47" s="5" t="s">
        <v>227</v>
      </c>
      <c r="DL47" s="5" t="s">
        <v>151</v>
      </c>
    </row>
    <row r="48" spans="55:116">
      <c r="DG48" s="4" t="s">
        <v>37</v>
      </c>
      <c r="DH48" s="5">
        <v>-259.39999999999998</v>
      </c>
      <c r="DI48" s="5">
        <v>2.72</v>
      </c>
      <c r="DJ48" s="5" t="s">
        <v>226</v>
      </c>
      <c r="DK48" s="5" t="s">
        <v>227</v>
      </c>
      <c r="DL48" s="5" t="s">
        <v>152</v>
      </c>
    </row>
    <row r="49" spans="111:116">
      <c r="DG49" s="4" t="s">
        <v>49</v>
      </c>
      <c r="DH49" s="5">
        <v>210.8</v>
      </c>
      <c r="DI49" s="5">
        <v>2.274</v>
      </c>
      <c r="DJ49" s="5" t="s">
        <v>226</v>
      </c>
      <c r="DK49" s="5" t="s">
        <v>227</v>
      </c>
      <c r="DL49" s="5" t="s">
        <v>153</v>
      </c>
    </row>
    <row r="50" spans="111:116">
      <c r="DG50" s="4" t="s">
        <v>200</v>
      </c>
      <c r="DH50" s="5">
        <v>192.7</v>
      </c>
      <c r="DI50" s="5">
        <v>2.13</v>
      </c>
      <c r="DJ50" s="5" t="s">
        <v>226</v>
      </c>
      <c r="DK50" s="5" t="s">
        <v>227</v>
      </c>
      <c r="DL50" s="5" t="s">
        <v>161</v>
      </c>
    </row>
    <row r="51" spans="111:116">
      <c r="DG51" s="4" t="s">
        <v>29</v>
      </c>
      <c r="DH51" s="5">
        <v>470.2</v>
      </c>
      <c r="DI51" s="5">
        <v>5.0730000000000004</v>
      </c>
      <c r="DJ51" s="5" t="s">
        <v>216</v>
      </c>
      <c r="DK51" s="5" t="s">
        <v>217</v>
      </c>
      <c r="DL51" s="5" t="s">
        <v>160</v>
      </c>
    </row>
    <row r="52" spans="111:116">
      <c r="DG52" s="4" t="s">
        <v>35</v>
      </c>
      <c r="DH52" s="5">
        <v>452.1</v>
      </c>
      <c r="DI52" s="5">
        <v>4.9969999999999999</v>
      </c>
      <c r="DJ52" s="5" t="s">
        <v>216</v>
      </c>
      <c r="DK52" s="5" t="s">
        <v>217</v>
      </c>
      <c r="DL52" s="5" t="s">
        <v>159</v>
      </c>
    </row>
    <row r="53" spans="111:116">
      <c r="DG53" s="4" t="s">
        <v>30</v>
      </c>
      <c r="DH53" s="5">
        <v>-18.079999999999998</v>
      </c>
      <c r="DI53" s="5">
        <v>0.20630000000000001</v>
      </c>
      <c r="DJ53" s="5" t="s">
        <v>226</v>
      </c>
      <c r="DK53" s="5" t="s">
        <v>227</v>
      </c>
      <c r="DL53" s="5" t="s">
        <v>162</v>
      </c>
    </row>
  </sheetData>
  <mergeCells count="4">
    <mergeCell ref="A3:B3"/>
    <mergeCell ref="C3:D3"/>
    <mergeCell ref="G3:H3"/>
    <mergeCell ref="I3:J3"/>
  </mergeCells>
  <phoneticPr fontId="7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45"/>
  <sheetViews>
    <sheetView topLeftCell="A27" zoomScale="130" zoomScaleNormal="130" workbookViewId="0">
      <selection activeCell="M32" sqref="M32"/>
    </sheetView>
  </sheetViews>
  <sheetFormatPr baseColWidth="10" defaultColWidth="8.83203125" defaultRowHeight="13"/>
  <cols>
    <col min="1" max="16384" width="8.83203125" style="34"/>
  </cols>
  <sheetData>
    <row r="1" spans="1:17">
      <c r="A1" s="32" t="s">
        <v>9</v>
      </c>
      <c r="B1" s="32"/>
      <c r="C1" s="32"/>
      <c r="G1" s="32" t="s">
        <v>80</v>
      </c>
      <c r="H1" s="32"/>
      <c r="I1" s="32"/>
      <c r="M1" s="32" t="s">
        <v>71</v>
      </c>
      <c r="N1" s="32"/>
      <c r="O1" s="32"/>
      <c r="P1" s="32"/>
    </row>
    <row r="3" spans="1:17">
      <c r="A3" s="1" t="s">
        <v>231</v>
      </c>
      <c r="B3" s="88"/>
      <c r="C3" s="88" t="s">
        <v>114</v>
      </c>
      <c r="D3" s="89"/>
      <c r="G3" s="1" t="s">
        <v>100</v>
      </c>
      <c r="H3" s="88"/>
      <c r="I3" s="88" t="s">
        <v>104</v>
      </c>
      <c r="J3" s="89"/>
      <c r="M3" s="93" t="s">
        <v>163</v>
      </c>
      <c r="N3" s="94"/>
      <c r="P3" s="93" t="s">
        <v>130</v>
      </c>
      <c r="Q3" s="94"/>
    </row>
    <row r="4" spans="1:17">
      <c r="A4" s="35" t="s">
        <v>100</v>
      </c>
      <c r="B4" s="39" t="s">
        <v>104</v>
      </c>
      <c r="C4" s="39" t="s">
        <v>100</v>
      </c>
      <c r="D4" s="36" t="s">
        <v>104</v>
      </c>
      <c r="G4" s="49" t="s">
        <v>125</v>
      </c>
      <c r="H4" s="52" t="s">
        <v>115</v>
      </c>
      <c r="I4" s="52" t="s">
        <v>125</v>
      </c>
      <c r="J4" s="50" t="s">
        <v>115</v>
      </c>
      <c r="M4" s="56" t="s">
        <v>100</v>
      </c>
      <c r="N4" s="57" t="s">
        <v>104</v>
      </c>
      <c r="P4" s="56" t="s">
        <v>100</v>
      </c>
      <c r="Q4" s="57" t="s">
        <v>104</v>
      </c>
    </row>
    <row r="5" spans="1:17">
      <c r="A5" s="37">
        <v>5.6109999999999998</v>
      </c>
      <c r="B5" s="34">
        <v>4.2409999999999997</v>
      </c>
      <c r="C5" s="34">
        <v>15.782999999999999</v>
      </c>
      <c r="D5" s="38">
        <v>14.878</v>
      </c>
      <c r="G5" s="15">
        <v>15.782999999999999</v>
      </c>
      <c r="H5" s="16">
        <v>11.807829999999999</v>
      </c>
      <c r="I5" s="16">
        <v>14.878</v>
      </c>
      <c r="J5" s="17">
        <v>5.1502730000000003</v>
      </c>
      <c r="M5" s="30">
        <v>13.378033</v>
      </c>
      <c r="N5" s="31">
        <v>25.497841999999999</v>
      </c>
      <c r="O5" s="5"/>
      <c r="P5" s="30">
        <v>9.4189019999999992</v>
      </c>
      <c r="Q5" s="31">
        <v>16.376549000000001</v>
      </c>
    </row>
    <row r="6" spans="1:17">
      <c r="A6" s="37">
        <v>5.1855000000000002</v>
      </c>
      <c r="B6" s="34">
        <v>12.718999999999999</v>
      </c>
      <c r="C6" s="34">
        <v>14.386670000000001</v>
      </c>
      <c r="D6" s="38">
        <v>60.61</v>
      </c>
      <c r="G6" s="18">
        <v>14.386670000000001</v>
      </c>
      <c r="H6" s="5">
        <v>23.857600000000001</v>
      </c>
      <c r="I6" s="5">
        <v>60.61</v>
      </c>
      <c r="J6" s="19">
        <v>8.8262669999999996</v>
      </c>
      <c r="M6" s="28">
        <v>15.484719</v>
      </c>
      <c r="N6" s="27">
        <v>48.123980000000003</v>
      </c>
      <c r="O6" s="5"/>
      <c r="P6" s="28">
        <v>7.5386129999999998</v>
      </c>
      <c r="Q6" s="27">
        <v>45.546492999999998</v>
      </c>
    </row>
    <row r="7" spans="1:17">
      <c r="A7" s="37">
        <v>9.0045000000000002</v>
      </c>
      <c r="B7" s="34">
        <v>8.2129999999999992</v>
      </c>
      <c r="C7" s="34">
        <v>4.992</v>
      </c>
      <c r="D7" s="38">
        <v>27.581330000000001</v>
      </c>
      <c r="G7" s="18">
        <v>4.992</v>
      </c>
      <c r="H7" s="5">
        <v>4.3882490000000001</v>
      </c>
      <c r="I7" s="5">
        <v>27.581330000000001</v>
      </c>
      <c r="J7" s="19">
        <v>12.98968</v>
      </c>
      <c r="M7" s="28">
        <v>6.2891370000000002</v>
      </c>
      <c r="N7" s="27">
        <v>59.539288999999997</v>
      </c>
      <c r="O7" s="5"/>
      <c r="P7" s="28">
        <v>4.9550780000000003</v>
      </c>
      <c r="Q7" s="27">
        <v>49.987960999999999</v>
      </c>
    </row>
    <row r="8" spans="1:17">
      <c r="A8" s="37">
        <v>7.2495000000000003</v>
      </c>
      <c r="B8" s="34">
        <v>8.3185000000000002</v>
      </c>
      <c r="C8" s="34">
        <v>10.195</v>
      </c>
      <c r="D8" s="38">
        <v>32.321669999999997</v>
      </c>
      <c r="G8" s="18">
        <v>10.195</v>
      </c>
      <c r="H8" s="5">
        <v>13.83934</v>
      </c>
      <c r="I8" s="5">
        <v>32.321669999999997</v>
      </c>
      <c r="J8" s="19">
        <v>14.922599999999999</v>
      </c>
      <c r="M8" s="28">
        <v>1.1680140000000001</v>
      </c>
      <c r="N8" s="27">
        <v>9.9050890000000003</v>
      </c>
      <c r="O8" s="5"/>
      <c r="P8" s="28">
        <v>0.79065600000000003</v>
      </c>
      <c r="Q8" s="27">
        <v>8.6732630000000004</v>
      </c>
    </row>
    <row r="9" spans="1:17">
      <c r="A9" s="37">
        <v>9.9695</v>
      </c>
      <c r="B9" s="34">
        <v>8.7240000000000002</v>
      </c>
      <c r="C9" s="34">
        <v>19.123670000000001</v>
      </c>
      <c r="D9" s="38">
        <v>20.65033</v>
      </c>
      <c r="G9" s="18">
        <v>19.123670000000001</v>
      </c>
      <c r="H9" s="5">
        <v>8.0057849999999995</v>
      </c>
      <c r="I9" s="5">
        <v>20.65033</v>
      </c>
      <c r="J9" s="19">
        <v>28.262720000000002</v>
      </c>
      <c r="M9" s="28">
        <v>20.744581</v>
      </c>
      <c r="N9" s="27">
        <v>10.939691</v>
      </c>
      <c r="O9" s="5"/>
      <c r="P9" s="28">
        <v>11.894439</v>
      </c>
      <c r="Q9" s="27">
        <v>9.1164100000000001</v>
      </c>
    </row>
    <row r="10" spans="1:17">
      <c r="A10" s="37">
        <v>6.4515000000000002</v>
      </c>
      <c r="B10" s="34">
        <v>7.782</v>
      </c>
      <c r="C10" s="34">
        <v>24.114999999999998</v>
      </c>
      <c r="D10" s="38">
        <v>12.296329999999999</v>
      </c>
      <c r="G10" s="18">
        <v>24.114999999999998</v>
      </c>
      <c r="H10" s="5">
        <v>21.984660000000002</v>
      </c>
      <c r="I10" s="5">
        <v>12.296329999999999</v>
      </c>
      <c r="J10" s="19">
        <v>12.146129999999999</v>
      </c>
      <c r="M10" s="28">
        <v>67.829796999999999</v>
      </c>
      <c r="N10" s="27">
        <v>28.183444000000001</v>
      </c>
      <c r="O10" s="5"/>
      <c r="P10" s="28">
        <v>32.060818000000005</v>
      </c>
      <c r="Q10" s="27">
        <v>23.345258999999999</v>
      </c>
    </row>
    <row r="11" spans="1:17">
      <c r="A11" s="37">
        <v>9.1724999999999994</v>
      </c>
      <c r="B11" s="34">
        <v>9.2885000000000009</v>
      </c>
      <c r="C11" s="34">
        <v>17.101330000000001</v>
      </c>
      <c r="D11" s="38">
        <v>37.489490000000004</v>
      </c>
      <c r="G11" s="18">
        <v>29.319669999999999</v>
      </c>
      <c r="H11" s="5">
        <v>13.406000000000001</v>
      </c>
      <c r="I11" s="5">
        <v>38.600409999999997</v>
      </c>
      <c r="J11" s="19">
        <v>22.064900000000002</v>
      </c>
      <c r="M11" s="28">
        <v>27.564919999999997</v>
      </c>
      <c r="N11" s="27">
        <v>20.120082</v>
      </c>
      <c r="O11" s="5"/>
      <c r="P11" s="28">
        <v>25.431121000000001</v>
      </c>
      <c r="Q11" s="27">
        <v>17.763158000000001</v>
      </c>
    </row>
    <row r="12" spans="1:17">
      <c r="A12" s="37">
        <v>5.7619999999999996</v>
      </c>
      <c r="B12" s="34">
        <v>5.5594999999999999</v>
      </c>
      <c r="C12" s="34">
        <v>29.319669999999999</v>
      </c>
      <c r="D12" s="38">
        <v>26.470669999999998</v>
      </c>
      <c r="G12" s="18">
        <v>30.596</v>
      </c>
      <c r="H12" s="5">
        <v>23.100390000000001</v>
      </c>
      <c r="I12" s="5">
        <v>38.791330000000002</v>
      </c>
      <c r="J12" s="19">
        <v>27.131039999999999</v>
      </c>
      <c r="M12" s="28">
        <v>30.638473999999999</v>
      </c>
      <c r="N12" s="27">
        <v>46.100026</v>
      </c>
      <c r="O12" s="5"/>
      <c r="P12" s="28">
        <v>29.038142999999998</v>
      </c>
      <c r="Q12" s="27">
        <v>19.499870000000001</v>
      </c>
    </row>
    <row r="13" spans="1:17">
      <c r="A13" s="37">
        <v>10.079000000000001</v>
      </c>
      <c r="B13" s="34">
        <v>5.7320000000000002</v>
      </c>
      <c r="C13" s="34">
        <v>30.596</v>
      </c>
      <c r="D13" s="38">
        <v>38.600409999999997</v>
      </c>
      <c r="G13" s="18">
        <v>27.055330000000001</v>
      </c>
      <c r="H13" s="5">
        <v>26.157050000000002</v>
      </c>
      <c r="I13" s="5">
        <v>8.0803340000000006</v>
      </c>
      <c r="J13" s="19">
        <v>5.3252030000000001</v>
      </c>
      <c r="M13" s="28">
        <v>4.3609249999999999</v>
      </c>
      <c r="N13" s="27">
        <v>35.606147</v>
      </c>
      <c r="O13" s="5"/>
      <c r="P13" s="28">
        <v>2.6768079999999999</v>
      </c>
      <c r="Q13" s="27">
        <v>23.972681000000001</v>
      </c>
    </row>
    <row r="14" spans="1:17">
      <c r="A14" s="37">
        <v>9.4565000000000001</v>
      </c>
      <c r="B14" s="34">
        <v>5.0350000000000001</v>
      </c>
      <c r="C14" s="34">
        <v>27.055330000000001</v>
      </c>
      <c r="D14" s="38">
        <v>38.791330000000002</v>
      </c>
      <c r="G14" s="18">
        <v>23.803329999999999</v>
      </c>
      <c r="H14" s="5">
        <v>44.465290000000003</v>
      </c>
      <c r="I14" s="5">
        <v>56.138330000000003</v>
      </c>
      <c r="J14" s="19">
        <v>4.3081129999999996</v>
      </c>
      <c r="M14" s="28">
        <v>23.838650999999999</v>
      </c>
      <c r="N14" s="27">
        <v>39.636859000000001</v>
      </c>
      <c r="O14" s="5"/>
      <c r="P14" s="28">
        <v>8.7039179999999998</v>
      </c>
      <c r="Q14" s="27">
        <v>37.040399000000001</v>
      </c>
    </row>
    <row r="15" spans="1:17">
      <c r="A15" s="37">
        <v>9.1460000000000008</v>
      </c>
      <c r="B15" s="34">
        <v>9.8985000000000003</v>
      </c>
      <c r="C15" s="34">
        <v>23.803329999999999</v>
      </c>
      <c r="D15" s="38">
        <v>8.0803340000000006</v>
      </c>
      <c r="G15" s="18">
        <v>33.269329999999997</v>
      </c>
      <c r="H15" s="5">
        <v>21.894290000000002</v>
      </c>
      <c r="I15" s="5">
        <v>47.520330000000001</v>
      </c>
      <c r="J15" s="19">
        <v>28.250710000000002</v>
      </c>
      <c r="M15" s="28">
        <v>8.1349790000000013</v>
      </c>
      <c r="N15" s="27">
        <v>13.703027000000001</v>
      </c>
      <c r="O15" s="5"/>
      <c r="P15" s="28">
        <v>7.5735419999999998</v>
      </c>
      <c r="Q15" s="27">
        <v>13.373156</v>
      </c>
    </row>
    <row r="16" spans="1:17">
      <c r="A16" s="37">
        <v>11.179</v>
      </c>
      <c r="B16" s="34">
        <v>8.7880000000000003</v>
      </c>
      <c r="C16" s="34">
        <v>33.269329999999997</v>
      </c>
      <c r="D16" s="38">
        <v>56.138330000000003</v>
      </c>
      <c r="G16" s="18">
        <v>35.027999999999999</v>
      </c>
      <c r="H16" s="5">
        <v>5.3359120000000004</v>
      </c>
      <c r="I16" s="5">
        <v>4.2409999999999997</v>
      </c>
      <c r="J16" s="19">
        <v>1.390539</v>
      </c>
      <c r="M16" s="28">
        <v>2.1587000000000001</v>
      </c>
      <c r="N16" s="27">
        <v>26.041667</v>
      </c>
      <c r="O16" s="5"/>
      <c r="P16" s="28">
        <v>1.8977580000000001</v>
      </c>
      <c r="Q16" s="27">
        <v>26.041667</v>
      </c>
    </row>
    <row r="17" spans="1:17">
      <c r="A17" s="37">
        <v>11.529500000000001</v>
      </c>
      <c r="B17" s="34">
        <v>15.685</v>
      </c>
      <c r="C17" s="34">
        <v>35.027999999999999</v>
      </c>
      <c r="D17" s="38">
        <v>47.520330000000001</v>
      </c>
      <c r="G17" s="18">
        <v>20.721329999999998</v>
      </c>
      <c r="H17" s="5">
        <v>6.927575</v>
      </c>
      <c r="I17" s="5">
        <v>12.718999999999999</v>
      </c>
      <c r="J17" s="19">
        <v>14.90573</v>
      </c>
      <c r="M17" s="28">
        <v>15.887216</v>
      </c>
      <c r="N17" s="27">
        <v>39.379390000000001</v>
      </c>
      <c r="O17" s="5"/>
      <c r="P17" s="28">
        <v>6.6572060000000004</v>
      </c>
      <c r="Q17" s="27">
        <v>26.807149000000003</v>
      </c>
    </row>
    <row r="18" spans="1:17">
      <c r="A18" s="37">
        <v>7.3624999999999998</v>
      </c>
      <c r="C18" s="34">
        <v>20.721329999999998</v>
      </c>
      <c r="D18" s="38"/>
      <c r="G18" s="18">
        <v>33.734000000000002</v>
      </c>
      <c r="H18" s="5">
        <v>11.64494</v>
      </c>
      <c r="I18" s="5">
        <v>8.2129999999999992</v>
      </c>
      <c r="J18" s="19">
        <v>5.4530630000000002</v>
      </c>
      <c r="M18" s="28">
        <v>21.553662000000003</v>
      </c>
      <c r="N18" s="58"/>
      <c r="O18" s="5"/>
      <c r="P18" s="28">
        <v>8.3536239999999999</v>
      </c>
      <c r="Q18" s="58"/>
    </row>
    <row r="19" spans="1:17">
      <c r="A19" s="37">
        <v>11.4445</v>
      </c>
      <c r="C19" s="34">
        <v>23.107330000000001</v>
      </c>
      <c r="D19" s="38"/>
      <c r="G19" s="18">
        <v>5.6109999999999998</v>
      </c>
      <c r="H19" s="5">
        <v>5.7167649999999997</v>
      </c>
      <c r="I19" s="5">
        <v>8.3185000000000002</v>
      </c>
      <c r="J19" s="19">
        <v>5.2056829999999996</v>
      </c>
      <c r="M19" s="28">
        <v>7.4540329999999999</v>
      </c>
      <c r="N19" s="58"/>
      <c r="O19" s="5"/>
      <c r="P19" s="28">
        <v>5.9715090000000002</v>
      </c>
      <c r="Q19" s="58"/>
    </row>
    <row r="20" spans="1:17">
      <c r="A20" s="40">
        <v>15.414</v>
      </c>
      <c r="B20" s="42"/>
      <c r="C20" s="42">
        <v>33.734000000000002</v>
      </c>
      <c r="D20" s="41"/>
      <c r="G20" s="18">
        <v>5.1855000000000002</v>
      </c>
      <c r="H20" s="5">
        <v>2.7933140000000001</v>
      </c>
      <c r="I20" s="5">
        <v>8.7240000000000002</v>
      </c>
      <c r="J20" s="19">
        <v>6.4985160000000004</v>
      </c>
      <c r="M20" s="28">
        <v>23.913305000000001</v>
      </c>
      <c r="N20" s="58"/>
      <c r="O20" s="5"/>
      <c r="P20" s="28">
        <v>22.940682000000002</v>
      </c>
      <c r="Q20" s="58"/>
    </row>
    <row r="21" spans="1:17">
      <c r="G21" s="18">
        <v>9.0045000000000002</v>
      </c>
      <c r="H21" s="5">
        <v>6.9233580000000003</v>
      </c>
      <c r="I21" s="5">
        <v>7.782</v>
      </c>
      <c r="J21" s="19">
        <v>8.5351879999999998</v>
      </c>
      <c r="M21" s="29">
        <v>3.5155609999999995</v>
      </c>
      <c r="N21" s="55"/>
      <c r="O21" s="5"/>
      <c r="P21" s="29">
        <v>2.496321</v>
      </c>
      <c r="Q21" s="55"/>
    </row>
    <row r="22" spans="1:17">
      <c r="G22" s="18">
        <v>7.2495000000000003</v>
      </c>
      <c r="H22" s="5">
        <v>3.1855690000000001</v>
      </c>
      <c r="I22" s="5">
        <v>9.2885000000000009</v>
      </c>
      <c r="J22" s="19">
        <v>6.6423829999999997</v>
      </c>
      <c r="N22" s="5"/>
      <c r="O22" s="5"/>
      <c r="P22" s="5"/>
      <c r="Q22" s="5"/>
    </row>
    <row r="23" spans="1:17">
      <c r="A23" s="4"/>
      <c r="B23" s="5"/>
      <c r="C23" s="5"/>
      <c r="D23" s="5"/>
      <c r="E23" s="5"/>
      <c r="F23" s="5"/>
      <c r="G23" s="18">
        <v>6.4515000000000002</v>
      </c>
      <c r="H23" s="5">
        <v>3.6539320000000002</v>
      </c>
      <c r="I23" s="5">
        <v>5.7320000000000002</v>
      </c>
      <c r="J23" s="19">
        <v>5.6954209999999996</v>
      </c>
      <c r="K23" s="5"/>
    </row>
    <row r="24" spans="1:17">
      <c r="A24" s="4"/>
      <c r="B24" s="5"/>
      <c r="C24" s="5"/>
      <c r="D24" s="5"/>
      <c r="E24" s="5"/>
      <c r="F24" s="5"/>
      <c r="G24" s="18">
        <v>9.1724999999999994</v>
      </c>
      <c r="H24" s="5">
        <v>5.0002190000000004</v>
      </c>
      <c r="I24" s="5">
        <v>5.0350000000000001</v>
      </c>
      <c r="J24" s="19">
        <v>10.19191</v>
      </c>
      <c r="K24" s="5"/>
    </row>
    <row r="25" spans="1:17">
      <c r="A25" s="4"/>
      <c r="B25" s="5"/>
      <c r="C25" s="5"/>
      <c r="D25" s="5"/>
      <c r="E25" s="5"/>
      <c r="F25" s="5"/>
      <c r="G25" s="18">
        <v>5.7619999999999996</v>
      </c>
      <c r="H25" s="5">
        <v>3.8926150000000002</v>
      </c>
      <c r="I25" s="5">
        <v>9.8985000000000003</v>
      </c>
      <c r="J25" s="19">
        <v>4.4457969999999998</v>
      </c>
      <c r="K25" s="5"/>
    </row>
    <row r="26" spans="1:17">
      <c r="A26" s="4"/>
      <c r="B26" s="5"/>
      <c r="C26" s="5"/>
      <c r="D26" s="5"/>
      <c r="E26" s="5"/>
      <c r="F26" s="5"/>
      <c r="G26" s="18">
        <v>10.079000000000001</v>
      </c>
      <c r="H26" s="5">
        <v>10.5259</v>
      </c>
      <c r="I26" s="5">
        <v>8.7880000000000003</v>
      </c>
      <c r="J26" s="19">
        <v>4.9781310000000003</v>
      </c>
      <c r="K26" s="5"/>
    </row>
    <row r="27" spans="1:17">
      <c r="A27" s="4"/>
      <c r="B27" s="5"/>
      <c r="C27" s="5"/>
      <c r="D27" s="5"/>
      <c r="E27" s="5"/>
      <c r="F27" s="5"/>
      <c r="G27" s="18">
        <v>9.4565000000000001</v>
      </c>
      <c r="H27" s="5">
        <v>6.5435759999999998</v>
      </c>
      <c r="I27" s="5">
        <v>15.685</v>
      </c>
      <c r="J27" s="19">
        <v>7.3820319999999997</v>
      </c>
      <c r="K27" s="5"/>
    </row>
    <row r="28" spans="1:17" ht="17">
      <c r="A28" s="4"/>
      <c r="B28" s="5"/>
      <c r="C28" s="5"/>
      <c r="D28" s="5"/>
      <c r="E28" s="5"/>
      <c r="F28" s="5"/>
      <c r="G28" s="18">
        <v>9.1460000000000008</v>
      </c>
      <c r="H28" s="5">
        <v>10.382709999999999</v>
      </c>
      <c r="I28" s="66"/>
      <c r="J28" s="67"/>
      <c r="K28" s="5"/>
    </row>
    <row r="29" spans="1:17" ht="17">
      <c r="A29" s="4"/>
      <c r="B29" s="5"/>
      <c r="C29" s="5"/>
      <c r="D29" s="5"/>
      <c r="E29" s="5"/>
      <c r="F29" s="5"/>
      <c r="G29" s="18">
        <v>11.179</v>
      </c>
      <c r="H29" s="5">
        <v>6.057995</v>
      </c>
      <c r="I29" s="66"/>
      <c r="J29" s="67"/>
      <c r="K29" s="5"/>
    </row>
    <row r="30" spans="1:17" ht="17">
      <c r="A30" s="4"/>
      <c r="B30" s="5"/>
      <c r="C30" s="5"/>
      <c r="D30" s="5"/>
      <c r="E30" s="5"/>
      <c r="F30" s="5"/>
      <c r="G30" s="18">
        <v>11.529500000000001</v>
      </c>
      <c r="H30" s="5">
        <v>1.85467</v>
      </c>
      <c r="I30" s="66"/>
      <c r="J30" s="67"/>
      <c r="K30" s="5"/>
    </row>
    <row r="31" spans="1:17" ht="17">
      <c r="A31" s="4"/>
      <c r="B31" s="5"/>
      <c r="C31" s="5"/>
      <c r="D31" s="5"/>
      <c r="E31" s="5"/>
      <c r="F31" s="5"/>
      <c r="G31" s="18">
        <v>7.3624999999999998</v>
      </c>
      <c r="H31" s="5">
        <v>6.3948600000000004</v>
      </c>
      <c r="I31" s="66"/>
      <c r="J31" s="67"/>
      <c r="K31" s="5"/>
    </row>
    <row r="32" spans="1:17" ht="17">
      <c r="A32" s="4"/>
      <c r="B32" s="5"/>
      <c r="C32" s="5"/>
      <c r="D32" s="5"/>
      <c r="E32" s="5"/>
      <c r="F32" s="5"/>
      <c r="G32" s="18">
        <v>11.4445</v>
      </c>
      <c r="H32" s="5">
        <v>3.516127</v>
      </c>
      <c r="I32" s="66"/>
      <c r="J32" s="67"/>
      <c r="K32" s="5"/>
    </row>
    <row r="33" spans="1:11" ht="17">
      <c r="A33" s="4"/>
      <c r="B33" s="5"/>
      <c r="C33" s="5"/>
      <c r="D33" s="5"/>
      <c r="E33" s="5"/>
      <c r="F33" s="5"/>
      <c r="G33" s="20">
        <v>15.414</v>
      </c>
      <c r="H33" s="21">
        <v>12.00995</v>
      </c>
      <c r="I33" s="68"/>
      <c r="J33" s="69"/>
      <c r="K33" s="5"/>
    </row>
    <row r="34" spans="1:11">
      <c r="J34" s="5"/>
    </row>
    <row r="35" spans="1:11">
      <c r="G35" s="4"/>
      <c r="H35" s="5"/>
    </row>
    <row r="36" spans="1:11">
      <c r="G36" s="4"/>
      <c r="H36" s="5"/>
    </row>
    <row r="37" spans="1:11">
      <c r="G37" s="4"/>
      <c r="H37" s="5"/>
    </row>
    <row r="38" spans="1:11">
      <c r="G38" s="4"/>
      <c r="H38" s="5"/>
    </row>
    <row r="39" spans="1:11">
      <c r="G39" s="4"/>
      <c r="H39" s="5"/>
    </row>
    <row r="40" spans="1:11">
      <c r="G40" s="4"/>
      <c r="H40" s="5"/>
    </row>
    <row r="41" spans="1:11">
      <c r="G41" s="4"/>
      <c r="H41" s="5"/>
    </row>
    <row r="42" spans="1:11">
      <c r="G42" s="4"/>
      <c r="H42" s="5"/>
    </row>
    <row r="43" spans="1:11">
      <c r="G43" s="4"/>
      <c r="H43" s="5"/>
    </row>
    <row r="44" spans="1:11">
      <c r="G44" s="4"/>
      <c r="H44" s="5"/>
    </row>
    <row r="45" spans="1:11">
      <c r="G45" s="4"/>
      <c r="H45" s="5"/>
    </row>
  </sheetData>
  <mergeCells count="6">
    <mergeCell ref="A3:B3"/>
    <mergeCell ref="C3:D3"/>
    <mergeCell ref="M3:N3"/>
    <mergeCell ref="P3:Q3"/>
    <mergeCell ref="G3:H3"/>
    <mergeCell ref="I3:J3"/>
  </mergeCells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U52"/>
  <sheetViews>
    <sheetView zoomScaleNormal="100" workbookViewId="0">
      <selection activeCell="K35" sqref="K35"/>
    </sheetView>
  </sheetViews>
  <sheetFormatPr baseColWidth="10" defaultColWidth="8.83203125" defaultRowHeight="13"/>
  <cols>
    <col min="1" max="1" width="8.6640625" style="34" customWidth="1"/>
    <col min="2" max="90" width="8.83203125" style="34"/>
    <col min="91" max="93" width="9" style="34"/>
    <col min="94" max="94" width="8.83203125" style="34"/>
    <col min="95" max="96" width="9" style="34"/>
    <col min="97" max="16384" width="8.83203125" style="34"/>
  </cols>
  <sheetData>
    <row r="1" spans="1:99" s="33" customFormat="1">
      <c r="A1" s="32" t="s">
        <v>84</v>
      </c>
      <c r="B1" s="32"/>
      <c r="C1" s="32"/>
      <c r="I1" s="32" t="s">
        <v>94</v>
      </c>
      <c r="J1" s="32"/>
      <c r="K1" s="32"/>
      <c r="Q1" s="32" t="s">
        <v>17</v>
      </c>
      <c r="R1" s="32"/>
      <c r="S1" s="32"/>
      <c r="Y1" s="32" t="s">
        <v>82</v>
      </c>
      <c r="Z1" s="32"/>
      <c r="AA1" s="32"/>
      <c r="AG1" s="32" t="s">
        <v>8</v>
      </c>
      <c r="AH1" s="32"/>
      <c r="AI1" s="32"/>
      <c r="AO1" s="32" t="s">
        <v>211</v>
      </c>
      <c r="AP1" s="32"/>
      <c r="AQ1" s="32"/>
      <c r="AT1" s="32" t="s">
        <v>210</v>
      </c>
      <c r="AU1" s="32"/>
      <c r="AV1" s="32"/>
      <c r="AY1" s="32" t="s">
        <v>209</v>
      </c>
      <c r="AZ1" s="32"/>
      <c r="BA1" s="32"/>
      <c r="BD1" s="32" t="s">
        <v>70</v>
      </c>
      <c r="BE1" s="32"/>
      <c r="BF1" s="32"/>
      <c r="BG1" s="34"/>
      <c r="BH1" s="34"/>
      <c r="BI1" s="32" t="s">
        <v>68</v>
      </c>
      <c r="BJ1" s="32"/>
      <c r="BK1" s="32"/>
      <c r="BN1" s="32" t="s">
        <v>66</v>
      </c>
      <c r="BO1" s="32"/>
      <c r="BP1" s="32"/>
      <c r="BQ1" s="34"/>
      <c r="BR1" s="34"/>
      <c r="BS1" s="32" t="s">
        <v>78</v>
      </c>
      <c r="BT1" s="32"/>
      <c r="BU1" s="32"/>
      <c r="BY1" s="32" t="s">
        <v>86</v>
      </c>
      <c r="BZ1" s="32"/>
      <c r="CA1" s="32"/>
      <c r="CE1" s="32" t="s">
        <v>205</v>
      </c>
      <c r="CF1" s="32"/>
      <c r="CG1" s="32"/>
      <c r="CS1" s="34"/>
      <c r="CT1" s="34"/>
      <c r="CU1" s="34"/>
    </row>
    <row r="3" spans="1:99">
      <c r="A3" s="35" t="s">
        <v>108</v>
      </c>
      <c r="B3" s="39" t="s">
        <v>105</v>
      </c>
      <c r="C3" s="39" t="s">
        <v>173</v>
      </c>
      <c r="D3" s="39" t="s">
        <v>112</v>
      </c>
      <c r="E3" s="39" t="s">
        <v>113</v>
      </c>
      <c r="F3" s="36" t="s">
        <v>168</v>
      </c>
      <c r="I3" s="35" t="s">
        <v>108</v>
      </c>
      <c r="J3" s="39" t="s">
        <v>105</v>
      </c>
      <c r="K3" s="39" t="s">
        <v>173</v>
      </c>
      <c r="L3" s="39" t="s">
        <v>112</v>
      </c>
      <c r="M3" s="39" t="s">
        <v>113</v>
      </c>
      <c r="N3" s="36" t="s">
        <v>168</v>
      </c>
      <c r="Q3" s="35" t="s">
        <v>108</v>
      </c>
      <c r="R3" s="39" t="s">
        <v>105</v>
      </c>
      <c r="S3" s="39" t="s">
        <v>173</v>
      </c>
      <c r="T3" s="39" t="s">
        <v>112</v>
      </c>
      <c r="U3" s="39" t="s">
        <v>113</v>
      </c>
      <c r="V3" s="36" t="s">
        <v>168</v>
      </c>
      <c r="Y3" s="35" t="s">
        <v>108</v>
      </c>
      <c r="Z3" s="39" t="s">
        <v>105</v>
      </c>
      <c r="AA3" s="39" t="s">
        <v>173</v>
      </c>
      <c r="AB3" s="39" t="s">
        <v>112</v>
      </c>
      <c r="AC3" s="39" t="s">
        <v>113</v>
      </c>
      <c r="AD3" s="36" t="s">
        <v>168</v>
      </c>
      <c r="AG3" s="35" t="s">
        <v>108</v>
      </c>
      <c r="AH3" s="39" t="s">
        <v>105</v>
      </c>
      <c r="AI3" s="39" t="s">
        <v>173</v>
      </c>
      <c r="AJ3" s="39" t="s">
        <v>112</v>
      </c>
      <c r="AK3" s="39" t="s">
        <v>113</v>
      </c>
      <c r="AL3" s="36" t="s">
        <v>168</v>
      </c>
      <c r="AO3" s="35" t="s">
        <v>112</v>
      </c>
      <c r="AP3" s="39" t="s">
        <v>113</v>
      </c>
      <c r="AQ3" s="36" t="s">
        <v>168</v>
      </c>
      <c r="AT3" s="35" t="s">
        <v>112</v>
      </c>
      <c r="AU3" s="39" t="s">
        <v>113</v>
      </c>
      <c r="AV3" s="36" t="s">
        <v>168</v>
      </c>
      <c r="AY3" s="35" t="s">
        <v>112</v>
      </c>
      <c r="AZ3" s="39" t="s">
        <v>113</v>
      </c>
      <c r="BA3" s="36" t="s">
        <v>168</v>
      </c>
      <c r="BD3" s="35" t="s">
        <v>112</v>
      </c>
      <c r="BE3" s="39" t="s">
        <v>113</v>
      </c>
      <c r="BF3" s="36" t="s">
        <v>168</v>
      </c>
      <c r="BI3" s="35" t="s">
        <v>112</v>
      </c>
      <c r="BJ3" s="39" t="s">
        <v>113</v>
      </c>
      <c r="BK3" s="36" t="s">
        <v>168</v>
      </c>
      <c r="BN3" s="35" t="s">
        <v>112</v>
      </c>
      <c r="BO3" s="39" t="s">
        <v>113</v>
      </c>
      <c r="BP3" s="36" t="s">
        <v>168</v>
      </c>
      <c r="BS3" s="35" t="s">
        <v>108</v>
      </c>
      <c r="BT3" s="39" t="s">
        <v>105</v>
      </c>
      <c r="BU3" s="39" t="s">
        <v>112</v>
      </c>
      <c r="BV3" s="36" t="s">
        <v>113</v>
      </c>
      <c r="BY3" s="35" t="s">
        <v>108</v>
      </c>
      <c r="BZ3" s="39" t="s">
        <v>105</v>
      </c>
      <c r="CA3" s="39" t="s">
        <v>112</v>
      </c>
      <c r="CB3" s="36" t="s">
        <v>113</v>
      </c>
      <c r="CE3" s="35" t="s">
        <v>108</v>
      </c>
      <c r="CF3" s="39" t="s">
        <v>105</v>
      </c>
      <c r="CG3" s="39" t="s">
        <v>112</v>
      </c>
      <c r="CH3" s="36" t="s">
        <v>113</v>
      </c>
    </row>
    <row r="4" spans="1:99">
      <c r="A4" s="49">
        <v>2</v>
      </c>
      <c r="B4" s="52">
        <v>1</v>
      </c>
      <c r="C4" s="52">
        <v>1</v>
      </c>
      <c r="D4" s="52">
        <v>15</v>
      </c>
      <c r="E4" s="52">
        <v>1</v>
      </c>
      <c r="F4" s="50">
        <v>1</v>
      </c>
      <c r="I4" s="49">
        <v>6</v>
      </c>
      <c r="J4" s="52">
        <v>1</v>
      </c>
      <c r="K4" s="52">
        <v>1</v>
      </c>
      <c r="L4" s="52">
        <v>74</v>
      </c>
      <c r="M4" s="52">
        <v>1</v>
      </c>
      <c r="N4" s="50">
        <v>2</v>
      </c>
      <c r="Q4" s="49">
        <v>1.5022</v>
      </c>
      <c r="R4" s="52">
        <v>1.4356000000000002</v>
      </c>
      <c r="S4" s="52">
        <v>0.5373</v>
      </c>
      <c r="T4" s="52">
        <v>23.872099999999996</v>
      </c>
      <c r="U4" s="52">
        <v>0.1605</v>
      </c>
      <c r="V4" s="50">
        <v>8.9992999999999999</v>
      </c>
      <c r="Y4" s="49">
        <v>1.6395</v>
      </c>
      <c r="Z4" s="52">
        <v>0.7712</v>
      </c>
      <c r="AA4" s="52">
        <v>1.6556000000000002</v>
      </c>
      <c r="AB4" s="52">
        <v>2.6746000000000003</v>
      </c>
      <c r="AC4" s="52">
        <v>0.82620000000000005</v>
      </c>
      <c r="AD4" s="50">
        <v>0.92310000000000003</v>
      </c>
      <c r="AG4" s="49">
        <v>0.77190000000000003</v>
      </c>
      <c r="AH4" s="52">
        <v>2.5278999999999998</v>
      </c>
      <c r="AI4" s="52">
        <v>0.48679999999999995</v>
      </c>
      <c r="AJ4" s="52">
        <v>3.6495000000000006</v>
      </c>
      <c r="AK4" s="52">
        <v>0.93069999999999986</v>
      </c>
      <c r="AL4" s="50">
        <v>0.86060000000000003</v>
      </c>
      <c r="AO4" s="49">
        <v>9.0968799378644896</v>
      </c>
      <c r="AP4" s="52">
        <v>2.3848708520624533E-2</v>
      </c>
      <c r="AQ4" s="50">
        <v>2.6569421118637172E-2</v>
      </c>
      <c r="AT4" s="49">
        <v>3.8809281517133551</v>
      </c>
      <c r="AU4" s="52">
        <v>0.1639304968486224</v>
      </c>
      <c r="AV4" s="50">
        <v>6.8567566283051037E-2</v>
      </c>
      <c r="AY4" s="49">
        <v>4.1749122994201668</v>
      </c>
      <c r="AZ4" s="52">
        <v>1.5432823955105712E-2</v>
      </c>
      <c r="BA4" s="50">
        <v>9.0460091643949289E-3</v>
      </c>
      <c r="BD4" s="15">
        <v>4.17</v>
      </c>
      <c r="BE4" s="16">
        <v>0.1</v>
      </c>
      <c r="BF4" s="17">
        <v>0.15</v>
      </c>
      <c r="BI4" s="49">
        <v>6.8219337403671387</v>
      </c>
      <c r="BJ4" s="52">
        <v>9.4663987117504147E-3</v>
      </c>
      <c r="BK4" s="50">
        <v>6.5972131043856904E-3</v>
      </c>
      <c r="BN4" s="49">
        <v>4.677200051027449</v>
      </c>
      <c r="BO4" s="52">
        <v>0.94051110202540167</v>
      </c>
      <c r="BP4" s="50">
        <v>0.48707435395332149</v>
      </c>
      <c r="BS4" s="15">
        <v>11</v>
      </c>
      <c r="BT4" s="16">
        <v>6</v>
      </c>
      <c r="BU4" s="16">
        <v>19</v>
      </c>
      <c r="BV4" s="17">
        <v>8</v>
      </c>
      <c r="BW4" s="5"/>
      <c r="BX4" s="5"/>
      <c r="BY4" s="15">
        <v>9</v>
      </c>
      <c r="BZ4" s="16">
        <v>4</v>
      </c>
      <c r="CA4" s="16">
        <v>24</v>
      </c>
      <c r="CB4" s="17">
        <v>7</v>
      </c>
      <c r="CE4" s="15">
        <v>26</v>
      </c>
      <c r="CF4" s="16">
        <v>43</v>
      </c>
      <c r="CG4" s="16">
        <v>23</v>
      </c>
      <c r="CH4" s="17">
        <v>31</v>
      </c>
    </row>
    <row r="5" spans="1:99">
      <c r="A5" s="37">
        <v>3</v>
      </c>
      <c r="B5" s="34">
        <v>0</v>
      </c>
      <c r="C5" s="34">
        <v>0</v>
      </c>
      <c r="D5" s="34">
        <v>8</v>
      </c>
      <c r="E5" s="34">
        <v>0</v>
      </c>
      <c r="F5" s="38">
        <v>6</v>
      </c>
      <c r="I5" s="37">
        <v>4</v>
      </c>
      <c r="J5" s="34">
        <v>0</v>
      </c>
      <c r="K5" s="34">
        <v>0</v>
      </c>
      <c r="L5" s="34">
        <v>23</v>
      </c>
      <c r="M5" s="34">
        <v>0</v>
      </c>
      <c r="N5" s="38">
        <v>7</v>
      </c>
      <c r="Q5" s="37">
        <v>0.4466</v>
      </c>
      <c r="R5" s="34">
        <v>1.2437</v>
      </c>
      <c r="S5" s="34">
        <v>0.25630000000000003</v>
      </c>
      <c r="T5" s="34">
        <v>19.6325</v>
      </c>
      <c r="U5" s="34">
        <v>5.5466999999999995</v>
      </c>
      <c r="V5" s="38">
        <v>0.29019999999999996</v>
      </c>
      <c r="Y5" s="37">
        <v>2.1945000000000001</v>
      </c>
      <c r="Z5" s="34">
        <v>1.4299000000000002</v>
      </c>
      <c r="AA5" s="34">
        <v>1.4289000000000001</v>
      </c>
      <c r="AB5" s="34">
        <v>2.3574999999999999</v>
      </c>
      <c r="AC5" s="34">
        <v>1.093</v>
      </c>
      <c r="AD5" s="38">
        <v>0.38090000000000002</v>
      </c>
      <c r="AG5" s="37">
        <v>0.94439999999999991</v>
      </c>
      <c r="AH5" s="34">
        <v>0.24779999999999996</v>
      </c>
      <c r="AI5" s="34">
        <v>0.24149999999999999</v>
      </c>
      <c r="AJ5" s="34">
        <v>4.7573999999999996</v>
      </c>
      <c r="AK5" s="34">
        <v>1.4315</v>
      </c>
      <c r="AL5" s="38">
        <v>0.54410000000000003</v>
      </c>
      <c r="AO5" s="37">
        <v>8.1770950752635976</v>
      </c>
      <c r="AP5" s="34">
        <v>0.30650594747311161</v>
      </c>
      <c r="AQ5" s="38">
        <v>2.4185910874231616E-2</v>
      </c>
      <c r="AT5" s="37">
        <v>3.335251227507924</v>
      </c>
      <c r="AU5" s="34">
        <v>0.29919596584145614</v>
      </c>
      <c r="AV5" s="38">
        <v>6.6581805170313979E-2</v>
      </c>
      <c r="AY5" s="37">
        <v>3.7638733461303979</v>
      </c>
      <c r="AZ5" s="34">
        <v>0.26466925755145865</v>
      </c>
      <c r="BA5" s="38">
        <v>3.5631926782755674E-2</v>
      </c>
      <c r="BD5" s="18">
        <v>1.1299999999999999</v>
      </c>
      <c r="BE5" s="5">
        <v>0.18</v>
      </c>
      <c r="BF5" s="19">
        <v>0.09</v>
      </c>
      <c r="BI5" s="37">
        <v>7.6684597669068095</v>
      </c>
      <c r="BJ5" s="34">
        <v>0.40147238368078447</v>
      </c>
      <c r="BK5" s="38">
        <v>1.9453314308927185E-2</v>
      </c>
      <c r="BN5" s="37">
        <v>4.3432764079287942</v>
      </c>
      <c r="BO5" s="34">
        <v>1.6605965940276006</v>
      </c>
      <c r="BP5" s="38">
        <v>0.10588464332017138</v>
      </c>
      <c r="BS5" s="18">
        <v>7</v>
      </c>
      <c r="BT5" s="5">
        <v>2</v>
      </c>
      <c r="BU5" s="5">
        <v>15</v>
      </c>
      <c r="BV5" s="19">
        <v>7</v>
      </c>
      <c r="BW5" s="5"/>
      <c r="BX5" s="5"/>
      <c r="BY5" s="18">
        <v>2</v>
      </c>
      <c r="BZ5" s="5">
        <v>1</v>
      </c>
      <c r="CA5" s="5">
        <v>16</v>
      </c>
      <c r="CB5" s="19">
        <v>4</v>
      </c>
      <c r="CE5" s="18">
        <v>37</v>
      </c>
      <c r="CF5" s="5">
        <v>46</v>
      </c>
      <c r="CG5" s="5">
        <v>24</v>
      </c>
      <c r="CH5" s="19">
        <v>39</v>
      </c>
    </row>
    <row r="6" spans="1:99">
      <c r="A6" s="37">
        <v>1</v>
      </c>
      <c r="B6" s="34">
        <v>7</v>
      </c>
      <c r="C6" s="34">
        <v>2</v>
      </c>
      <c r="D6" s="34">
        <v>15</v>
      </c>
      <c r="E6" s="34">
        <v>2</v>
      </c>
      <c r="F6" s="38">
        <v>3</v>
      </c>
      <c r="I6" s="37">
        <v>1</v>
      </c>
      <c r="J6" s="34">
        <v>9</v>
      </c>
      <c r="K6" s="34">
        <v>4</v>
      </c>
      <c r="L6" s="34">
        <v>64</v>
      </c>
      <c r="M6" s="34">
        <v>6</v>
      </c>
      <c r="N6" s="38">
        <v>1</v>
      </c>
      <c r="Q6" s="37">
        <v>4.9599999999999998E-2</v>
      </c>
      <c r="R6" s="34">
        <v>9.240000000000001E-2</v>
      </c>
      <c r="S6" s="34">
        <v>0.42830000000000001</v>
      </c>
      <c r="T6" s="34">
        <v>32.460900000000002</v>
      </c>
      <c r="U6" s="34">
        <v>7.3590999999999998</v>
      </c>
      <c r="V6" s="38">
        <v>0.10620000000000003</v>
      </c>
      <c r="Y6" s="37">
        <v>2.9493</v>
      </c>
      <c r="Z6" s="34">
        <v>0.77710000000000012</v>
      </c>
      <c r="AA6" s="34">
        <v>1.3800999999999999</v>
      </c>
      <c r="AB6" s="34">
        <v>4.2733999999999996</v>
      </c>
      <c r="AC6" s="34">
        <v>1.8315000000000001</v>
      </c>
      <c r="AD6" s="38">
        <v>0.66329999999999989</v>
      </c>
      <c r="AG6" s="37">
        <v>0.37550000000000006</v>
      </c>
      <c r="AH6" s="34">
        <v>1.8472000000000002</v>
      </c>
      <c r="AI6" s="34">
        <v>0.58600000000000008</v>
      </c>
      <c r="AJ6" s="34">
        <v>4.6561000000000003</v>
      </c>
      <c r="AK6" s="34">
        <v>1.0884000000000003</v>
      </c>
      <c r="AL6" s="38">
        <v>0.54520000000000002</v>
      </c>
      <c r="AO6" s="37">
        <v>6.2868196034151467</v>
      </c>
      <c r="AP6" s="34">
        <v>1.190111208956663</v>
      </c>
      <c r="AQ6" s="38">
        <v>0.2860342024473807</v>
      </c>
      <c r="AT6" s="37">
        <v>2.4949242229177981</v>
      </c>
      <c r="AU6" s="34">
        <v>0.47822539621551713</v>
      </c>
      <c r="AV6" s="38">
        <v>0.3997848757624628</v>
      </c>
      <c r="AY6" s="37">
        <v>3.4232135699721504</v>
      </c>
      <c r="AZ6" s="34">
        <v>0.3323848305963803</v>
      </c>
      <c r="BA6" s="38">
        <v>0.7055819771954015</v>
      </c>
      <c r="BD6" s="18">
        <v>5.0999999999999996</v>
      </c>
      <c r="BE6" s="5">
        <v>0.49</v>
      </c>
      <c r="BF6" s="19">
        <v>0.4</v>
      </c>
      <c r="BI6" s="37">
        <v>6.9877779232056421</v>
      </c>
      <c r="BJ6" s="34">
        <v>0.79994026537193241</v>
      </c>
      <c r="BK6" s="38">
        <v>1.0101999189635171</v>
      </c>
      <c r="BN6" s="37">
        <v>1.1958046420063009</v>
      </c>
      <c r="BO6" s="34">
        <v>0.7107268246914471</v>
      </c>
      <c r="BP6" s="38">
        <v>0.19801378258097002</v>
      </c>
      <c r="BS6" s="18">
        <v>4</v>
      </c>
      <c r="BT6" s="5">
        <v>13</v>
      </c>
      <c r="BU6" s="5">
        <v>10</v>
      </c>
      <c r="BV6" s="19">
        <v>3</v>
      </c>
      <c r="BW6" s="5"/>
      <c r="BX6" s="5"/>
      <c r="BY6" s="18">
        <v>1</v>
      </c>
      <c r="BZ6" s="5">
        <v>7</v>
      </c>
      <c r="CA6" s="5">
        <v>11</v>
      </c>
      <c r="CB6" s="19">
        <v>20</v>
      </c>
      <c r="CE6" s="18">
        <v>37</v>
      </c>
      <c r="CF6" s="5">
        <v>51</v>
      </c>
      <c r="CG6" s="5">
        <v>25</v>
      </c>
      <c r="CH6" s="19">
        <v>40</v>
      </c>
    </row>
    <row r="7" spans="1:99">
      <c r="A7" s="37">
        <v>2</v>
      </c>
      <c r="B7" s="34">
        <v>0</v>
      </c>
      <c r="C7" s="34">
        <v>0</v>
      </c>
      <c r="D7" s="34">
        <v>17</v>
      </c>
      <c r="E7" s="34">
        <v>2</v>
      </c>
      <c r="F7" s="38">
        <v>2</v>
      </c>
      <c r="I7" s="37">
        <v>4</v>
      </c>
      <c r="J7" s="34">
        <v>0</v>
      </c>
      <c r="K7" s="34">
        <v>0</v>
      </c>
      <c r="L7" s="34">
        <v>132</v>
      </c>
      <c r="M7" s="34">
        <v>3</v>
      </c>
      <c r="N7" s="38">
        <v>7</v>
      </c>
      <c r="Q7" s="37">
        <v>11.067899999999998</v>
      </c>
      <c r="R7" s="34">
        <v>9.6399999999999986E-2</v>
      </c>
      <c r="S7" s="34">
        <v>4.7500000000000001E-2</v>
      </c>
      <c r="T7" s="34">
        <v>18.654299999999999</v>
      </c>
      <c r="U7" s="34">
        <v>2.3988</v>
      </c>
      <c r="V7" s="38">
        <v>5.7888000000000002</v>
      </c>
      <c r="Y7" s="37">
        <v>1.7949999999999999</v>
      </c>
      <c r="Z7" s="34">
        <v>1.2679</v>
      </c>
      <c r="AA7" s="34">
        <v>1.3211000000000002</v>
      </c>
      <c r="AB7" s="34">
        <v>4.3758999999999997</v>
      </c>
      <c r="AC7" s="34">
        <v>0.90359999999999996</v>
      </c>
      <c r="AD7" s="38">
        <v>0.66470000000000007</v>
      </c>
      <c r="AG7" s="37">
        <v>0.24029999999999996</v>
      </c>
      <c r="AH7" s="34">
        <v>0.5300999999999999</v>
      </c>
      <c r="AI7" s="34">
        <v>9.3200000000000019E-2</v>
      </c>
      <c r="AJ7" s="34">
        <v>5.5743</v>
      </c>
      <c r="AK7" s="34">
        <v>0.38479999999999998</v>
      </c>
      <c r="AL7" s="38">
        <v>0.9598000000000001</v>
      </c>
      <c r="AO7" s="37">
        <v>3.9039622213567093</v>
      </c>
      <c r="AP7" s="34">
        <v>0.40056675392749824</v>
      </c>
      <c r="AQ7" s="38">
        <v>2.6314967548102999</v>
      </c>
      <c r="AT7" s="37">
        <v>1.4712443648265221</v>
      </c>
      <c r="AU7" s="34">
        <v>1.3346100982427147</v>
      </c>
      <c r="AV7" s="38">
        <v>0.65122501565238033</v>
      </c>
      <c r="AY7" s="37">
        <v>2.7328632260182362</v>
      </c>
      <c r="AZ7" s="34">
        <v>1.7767147731301147</v>
      </c>
      <c r="BA7" s="38">
        <v>0.35250771379340473</v>
      </c>
      <c r="BD7" s="18">
        <v>2.25</v>
      </c>
      <c r="BE7" s="5">
        <v>0.61</v>
      </c>
      <c r="BF7" s="19">
        <v>0.45</v>
      </c>
      <c r="BI7" s="37">
        <v>1.2292977584059013</v>
      </c>
      <c r="BJ7" s="34">
        <v>1.7175402588719348</v>
      </c>
      <c r="BK7" s="38">
        <v>3.182680584720083</v>
      </c>
      <c r="BN7" s="37">
        <v>3.1386321173394518</v>
      </c>
      <c r="BO7" s="34">
        <v>0.5008117808296898</v>
      </c>
      <c r="BP7" s="38">
        <v>0.86854898009086168</v>
      </c>
      <c r="BS7" s="18">
        <v>6</v>
      </c>
      <c r="BT7" s="5">
        <v>2</v>
      </c>
      <c r="BU7" s="5">
        <v>20</v>
      </c>
      <c r="BV7" s="19">
        <v>9</v>
      </c>
      <c r="BW7" s="5"/>
      <c r="BX7" s="5"/>
      <c r="BY7" s="18">
        <v>3</v>
      </c>
      <c r="BZ7" s="5">
        <v>1</v>
      </c>
      <c r="CA7" s="5">
        <v>58</v>
      </c>
      <c r="CB7" s="19">
        <v>3</v>
      </c>
      <c r="CE7" s="18">
        <v>44</v>
      </c>
      <c r="CF7" s="5">
        <v>58</v>
      </c>
      <c r="CG7" s="5">
        <v>28</v>
      </c>
      <c r="CH7" s="19">
        <v>46</v>
      </c>
    </row>
    <row r="8" spans="1:99">
      <c r="A8" s="37">
        <v>4</v>
      </c>
      <c r="B8" s="34">
        <v>1</v>
      </c>
      <c r="C8" s="34">
        <v>1</v>
      </c>
      <c r="D8" s="34">
        <v>1</v>
      </c>
      <c r="E8" s="34">
        <v>2</v>
      </c>
      <c r="F8" s="38">
        <v>4</v>
      </c>
      <c r="I8" s="37">
        <v>38</v>
      </c>
      <c r="J8" s="34">
        <v>3</v>
      </c>
      <c r="K8" s="34">
        <v>1</v>
      </c>
      <c r="L8" s="34">
        <v>6</v>
      </c>
      <c r="M8" s="34">
        <v>1</v>
      </c>
      <c r="N8" s="38">
        <v>9</v>
      </c>
      <c r="Q8" s="37">
        <v>21.561899999999998</v>
      </c>
      <c r="R8" s="34">
        <v>6.5362999999999998</v>
      </c>
      <c r="S8" s="34">
        <v>5.1400000000000015E-2</v>
      </c>
      <c r="T8" s="34">
        <v>12.4329</v>
      </c>
      <c r="U8" s="34">
        <v>10.893699999999999</v>
      </c>
      <c r="V8" s="38">
        <v>4.590000000000001E-2</v>
      </c>
      <c r="Y8" s="37">
        <v>2.4586000000000001</v>
      </c>
      <c r="Z8" s="34">
        <v>1.4667000000000001</v>
      </c>
      <c r="AA8" s="34">
        <v>2.1712000000000002</v>
      </c>
      <c r="AB8" s="34">
        <v>4.2019000000000002</v>
      </c>
      <c r="AC8" s="34">
        <v>1.6827000000000001</v>
      </c>
      <c r="AD8" s="38">
        <v>0.59419999999999995</v>
      </c>
      <c r="AG8" s="37">
        <v>6.9003999999999994</v>
      </c>
      <c r="AH8" s="34">
        <v>0.14100000000000001</v>
      </c>
      <c r="AI8" s="34">
        <v>0.28349999999999997</v>
      </c>
      <c r="AJ8" s="34">
        <v>3.2784999999999997</v>
      </c>
      <c r="AK8" s="34">
        <v>0.76460000000000006</v>
      </c>
      <c r="AL8" s="38">
        <v>0.49079999999999996</v>
      </c>
      <c r="AO8" s="37">
        <v>4.8135546722010067</v>
      </c>
      <c r="AP8" s="34">
        <v>0.15526751181215057</v>
      </c>
      <c r="AQ8" s="38">
        <v>0.46377761780990323</v>
      </c>
      <c r="AT8" s="37">
        <v>0.81682965127247353</v>
      </c>
      <c r="AU8" s="34">
        <v>1.1245049286325748</v>
      </c>
      <c r="AV8" s="38">
        <v>1.1081943860849772</v>
      </c>
      <c r="AY8" s="37">
        <v>1.6176240209431991</v>
      </c>
      <c r="AZ8" s="34">
        <v>6.7466993533163114E-2</v>
      </c>
      <c r="BA8" s="38">
        <v>0.71285377421213214</v>
      </c>
      <c r="BD8" s="18">
        <v>4.92</v>
      </c>
      <c r="BE8" s="5">
        <v>0.15</v>
      </c>
      <c r="BF8" s="19">
        <v>1.1499999999999999</v>
      </c>
      <c r="BI8" s="37">
        <v>4.1316420967861003</v>
      </c>
      <c r="BJ8" s="34">
        <v>0.1130994199289177</v>
      </c>
      <c r="BK8" s="38">
        <v>0.55167278760419314</v>
      </c>
      <c r="BN8" s="37">
        <v>9.6613354760040373</v>
      </c>
      <c r="BO8" s="34">
        <v>0.37391721573926251</v>
      </c>
      <c r="BP8" s="38">
        <v>1.2213088215582908</v>
      </c>
      <c r="BS8" s="18">
        <v>3</v>
      </c>
      <c r="BT8" s="5">
        <v>5</v>
      </c>
      <c r="BU8" s="5">
        <v>15</v>
      </c>
      <c r="BV8" s="19">
        <v>15</v>
      </c>
      <c r="BW8" s="5"/>
      <c r="BX8" s="5"/>
      <c r="BY8" s="18">
        <v>1</v>
      </c>
      <c r="BZ8" s="5">
        <v>1</v>
      </c>
      <c r="CA8" s="5">
        <v>27</v>
      </c>
      <c r="CB8" s="19">
        <v>18</v>
      </c>
      <c r="CE8" s="18">
        <v>48</v>
      </c>
      <c r="CF8" s="5">
        <v>70</v>
      </c>
      <c r="CG8" s="5">
        <v>29</v>
      </c>
      <c r="CH8" s="19">
        <v>50</v>
      </c>
    </row>
    <row r="9" spans="1:99">
      <c r="A9" s="37">
        <v>9</v>
      </c>
      <c r="B9" s="34">
        <v>1</v>
      </c>
      <c r="C9" s="34">
        <v>1</v>
      </c>
      <c r="D9" s="34">
        <v>10</v>
      </c>
      <c r="E9" s="34">
        <v>4</v>
      </c>
      <c r="F9" s="38">
        <v>3</v>
      </c>
      <c r="I9" s="37">
        <v>49</v>
      </c>
      <c r="J9" s="34">
        <v>2</v>
      </c>
      <c r="K9" s="34">
        <v>1</v>
      </c>
      <c r="L9" s="34">
        <v>110</v>
      </c>
      <c r="M9" s="34">
        <v>15</v>
      </c>
      <c r="N9" s="38">
        <v>4</v>
      </c>
      <c r="Q9" s="37">
        <v>12.5169</v>
      </c>
      <c r="R9" s="34">
        <v>2.2399999999999996E-2</v>
      </c>
      <c r="S9" s="34">
        <v>0.15020000000000003</v>
      </c>
      <c r="T9" s="34">
        <v>21.770300000000002</v>
      </c>
      <c r="U9" s="34">
        <v>13.421199999999999</v>
      </c>
      <c r="V9" s="38">
        <v>1.3381999999999998</v>
      </c>
      <c r="Y9" s="37">
        <v>1.0271000000000001</v>
      </c>
      <c r="Z9" s="34">
        <v>1.3759000000000001</v>
      </c>
      <c r="AA9" s="34">
        <v>1.2762</v>
      </c>
      <c r="AB9" s="34">
        <v>4.3529</v>
      </c>
      <c r="AC9" s="34">
        <v>1.4388000000000001</v>
      </c>
      <c r="AD9" s="38">
        <v>1.0644</v>
      </c>
      <c r="AG9" s="37">
        <v>0.72419999999999995</v>
      </c>
      <c r="AH9" s="34">
        <v>0.7137</v>
      </c>
      <c r="AI9" s="34">
        <v>0.48299999999999998</v>
      </c>
      <c r="AJ9" s="34">
        <v>2.6734</v>
      </c>
      <c r="AK9" s="34">
        <v>1.9259999999999997</v>
      </c>
      <c r="AL9" s="38">
        <v>0.75059999999999993</v>
      </c>
      <c r="AO9" s="37">
        <v>4.8663760473964706</v>
      </c>
      <c r="AP9" s="34">
        <v>0.3480125919174395</v>
      </c>
      <c r="AQ9" s="38">
        <v>1.6450754764031661</v>
      </c>
      <c r="AT9" s="37">
        <v>2.3389582146511616</v>
      </c>
      <c r="AU9" s="34">
        <v>0.98195673926023497</v>
      </c>
      <c r="AV9" s="38">
        <v>1.9680419344145437</v>
      </c>
      <c r="AY9" s="37">
        <v>2.0861732834920135</v>
      </c>
      <c r="AZ9" s="34">
        <v>7.8590527649302452E-2</v>
      </c>
      <c r="BA9" s="38">
        <v>1.8049465505061062</v>
      </c>
      <c r="BD9" s="18">
        <v>2.2999999999999998</v>
      </c>
      <c r="BE9" s="5">
        <v>0.43</v>
      </c>
      <c r="BF9" s="19">
        <v>0.69</v>
      </c>
      <c r="BI9" s="37">
        <v>2.8996401321931415</v>
      </c>
      <c r="BJ9" s="34">
        <v>0.25264204779296384</v>
      </c>
      <c r="BK9" s="38">
        <v>1.8494914449614881</v>
      </c>
      <c r="BN9" s="37">
        <v>3.4448168321454</v>
      </c>
      <c r="BO9" s="34">
        <v>1.0277152497161308</v>
      </c>
      <c r="BP9" s="38">
        <v>0.745181871587283</v>
      </c>
      <c r="BS9" s="18">
        <v>15</v>
      </c>
      <c r="BT9" s="5">
        <v>14</v>
      </c>
      <c r="BU9" s="5">
        <v>20</v>
      </c>
      <c r="BV9" s="19">
        <v>10</v>
      </c>
      <c r="BW9" s="5"/>
      <c r="BX9" s="5"/>
      <c r="BY9" s="18">
        <v>11</v>
      </c>
      <c r="BZ9" s="5">
        <v>5</v>
      </c>
      <c r="CA9" s="5">
        <v>66</v>
      </c>
      <c r="CB9" s="19">
        <v>11</v>
      </c>
      <c r="CE9" s="18">
        <v>49</v>
      </c>
      <c r="CF9" s="5">
        <v>72</v>
      </c>
      <c r="CG9" s="5">
        <v>31</v>
      </c>
      <c r="CH9" s="19">
        <v>43</v>
      </c>
    </row>
    <row r="10" spans="1:99">
      <c r="A10" s="37">
        <v>3</v>
      </c>
      <c r="C10" s="34">
        <v>1</v>
      </c>
      <c r="D10" s="34">
        <v>6</v>
      </c>
      <c r="E10" s="34">
        <v>2</v>
      </c>
      <c r="F10" s="38">
        <v>3</v>
      </c>
      <c r="I10" s="37">
        <v>6</v>
      </c>
      <c r="K10" s="34">
        <v>1</v>
      </c>
      <c r="L10" s="34">
        <v>31</v>
      </c>
      <c r="M10" s="34">
        <v>1</v>
      </c>
      <c r="N10" s="38">
        <v>11</v>
      </c>
      <c r="Q10" s="37">
        <v>2.1760999999999999</v>
      </c>
      <c r="S10" s="34">
        <v>8.6300000000000002E-2</v>
      </c>
      <c r="T10" s="34">
        <v>41.894500000000001</v>
      </c>
      <c r="U10" s="34">
        <v>9.8599999999999993E-2</v>
      </c>
      <c r="V10" s="38">
        <v>1.4542000000000002</v>
      </c>
      <c r="Y10" s="37">
        <v>9.9699999999999997E-2</v>
      </c>
      <c r="AA10" s="34">
        <v>1.1965999999999999</v>
      </c>
      <c r="AB10" s="34">
        <v>4.4588000000000001</v>
      </c>
      <c r="AC10" s="34">
        <v>1.1518000000000002</v>
      </c>
      <c r="AD10" s="38">
        <v>0.65360000000000018</v>
      </c>
      <c r="AG10" s="37">
        <v>1.4116</v>
      </c>
      <c r="AI10" s="34">
        <v>0.19900000000000001</v>
      </c>
      <c r="AJ10" s="34">
        <v>6.3737000000000004</v>
      </c>
      <c r="AK10" s="34">
        <v>0.90700000000000003</v>
      </c>
      <c r="AL10" s="38">
        <v>0.51369999999999993</v>
      </c>
      <c r="AO10" s="37">
        <v>1.9215076717055504</v>
      </c>
      <c r="AQ10" s="38">
        <v>0.46839469931567346</v>
      </c>
      <c r="AT10" s="37">
        <v>1.4433896801412733</v>
      </c>
      <c r="AV10" s="38">
        <v>0.45925495391980709</v>
      </c>
      <c r="AY10" s="37">
        <v>1.9281846903868278</v>
      </c>
      <c r="BA10" s="38">
        <v>0.12850261644089614</v>
      </c>
      <c r="BD10" s="18">
        <v>3.71</v>
      </c>
      <c r="BF10" s="19">
        <v>0.7</v>
      </c>
      <c r="BI10" s="37">
        <v>4.465983255270956</v>
      </c>
      <c r="BK10" s="38">
        <v>0.13924251065546672</v>
      </c>
      <c r="BN10" s="37">
        <v>4.8689339643646576</v>
      </c>
      <c r="BP10" s="38">
        <v>0.4591941082745653</v>
      </c>
      <c r="BS10" s="20">
        <v>5</v>
      </c>
      <c r="BT10" s="21">
        <v>12</v>
      </c>
      <c r="BU10" s="21">
        <v>14</v>
      </c>
      <c r="BV10" s="22">
        <v>11</v>
      </c>
      <c r="BW10" s="5"/>
      <c r="BX10" s="5"/>
      <c r="BY10" s="20">
        <v>1</v>
      </c>
      <c r="BZ10" s="21">
        <v>15</v>
      </c>
      <c r="CA10" s="21">
        <v>18</v>
      </c>
      <c r="CB10" s="22">
        <v>18</v>
      </c>
      <c r="CE10" s="18">
        <v>41</v>
      </c>
      <c r="CF10" s="5">
        <v>80</v>
      </c>
      <c r="CG10" s="5">
        <v>32</v>
      </c>
      <c r="CH10" s="19">
        <v>80</v>
      </c>
    </row>
    <row r="11" spans="1:99">
      <c r="A11" s="37">
        <v>6</v>
      </c>
      <c r="C11" s="34">
        <v>0</v>
      </c>
      <c r="D11" s="34">
        <v>15</v>
      </c>
      <c r="E11" s="34">
        <v>4</v>
      </c>
      <c r="F11" s="38">
        <v>8</v>
      </c>
      <c r="I11" s="37">
        <v>34</v>
      </c>
      <c r="K11" s="34">
        <v>0</v>
      </c>
      <c r="L11" s="34">
        <v>39</v>
      </c>
      <c r="M11" s="34">
        <v>7</v>
      </c>
      <c r="N11" s="38">
        <v>49</v>
      </c>
      <c r="Q11" s="37">
        <v>1.4920000000000002</v>
      </c>
      <c r="S11" s="34">
        <v>0.10980000000000001</v>
      </c>
      <c r="T11" s="34">
        <v>24.966799999999999</v>
      </c>
      <c r="U11" s="34">
        <v>0.15279999999999999</v>
      </c>
      <c r="V11" s="38">
        <v>2.5805999999999996</v>
      </c>
      <c r="Y11" s="37">
        <v>0.99559999999999993</v>
      </c>
      <c r="AA11" s="34">
        <v>2.9043000000000001</v>
      </c>
      <c r="AB11" s="34">
        <v>2.7538999999999998</v>
      </c>
      <c r="AC11" s="34">
        <v>0.7782</v>
      </c>
      <c r="AD11" s="38">
        <v>0.51870000000000005</v>
      </c>
      <c r="AG11" s="37">
        <v>9.0519999999999996</v>
      </c>
      <c r="AI11" s="34">
        <v>0.3795</v>
      </c>
      <c r="AJ11" s="34">
        <v>6.9600999999999997</v>
      </c>
      <c r="AK11" s="34">
        <v>0.60820000000000007</v>
      </c>
      <c r="AL11" s="38">
        <v>0.84670000000000001</v>
      </c>
      <c r="AO11" s="40">
        <v>5.0710759893510176</v>
      </c>
      <c r="AP11" s="42"/>
      <c r="AQ11" s="41"/>
      <c r="AT11" s="40">
        <v>1.6124851058069849</v>
      </c>
      <c r="AU11" s="42"/>
      <c r="AV11" s="41"/>
      <c r="AY11" s="40">
        <v>1.0335724730170102</v>
      </c>
      <c r="AZ11" s="42"/>
      <c r="BA11" s="41"/>
      <c r="BD11" s="20">
        <v>3.39</v>
      </c>
      <c r="BE11" s="21"/>
      <c r="BF11" s="22"/>
      <c r="BI11" s="37">
        <v>3.9581972787839286</v>
      </c>
      <c r="BK11" s="38"/>
      <c r="BN11" s="40">
        <v>4.0770399262250132</v>
      </c>
      <c r="BO11" s="42"/>
      <c r="BP11" s="41"/>
      <c r="CE11" s="20">
        <v>41</v>
      </c>
      <c r="CF11" s="21">
        <v>80</v>
      </c>
      <c r="CG11" s="21">
        <v>35</v>
      </c>
      <c r="CH11" s="22">
        <v>80</v>
      </c>
    </row>
    <row r="12" spans="1:99">
      <c r="A12" s="59"/>
      <c r="B12" s="60"/>
      <c r="C12" s="60"/>
      <c r="D12" s="60"/>
      <c r="E12" s="60">
        <v>3</v>
      </c>
      <c r="F12" s="61">
        <v>4</v>
      </c>
      <c r="I12" s="59"/>
      <c r="J12" s="60"/>
      <c r="K12" s="60"/>
      <c r="L12" s="60"/>
      <c r="M12" s="60">
        <v>3</v>
      </c>
      <c r="N12" s="61">
        <v>9</v>
      </c>
      <c r="Q12" s="40"/>
      <c r="R12" s="42"/>
      <c r="S12" s="42"/>
      <c r="T12" s="42"/>
      <c r="U12" s="42">
        <v>0.37680000000000002</v>
      </c>
      <c r="V12" s="41">
        <v>8.8750999999999998</v>
      </c>
      <c r="Y12" s="37"/>
      <c r="AC12" s="34">
        <v>0.78869999999999996</v>
      </c>
      <c r="AD12" s="38">
        <v>0.52049999999999996</v>
      </c>
      <c r="AG12" s="37"/>
      <c r="AK12" s="34">
        <v>0.45410000000000006</v>
      </c>
      <c r="AL12" s="38">
        <v>1.1329999999999998</v>
      </c>
      <c r="BI12" s="52"/>
      <c r="BJ12" s="52"/>
      <c r="BK12" s="52"/>
      <c r="BS12" s="4"/>
      <c r="BT12" s="5"/>
      <c r="BU12" s="5"/>
      <c r="BV12" s="5"/>
      <c r="BW12" s="5"/>
      <c r="BX12" s="5"/>
      <c r="BY12" s="4"/>
      <c r="BZ12" s="5"/>
      <c r="CA12" s="5"/>
      <c r="CB12" s="5"/>
      <c r="CC12" s="5"/>
      <c r="CD12" s="5"/>
      <c r="CE12" s="5"/>
    </row>
    <row r="13" spans="1:99">
      <c r="Q13" s="52"/>
      <c r="R13" s="52"/>
      <c r="S13" s="52"/>
      <c r="T13" s="52"/>
      <c r="U13" s="52"/>
      <c r="V13" s="52"/>
      <c r="Y13" s="52"/>
      <c r="Z13" s="52"/>
      <c r="AA13" s="52"/>
      <c r="AB13" s="52"/>
      <c r="AC13" s="52"/>
      <c r="AD13" s="52"/>
      <c r="AG13" s="52"/>
      <c r="AH13" s="52"/>
      <c r="AI13" s="52"/>
      <c r="AJ13" s="52"/>
      <c r="AK13" s="52"/>
      <c r="AL13" s="52"/>
      <c r="BS13" s="4"/>
      <c r="BT13" s="5"/>
      <c r="BU13" s="5"/>
      <c r="BV13" s="5"/>
      <c r="BW13" s="5"/>
      <c r="BX13" s="5"/>
      <c r="BY13" s="4"/>
      <c r="BZ13" s="5"/>
      <c r="CA13" s="5"/>
      <c r="CB13" s="5"/>
      <c r="CC13" s="5"/>
      <c r="CD13" s="5"/>
      <c r="CE13" s="4"/>
      <c r="CF13" s="5"/>
    </row>
    <row r="14" spans="1:99">
      <c r="BS14" s="4"/>
      <c r="BT14" s="5"/>
      <c r="BU14" s="5"/>
      <c r="BV14" s="5"/>
      <c r="BW14" s="5"/>
      <c r="BX14" s="5"/>
      <c r="BY14" s="4"/>
      <c r="BZ14" s="5"/>
      <c r="CA14" s="5"/>
      <c r="CB14" s="5"/>
      <c r="CC14" s="5"/>
      <c r="CD14" s="5"/>
      <c r="CE14" s="4"/>
      <c r="CF14" s="5"/>
    </row>
    <row r="15" spans="1:99">
      <c r="BN15" s="4"/>
      <c r="BO15" s="5"/>
      <c r="BP15" s="5"/>
      <c r="BQ15" s="5"/>
      <c r="BR15" s="5"/>
      <c r="BS15" s="4"/>
      <c r="BT15" s="5"/>
      <c r="BU15" s="5"/>
      <c r="BV15" s="5"/>
      <c r="BW15" s="5"/>
      <c r="BX15" s="5"/>
      <c r="BY15" s="4"/>
      <c r="BZ15" s="5"/>
      <c r="CA15" s="5"/>
      <c r="CB15" s="5"/>
      <c r="CC15" s="5"/>
      <c r="CD15" s="5"/>
      <c r="CE15" s="4"/>
      <c r="CF15" s="5"/>
      <c r="CI15" s="4"/>
      <c r="CJ15" s="5"/>
      <c r="CK15" s="5"/>
      <c r="CL15" s="5"/>
      <c r="CM15" s="5"/>
      <c r="CN15" s="4"/>
      <c r="CO15" s="5"/>
      <c r="CP15" s="5"/>
      <c r="CQ15" s="5"/>
      <c r="CR15" s="5"/>
      <c r="CS15" s="5"/>
    </row>
    <row r="16" spans="1:99">
      <c r="A16" s="4"/>
      <c r="B16" s="5"/>
      <c r="C16" s="5"/>
      <c r="D16" s="5"/>
      <c r="E16" s="5"/>
      <c r="J16" s="4"/>
      <c r="K16" s="5"/>
      <c r="L16" s="5"/>
      <c r="M16" s="5"/>
      <c r="N16" s="5"/>
      <c r="O16" s="5"/>
      <c r="P16" s="5"/>
      <c r="Q16" s="4"/>
      <c r="R16" s="5"/>
      <c r="S16" s="5"/>
      <c r="T16" s="5"/>
      <c r="U16" s="5"/>
      <c r="V16" s="5"/>
      <c r="Y16" s="4"/>
      <c r="Z16" s="5"/>
      <c r="AA16" s="5"/>
      <c r="AB16" s="5"/>
      <c r="AC16" s="5"/>
      <c r="AD16" s="5"/>
      <c r="AG16" s="4"/>
      <c r="AH16" s="5"/>
      <c r="AI16" s="5"/>
      <c r="AJ16" s="5"/>
      <c r="AK16" s="5"/>
      <c r="AL16" s="5"/>
      <c r="BN16" s="4"/>
      <c r="BO16" s="5"/>
      <c r="BP16" s="5"/>
      <c r="BQ16" s="5"/>
      <c r="BR16" s="5"/>
      <c r="BS16" s="4"/>
      <c r="BT16" s="5"/>
      <c r="BU16" s="5"/>
      <c r="BV16" s="5"/>
      <c r="BW16" s="5"/>
      <c r="BX16" s="5"/>
      <c r="BY16" s="4"/>
      <c r="BZ16" s="5"/>
      <c r="CA16" s="5"/>
      <c r="CB16" s="5"/>
      <c r="CC16" s="5"/>
      <c r="CD16" s="5"/>
      <c r="CE16" s="4"/>
      <c r="CF16" s="5"/>
      <c r="CI16" s="4"/>
      <c r="CJ16" s="5"/>
      <c r="CK16" s="5"/>
      <c r="CL16" s="5"/>
      <c r="CM16" s="5"/>
      <c r="CN16" s="4"/>
      <c r="CO16" s="5"/>
      <c r="CP16" s="5"/>
      <c r="CQ16" s="5"/>
      <c r="CR16" s="5"/>
      <c r="CS16" s="5"/>
    </row>
    <row r="17" spans="1:97"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N17" s="4"/>
      <c r="BO17" s="5"/>
      <c r="BP17" s="5"/>
      <c r="BQ17" s="5"/>
      <c r="BR17" s="5"/>
      <c r="BS17" s="4"/>
      <c r="BT17" s="5"/>
      <c r="BU17" s="5"/>
      <c r="BV17" s="5"/>
      <c r="BW17" s="5"/>
      <c r="BX17" s="5"/>
      <c r="BY17" s="4"/>
      <c r="BZ17" s="5"/>
      <c r="CA17" s="5"/>
      <c r="CB17" s="5"/>
      <c r="CC17" s="5"/>
      <c r="CD17" s="5"/>
      <c r="CE17" s="4"/>
      <c r="CF17" s="5"/>
      <c r="CI17" s="4"/>
      <c r="CJ17" s="5"/>
      <c r="CK17" s="5"/>
      <c r="CL17" s="5"/>
      <c r="CM17" s="5"/>
      <c r="CN17" s="4"/>
      <c r="CO17" s="5"/>
      <c r="CP17" s="5"/>
      <c r="CQ17" s="5"/>
      <c r="CR17" s="5"/>
      <c r="CS17" s="5"/>
    </row>
    <row r="18" spans="1:97"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N18" s="4"/>
      <c r="BO18" s="5"/>
      <c r="BP18" s="5"/>
      <c r="BQ18" s="5"/>
      <c r="BR18" s="5"/>
      <c r="BS18" s="4"/>
      <c r="BT18" s="5"/>
      <c r="BU18" s="5"/>
      <c r="BV18" s="5"/>
      <c r="BW18" s="5"/>
      <c r="BX18" s="5"/>
      <c r="BY18" s="4"/>
      <c r="BZ18" s="5"/>
      <c r="CA18" s="5"/>
      <c r="CB18" s="5"/>
      <c r="CC18" s="5"/>
      <c r="CD18" s="5"/>
      <c r="CE18" s="4"/>
      <c r="CF18" s="5"/>
      <c r="CI18" s="4"/>
      <c r="CJ18" s="5"/>
      <c r="CK18" s="5"/>
      <c r="CL18" s="5"/>
      <c r="CM18" s="5"/>
      <c r="CN18" s="4"/>
      <c r="CO18" s="5"/>
      <c r="CP18" s="5"/>
      <c r="CQ18" s="5"/>
      <c r="CR18" s="5"/>
      <c r="CS18" s="5"/>
    </row>
    <row r="19" spans="1:97"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N19" s="4"/>
      <c r="BO19" s="5"/>
      <c r="BP19" s="5"/>
      <c r="BQ19" s="5"/>
      <c r="BR19" s="5"/>
      <c r="BT19" s="4"/>
      <c r="BU19" s="5"/>
      <c r="BV19" s="5"/>
      <c r="BW19" s="5"/>
      <c r="BX19" s="5"/>
      <c r="BY19" s="5"/>
      <c r="BZ19" s="5"/>
      <c r="CA19" s="5"/>
      <c r="CC19" s="4"/>
      <c r="CD19" s="4"/>
      <c r="CF19" s="5"/>
      <c r="CG19" s="5"/>
      <c r="CI19" s="4"/>
      <c r="CJ19" s="5"/>
      <c r="CK19" s="5"/>
      <c r="CL19" s="5"/>
      <c r="CM19" s="5"/>
      <c r="CN19" s="4"/>
      <c r="CO19" s="5"/>
      <c r="CP19" s="5"/>
      <c r="CQ19" s="5"/>
      <c r="CR19" s="5"/>
      <c r="CS19" s="5"/>
    </row>
    <row r="20" spans="1:97"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N20" s="4"/>
      <c r="BO20" s="5"/>
      <c r="BP20" s="5"/>
      <c r="BQ20" s="5"/>
      <c r="BR20" s="5"/>
      <c r="BT20" s="4"/>
      <c r="BU20" s="5"/>
      <c r="BV20" s="5"/>
      <c r="BW20" s="5"/>
      <c r="BX20" s="5"/>
      <c r="BY20" s="4"/>
      <c r="BZ20" s="5"/>
      <c r="CA20" s="5"/>
      <c r="CB20" s="5"/>
      <c r="CC20" s="5"/>
      <c r="CD20" s="5"/>
      <c r="CE20" s="5"/>
      <c r="CF20" s="5"/>
      <c r="CI20" s="4"/>
      <c r="CJ20" s="5"/>
      <c r="CK20" s="5"/>
      <c r="CL20" s="5"/>
      <c r="CM20" s="5"/>
      <c r="CN20" s="4"/>
      <c r="CO20" s="5"/>
      <c r="CP20" s="5"/>
      <c r="CQ20" s="5"/>
      <c r="CR20" s="5"/>
      <c r="CS20" s="5"/>
    </row>
    <row r="21" spans="1:97"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N21" s="4"/>
      <c r="BO21" s="5"/>
      <c r="BP21" s="5"/>
      <c r="BQ21" s="5"/>
      <c r="BR21" s="5"/>
      <c r="BT21" s="4"/>
      <c r="BU21" s="5"/>
      <c r="BV21" s="5"/>
      <c r="BW21" s="5"/>
      <c r="BX21" s="5"/>
      <c r="BY21" s="4"/>
      <c r="BZ21" s="5"/>
      <c r="CA21" s="5"/>
      <c r="CB21" s="5"/>
      <c r="CC21" s="5"/>
      <c r="CD21" s="5"/>
      <c r="CE21" s="5"/>
      <c r="CF21" s="5"/>
      <c r="CI21" s="4"/>
      <c r="CJ21" s="5"/>
      <c r="CK21" s="5"/>
      <c r="CL21" s="5"/>
      <c r="CM21" s="5"/>
      <c r="CN21" s="4"/>
      <c r="CO21" s="5"/>
      <c r="CP21" s="5"/>
      <c r="CQ21" s="5"/>
      <c r="CR21" s="5"/>
      <c r="CS21" s="5"/>
    </row>
    <row r="22" spans="1:97"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N22" s="4"/>
      <c r="BO22" s="5"/>
      <c r="BP22" s="5"/>
      <c r="BQ22" s="5"/>
      <c r="BR22" s="5"/>
      <c r="BT22" s="4"/>
      <c r="BU22" s="5"/>
      <c r="BV22" s="5"/>
      <c r="BW22" s="5"/>
      <c r="BX22" s="5"/>
      <c r="BY22" s="4"/>
      <c r="BZ22" s="5"/>
      <c r="CA22" s="5"/>
      <c r="CB22" s="5"/>
      <c r="CC22" s="5"/>
      <c r="CD22" s="5"/>
      <c r="CE22" s="5"/>
      <c r="CF22" s="5"/>
      <c r="CI22" s="4"/>
      <c r="CJ22" s="5"/>
      <c r="CK22" s="5"/>
      <c r="CL22" s="5"/>
      <c r="CM22" s="5"/>
      <c r="CN22" s="4"/>
      <c r="CO22" s="5"/>
      <c r="CP22" s="5"/>
      <c r="CQ22" s="5"/>
      <c r="CR22" s="5"/>
      <c r="CS22" s="5"/>
    </row>
    <row r="23" spans="1:97"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N23" s="4"/>
      <c r="BO23" s="5"/>
      <c r="BP23" s="5"/>
      <c r="BQ23" s="5"/>
      <c r="BR23" s="5"/>
      <c r="BT23" s="4"/>
      <c r="BU23" s="5"/>
      <c r="BV23" s="5"/>
      <c r="BW23" s="5"/>
      <c r="BX23" s="5"/>
      <c r="BY23" s="4"/>
      <c r="BZ23" s="5"/>
      <c r="CA23" s="5"/>
      <c r="CB23" s="5"/>
      <c r="CC23" s="5"/>
      <c r="CD23" s="5"/>
      <c r="CE23" s="5"/>
      <c r="CF23" s="5"/>
      <c r="CI23" s="4"/>
      <c r="CJ23" s="5"/>
      <c r="CK23" s="5"/>
      <c r="CL23" s="5"/>
      <c r="CM23" s="5"/>
      <c r="CN23" s="4"/>
      <c r="CO23" s="5"/>
      <c r="CP23" s="5"/>
      <c r="CQ23" s="5"/>
      <c r="CR23" s="5"/>
      <c r="CS23" s="5"/>
    </row>
    <row r="24" spans="1:97"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N24" s="4"/>
      <c r="BO24" s="5"/>
      <c r="BP24" s="5"/>
      <c r="BQ24" s="5"/>
      <c r="BR24" s="5"/>
      <c r="BT24" s="4"/>
      <c r="BU24" s="5"/>
      <c r="BV24" s="5"/>
      <c r="BW24" s="5"/>
      <c r="BX24" s="5"/>
      <c r="BY24" s="4"/>
      <c r="BZ24" s="5"/>
      <c r="CA24" s="5"/>
      <c r="CB24" s="5"/>
      <c r="CC24" s="5"/>
      <c r="CD24" s="5"/>
      <c r="CE24" s="5"/>
      <c r="CF24" s="5"/>
      <c r="CI24" s="4"/>
      <c r="CJ24" s="5"/>
      <c r="CK24" s="5"/>
      <c r="CL24" s="5"/>
      <c r="CM24" s="5"/>
      <c r="CN24" s="4"/>
      <c r="CO24" s="5"/>
      <c r="CP24" s="5"/>
      <c r="CQ24" s="5"/>
      <c r="CR24" s="5"/>
      <c r="CS24" s="5"/>
    </row>
    <row r="25" spans="1:97"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N25" s="4"/>
      <c r="BO25" s="5"/>
      <c r="BP25" s="5"/>
      <c r="BQ25" s="5"/>
      <c r="BR25" s="5"/>
      <c r="BT25" s="4"/>
      <c r="BU25" s="5"/>
      <c r="BV25" s="5"/>
      <c r="BW25" s="5"/>
      <c r="BX25" s="5"/>
      <c r="BY25" s="4"/>
      <c r="BZ25" s="5"/>
      <c r="CA25" s="5"/>
      <c r="CB25" s="5"/>
      <c r="CC25" s="5"/>
      <c r="CD25" s="5"/>
      <c r="CE25" s="5"/>
      <c r="CF25" s="5"/>
      <c r="CI25" s="4"/>
      <c r="CJ25" s="5"/>
      <c r="CK25" s="5"/>
      <c r="CL25" s="5"/>
      <c r="CM25" s="5"/>
      <c r="CN25" s="4"/>
      <c r="CO25" s="5"/>
      <c r="CP25" s="5"/>
      <c r="CQ25" s="5"/>
      <c r="CR25" s="5"/>
      <c r="CS25" s="5"/>
    </row>
    <row r="26" spans="1:97"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N26" s="4"/>
      <c r="BO26" s="5"/>
      <c r="BP26" s="5"/>
      <c r="BQ26" s="5"/>
      <c r="BR26" s="5"/>
      <c r="BT26" s="4"/>
      <c r="BU26" s="5"/>
      <c r="BV26" s="5"/>
      <c r="BW26" s="5"/>
      <c r="BX26" s="5"/>
      <c r="BY26" s="4"/>
      <c r="BZ26" s="5"/>
      <c r="CA26" s="5"/>
      <c r="CB26" s="5"/>
      <c r="CC26" s="5"/>
      <c r="CD26" s="5"/>
      <c r="CE26" s="5"/>
      <c r="CF26" s="5"/>
      <c r="CI26" s="4"/>
      <c r="CJ26" s="5"/>
      <c r="CK26" s="5"/>
      <c r="CL26" s="5"/>
      <c r="CM26" s="5"/>
      <c r="CN26" s="4"/>
      <c r="CO26" s="5"/>
      <c r="CP26" s="5"/>
      <c r="CQ26" s="5"/>
      <c r="CR26" s="5"/>
      <c r="CS26" s="5"/>
    </row>
    <row r="27" spans="1:97"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N27" s="4"/>
      <c r="BO27" s="5"/>
      <c r="BP27" s="5"/>
      <c r="BQ27" s="5"/>
      <c r="BR27" s="5"/>
      <c r="BT27" s="4"/>
      <c r="BU27" s="5"/>
      <c r="BV27" s="5"/>
      <c r="BW27" s="5"/>
      <c r="BX27" s="5"/>
      <c r="BY27" s="5"/>
      <c r="BZ27" s="5"/>
      <c r="CA27" s="5"/>
      <c r="CC27" s="4"/>
      <c r="CD27" s="4"/>
      <c r="CF27" s="5"/>
      <c r="CG27" s="5"/>
      <c r="CI27" s="4"/>
      <c r="CJ27" s="5"/>
      <c r="CK27" s="5"/>
      <c r="CL27" s="5"/>
      <c r="CM27" s="5"/>
      <c r="CN27" s="4"/>
      <c r="CO27" s="5"/>
      <c r="CP27" s="5"/>
      <c r="CQ27" s="5"/>
      <c r="CR27" s="5"/>
      <c r="CS27" s="5"/>
    </row>
    <row r="28" spans="1:97"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N28" s="4"/>
      <c r="BO28" s="5"/>
      <c r="BP28" s="5"/>
      <c r="BQ28" s="5"/>
      <c r="BR28" s="5"/>
      <c r="BT28" s="4"/>
      <c r="BU28" s="5"/>
      <c r="BV28" s="5"/>
      <c r="BW28" s="5"/>
      <c r="BX28" s="5"/>
      <c r="BY28" s="5"/>
      <c r="BZ28" s="5"/>
      <c r="CA28" s="5"/>
      <c r="CC28" s="4"/>
      <c r="CD28" s="4"/>
      <c r="CF28" s="5"/>
      <c r="CG28" s="5"/>
      <c r="CI28" s="4"/>
      <c r="CJ28" s="5"/>
      <c r="CK28" s="5"/>
      <c r="CL28" s="5"/>
      <c r="CM28" s="5"/>
      <c r="CN28" s="4"/>
      <c r="CO28" s="5"/>
      <c r="CP28" s="5"/>
      <c r="CQ28" s="5"/>
      <c r="CR28" s="5"/>
      <c r="CS28" s="5"/>
    </row>
    <row r="29" spans="1:97"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N29" s="4"/>
      <c r="BO29" s="5"/>
      <c r="BP29" s="5"/>
      <c r="BQ29" s="5"/>
      <c r="BR29" s="5"/>
      <c r="BT29" s="4"/>
      <c r="BU29" s="5"/>
      <c r="BV29" s="5"/>
      <c r="BW29" s="5"/>
      <c r="BX29" s="5"/>
      <c r="BY29" s="5"/>
      <c r="BZ29" s="5"/>
      <c r="CA29" s="5"/>
      <c r="CC29" s="4"/>
      <c r="CD29" s="4"/>
      <c r="CF29" s="5"/>
      <c r="CG29" s="5"/>
      <c r="CI29" s="4"/>
      <c r="CJ29" s="5"/>
      <c r="CK29" s="5"/>
      <c r="CL29" s="5"/>
      <c r="CM29" s="5"/>
      <c r="CN29" s="4"/>
      <c r="CO29" s="5"/>
      <c r="CP29" s="5"/>
      <c r="CQ29" s="5"/>
      <c r="CR29" s="5"/>
      <c r="CS29" s="5"/>
    </row>
    <row r="30" spans="1:97">
      <c r="AR30" s="4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N30" s="4"/>
      <c r="BO30" s="5"/>
      <c r="BP30" s="5"/>
      <c r="BQ30" s="5"/>
      <c r="BR30" s="5"/>
      <c r="BT30" s="4"/>
      <c r="BU30" s="5"/>
      <c r="BV30" s="5"/>
      <c r="BW30" s="5"/>
      <c r="BX30" s="5"/>
      <c r="BY30" s="5"/>
      <c r="BZ30" s="5"/>
      <c r="CA30" s="5"/>
      <c r="CC30" s="4"/>
      <c r="CD30" s="4"/>
      <c r="CE30" s="5"/>
      <c r="CF30" s="5"/>
      <c r="CG30" s="5"/>
      <c r="CI30" s="4"/>
      <c r="CJ30" s="5"/>
      <c r="CK30" s="5"/>
      <c r="CL30" s="5"/>
      <c r="CM30" s="5"/>
      <c r="CN30" s="4"/>
      <c r="CO30" s="5"/>
      <c r="CP30" s="5"/>
      <c r="CQ30" s="5"/>
      <c r="CR30" s="5"/>
      <c r="CS30" s="5"/>
    </row>
    <row r="31" spans="1:97">
      <c r="AR31" s="4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N31" s="4"/>
      <c r="BO31" s="5"/>
      <c r="BP31" s="5"/>
      <c r="BQ31" s="5"/>
      <c r="BR31" s="5"/>
      <c r="BT31" s="4"/>
      <c r="BU31" s="5"/>
      <c r="BV31" s="5"/>
      <c r="BW31" s="5"/>
      <c r="BX31" s="5"/>
      <c r="BY31" s="5"/>
      <c r="BZ31" s="5"/>
      <c r="CA31" s="5"/>
      <c r="CC31" s="4"/>
      <c r="CD31" s="4"/>
      <c r="CF31" s="5"/>
      <c r="CG31" s="5"/>
      <c r="CI31" s="4"/>
      <c r="CJ31" s="5"/>
      <c r="CK31" s="5"/>
      <c r="CL31" s="5"/>
      <c r="CM31" s="5"/>
      <c r="CN31" s="4"/>
      <c r="CO31" s="5"/>
      <c r="CP31" s="5"/>
      <c r="CQ31" s="5"/>
      <c r="CR31" s="5"/>
      <c r="CS31" s="5"/>
    </row>
    <row r="32" spans="1:97">
      <c r="A32" s="4"/>
      <c r="B32" s="5"/>
      <c r="C32" s="5"/>
      <c r="D32" s="5"/>
      <c r="E32" s="5"/>
      <c r="J32" s="4"/>
      <c r="K32" s="5"/>
      <c r="L32" s="5"/>
      <c r="M32" s="5"/>
      <c r="N32" s="5"/>
      <c r="O32" s="5"/>
      <c r="P32" s="5"/>
      <c r="S32" s="4"/>
      <c r="T32" s="5"/>
      <c r="U32" s="5"/>
      <c r="V32" s="5"/>
      <c r="W32" s="5"/>
      <c r="X32" s="5"/>
      <c r="AA32" s="4"/>
      <c r="AB32" s="5"/>
      <c r="AC32" s="5"/>
      <c r="AD32" s="5"/>
      <c r="AE32" s="5"/>
      <c r="AF32" s="5"/>
      <c r="AI32" s="4"/>
      <c r="AJ32" s="5"/>
      <c r="AK32" s="5"/>
      <c r="AL32" s="5"/>
      <c r="AM32" s="5"/>
      <c r="AN32" s="5"/>
      <c r="AO32" s="5"/>
      <c r="AR32" s="4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N32" s="4"/>
      <c r="BO32" s="5"/>
      <c r="BP32" s="5"/>
      <c r="BQ32" s="5"/>
      <c r="BR32" s="5"/>
      <c r="BT32" s="4"/>
      <c r="BU32" s="5"/>
      <c r="BV32" s="5"/>
      <c r="BW32" s="5"/>
      <c r="BX32" s="5"/>
      <c r="BY32" s="5"/>
      <c r="BZ32" s="5"/>
      <c r="CA32" s="5"/>
      <c r="CC32" s="4"/>
      <c r="CD32" s="4"/>
      <c r="CF32" s="5"/>
      <c r="CG32" s="5"/>
      <c r="CI32" s="4"/>
      <c r="CJ32" s="5"/>
      <c r="CK32" s="5"/>
      <c r="CL32" s="5"/>
      <c r="CM32" s="5"/>
      <c r="CN32" s="4"/>
      <c r="CO32" s="5"/>
      <c r="CP32" s="5"/>
      <c r="CQ32" s="5"/>
      <c r="CR32" s="5"/>
      <c r="CS32" s="5"/>
    </row>
    <row r="33" spans="1:97">
      <c r="A33" s="4"/>
      <c r="B33" s="5"/>
      <c r="C33" s="5"/>
      <c r="D33" s="5"/>
      <c r="E33" s="5"/>
      <c r="J33" s="4"/>
      <c r="K33" s="5"/>
      <c r="L33" s="5"/>
      <c r="M33" s="5"/>
      <c r="N33" s="5"/>
      <c r="O33" s="5"/>
      <c r="P33" s="5"/>
      <c r="S33" s="4"/>
      <c r="T33" s="5"/>
      <c r="U33" s="5"/>
      <c r="V33" s="5"/>
      <c r="W33" s="5"/>
      <c r="X33" s="5"/>
      <c r="AA33" s="4"/>
      <c r="AB33" s="5"/>
      <c r="AC33" s="5"/>
      <c r="AD33" s="5"/>
      <c r="AE33" s="5"/>
      <c r="AF33" s="5"/>
      <c r="AI33" s="4"/>
      <c r="AJ33" s="5"/>
      <c r="AK33" s="5"/>
      <c r="AL33" s="5"/>
      <c r="AM33" s="5"/>
      <c r="AN33" s="5"/>
      <c r="AO33" s="5"/>
      <c r="AR33" s="4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N33" s="4"/>
      <c r="BO33" s="5"/>
      <c r="BP33" s="5"/>
      <c r="BQ33" s="5"/>
      <c r="BR33" s="5"/>
      <c r="BT33" s="4"/>
      <c r="BU33" s="5"/>
      <c r="BV33" s="5"/>
      <c r="BW33" s="5"/>
      <c r="BX33" s="5"/>
      <c r="BY33" s="5"/>
      <c r="BZ33" s="5"/>
      <c r="CA33" s="5"/>
      <c r="CC33" s="4"/>
      <c r="CD33" s="4"/>
      <c r="CF33" s="5"/>
      <c r="CG33" s="5"/>
      <c r="CI33" s="4"/>
      <c r="CJ33" s="5"/>
      <c r="CK33" s="5"/>
      <c r="CL33" s="5"/>
      <c r="CM33" s="5"/>
      <c r="CN33" s="4"/>
      <c r="CO33" s="5"/>
      <c r="CP33" s="5"/>
      <c r="CQ33" s="5"/>
      <c r="CR33" s="5"/>
      <c r="CS33" s="5"/>
    </row>
    <row r="34" spans="1:97">
      <c r="A34" s="4"/>
      <c r="B34" s="5"/>
      <c r="C34" s="5"/>
      <c r="D34" s="5"/>
      <c r="E34" s="5"/>
      <c r="J34" s="4"/>
      <c r="K34" s="5"/>
      <c r="L34" s="5"/>
      <c r="M34" s="5"/>
      <c r="N34" s="5"/>
      <c r="O34" s="5"/>
      <c r="P34" s="5"/>
      <c r="S34" s="4"/>
      <c r="T34" s="5"/>
      <c r="U34" s="5"/>
      <c r="V34" s="5"/>
      <c r="W34" s="5"/>
      <c r="X34" s="5"/>
      <c r="AA34" s="4"/>
      <c r="AB34" s="5"/>
      <c r="AC34" s="5"/>
      <c r="AD34" s="5"/>
      <c r="AE34" s="5"/>
      <c r="AF34" s="5"/>
      <c r="AI34" s="4"/>
      <c r="AJ34" s="5"/>
      <c r="AK34" s="5"/>
      <c r="AL34" s="5"/>
      <c r="AM34" s="5"/>
      <c r="AN34" s="5"/>
      <c r="AO34" s="5"/>
      <c r="AR34" s="4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N34" s="4"/>
      <c r="BO34" s="5"/>
      <c r="BP34" s="5"/>
      <c r="BQ34" s="5"/>
      <c r="BR34" s="5"/>
      <c r="BT34" s="4"/>
      <c r="BU34" s="5"/>
      <c r="BV34" s="5"/>
      <c r="BW34" s="5"/>
      <c r="BX34" s="5"/>
      <c r="BY34" s="5"/>
      <c r="BZ34" s="5"/>
      <c r="CA34" s="5"/>
      <c r="CC34" s="4"/>
      <c r="CD34" s="4"/>
      <c r="CF34" s="5"/>
      <c r="CG34" s="5"/>
      <c r="CI34" s="4"/>
      <c r="CJ34" s="5"/>
      <c r="CK34" s="5"/>
      <c r="CL34" s="5"/>
      <c r="CM34" s="5"/>
      <c r="CN34" s="4"/>
      <c r="CO34" s="5"/>
      <c r="CP34" s="5"/>
      <c r="CQ34" s="5"/>
      <c r="CR34" s="5"/>
      <c r="CS34" s="5"/>
    </row>
    <row r="35" spans="1:97">
      <c r="A35" s="4"/>
      <c r="B35" s="5"/>
      <c r="C35" s="5"/>
      <c r="D35" s="5"/>
      <c r="E35" s="5"/>
      <c r="J35" s="4"/>
      <c r="K35" s="5"/>
      <c r="L35" s="5"/>
      <c r="M35" s="5"/>
      <c r="N35" s="5"/>
      <c r="O35" s="5"/>
      <c r="P35" s="5"/>
      <c r="S35" s="4"/>
      <c r="T35" s="5"/>
      <c r="U35" s="5"/>
      <c r="V35" s="5"/>
      <c r="W35" s="5"/>
      <c r="X35" s="5"/>
      <c r="AA35" s="4"/>
      <c r="AB35" s="5"/>
      <c r="AC35" s="5"/>
      <c r="AD35" s="5"/>
      <c r="AE35" s="5"/>
      <c r="AF35" s="5"/>
      <c r="AI35" s="4"/>
      <c r="AJ35" s="5"/>
      <c r="AK35" s="5"/>
      <c r="AL35" s="5"/>
      <c r="AM35" s="5"/>
      <c r="AN35" s="5"/>
      <c r="AO35" s="5"/>
      <c r="AR35" s="4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N35" s="4"/>
      <c r="BO35" s="5"/>
      <c r="BP35" s="5"/>
      <c r="BQ35" s="5"/>
      <c r="BR35" s="5"/>
      <c r="BT35" s="4"/>
      <c r="BU35" s="5"/>
      <c r="BV35" s="5"/>
      <c r="BW35" s="5"/>
      <c r="BX35" s="5"/>
      <c r="BY35" s="5"/>
      <c r="BZ35" s="5"/>
      <c r="CA35" s="5"/>
      <c r="CC35" s="4"/>
      <c r="CD35" s="4"/>
      <c r="CF35" s="5"/>
      <c r="CG35" s="5"/>
      <c r="CI35" s="4"/>
      <c r="CJ35" s="5"/>
      <c r="CK35" s="5"/>
      <c r="CL35" s="5"/>
      <c r="CM35" s="5"/>
      <c r="CN35" s="4"/>
      <c r="CO35" s="5"/>
      <c r="CP35" s="5"/>
      <c r="CQ35" s="5"/>
      <c r="CR35" s="5"/>
      <c r="CS35" s="5"/>
    </row>
    <row r="36" spans="1:97">
      <c r="A36" s="4"/>
      <c r="B36" s="5"/>
      <c r="C36" s="5"/>
      <c r="D36" s="5"/>
      <c r="E36" s="5"/>
      <c r="F36" s="5"/>
      <c r="J36" s="4"/>
      <c r="K36" s="5"/>
      <c r="L36" s="5"/>
      <c r="M36" s="5"/>
      <c r="N36" s="5"/>
      <c r="O36" s="5"/>
      <c r="P36" s="5"/>
      <c r="S36" s="4"/>
      <c r="T36" s="5"/>
      <c r="U36" s="5"/>
      <c r="V36" s="5"/>
      <c r="W36" s="5"/>
      <c r="X36" s="5"/>
      <c r="AA36" s="4"/>
      <c r="AB36" s="5"/>
      <c r="AC36" s="5"/>
      <c r="AD36" s="5"/>
      <c r="AE36" s="5"/>
      <c r="AF36" s="5"/>
      <c r="AI36" s="4"/>
      <c r="AJ36" s="5"/>
      <c r="AK36" s="5"/>
      <c r="AL36" s="5"/>
      <c r="AM36" s="5"/>
      <c r="AN36" s="5"/>
      <c r="AO36" s="5"/>
      <c r="AR36" s="4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N36" s="4"/>
      <c r="BO36" s="5"/>
      <c r="BP36" s="5"/>
      <c r="BQ36" s="5"/>
      <c r="BR36" s="5"/>
      <c r="BT36" s="4"/>
      <c r="BU36" s="5"/>
      <c r="BV36" s="5"/>
      <c r="BW36" s="5"/>
      <c r="BX36" s="5"/>
      <c r="BY36" s="5"/>
      <c r="BZ36" s="5"/>
      <c r="CA36" s="5"/>
      <c r="CC36" s="4"/>
      <c r="CD36" s="4"/>
      <c r="CF36" s="5"/>
      <c r="CG36" s="5"/>
      <c r="CI36" s="4"/>
      <c r="CJ36" s="5"/>
      <c r="CK36" s="5"/>
      <c r="CL36" s="5"/>
      <c r="CM36" s="5"/>
      <c r="CN36" s="4"/>
      <c r="CO36" s="5"/>
      <c r="CP36" s="5"/>
      <c r="CQ36" s="5"/>
      <c r="CR36" s="5"/>
      <c r="CS36" s="5"/>
    </row>
    <row r="37" spans="1:97">
      <c r="A37" s="4"/>
      <c r="B37" s="5"/>
      <c r="C37" s="5"/>
      <c r="D37" s="5"/>
      <c r="E37" s="5"/>
      <c r="F37" s="5"/>
      <c r="J37" s="4"/>
      <c r="K37" s="5"/>
      <c r="L37" s="5"/>
      <c r="M37" s="5"/>
      <c r="N37" s="5"/>
      <c r="O37" s="5"/>
      <c r="P37" s="5"/>
      <c r="S37" s="4"/>
      <c r="T37" s="5"/>
      <c r="U37" s="5"/>
      <c r="V37" s="5"/>
      <c r="W37" s="5"/>
      <c r="X37" s="5"/>
      <c r="AA37" s="4"/>
      <c r="AB37" s="5"/>
      <c r="AC37" s="5"/>
      <c r="AD37" s="5"/>
      <c r="AE37" s="5"/>
      <c r="AF37" s="5"/>
      <c r="AI37" s="4"/>
      <c r="AJ37" s="5"/>
      <c r="AK37" s="5"/>
      <c r="AL37" s="5"/>
      <c r="AM37" s="5"/>
      <c r="AN37" s="5"/>
      <c r="AO37" s="5"/>
      <c r="AR37" s="4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N37" s="4"/>
      <c r="BO37" s="5"/>
      <c r="BP37" s="5"/>
      <c r="BQ37" s="5"/>
      <c r="BR37" s="5"/>
      <c r="BT37" s="4"/>
      <c r="BU37" s="5"/>
      <c r="BV37" s="5"/>
      <c r="BW37" s="5"/>
      <c r="BX37" s="5"/>
      <c r="BY37" s="5"/>
      <c r="BZ37" s="5"/>
      <c r="CA37" s="5"/>
      <c r="CC37" s="4"/>
      <c r="CD37" s="4"/>
      <c r="CF37" s="5"/>
      <c r="CG37" s="5"/>
      <c r="CI37" s="4"/>
      <c r="CJ37" s="5"/>
      <c r="CK37" s="5"/>
      <c r="CL37" s="5"/>
      <c r="CM37" s="5"/>
      <c r="CN37" s="4"/>
      <c r="CO37" s="5"/>
      <c r="CP37" s="5"/>
      <c r="CQ37" s="5"/>
      <c r="CR37" s="5"/>
      <c r="CS37" s="5"/>
    </row>
    <row r="38" spans="1:97">
      <c r="A38" s="4"/>
      <c r="B38" s="5"/>
      <c r="C38" s="5"/>
      <c r="D38" s="5"/>
      <c r="E38" s="5"/>
      <c r="F38" s="5"/>
      <c r="J38" s="4"/>
      <c r="K38" s="5"/>
      <c r="L38" s="5"/>
      <c r="M38" s="5"/>
      <c r="N38" s="5"/>
      <c r="O38" s="5"/>
      <c r="P38" s="5"/>
      <c r="S38" s="4"/>
      <c r="T38" s="5"/>
      <c r="U38" s="5"/>
      <c r="V38" s="5"/>
      <c r="W38" s="5"/>
      <c r="X38" s="5"/>
      <c r="AA38" s="4"/>
      <c r="AB38" s="5"/>
      <c r="AC38" s="5"/>
      <c r="AD38" s="5"/>
      <c r="AE38" s="5"/>
      <c r="AF38" s="5"/>
      <c r="AI38" s="4"/>
      <c r="AJ38" s="5"/>
      <c r="AK38" s="5"/>
      <c r="AL38" s="5"/>
      <c r="AM38" s="5"/>
      <c r="AN38" s="5"/>
      <c r="AO38" s="5"/>
      <c r="AR38" s="4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N38" s="4"/>
      <c r="BO38" s="5"/>
      <c r="BP38" s="5"/>
      <c r="BQ38" s="5"/>
      <c r="BR38" s="5"/>
      <c r="BT38" s="4"/>
      <c r="BU38" s="5"/>
      <c r="BV38" s="5"/>
      <c r="BW38" s="5"/>
      <c r="BX38" s="5"/>
      <c r="BY38" s="5"/>
      <c r="BZ38" s="5"/>
      <c r="CA38" s="5"/>
      <c r="CC38" s="4"/>
      <c r="CD38" s="4"/>
      <c r="CF38" s="5"/>
      <c r="CG38" s="5"/>
      <c r="CI38" s="4"/>
      <c r="CJ38" s="5"/>
      <c r="CK38" s="5"/>
      <c r="CL38" s="5"/>
      <c r="CM38" s="5"/>
      <c r="CN38" s="4"/>
      <c r="CO38" s="5"/>
      <c r="CP38" s="5"/>
      <c r="CQ38" s="5"/>
      <c r="CR38" s="5"/>
      <c r="CS38" s="5"/>
    </row>
    <row r="39" spans="1:97">
      <c r="A39" s="4"/>
      <c r="B39" s="5"/>
      <c r="C39" s="5"/>
      <c r="D39" s="5"/>
      <c r="E39" s="5"/>
      <c r="F39" s="5"/>
      <c r="J39" s="4"/>
      <c r="K39" s="5"/>
      <c r="L39" s="5"/>
      <c r="M39" s="5"/>
      <c r="N39" s="5"/>
      <c r="O39" s="5"/>
      <c r="P39" s="5"/>
      <c r="S39" s="4"/>
      <c r="T39" s="5"/>
      <c r="U39" s="5"/>
      <c r="V39" s="5"/>
      <c r="W39" s="5"/>
      <c r="X39" s="5"/>
      <c r="AA39" s="4"/>
      <c r="AB39" s="5"/>
      <c r="AC39" s="5"/>
      <c r="AD39" s="5"/>
      <c r="AE39" s="5"/>
      <c r="AF39" s="5"/>
      <c r="AI39" s="4"/>
      <c r="AJ39" s="5"/>
      <c r="AK39" s="5"/>
      <c r="AL39" s="5"/>
      <c r="AM39" s="5"/>
      <c r="AN39" s="5"/>
      <c r="AO39" s="5"/>
      <c r="AR39" s="4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N39" s="4"/>
      <c r="BO39" s="5"/>
      <c r="BP39" s="5"/>
      <c r="BQ39" s="5"/>
      <c r="BR39" s="5"/>
      <c r="BT39" s="4"/>
      <c r="BU39" s="5"/>
      <c r="BV39" s="5"/>
      <c r="BW39" s="5"/>
      <c r="BX39" s="5"/>
      <c r="BY39" s="5"/>
      <c r="BZ39" s="5"/>
      <c r="CA39" s="5"/>
      <c r="CC39" s="4"/>
      <c r="CD39" s="4"/>
      <c r="CE39" s="5"/>
      <c r="CF39" s="5"/>
      <c r="CG39" s="5"/>
      <c r="CI39" s="4"/>
      <c r="CJ39" s="5"/>
      <c r="CK39" s="5"/>
      <c r="CL39" s="5"/>
      <c r="CM39" s="5"/>
      <c r="CN39" s="4"/>
      <c r="CO39" s="5"/>
      <c r="CP39" s="5"/>
      <c r="CQ39" s="5"/>
      <c r="CR39" s="5"/>
      <c r="CS39" s="5"/>
    </row>
    <row r="40" spans="1:97">
      <c r="A40" s="4"/>
      <c r="B40" s="5"/>
      <c r="C40" s="5"/>
      <c r="D40" s="5"/>
      <c r="E40" s="5"/>
      <c r="F40" s="5"/>
      <c r="J40" s="4"/>
      <c r="K40" s="5"/>
      <c r="L40" s="5"/>
      <c r="M40" s="5"/>
      <c r="N40" s="5"/>
      <c r="O40" s="5"/>
      <c r="P40" s="5"/>
      <c r="S40" s="4"/>
      <c r="T40" s="5"/>
      <c r="U40" s="5"/>
      <c r="V40" s="5"/>
      <c r="W40" s="5"/>
      <c r="X40" s="5"/>
      <c r="AA40" s="4"/>
      <c r="AB40" s="5"/>
      <c r="AC40" s="5"/>
      <c r="AD40" s="5"/>
      <c r="AE40" s="5"/>
      <c r="AF40" s="5"/>
      <c r="AI40" s="4"/>
      <c r="AJ40" s="5"/>
      <c r="AK40" s="5"/>
      <c r="AL40" s="5"/>
      <c r="AM40" s="5"/>
      <c r="AN40" s="5"/>
      <c r="AO40" s="5"/>
      <c r="AR40" s="4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97">
      <c r="A41" s="4"/>
      <c r="B41" s="5"/>
      <c r="C41" s="5"/>
      <c r="D41" s="5"/>
      <c r="E41" s="5"/>
      <c r="F41" s="5"/>
      <c r="J41" s="4"/>
      <c r="K41" s="5"/>
      <c r="L41" s="5"/>
      <c r="M41" s="5"/>
      <c r="N41" s="5"/>
      <c r="O41" s="5"/>
      <c r="P41" s="5"/>
      <c r="S41" s="4"/>
      <c r="T41" s="5"/>
      <c r="U41" s="5"/>
      <c r="V41" s="5"/>
      <c r="W41" s="5"/>
      <c r="X41" s="5"/>
      <c r="AA41" s="4"/>
      <c r="AB41" s="5"/>
      <c r="AC41" s="5"/>
      <c r="AD41" s="5"/>
      <c r="AE41" s="5"/>
      <c r="AF41" s="5"/>
      <c r="AI41" s="4"/>
      <c r="AJ41" s="5"/>
      <c r="AK41" s="5"/>
      <c r="AL41" s="5"/>
      <c r="AM41" s="5"/>
      <c r="AN41" s="5"/>
      <c r="AO41" s="5"/>
      <c r="AR41" s="4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97">
      <c r="A42" s="4"/>
      <c r="B42" s="5"/>
      <c r="C42" s="5"/>
      <c r="D42" s="5"/>
      <c r="E42" s="5"/>
      <c r="F42" s="5"/>
      <c r="J42" s="4"/>
      <c r="K42" s="5"/>
      <c r="L42" s="5"/>
      <c r="M42" s="5"/>
      <c r="N42" s="5"/>
      <c r="O42" s="5"/>
      <c r="P42" s="5"/>
      <c r="S42" s="4"/>
      <c r="T42" s="5"/>
      <c r="U42" s="5"/>
      <c r="V42" s="5"/>
      <c r="W42" s="5"/>
      <c r="X42" s="5"/>
      <c r="AA42" s="4"/>
      <c r="AB42" s="5"/>
      <c r="AC42" s="5"/>
      <c r="AD42" s="5"/>
      <c r="AE42" s="5"/>
      <c r="AF42" s="5"/>
      <c r="AI42" s="4"/>
      <c r="AJ42" s="5"/>
      <c r="AK42" s="5"/>
      <c r="AL42" s="5"/>
      <c r="AM42" s="5"/>
      <c r="AN42" s="5"/>
      <c r="AO42" s="5"/>
      <c r="AR42" s="4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97">
      <c r="A43" s="4"/>
      <c r="B43" s="5"/>
      <c r="C43" s="5"/>
      <c r="D43" s="5"/>
      <c r="E43" s="5"/>
      <c r="F43" s="5"/>
      <c r="J43" s="4"/>
      <c r="K43" s="5"/>
      <c r="L43" s="5"/>
      <c r="M43" s="5"/>
      <c r="N43" s="5"/>
      <c r="O43" s="5"/>
      <c r="P43" s="5"/>
      <c r="S43" s="4"/>
      <c r="T43" s="5"/>
      <c r="U43" s="5"/>
      <c r="V43" s="5"/>
      <c r="W43" s="5"/>
      <c r="X43" s="5"/>
      <c r="AA43" s="4"/>
      <c r="AB43" s="5"/>
      <c r="AC43" s="5"/>
      <c r="AD43" s="5"/>
      <c r="AE43" s="5"/>
      <c r="AF43" s="5"/>
      <c r="AI43" s="4"/>
      <c r="AJ43" s="5"/>
      <c r="AK43" s="5"/>
      <c r="AL43" s="5"/>
      <c r="AM43" s="5"/>
      <c r="AN43" s="5"/>
      <c r="AO43" s="5"/>
      <c r="AR43" s="4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97">
      <c r="A44" s="4"/>
      <c r="B44" s="5"/>
      <c r="C44" s="5"/>
      <c r="D44" s="5"/>
      <c r="E44" s="5"/>
      <c r="F44" s="5"/>
      <c r="J44" s="4"/>
      <c r="K44" s="5"/>
      <c r="L44" s="5"/>
      <c r="M44" s="5"/>
      <c r="N44" s="5"/>
      <c r="O44" s="5"/>
      <c r="P44" s="5"/>
      <c r="S44" s="4"/>
      <c r="T44" s="5"/>
      <c r="U44" s="5"/>
      <c r="V44" s="5"/>
      <c r="W44" s="5"/>
      <c r="X44" s="5"/>
      <c r="AA44" s="4"/>
      <c r="AB44" s="5"/>
      <c r="AC44" s="5"/>
      <c r="AD44" s="5"/>
      <c r="AE44" s="5"/>
      <c r="AF44" s="5"/>
      <c r="AI44" s="4"/>
      <c r="AJ44" s="5"/>
      <c r="AK44" s="5"/>
      <c r="AL44" s="5"/>
      <c r="AM44" s="5"/>
      <c r="AN44" s="5"/>
      <c r="AO44" s="5"/>
      <c r="AR44" s="4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97">
      <c r="A45" s="4"/>
      <c r="B45" s="5"/>
      <c r="C45" s="5"/>
      <c r="D45" s="5"/>
      <c r="E45" s="5"/>
      <c r="F45" s="5"/>
      <c r="J45" s="4"/>
      <c r="K45" s="5"/>
      <c r="L45" s="5"/>
      <c r="M45" s="5"/>
      <c r="N45" s="5"/>
      <c r="O45" s="5"/>
      <c r="P45" s="5"/>
      <c r="S45" s="4"/>
      <c r="T45" s="5"/>
      <c r="U45" s="5"/>
      <c r="V45" s="5"/>
      <c r="W45" s="5"/>
      <c r="X45" s="5"/>
      <c r="AA45" s="4"/>
      <c r="AB45" s="5"/>
      <c r="AC45" s="5"/>
      <c r="AD45" s="5"/>
      <c r="AE45" s="5"/>
      <c r="AF45" s="5"/>
      <c r="AI45" s="4"/>
      <c r="AJ45" s="5"/>
      <c r="AK45" s="5"/>
      <c r="AL45" s="5"/>
      <c r="AM45" s="5"/>
      <c r="AN45" s="5"/>
      <c r="AO45" s="5"/>
      <c r="AR45" s="4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97">
      <c r="A46" s="4"/>
      <c r="B46" s="5"/>
      <c r="C46" s="5"/>
      <c r="D46" s="5"/>
      <c r="E46" s="5"/>
      <c r="F46" s="5"/>
      <c r="J46" s="4"/>
      <c r="K46" s="5"/>
      <c r="L46" s="5"/>
      <c r="M46" s="5"/>
      <c r="N46" s="5"/>
      <c r="O46" s="5"/>
      <c r="P46" s="5"/>
      <c r="S46" s="4"/>
      <c r="T46" s="5"/>
      <c r="U46" s="5"/>
      <c r="V46" s="5"/>
      <c r="W46" s="5"/>
      <c r="X46" s="5"/>
      <c r="AA46" s="4"/>
      <c r="AB46" s="5"/>
      <c r="AC46" s="5"/>
      <c r="AD46" s="5"/>
      <c r="AE46" s="5"/>
      <c r="AF46" s="5"/>
      <c r="AI46" s="4"/>
      <c r="AJ46" s="5"/>
      <c r="AK46" s="5"/>
      <c r="AL46" s="5"/>
      <c r="AM46" s="5"/>
      <c r="AN46" s="5"/>
      <c r="AO46" s="5"/>
      <c r="AR46" s="4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97">
      <c r="A47" s="4"/>
      <c r="B47" s="5"/>
      <c r="C47" s="5"/>
      <c r="D47" s="5"/>
      <c r="E47" s="5"/>
      <c r="F47" s="5"/>
      <c r="J47" s="4"/>
      <c r="K47" s="5"/>
      <c r="L47" s="5"/>
      <c r="M47" s="5"/>
      <c r="N47" s="5"/>
      <c r="O47" s="5"/>
      <c r="P47" s="5"/>
      <c r="S47" s="4"/>
      <c r="T47" s="5"/>
      <c r="U47" s="5"/>
      <c r="V47" s="5"/>
      <c r="W47" s="5"/>
      <c r="X47" s="5"/>
      <c r="AA47" s="4"/>
      <c r="AB47" s="5"/>
      <c r="AC47" s="5"/>
      <c r="AD47" s="5"/>
      <c r="AE47" s="5"/>
      <c r="AF47" s="5"/>
      <c r="AI47" s="4"/>
      <c r="AJ47" s="5"/>
      <c r="AK47" s="5"/>
      <c r="AL47" s="5"/>
      <c r="AM47" s="5"/>
      <c r="AN47" s="5"/>
      <c r="AO47" s="5"/>
      <c r="AR47" s="4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97">
      <c r="A48" s="4"/>
      <c r="B48" s="5"/>
      <c r="C48" s="5"/>
      <c r="D48" s="5"/>
      <c r="E48" s="5"/>
      <c r="F48" s="5"/>
      <c r="J48" s="4"/>
      <c r="K48" s="5"/>
      <c r="L48" s="5"/>
      <c r="M48" s="5"/>
      <c r="N48" s="5"/>
      <c r="O48" s="5"/>
      <c r="P48" s="5"/>
      <c r="S48" s="4"/>
      <c r="T48" s="5"/>
      <c r="U48" s="5"/>
      <c r="V48" s="5"/>
      <c r="W48" s="5"/>
      <c r="X48" s="5"/>
      <c r="AA48" s="4"/>
      <c r="AB48" s="5"/>
      <c r="AC48" s="5"/>
      <c r="AD48" s="5"/>
      <c r="AE48" s="5"/>
      <c r="AF48" s="5"/>
      <c r="AI48" s="4"/>
      <c r="AJ48" s="5"/>
      <c r="AK48" s="5"/>
      <c r="AL48" s="5"/>
      <c r="AM48" s="5"/>
      <c r="AN48" s="5"/>
      <c r="AO48" s="5"/>
      <c r="AR48" s="4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>
      <c r="A49" s="4"/>
      <c r="B49" s="5"/>
      <c r="C49" s="5"/>
      <c r="D49" s="5"/>
      <c r="E49" s="5"/>
      <c r="F49" s="5"/>
      <c r="J49" s="4"/>
      <c r="K49" s="5"/>
      <c r="L49" s="5"/>
      <c r="M49" s="5"/>
      <c r="N49" s="5"/>
      <c r="O49" s="5"/>
      <c r="P49" s="5"/>
      <c r="S49" s="4"/>
      <c r="T49" s="5"/>
      <c r="U49" s="5"/>
      <c r="V49" s="5"/>
      <c r="W49" s="5"/>
      <c r="X49" s="5"/>
      <c r="AA49" s="4"/>
      <c r="AB49" s="5"/>
      <c r="AC49" s="5"/>
      <c r="AD49" s="5"/>
      <c r="AE49" s="5"/>
      <c r="AF49" s="5"/>
      <c r="AI49" s="4"/>
      <c r="AJ49" s="5"/>
      <c r="AK49" s="5"/>
      <c r="AL49" s="5"/>
      <c r="AM49" s="5"/>
      <c r="AN49" s="5"/>
      <c r="AO49" s="5"/>
      <c r="AR49" s="4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>
      <c r="A50" s="4"/>
      <c r="B50" s="5"/>
      <c r="C50" s="5"/>
      <c r="D50" s="5"/>
      <c r="E50" s="5"/>
      <c r="F50" s="5"/>
      <c r="J50" s="4"/>
      <c r="K50" s="5"/>
      <c r="L50" s="5"/>
      <c r="M50" s="5"/>
      <c r="N50" s="5"/>
      <c r="O50" s="5"/>
      <c r="P50" s="5"/>
      <c r="S50" s="4"/>
      <c r="T50" s="5"/>
      <c r="U50" s="5"/>
      <c r="V50" s="5"/>
      <c r="W50" s="5"/>
      <c r="X50" s="5"/>
      <c r="AA50" s="4"/>
      <c r="AB50" s="5"/>
      <c r="AC50" s="5"/>
      <c r="AD50" s="5"/>
      <c r="AE50" s="5"/>
      <c r="AF50" s="5"/>
      <c r="AI50" s="4"/>
      <c r="AJ50" s="5"/>
      <c r="AK50" s="5"/>
      <c r="AL50" s="5"/>
      <c r="AM50" s="5"/>
      <c r="AN50" s="5"/>
      <c r="AO50" s="5"/>
      <c r="AR50" s="4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>
      <c r="A51" s="4"/>
      <c r="B51" s="5"/>
      <c r="C51" s="5"/>
      <c r="D51" s="5"/>
      <c r="E51" s="5"/>
      <c r="F51" s="5"/>
      <c r="J51" s="4"/>
      <c r="K51" s="5"/>
      <c r="L51" s="5"/>
      <c r="M51" s="5"/>
      <c r="N51" s="5"/>
      <c r="O51" s="5"/>
      <c r="P51" s="5"/>
      <c r="S51" s="4"/>
      <c r="T51" s="5"/>
      <c r="U51" s="5"/>
      <c r="V51" s="5"/>
      <c r="W51" s="5"/>
      <c r="X51" s="5"/>
      <c r="AA51" s="4"/>
      <c r="AB51" s="5"/>
      <c r="AC51" s="5"/>
      <c r="AD51" s="5"/>
      <c r="AE51" s="5"/>
      <c r="AF51" s="5"/>
      <c r="AI51" s="4"/>
      <c r="AJ51" s="5"/>
      <c r="AK51" s="5"/>
      <c r="AL51" s="5"/>
      <c r="AM51" s="5"/>
      <c r="AN51" s="5"/>
      <c r="AO51" s="5"/>
      <c r="AR51" s="4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>
      <c r="A52" s="4"/>
      <c r="B52" s="5"/>
      <c r="C52" s="5"/>
      <c r="D52" s="5"/>
      <c r="E52" s="5"/>
      <c r="F52" s="5"/>
      <c r="J52" s="4"/>
      <c r="K52" s="5"/>
      <c r="L52" s="5"/>
      <c r="M52" s="5"/>
      <c r="N52" s="5"/>
      <c r="O52" s="5"/>
      <c r="P52" s="5"/>
      <c r="S52" s="4"/>
      <c r="T52" s="5"/>
      <c r="U52" s="5"/>
      <c r="V52" s="5"/>
      <c r="W52" s="5"/>
      <c r="X52" s="5"/>
      <c r="AA52" s="4"/>
      <c r="AB52" s="5"/>
      <c r="AC52" s="5"/>
      <c r="AD52" s="5"/>
      <c r="AE52" s="5"/>
      <c r="AF52" s="5"/>
      <c r="AI52" s="4"/>
      <c r="AJ52" s="5"/>
      <c r="AK52" s="5"/>
      <c r="AL52" s="5"/>
      <c r="AM52" s="5"/>
      <c r="AN52" s="5"/>
      <c r="AO52" s="5"/>
      <c r="AR52" s="4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</sheetData>
  <phoneticPr fontId="7" type="noConversion"/>
  <pageMargins left="0.69999998807907104" right="0.69999998807907104" top="0.75" bottom="0.75" header="0.30000001192092896" footer="0.30000001192092896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11"/>
  <sheetViews>
    <sheetView zoomScaleNormal="100" workbookViewId="0">
      <selection activeCell="I35" sqref="I35"/>
    </sheetView>
  </sheetViews>
  <sheetFormatPr baseColWidth="10" defaultColWidth="9" defaultRowHeight="13"/>
  <cols>
    <col min="1" max="5" width="9" style="34"/>
    <col min="6" max="6" width="9" style="34" customWidth="1"/>
    <col min="7" max="16384" width="9" style="34"/>
  </cols>
  <sheetData>
    <row r="1" spans="1:14">
      <c r="A1" s="32" t="s">
        <v>72</v>
      </c>
      <c r="B1" s="32"/>
      <c r="C1" s="32"/>
      <c r="D1" s="43"/>
      <c r="E1" s="43"/>
      <c r="F1" s="43"/>
      <c r="I1" s="32" t="s">
        <v>87</v>
      </c>
      <c r="J1" s="32"/>
      <c r="K1" s="32"/>
      <c r="L1" s="43"/>
      <c r="M1" s="43"/>
      <c r="N1" s="43"/>
    </row>
    <row r="2" spans="1:14">
      <c r="A2" s="62" t="s">
        <v>119</v>
      </c>
      <c r="B2" s="63" t="s">
        <v>166</v>
      </c>
      <c r="C2" s="63" t="s">
        <v>25</v>
      </c>
      <c r="D2" s="63" t="s">
        <v>121</v>
      </c>
      <c r="E2" s="63" t="s">
        <v>167</v>
      </c>
      <c r="F2" s="64" t="s">
        <v>26</v>
      </c>
      <c r="I2" s="62" t="s">
        <v>120</v>
      </c>
      <c r="J2" s="63" t="s">
        <v>166</v>
      </c>
      <c r="K2" s="63" t="s">
        <v>25</v>
      </c>
      <c r="L2" s="63" t="s">
        <v>126</v>
      </c>
      <c r="M2" s="63" t="s">
        <v>167</v>
      </c>
      <c r="N2" s="64" t="s">
        <v>26</v>
      </c>
    </row>
    <row r="3" spans="1:14">
      <c r="A3" s="26">
        <v>4</v>
      </c>
      <c r="B3" s="16">
        <v>2</v>
      </c>
      <c r="C3" s="16">
        <v>1</v>
      </c>
      <c r="D3" s="16">
        <v>10</v>
      </c>
      <c r="E3" s="16">
        <v>8</v>
      </c>
      <c r="F3" s="65">
        <v>5</v>
      </c>
      <c r="I3" s="26">
        <v>43</v>
      </c>
      <c r="J3" s="16">
        <v>0</v>
      </c>
      <c r="K3" s="16">
        <v>8</v>
      </c>
      <c r="L3" s="16">
        <v>66</v>
      </c>
      <c r="M3" s="16">
        <v>127</v>
      </c>
      <c r="N3" s="65">
        <v>30</v>
      </c>
    </row>
    <row r="4" spans="1:14">
      <c r="A4" s="28">
        <v>4</v>
      </c>
      <c r="B4" s="5">
        <v>0</v>
      </c>
      <c r="C4" s="5">
        <v>0.5</v>
      </c>
      <c r="D4" s="5">
        <v>10</v>
      </c>
      <c r="E4" s="5">
        <v>10</v>
      </c>
      <c r="F4" s="27">
        <v>5</v>
      </c>
      <c r="I4" s="28">
        <v>52</v>
      </c>
      <c r="J4" s="5">
        <v>2</v>
      </c>
      <c r="K4" s="5">
        <v>4</v>
      </c>
      <c r="L4" s="5">
        <v>85</v>
      </c>
      <c r="M4" s="5">
        <v>109</v>
      </c>
      <c r="N4" s="27">
        <v>26</v>
      </c>
    </row>
    <row r="5" spans="1:14">
      <c r="A5" s="28">
        <v>4</v>
      </c>
      <c r="B5" s="5">
        <v>1</v>
      </c>
      <c r="C5" s="5">
        <v>2</v>
      </c>
      <c r="D5" s="5">
        <v>14</v>
      </c>
      <c r="E5" s="5">
        <v>10</v>
      </c>
      <c r="F5" s="27">
        <v>4</v>
      </c>
      <c r="I5" s="28">
        <v>50</v>
      </c>
      <c r="J5" s="5">
        <v>10</v>
      </c>
      <c r="K5" s="5">
        <v>9</v>
      </c>
      <c r="L5" s="5">
        <v>71</v>
      </c>
      <c r="M5" s="5">
        <v>21</v>
      </c>
      <c r="N5" s="27">
        <v>22</v>
      </c>
    </row>
    <row r="6" spans="1:14">
      <c r="A6" s="28">
        <v>9</v>
      </c>
      <c r="B6" s="5">
        <v>2</v>
      </c>
      <c r="C6" s="5">
        <v>0.5</v>
      </c>
      <c r="D6" s="5">
        <v>18</v>
      </c>
      <c r="E6" s="5">
        <v>13</v>
      </c>
      <c r="F6" s="27">
        <v>4</v>
      </c>
      <c r="I6" s="28">
        <v>49</v>
      </c>
      <c r="J6" s="5">
        <v>7</v>
      </c>
      <c r="K6" s="5">
        <v>8</v>
      </c>
      <c r="L6" s="5">
        <v>42</v>
      </c>
      <c r="M6" s="5">
        <v>38</v>
      </c>
      <c r="N6" s="27">
        <v>21</v>
      </c>
    </row>
    <row r="7" spans="1:14">
      <c r="A7" s="28">
        <v>4</v>
      </c>
      <c r="B7" s="5">
        <v>1</v>
      </c>
      <c r="C7" s="5">
        <v>0</v>
      </c>
      <c r="D7" s="5">
        <v>16</v>
      </c>
      <c r="E7" s="5">
        <v>8</v>
      </c>
      <c r="F7" s="27">
        <v>6</v>
      </c>
      <c r="I7" s="28">
        <v>16</v>
      </c>
      <c r="J7" s="5">
        <v>2</v>
      </c>
      <c r="K7" s="5">
        <v>3</v>
      </c>
      <c r="L7" s="5">
        <v>56</v>
      </c>
      <c r="M7" s="5">
        <v>66</v>
      </c>
      <c r="N7" s="27">
        <v>30</v>
      </c>
    </row>
    <row r="8" spans="1:14">
      <c r="A8" s="28">
        <v>4</v>
      </c>
      <c r="B8" s="5">
        <v>0.5</v>
      </c>
      <c r="C8" s="5">
        <v>0.5</v>
      </c>
      <c r="D8" s="5">
        <v>16</v>
      </c>
      <c r="E8" s="5">
        <v>11</v>
      </c>
      <c r="F8" s="27">
        <v>5</v>
      </c>
      <c r="I8" s="28">
        <v>19</v>
      </c>
      <c r="J8" s="5">
        <v>0</v>
      </c>
      <c r="K8" s="5">
        <v>5</v>
      </c>
      <c r="L8" s="5">
        <v>131</v>
      </c>
      <c r="M8" s="5">
        <v>105</v>
      </c>
      <c r="N8" s="27">
        <v>15</v>
      </c>
    </row>
    <row r="9" spans="1:14">
      <c r="A9" s="28">
        <v>4</v>
      </c>
      <c r="B9" s="5">
        <v>0</v>
      </c>
      <c r="C9" s="5">
        <v>0</v>
      </c>
      <c r="D9" s="5">
        <v>15</v>
      </c>
      <c r="E9" s="5">
        <v>12</v>
      </c>
      <c r="F9" s="27">
        <v>3</v>
      </c>
      <c r="I9" s="28">
        <v>29</v>
      </c>
      <c r="J9" s="5">
        <v>2</v>
      </c>
      <c r="K9" s="5">
        <v>3</v>
      </c>
      <c r="L9" s="5">
        <v>141</v>
      </c>
      <c r="M9" s="5">
        <v>98</v>
      </c>
      <c r="N9" s="27">
        <v>32</v>
      </c>
    </row>
    <row r="10" spans="1:14">
      <c r="A10" s="28">
        <v>5</v>
      </c>
      <c r="B10" s="5">
        <v>0.5</v>
      </c>
      <c r="C10" s="5">
        <v>0.5</v>
      </c>
      <c r="D10" s="5">
        <v>9</v>
      </c>
      <c r="E10" s="5">
        <v>9</v>
      </c>
      <c r="F10" s="27">
        <v>3</v>
      </c>
      <c r="I10" s="28">
        <v>17</v>
      </c>
      <c r="J10" s="5">
        <v>4</v>
      </c>
      <c r="K10" s="5">
        <v>2</v>
      </c>
      <c r="L10" s="5">
        <v>78</v>
      </c>
      <c r="M10" s="5">
        <v>62</v>
      </c>
      <c r="N10" s="27">
        <v>15</v>
      </c>
    </row>
    <row r="11" spans="1:14">
      <c r="A11" s="29">
        <v>3</v>
      </c>
      <c r="B11" s="24">
        <v>0.5</v>
      </c>
      <c r="C11" s="24">
        <v>0</v>
      </c>
      <c r="D11" s="24">
        <v>6</v>
      </c>
      <c r="E11" s="24">
        <v>10</v>
      </c>
      <c r="F11" s="55"/>
      <c r="I11" s="29">
        <v>16</v>
      </c>
      <c r="J11" s="24">
        <v>3</v>
      </c>
      <c r="K11" s="24">
        <v>0</v>
      </c>
      <c r="L11" s="24">
        <v>72</v>
      </c>
      <c r="M11" s="24">
        <v>57</v>
      </c>
      <c r="N11" s="55"/>
    </row>
  </sheetData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B44"/>
  <sheetViews>
    <sheetView zoomScale="115" zoomScaleNormal="115" workbookViewId="0">
      <selection activeCell="H5" sqref="H5"/>
    </sheetView>
  </sheetViews>
  <sheetFormatPr baseColWidth="10" defaultColWidth="8.83203125" defaultRowHeight="13"/>
  <cols>
    <col min="1" max="16384" width="8.83203125" style="34"/>
  </cols>
  <sheetData>
    <row r="1" spans="1:54">
      <c r="A1" s="32" t="s">
        <v>63</v>
      </c>
      <c r="B1" s="32"/>
      <c r="C1" s="32"/>
      <c r="D1" s="33"/>
      <c r="E1" s="33"/>
      <c r="F1" s="33"/>
      <c r="G1" s="32" t="s">
        <v>65</v>
      </c>
      <c r="H1" s="32"/>
      <c r="I1" s="32"/>
      <c r="J1" s="33"/>
      <c r="K1" s="33"/>
      <c r="L1" s="33"/>
      <c r="M1" s="32" t="s">
        <v>69</v>
      </c>
      <c r="N1" s="32"/>
      <c r="O1" s="32"/>
      <c r="U1" s="32" t="s">
        <v>206</v>
      </c>
      <c r="V1" s="43"/>
      <c r="W1" s="43"/>
      <c r="Y1" s="32" t="s">
        <v>10</v>
      </c>
      <c r="Z1" s="43"/>
      <c r="AA1" s="43"/>
      <c r="AC1" s="32" t="s">
        <v>95</v>
      </c>
      <c r="AD1" s="43"/>
      <c r="AE1" s="43"/>
      <c r="AG1" s="32" t="s">
        <v>64</v>
      </c>
      <c r="AH1" s="43"/>
      <c r="AI1" s="43"/>
      <c r="AM1" s="32" t="s">
        <v>208</v>
      </c>
      <c r="AN1" s="43"/>
      <c r="AO1" s="43"/>
      <c r="AQ1" s="32" t="s">
        <v>7</v>
      </c>
      <c r="AR1" s="43"/>
      <c r="AS1" s="43"/>
      <c r="AU1" s="32" t="s">
        <v>96</v>
      </c>
      <c r="AV1" s="43"/>
      <c r="AW1" s="43"/>
      <c r="AY1" s="32" t="s">
        <v>67</v>
      </c>
      <c r="AZ1" s="43"/>
      <c r="BA1" s="43"/>
    </row>
    <row r="3" spans="1:54" ht="15" thickTop="1" thickBot="1">
      <c r="A3" s="1" t="s">
        <v>231</v>
      </c>
      <c r="B3" s="88"/>
      <c r="C3" s="88" t="s">
        <v>114</v>
      </c>
      <c r="D3" s="89"/>
      <c r="G3" s="1" t="s">
        <v>231</v>
      </c>
      <c r="H3" s="88"/>
      <c r="I3" s="88" t="s">
        <v>114</v>
      </c>
      <c r="J3" s="89"/>
      <c r="M3" s="35" t="s">
        <v>240</v>
      </c>
      <c r="N3" s="39" t="s">
        <v>238</v>
      </c>
      <c r="O3" s="39" t="s">
        <v>122</v>
      </c>
      <c r="P3" s="39" t="s">
        <v>124</v>
      </c>
      <c r="Q3" s="39" t="s">
        <v>123</v>
      </c>
      <c r="R3" s="36" t="s">
        <v>128</v>
      </c>
      <c r="U3" s="35" t="s">
        <v>229</v>
      </c>
      <c r="V3" s="36" t="s">
        <v>218</v>
      </c>
      <c r="Y3" s="35" t="s">
        <v>229</v>
      </c>
      <c r="Z3" s="36" t="s">
        <v>218</v>
      </c>
      <c r="AC3" s="35" t="s">
        <v>229</v>
      </c>
      <c r="AD3" s="36" t="s">
        <v>218</v>
      </c>
      <c r="AG3" s="1" t="s">
        <v>231</v>
      </c>
      <c r="AH3" s="88"/>
      <c r="AI3" s="88" t="s">
        <v>241</v>
      </c>
      <c r="AJ3" s="89"/>
      <c r="AM3" s="35" t="s">
        <v>229</v>
      </c>
      <c r="AN3" s="36" t="s">
        <v>218</v>
      </c>
      <c r="AQ3" s="35" t="s">
        <v>229</v>
      </c>
      <c r="AR3" s="36" t="s">
        <v>218</v>
      </c>
      <c r="AU3" s="35" t="s">
        <v>229</v>
      </c>
      <c r="AV3" s="36" t="s">
        <v>218</v>
      </c>
      <c r="AY3" s="1" t="s">
        <v>231</v>
      </c>
      <c r="AZ3" s="88"/>
      <c r="BA3" s="88" t="s">
        <v>241</v>
      </c>
      <c r="BB3" s="89"/>
    </row>
    <row r="4" spans="1:54" ht="15" thickTop="1" thickBot="1">
      <c r="A4" s="49" t="s">
        <v>229</v>
      </c>
      <c r="B4" s="52" t="s">
        <v>218</v>
      </c>
      <c r="C4" s="52" t="s">
        <v>229</v>
      </c>
      <c r="D4" s="50" t="s">
        <v>218</v>
      </c>
      <c r="G4" s="49" t="s">
        <v>229</v>
      </c>
      <c r="H4" s="52" t="s">
        <v>218</v>
      </c>
      <c r="I4" s="52" t="s">
        <v>229</v>
      </c>
      <c r="J4" s="50" t="s">
        <v>218</v>
      </c>
      <c r="M4" s="15">
        <v>1.31156055434463</v>
      </c>
      <c r="N4" s="16">
        <v>1.8378365299208801</v>
      </c>
      <c r="O4" s="16">
        <v>1.6549766773263901</v>
      </c>
      <c r="P4" s="16">
        <v>68.745952703351307</v>
      </c>
      <c r="Q4" s="16">
        <v>13.4916111740494</v>
      </c>
      <c r="R4" s="17">
        <v>2.0182911683378801</v>
      </c>
      <c r="U4" s="15">
        <v>11.2</v>
      </c>
      <c r="V4" s="17">
        <v>43.12</v>
      </c>
      <c r="Y4" s="15">
        <v>0.5</v>
      </c>
      <c r="Z4" s="17">
        <v>9.11</v>
      </c>
      <c r="AC4" s="15">
        <v>9.08</v>
      </c>
      <c r="AD4" s="17">
        <v>25.03</v>
      </c>
      <c r="AG4" s="49" t="s">
        <v>229</v>
      </c>
      <c r="AH4" s="52" t="s">
        <v>218</v>
      </c>
      <c r="AI4" s="52" t="s">
        <v>229</v>
      </c>
      <c r="AJ4" s="50" t="s">
        <v>218</v>
      </c>
      <c r="AM4" s="15">
        <v>6.01</v>
      </c>
      <c r="AN4" s="17">
        <v>32.03</v>
      </c>
      <c r="AQ4" s="15">
        <v>2.0699999999999998</v>
      </c>
      <c r="AR4" s="17">
        <v>12.02</v>
      </c>
      <c r="AU4" s="15">
        <v>3.1</v>
      </c>
      <c r="AV4" s="17">
        <v>22.04</v>
      </c>
      <c r="AY4" s="49" t="s">
        <v>229</v>
      </c>
      <c r="AZ4" s="52" t="s">
        <v>218</v>
      </c>
      <c r="BA4" s="52" t="s">
        <v>229</v>
      </c>
      <c r="BB4" s="50" t="s">
        <v>218</v>
      </c>
    </row>
    <row r="5" spans="1:54" ht="14" thickTop="1">
      <c r="A5" s="49">
        <v>2.2685270000000002</v>
      </c>
      <c r="B5" s="52">
        <v>1.6910289999999999</v>
      </c>
      <c r="C5" s="52">
        <v>9.5628960000000003</v>
      </c>
      <c r="D5" s="50">
        <v>16.244879999999998</v>
      </c>
      <c r="G5" s="49">
        <v>0.70629500000000001</v>
      </c>
      <c r="H5" s="52">
        <v>1.5329539999999999</v>
      </c>
      <c r="I5" s="52">
        <v>3.731347</v>
      </c>
      <c r="J5" s="50">
        <v>5.9075740000000003</v>
      </c>
      <c r="M5" s="18">
        <v>0.59703081029358995</v>
      </c>
      <c r="N5" s="5">
        <v>1.2129655664244301</v>
      </c>
      <c r="O5" s="5">
        <v>4.3958341618051602</v>
      </c>
      <c r="P5" s="5">
        <v>76.631873622336698</v>
      </c>
      <c r="Q5" s="5">
        <v>8.4778628589369909</v>
      </c>
      <c r="R5" s="19">
        <v>8.0099537226700004E-2</v>
      </c>
      <c r="U5" s="18">
        <v>24.91</v>
      </c>
      <c r="V5" s="19">
        <v>34.29</v>
      </c>
      <c r="Y5" s="18">
        <v>1.1100000000000001</v>
      </c>
      <c r="Z5" s="19">
        <v>10.25</v>
      </c>
      <c r="AC5" s="18">
        <v>11.99</v>
      </c>
      <c r="AD5" s="19">
        <v>26.44</v>
      </c>
      <c r="AG5" s="18">
        <v>0.97</v>
      </c>
      <c r="AH5" s="5">
        <v>4.7</v>
      </c>
      <c r="AI5" s="5">
        <v>67.650000000000006</v>
      </c>
      <c r="AJ5" s="19">
        <v>28.9</v>
      </c>
      <c r="AM5" s="18">
        <v>10.210000000000001</v>
      </c>
      <c r="AN5" s="19">
        <v>25.99</v>
      </c>
      <c r="AQ5" s="18">
        <v>2.06</v>
      </c>
      <c r="AR5" s="19">
        <v>15.01</v>
      </c>
      <c r="AU5" s="18">
        <v>5.12</v>
      </c>
      <c r="AV5" s="19">
        <v>16.13</v>
      </c>
      <c r="AY5" s="18">
        <v>0.84</v>
      </c>
      <c r="AZ5" s="5">
        <v>5.05</v>
      </c>
      <c r="BA5" s="5">
        <v>25.75</v>
      </c>
      <c r="BB5" s="19">
        <v>54.22</v>
      </c>
    </row>
    <row r="6" spans="1:54" ht="14" thickBot="1">
      <c r="A6" s="37">
        <v>1.581086</v>
      </c>
      <c r="B6" s="34">
        <v>0.70895200000000003</v>
      </c>
      <c r="C6" s="34">
        <v>11.30677</v>
      </c>
      <c r="D6" s="38">
        <v>17.825279999999999</v>
      </c>
      <c r="G6" s="37">
        <v>1.359003</v>
      </c>
      <c r="H6" s="34">
        <v>1.2088270000000001</v>
      </c>
      <c r="I6" s="34">
        <v>9.5165439999999997</v>
      </c>
      <c r="J6" s="38">
        <v>9.8327480000000005</v>
      </c>
      <c r="M6" s="20">
        <v>1.2770706076112299</v>
      </c>
      <c r="N6" s="21">
        <v>1.5813151721360701</v>
      </c>
      <c r="O6" s="21">
        <v>3.6912969006379499</v>
      </c>
      <c r="P6" s="21">
        <v>53.141492021060998</v>
      </c>
      <c r="Q6" s="21">
        <v>10.103754636130599</v>
      </c>
      <c r="R6" s="22">
        <v>3.22276363335734</v>
      </c>
      <c r="U6" s="18">
        <v>30.07</v>
      </c>
      <c r="V6" s="19">
        <v>55.41</v>
      </c>
      <c r="Y6" s="18">
        <v>1.5</v>
      </c>
      <c r="Z6" s="19">
        <v>8.44</v>
      </c>
      <c r="AC6" s="18">
        <v>10.31</v>
      </c>
      <c r="AD6" s="19">
        <v>30.04</v>
      </c>
      <c r="AG6" s="18">
        <v>0.8</v>
      </c>
      <c r="AH6" s="5">
        <v>5.0999999999999996</v>
      </c>
      <c r="AI6" s="5">
        <v>50.86</v>
      </c>
      <c r="AJ6" s="19">
        <v>83.94</v>
      </c>
      <c r="AM6" s="18">
        <v>4.0999999999999996</v>
      </c>
      <c r="AN6" s="19">
        <v>28.1</v>
      </c>
      <c r="AQ6" s="18">
        <v>4.2699999999999996</v>
      </c>
      <c r="AR6" s="19">
        <v>10.95</v>
      </c>
      <c r="AU6" s="18">
        <v>1.94</v>
      </c>
      <c r="AV6" s="19">
        <v>17.97</v>
      </c>
      <c r="AY6" s="18">
        <v>0.69</v>
      </c>
      <c r="AZ6" s="5">
        <v>0.93</v>
      </c>
      <c r="BA6" s="5">
        <v>32.24</v>
      </c>
      <c r="BB6" s="19">
        <v>66.83</v>
      </c>
    </row>
    <row r="7" spans="1:54" ht="14" thickTop="1">
      <c r="A7" s="37">
        <v>0.80048299999999994</v>
      </c>
      <c r="B7" s="34">
        <v>2.179891</v>
      </c>
      <c r="C7" s="34">
        <v>4.5157559999999997</v>
      </c>
      <c r="D7" s="38">
        <v>11.67986</v>
      </c>
      <c r="G7" s="37">
        <v>1.6509480000000001</v>
      </c>
      <c r="H7" s="34">
        <v>2.053731</v>
      </c>
      <c r="I7" s="34">
        <v>3.7981500000000001</v>
      </c>
      <c r="J7" s="38">
        <v>3.1877849999999999</v>
      </c>
      <c r="U7" s="18">
        <v>20.309999999999999</v>
      </c>
      <c r="V7" s="19">
        <v>66.88</v>
      </c>
      <c r="Y7" s="18">
        <v>1</v>
      </c>
      <c r="Z7" s="19">
        <v>7.86</v>
      </c>
      <c r="AC7" s="18">
        <v>8.41</v>
      </c>
      <c r="AD7" s="19">
        <v>34.119999999999997</v>
      </c>
      <c r="AG7" s="18">
        <v>1.45</v>
      </c>
      <c r="AH7" s="5">
        <v>9.1</v>
      </c>
      <c r="AI7" s="5">
        <v>62.55</v>
      </c>
      <c r="AJ7" s="19">
        <v>63.53</v>
      </c>
      <c r="AM7" s="18">
        <v>14.15</v>
      </c>
      <c r="AN7" s="19">
        <v>40.200000000000003</v>
      </c>
      <c r="AQ7" s="18">
        <v>3.11</v>
      </c>
      <c r="AR7" s="19">
        <v>14.88</v>
      </c>
      <c r="AU7" s="18">
        <v>7.2</v>
      </c>
      <c r="AV7" s="19">
        <v>31.02</v>
      </c>
      <c r="AY7" s="18">
        <v>0.45</v>
      </c>
      <c r="AZ7" s="5">
        <v>8.64</v>
      </c>
      <c r="BA7" s="5">
        <v>28.79</v>
      </c>
      <c r="BB7" s="19">
        <v>120.61</v>
      </c>
    </row>
    <row r="8" spans="1:54">
      <c r="A8" s="37">
        <v>2.5762939999999999</v>
      </c>
      <c r="B8" s="34">
        <v>0.86651500000000004</v>
      </c>
      <c r="C8" s="34">
        <v>7.0265950000000004</v>
      </c>
      <c r="D8" s="38">
        <v>10.22261</v>
      </c>
      <c r="G8" s="37">
        <v>1.641273</v>
      </c>
      <c r="H8" s="34">
        <v>0.98512699999999997</v>
      </c>
      <c r="I8" s="34">
        <v>4.8872929999999997</v>
      </c>
      <c r="J8" s="38">
        <v>4.6654989999999996</v>
      </c>
      <c r="U8" s="18">
        <v>15.39</v>
      </c>
      <c r="V8" s="19">
        <v>26.11</v>
      </c>
      <c r="Y8" s="18">
        <v>2.0099999999999998</v>
      </c>
      <c r="Z8" s="19">
        <v>10.09</v>
      </c>
      <c r="AC8" s="18">
        <v>4.99</v>
      </c>
      <c r="AD8" s="19">
        <v>18.329999999999998</v>
      </c>
      <c r="AG8" s="18">
        <v>1.73</v>
      </c>
      <c r="AH8" s="5">
        <v>1.5</v>
      </c>
      <c r="AI8" s="5">
        <v>28.52</v>
      </c>
      <c r="AJ8" s="19">
        <v>63.51</v>
      </c>
      <c r="AM8" s="18">
        <v>8.07</v>
      </c>
      <c r="AN8" s="19">
        <v>29.89</v>
      </c>
      <c r="AQ8" s="18">
        <v>2.29</v>
      </c>
      <c r="AR8" s="19">
        <v>12.31</v>
      </c>
      <c r="AU8" s="18">
        <v>4.21</v>
      </c>
      <c r="AV8" s="19">
        <v>26.07</v>
      </c>
      <c r="AY8" s="18">
        <v>3.73</v>
      </c>
      <c r="AZ8" s="5">
        <v>11.64</v>
      </c>
      <c r="BA8" s="5">
        <v>44.35</v>
      </c>
      <c r="BB8" s="19">
        <v>35.56</v>
      </c>
    </row>
    <row r="9" spans="1:54" ht="14" thickBot="1">
      <c r="A9" s="37">
        <v>0.35306799999999999</v>
      </c>
      <c r="B9" s="34">
        <v>1.285247</v>
      </c>
      <c r="C9" s="34">
        <v>3.1099320000000001</v>
      </c>
      <c r="D9" s="38">
        <v>17.752770000000002</v>
      </c>
      <c r="G9" s="37">
        <v>0.83205399999999996</v>
      </c>
      <c r="H9" s="34">
        <v>1.396738</v>
      </c>
      <c r="I9" s="34">
        <v>2.3464580000000002</v>
      </c>
      <c r="J9" s="38">
        <v>14.32015</v>
      </c>
      <c r="U9" s="18">
        <v>16.079999999999998</v>
      </c>
      <c r="V9" s="19">
        <v>65.33</v>
      </c>
      <c r="Y9" s="18">
        <v>1.07</v>
      </c>
      <c r="Z9" s="19">
        <v>6.12</v>
      </c>
      <c r="AC9" s="18">
        <v>5.07</v>
      </c>
      <c r="AD9" s="19">
        <v>23.21</v>
      </c>
      <c r="AG9" s="18">
        <v>1.53</v>
      </c>
      <c r="AH9" s="5">
        <v>4.7</v>
      </c>
      <c r="AI9" s="5">
        <v>55.12</v>
      </c>
      <c r="AJ9" s="19">
        <v>120</v>
      </c>
      <c r="AM9" s="20">
        <v>6.99</v>
      </c>
      <c r="AN9" s="22">
        <v>35.119999999999997</v>
      </c>
      <c r="AQ9" s="20">
        <v>2.2400000000000002</v>
      </c>
      <c r="AR9" s="22">
        <v>9.3699999999999992</v>
      </c>
      <c r="AU9" s="20">
        <v>3.99</v>
      </c>
      <c r="AV9" s="22">
        <v>30.09</v>
      </c>
      <c r="AY9" s="18">
        <v>1.55</v>
      </c>
      <c r="AZ9" s="5">
        <v>21.12</v>
      </c>
      <c r="BA9" s="5">
        <v>48.91</v>
      </c>
      <c r="BB9" s="19">
        <v>31.78</v>
      </c>
    </row>
    <row r="10" spans="1:54" ht="15" thickTop="1" thickBot="1">
      <c r="A10" s="37">
        <v>7.7563999999999994E-2</v>
      </c>
      <c r="B10" s="34">
        <v>1.080114</v>
      </c>
      <c r="C10" s="34">
        <v>4.1114269999999999</v>
      </c>
      <c r="D10" s="38">
        <v>29.964839999999999</v>
      </c>
      <c r="G10" s="37">
        <v>0.38566600000000001</v>
      </c>
      <c r="H10" s="34">
        <v>1.1089720000000001</v>
      </c>
      <c r="I10" s="34">
        <v>3.1028769999999999</v>
      </c>
      <c r="J10" s="38">
        <v>14.57921</v>
      </c>
      <c r="U10" s="20">
        <v>19.239999999999998</v>
      </c>
      <c r="V10" s="22">
        <v>50.41</v>
      </c>
      <c r="Y10" s="20">
        <v>1.31</v>
      </c>
      <c r="Z10" s="22">
        <v>3.52</v>
      </c>
      <c r="AC10" s="20">
        <v>8.18</v>
      </c>
      <c r="AD10" s="22">
        <v>31.11</v>
      </c>
      <c r="AG10" s="18">
        <v>0.53</v>
      </c>
      <c r="AH10" s="5">
        <v>0.23</v>
      </c>
      <c r="AI10" s="5">
        <v>59.51</v>
      </c>
      <c r="AJ10" s="19">
        <v>48.67</v>
      </c>
      <c r="AY10" s="20">
        <v>0.33</v>
      </c>
      <c r="AZ10" s="21">
        <v>3.88</v>
      </c>
      <c r="BA10" s="21">
        <v>37.409999999999997</v>
      </c>
      <c r="BB10" s="22">
        <v>111.28</v>
      </c>
    </row>
    <row r="11" spans="1:54" ht="14" thickTop="1">
      <c r="A11" s="37">
        <v>0.16306399999999999</v>
      </c>
      <c r="B11" s="34">
        <v>3.1254919999999999</v>
      </c>
      <c r="C11" s="34">
        <v>10.22861</v>
      </c>
      <c r="D11" s="38">
        <v>8.3138140000000007</v>
      </c>
      <c r="G11" s="37">
        <v>0.77210699999999999</v>
      </c>
      <c r="H11" s="34">
        <v>0.79487600000000003</v>
      </c>
      <c r="I11" s="34">
        <v>3.2219090000000001</v>
      </c>
      <c r="J11" s="38">
        <v>4.8700400000000004</v>
      </c>
      <c r="AG11" s="18">
        <v>0.77</v>
      </c>
      <c r="AH11" s="5">
        <v>1.03</v>
      </c>
      <c r="AI11" s="5">
        <v>34.770000000000003</v>
      </c>
      <c r="AJ11" s="19">
        <v>58.14</v>
      </c>
    </row>
    <row r="12" spans="1:54" ht="14" thickBot="1">
      <c r="A12" s="40">
        <v>0.17991499999999999</v>
      </c>
      <c r="B12" s="42">
        <v>0.58499000000000001</v>
      </c>
      <c r="C12" s="42"/>
      <c r="D12" s="41">
        <v>11.04092</v>
      </c>
      <c r="G12" s="40">
        <v>0.65265399999999996</v>
      </c>
      <c r="H12" s="42">
        <v>0.78978499999999996</v>
      </c>
      <c r="I12" s="42"/>
      <c r="J12" s="41">
        <v>8.898631</v>
      </c>
      <c r="AG12" s="18">
        <v>0.39</v>
      </c>
      <c r="AH12" s="5">
        <v>3.2</v>
      </c>
      <c r="AI12" s="5">
        <v>50.58</v>
      </c>
      <c r="AJ12" s="19">
        <v>82.5</v>
      </c>
    </row>
    <row r="13" spans="1:54" ht="15" thickTop="1" thickBot="1">
      <c r="AG13" s="20">
        <v>0.5</v>
      </c>
      <c r="AH13" s="21">
        <v>4.9000000000000004</v>
      </c>
      <c r="AI13" s="21">
        <v>53.61</v>
      </c>
      <c r="AJ13" s="22">
        <v>171.54</v>
      </c>
    </row>
    <row r="14" spans="1:54" ht="14" thickTop="1"/>
    <row r="16" spans="1:54">
      <c r="A16" s="79"/>
      <c r="B16" s="79"/>
      <c r="C16" s="79"/>
      <c r="D16" s="79"/>
      <c r="G16" s="79"/>
      <c r="H16" s="79"/>
      <c r="I16" s="79"/>
      <c r="J16" s="79"/>
    </row>
    <row r="17" spans="1:13">
      <c r="A17" s="79"/>
      <c r="B17" s="79"/>
      <c r="C17" s="79"/>
      <c r="D17" s="79"/>
      <c r="E17" s="5"/>
      <c r="G17" s="79"/>
      <c r="H17" s="79"/>
      <c r="I17" s="79"/>
      <c r="J17" s="79"/>
      <c r="K17" s="5"/>
      <c r="L17" s="5"/>
      <c r="M17" s="5"/>
    </row>
    <row r="18" spans="1:13">
      <c r="A18" s="79"/>
      <c r="B18" s="79"/>
      <c r="C18" s="79"/>
      <c r="D18" s="79"/>
      <c r="E18" s="5"/>
      <c r="G18" s="79"/>
      <c r="H18" s="79"/>
      <c r="I18" s="79"/>
      <c r="J18" s="79"/>
      <c r="K18" s="5"/>
      <c r="L18" s="5"/>
      <c r="M18" s="5"/>
    </row>
    <row r="19" spans="1:13">
      <c r="A19" s="79"/>
      <c r="B19" s="79"/>
      <c r="C19" s="79"/>
      <c r="D19" s="79"/>
      <c r="E19" s="5"/>
      <c r="G19" s="79"/>
      <c r="H19" s="79"/>
      <c r="I19" s="79"/>
      <c r="J19" s="79"/>
      <c r="K19" s="5"/>
      <c r="L19" s="5"/>
      <c r="M19" s="5"/>
    </row>
    <row r="20" spans="1:13">
      <c r="A20" s="79"/>
      <c r="B20" s="79"/>
      <c r="C20" s="79"/>
      <c r="D20" s="79"/>
      <c r="E20" s="5"/>
      <c r="G20" s="79"/>
      <c r="H20" s="79"/>
      <c r="I20" s="79"/>
      <c r="J20" s="79"/>
      <c r="K20" s="5"/>
      <c r="L20" s="5"/>
      <c r="M20" s="5"/>
    </row>
    <row r="21" spans="1:13">
      <c r="A21" s="79"/>
      <c r="B21" s="79"/>
      <c r="C21" s="79"/>
      <c r="D21" s="79"/>
      <c r="E21" s="5"/>
      <c r="G21" s="79"/>
      <c r="H21" s="79"/>
      <c r="I21" s="79"/>
      <c r="J21" s="79"/>
      <c r="K21" s="5"/>
      <c r="L21" s="5"/>
      <c r="M21" s="5"/>
    </row>
    <row r="22" spans="1:13">
      <c r="A22" s="79"/>
      <c r="B22" s="79"/>
      <c r="C22" s="79"/>
      <c r="D22" s="79"/>
      <c r="E22" s="5"/>
      <c r="G22" s="79"/>
      <c r="H22" s="79"/>
      <c r="I22" s="79"/>
      <c r="J22" s="79"/>
      <c r="K22" s="5"/>
      <c r="L22" s="5"/>
      <c r="M22" s="5"/>
    </row>
    <row r="23" spans="1:13">
      <c r="A23" s="79"/>
      <c r="B23" s="79"/>
      <c r="C23" s="79"/>
      <c r="D23" s="79"/>
      <c r="E23" s="5"/>
      <c r="G23" s="79"/>
      <c r="H23" s="79"/>
      <c r="I23" s="79"/>
      <c r="J23" s="79"/>
      <c r="K23" s="5"/>
      <c r="L23" s="5"/>
      <c r="M23" s="5"/>
    </row>
    <row r="24" spans="1:13">
      <c r="A24" s="4"/>
      <c r="B24" s="5"/>
      <c r="C24" s="5"/>
      <c r="D24" s="5"/>
      <c r="E24" s="5"/>
      <c r="G24" s="4"/>
      <c r="H24" s="5"/>
      <c r="I24" s="5"/>
      <c r="J24" s="5"/>
      <c r="K24" s="5"/>
      <c r="L24" s="5"/>
      <c r="M24" s="5"/>
    </row>
    <row r="25" spans="1:13">
      <c r="A25" s="4"/>
      <c r="B25" s="5"/>
      <c r="C25" s="5"/>
      <c r="D25" s="5"/>
      <c r="E25" s="5"/>
      <c r="G25" s="4"/>
      <c r="H25" s="5"/>
      <c r="I25" s="5"/>
      <c r="J25" s="5"/>
      <c r="K25" s="5"/>
      <c r="L25" s="5"/>
      <c r="M25" s="5"/>
    </row>
    <row r="26" spans="1:13">
      <c r="A26" s="4"/>
      <c r="B26" s="5"/>
      <c r="C26" s="5"/>
      <c r="D26" s="5"/>
      <c r="E26" s="5"/>
      <c r="G26" s="4"/>
      <c r="H26" s="5"/>
      <c r="I26" s="5"/>
      <c r="J26" s="5"/>
      <c r="K26" s="5"/>
      <c r="L26" s="5"/>
      <c r="M26" s="5"/>
    </row>
    <row r="27" spans="1:13">
      <c r="A27" s="4"/>
      <c r="B27" s="5"/>
      <c r="C27" s="5"/>
      <c r="D27" s="5"/>
      <c r="E27" s="5"/>
      <c r="G27" s="4"/>
      <c r="H27" s="5"/>
      <c r="I27" s="5"/>
      <c r="J27" s="5"/>
      <c r="K27" s="5"/>
      <c r="L27" s="5"/>
      <c r="M27" s="5"/>
    </row>
    <row r="28" spans="1:13">
      <c r="A28" s="4"/>
      <c r="B28" s="5"/>
      <c r="C28" s="5"/>
      <c r="D28" s="5"/>
      <c r="E28" s="5"/>
      <c r="G28" s="4"/>
      <c r="H28" s="5"/>
      <c r="I28" s="5"/>
      <c r="J28" s="5"/>
      <c r="K28" s="5"/>
      <c r="L28" s="5"/>
      <c r="M28" s="5"/>
    </row>
    <row r="29" spans="1:13">
      <c r="A29" s="4"/>
      <c r="B29" s="5"/>
      <c r="C29" s="5"/>
      <c r="D29" s="5"/>
      <c r="E29" s="5"/>
      <c r="G29" s="4"/>
      <c r="H29" s="5"/>
      <c r="I29" s="5"/>
      <c r="J29" s="5"/>
      <c r="K29" s="5"/>
      <c r="L29" s="5"/>
      <c r="M29" s="5"/>
    </row>
    <row r="30" spans="1:13">
      <c r="A30" s="4"/>
      <c r="B30" s="5"/>
      <c r="C30" s="5"/>
      <c r="D30" s="5"/>
      <c r="E30" s="5"/>
      <c r="G30" s="4"/>
      <c r="H30" s="5"/>
      <c r="I30" s="5"/>
      <c r="J30" s="5"/>
      <c r="K30" s="5"/>
      <c r="L30" s="5"/>
      <c r="M30" s="5"/>
    </row>
    <row r="31" spans="1:13">
      <c r="A31" s="4"/>
      <c r="B31" s="5"/>
      <c r="C31" s="5"/>
      <c r="D31" s="5"/>
      <c r="E31" s="5"/>
      <c r="G31" s="4"/>
      <c r="H31" s="5"/>
      <c r="I31" s="5"/>
      <c r="J31" s="5"/>
      <c r="K31" s="5"/>
      <c r="L31" s="5"/>
      <c r="M31" s="5"/>
    </row>
    <row r="32" spans="1:13">
      <c r="A32" s="4"/>
      <c r="B32" s="5"/>
      <c r="C32" s="5"/>
      <c r="D32" s="5"/>
      <c r="E32" s="5"/>
      <c r="G32" s="4"/>
      <c r="H32" s="5"/>
      <c r="I32" s="5"/>
      <c r="J32" s="5"/>
      <c r="K32" s="5"/>
      <c r="L32" s="5"/>
      <c r="M32" s="5"/>
    </row>
    <row r="33" spans="1:13">
      <c r="A33" s="4"/>
      <c r="B33" s="5"/>
      <c r="C33" s="5"/>
      <c r="D33" s="5"/>
      <c r="E33" s="5"/>
      <c r="G33" s="4"/>
      <c r="H33" s="5"/>
      <c r="I33" s="5"/>
      <c r="J33" s="5"/>
      <c r="K33" s="5"/>
      <c r="L33" s="5"/>
      <c r="M33" s="5"/>
    </row>
    <row r="34" spans="1:13">
      <c r="A34" s="4"/>
      <c r="B34" s="5"/>
      <c r="C34" s="5"/>
      <c r="D34" s="5"/>
      <c r="E34" s="5"/>
      <c r="G34" s="4"/>
      <c r="H34" s="5"/>
      <c r="I34" s="5"/>
      <c r="J34" s="5"/>
      <c r="K34" s="5"/>
      <c r="L34" s="5"/>
      <c r="M34" s="5"/>
    </row>
    <row r="35" spans="1:13">
      <c r="A35" s="4"/>
      <c r="B35" s="5"/>
      <c r="C35" s="5"/>
      <c r="D35" s="5"/>
      <c r="E35" s="5"/>
      <c r="G35" s="4"/>
      <c r="H35" s="5"/>
      <c r="I35" s="5"/>
      <c r="J35" s="5"/>
      <c r="K35" s="5"/>
      <c r="L35" s="5"/>
      <c r="M35" s="5"/>
    </row>
    <row r="36" spans="1:13">
      <c r="A36" s="4"/>
      <c r="B36" s="5"/>
      <c r="C36" s="5"/>
      <c r="D36" s="5"/>
      <c r="E36" s="5"/>
      <c r="G36" s="4"/>
      <c r="H36" s="5"/>
      <c r="I36" s="5"/>
      <c r="J36" s="5"/>
      <c r="K36" s="5"/>
      <c r="L36" s="5"/>
      <c r="M36" s="5"/>
    </row>
    <row r="37" spans="1:13">
      <c r="A37" s="4"/>
      <c r="B37" s="5"/>
      <c r="C37" s="5"/>
      <c r="D37" s="5"/>
      <c r="E37" s="5"/>
      <c r="G37" s="4"/>
      <c r="H37" s="5"/>
      <c r="I37" s="5"/>
      <c r="J37" s="5"/>
      <c r="K37" s="5"/>
      <c r="L37" s="5"/>
      <c r="M37" s="5"/>
    </row>
    <row r="38" spans="1:13">
      <c r="A38" s="4"/>
      <c r="B38" s="5"/>
      <c r="C38" s="5"/>
      <c r="D38" s="5"/>
      <c r="E38" s="5"/>
      <c r="G38" s="4"/>
      <c r="H38" s="5"/>
      <c r="I38" s="5"/>
      <c r="J38" s="5"/>
      <c r="K38" s="5"/>
      <c r="L38" s="5"/>
      <c r="M38" s="5"/>
    </row>
    <row r="39" spans="1:13">
      <c r="A39" s="4"/>
      <c r="B39" s="5"/>
      <c r="C39" s="5"/>
      <c r="D39" s="5"/>
      <c r="E39" s="5"/>
      <c r="G39" s="4"/>
      <c r="H39" s="5"/>
      <c r="I39" s="5"/>
      <c r="J39" s="5"/>
      <c r="K39" s="5"/>
      <c r="L39" s="5"/>
      <c r="M39" s="5"/>
    </row>
    <row r="40" spans="1:13">
      <c r="A40" s="4"/>
      <c r="B40" s="5"/>
      <c r="C40" s="5"/>
      <c r="D40" s="5"/>
      <c r="E40" s="5"/>
      <c r="G40" s="4"/>
      <c r="H40" s="5"/>
      <c r="I40" s="5"/>
      <c r="J40" s="5"/>
      <c r="K40" s="5"/>
      <c r="L40" s="5"/>
      <c r="M40" s="5"/>
    </row>
    <row r="41" spans="1:13">
      <c r="A41" s="4"/>
      <c r="B41" s="5"/>
      <c r="C41" s="5"/>
      <c r="D41" s="5"/>
      <c r="E41" s="5"/>
      <c r="G41" s="4"/>
      <c r="H41" s="5"/>
      <c r="I41" s="5"/>
      <c r="J41" s="5"/>
      <c r="K41" s="5"/>
      <c r="L41" s="5"/>
      <c r="M41" s="5"/>
    </row>
    <row r="42" spans="1:13">
      <c r="A42" s="4"/>
      <c r="B42" s="5"/>
      <c r="C42" s="5"/>
      <c r="D42" s="5"/>
      <c r="E42" s="5"/>
      <c r="G42" s="4"/>
      <c r="H42" s="5"/>
      <c r="I42" s="5"/>
      <c r="J42" s="5"/>
      <c r="K42" s="5"/>
      <c r="L42" s="5"/>
      <c r="M42" s="5"/>
    </row>
    <row r="43" spans="1:13">
      <c r="A43" s="4"/>
      <c r="B43" s="5"/>
      <c r="C43" s="5"/>
      <c r="D43" s="5"/>
      <c r="E43" s="5"/>
      <c r="G43" s="4"/>
      <c r="H43" s="5"/>
      <c r="I43" s="5"/>
      <c r="J43" s="5"/>
      <c r="K43" s="5"/>
      <c r="L43" s="5"/>
      <c r="M43" s="5"/>
    </row>
    <row r="44" spans="1:13">
      <c r="A44" s="4"/>
      <c r="B44" s="5"/>
      <c r="C44" s="5"/>
      <c r="D44" s="5"/>
      <c r="E44" s="5"/>
      <c r="G44" s="4"/>
      <c r="H44" s="5"/>
      <c r="I44" s="5"/>
      <c r="J44" s="5"/>
      <c r="K44" s="5"/>
      <c r="L44" s="5"/>
      <c r="M44" s="5"/>
    </row>
  </sheetData>
  <mergeCells count="8">
    <mergeCell ref="AI3:AJ3"/>
    <mergeCell ref="AY3:AZ3"/>
    <mergeCell ref="BA3:BB3"/>
    <mergeCell ref="I3:J3"/>
    <mergeCell ref="A3:B3"/>
    <mergeCell ref="C3:D3"/>
    <mergeCell ref="G3:H3"/>
    <mergeCell ref="AG3:AH3"/>
  </mergeCells>
  <phoneticPr fontId="7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 1</vt:lpstr>
      <vt:lpstr>Fig 2</vt:lpstr>
      <vt:lpstr>Fig 3</vt:lpstr>
      <vt:lpstr>Fig 4</vt:lpstr>
      <vt:lpstr>Fig 5</vt:lpstr>
      <vt:lpstr>Fig 6</vt:lpstr>
      <vt:lpstr>Fig 7</vt:lpstr>
      <vt:lpstr>Fig 8</vt:lpstr>
      <vt:lpstr>Fig S1</vt:lpstr>
      <vt:lpstr>Fig S2</vt:lpstr>
      <vt:lpstr>Fig S3</vt:lpstr>
      <vt:lpstr>Fig S4</vt:lpstr>
      <vt:lpstr>Fig S7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Kim, Jieun</cp:lastModifiedBy>
  <cp:revision>2</cp:revision>
  <dcterms:created xsi:type="dcterms:W3CDTF">2021-11-24T00:19:34Z</dcterms:created>
  <dcterms:modified xsi:type="dcterms:W3CDTF">2025-01-31T18:18:28Z</dcterms:modified>
</cp:coreProperties>
</file>