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utsouthwestern-my.sharepoint.com/personal/chengheng_liao_utsouthwestern_edu/Documents/My Projects and Papers/Breast cancer stem cell project/KIF20A-CSC manuscript Yayoi/Yayoi data backup 2024/JCI 3rd revision 202509/upload files/"/>
    </mc:Choice>
  </mc:AlternateContent>
  <xr:revisionPtr revIDLastSave="130" documentId="13_ncr:1_{A9A54D4A-1CE9-4C92-BFA3-10B39A5C5D79}" xr6:coauthVersionLast="47" xr6:coauthVersionMax="47" xr10:uidLastSave="{95FAB831-0194-4EAA-A52F-5D52BF8BEB0E}"/>
  <bookViews>
    <workbookView xWindow="-120" yWindow="-120" windowWidth="29040" windowHeight="15840" tabRatio="707" activeTab="15" xr2:uid="{DECE03CF-93BB-AC43-A973-61228739159D}"/>
  </bookViews>
  <sheets>
    <sheet name="Fig.1" sheetId="16" r:id="rId1"/>
    <sheet name="Fig.2" sheetId="17" r:id="rId2"/>
    <sheet name="Fig.3" sheetId="25" r:id="rId3"/>
    <sheet name="Fig.4" sheetId="26" r:id="rId4"/>
    <sheet name="Fig.5" sheetId="27" r:id="rId5"/>
    <sheet name="Fig.6" sheetId="28" r:id="rId6"/>
    <sheet name="Fig.7" sheetId="29" r:id="rId7"/>
    <sheet name="Fig.8" sheetId="30" r:id="rId8"/>
    <sheet name="Fig.10" sheetId="31" r:id="rId9"/>
    <sheet name="Fig.11" sheetId="32" r:id="rId10"/>
    <sheet name="Fig.S3" sheetId="34" r:id="rId11"/>
    <sheet name="Fig.S4" sheetId="35" r:id="rId12"/>
    <sheet name="Fig.S5" sheetId="36" r:id="rId13"/>
    <sheet name="Fig.S6" sheetId="23" r:id="rId14"/>
    <sheet name="Fig.S7" sheetId="37" r:id="rId15"/>
    <sheet name="Fig.S8" sheetId="38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7" l="1"/>
  <c r="E13" i="17"/>
  <c r="B10" i="26" l="1"/>
  <c r="L56" i="29"/>
  <c r="I133" i="29"/>
  <c r="I108" i="29"/>
  <c r="C56" i="29"/>
  <c r="D56" i="29"/>
  <c r="E56" i="29"/>
  <c r="F56" i="29"/>
  <c r="G56" i="29"/>
  <c r="H56" i="29"/>
  <c r="I56" i="29"/>
  <c r="J56" i="29"/>
  <c r="K56" i="29"/>
  <c r="M56" i="29"/>
  <c r="B56" i="29"/>
  <c r="K82" i="29"/>
  <c r="M82" i="29"/>
  <c r="C82" i="29"/>
  <c r="D82" i="29"/>
  <c r="E82" i="29"/>
  <c r="F82" i="29"/>
  <c r="G82" i="29"/>
  <c r="H82" i="29"/>
  <c r="I82" i="29"/>
  <c r="J82" i="29"/>
  <c r="L82" i="29"/>
  <c r="B82" i="29"/>
  <c r="N88" i="31"/>
  <c r="N89" i="31"/>
  <c r="N90" i="31"/>
  <c r="N91" i="31"/>
  <c r="N92" i="31"/>
  <c r="N93" i="31"/>
  <c r="N94" i="31"/>
  <c r="N95" i="31"/>
  <c r="N96" i="31"/>
  <c r="N97" i="31"/>
  <c r="N98" i="31"/>
  <c r="N87" i="31"/>
  <c r="J88" i="31"/>
  <c r="J89" i="31"/>
  <c r="J90" i="31"/>
  <c r="J91" i="31"/>
  <c r="J92" i="31"/>
  <c r="J93" i="31"/>
  <c r="J94" i="31"/>
  <c r="J95" i="31"/>
  <c r="J96" i="31"/>
  <c r="J97" i="31"/>
  <c r="J98" i="31"/>
  <c r="J87" i="31"/>
  <c r="E76" i="31"/>
  <c r="F88" i="31"/>
  <c r="F89" i="31"/>
  <c r="F90" i="31"/>
  <c r="F91" i="31"/>
  <c r="F92" i="31"/>
  <c r="F93" i="31"/>
  <c r="F94" i="31"/>
  <c r="F95" i="31"/>
  <c r="F96" i="31"/>
  <c r="F97" i="31"/>
  <c r="F98" i="31"/>
  <c r="F87" i="31"/>
  <c r="M19" i="37"/>
  <c r="M16" i="37"/>
  <c r="M17" i="37"/>
  <c r="M18" i="37"/>
  <c r="M20" i="37"/>
  <c r="M15" i="37"/>
  <c r="I16" i="37"/>
  <c r="I17" i="37"/>
  <c r="I18" i="37"/>
  <c r="I19" i="37"/>
  <c r="I20" i="37"/>
  <c r="I15" i="37"/>
  <c r="E16" i="37"/>
  <c r="E17" i="37"/>
  <c r="E18" i="37"/>
  <c r="E19" i="37"/>
  <c r="E20" i="37"/>
  <c r="E15" i="37"/>
  <c r="I49" i="37"/>
  <c r="I50" i="37"/>
  <c r="I51" i="37"/>
  <c r="I52" i="37"/>
  <c r="I53" i="37"/>
  <c r="I54" i="37"/>
  <c r="I48" i="37"/>
  <c r="E49" i="37"/>
  <c r="E50" i="37"/>
  <c r="E51" i="37"/>
  <c r="E52" i="37"/>
  <c r="E53" i="37"/>
  <c r="E54" i="37"/>
  <c r="E48" i="37"/>
  <c r="E69" i="37" l="1"/>
  <c r="I69" i="37"/>
  <c r="M69" i="37"/>
  <c r="Q69" i="37"/>
  <c r="E70" i="37"/>
  <c r="I70" i="37"/>
  <c r="M70" i="37"/>
  <c r="Q70" i="37"/>
  <c r="E71" i="37"/>
  <c r="I71" i="37"/>
  <c r="M71" i="37"/>
  <c r="Q71" i="37"/>
  <c r="E72" i="37"/>
  <c r="I72" i="37"/>
  <c r="M72" i="37"/>
  <c r="Q72" i="37"/>
  <c r="E73" i="37"/>
  <c r="I73" i="37"/>
  <c r="M73" i="37"/>
  <c r="Q73" i="37"/>
  <c r="E74" i="37"/>
  <c r="I74" i="37"/>
  <c r="M74" i="37"/>
  <c r="Q74" i="37"/>
  <c r="E75" i="37"/>
  <c r="I75" i="37"/>
  <c r="M75" i="37"/>
  <c r="Q75" i="37"/>
  <c r="G10" i="26"/>
  <c r="F10" i="26"/>
  <c r="E10" i="26"/>
  <c r="D10" i="26"/>
  <c r="C10" i="26"/>
  <c r="E59" i="37"/>
  <c r="I59" i="37"/>
  <c r="E60" i="37"/>
  <c r="I60" i="37"/>
  <c r="E61" i="37"/>
  <c r="I61" i="37"/>
  <c r="E62" i="37"/>
  <c r="I62" i="37"/>
  <c r="E63" i="37"/>
  <c r="I63" i="37"/>
  <c r="I50" i="38"/>
  <c r="E50" i="38"/>
  <c r="Q44" i="38"/>
  <c r="P44" i="38"/>
  <c r="O44" i="38"/>
  <c r="N44" i="38"/>
  <c r="M44" i="38"/>
  <c r="L44" i="38"/>
  <c r="K44" i="38"/>
  <c r="J44" i="38"/>
  <c r="I44" i="38"/>
  <c r="H44" i="38"/>
  <c r="G44" i="38"/>
  <c r="F44" i="38"/>
  <c r="E44" i="38"/>
  <c r="D44" i="38"/>
  <c r="C44" i="38"/>
  <c r="B44" i="38"/>
  <c r="Q18" i="38"/>
  <c r="M18" i="38"/>
  <c r="I18" i="38"/>
  <c r="E18" i="38"/>
  <c r="Q17" i="38"/>
  <c r="M17" i="38"/>
  <c r="I17" i="38"/>
  <c r="E17" i="38"/>
  <c r="Q16" i="38"/>
  <c r="M16" i="38"/>
  <c r="I16" i="38"/>
  <c r="E16" i="38"/>
  <c r="Q10" i="38"/>
  <c r="M10" i="38"/>
  <c r="I10" i="38"/>
  <c r="E10" i="38"/>
  <c r="Q4" i="38"/>
  <c r="M4" i="38"/>
  <c r="I4" i="38"/>
  <c r="E4" i="38"/>
  <c r="M31" i="37"/>
  <c r="I31" i="37"/>
  <c r="E31" i="37"/>
  <c r="M30" i="37"/>
  <c r="I30" i="37"/>
  <c r="E30" i="37"/>
  <c r="M29" i="37"/>
  <c r="I29" i="37"/>
  <c r="E29" i="37"/>
  <c r="M28" i="37"/>
  <c r="I28" i="37"/>
  <c r="E28" i="37"/>
  <c r="M27" i="37"/>
  <c r="I27" i="37"/>
  <c r="E27" i="37"/>
  <c r="M26" i="37"/>
  <c r="I26" i="37"/>
  <c r="E26" i="37"/>
  <c r="M25" i="37"/>
  <c r="I25" i="37"/>
  <c r="E25" i="37"/>
  <c r="M14" i="34"/>
  <c r="I14" i="34"/>
  <c r="E14" i="34"/>
  <c r="M81" i="31"/>
  <c r="I81" i="31"/>
  <c r="E81" i="31"/>
  <c r="M80" i="31"/>
  <c r="I80" i="31"/>
  <c r="E80" i="31"/>
  <c r="M79" i="31"/>
  <c r="I79" i="31"/>
  <c r="E79" i="31"/>
  <c r="M78" i="31"/>
  <c r="I78" i="31"/>
  <c r="E78" i="31"/>
  <c r="M77" i="31"/>
  <c r="I77" i="31"/>
  <c r="E77" i="31"/>
  <c r="M76" i="31"/>
  <c r="I76" i="31"/>
  <c r="H108" i="29"/>
  <c r="G108" i="29"/>
  <c r="F108" i="29"/>
  <c r="E108" i="29"/>
  <c r="D108" i="29"/>
  <c r="C108" i="29"/>
  <c r="B108" i="29"/>
  <c r="B133" i="29"/>
  <c r="C133" i="29"/>
  <c r="D133" i="29"/>
  <c r="E133" i="29"/>
  <c r="F133" i="29"/>
  <c r="G133" i="29"/>
  <c r="H133" i="29"/>
  <c r="O153" i="28"/>
  <c r="H153" i="28"/>
  <c r="O152" i="28"/>
  <c r="H152" i="28"/>
  <c r="O151" i="28"/>
  <c r="H151" i="28"/>
  <c r="O150" i="28"/>
  <c r="H150" i="28"/>
  <c r="O149" i="28"/>
  <c r="H149" i="28"/>
  <c r="O148" i="28"/>
  <c r="H148" i="28"/>
  <c r="C32" i="27"/>
  <c r="B32" i="27"/>
  <c r="F62" i="26"/>
  <c r="D62" i="26"/>
  <c r="B62" i="26"/>
  <c r="M12" i="25"/>
  <c r="I12" i="25"/>
  <c r="E12" i="25"/>
  <c r="I37" i="17"/>
  <c r="E37" i="17"/>
  <c r="I36" i="17"/>
  <c r="E36" i="17"/>
  <c r="I35" i="17"/>
  <c r="E35" i="17"/>
  <c r="I34" i="17"/>
  <c r="E34" i="17"/>
  <c r="I30" i="17"/>
  <c r="E30" i="17"/>
  <c r="I29" i="17"/>
  <c r="E29" i="17"/>
  <c r="I28" i="17"/>
  <c r="E28" i="17"/>
  <c r="I27" i="17"/>
  <c r="E27" i="17"/>
  <c r="I23" i="17"/>
  <c r="E23" i="17"/>
  <c r="I22" i="17"/>
  <c r="E22" i="17"/>
  <c r="I21" i="17"/>
  <c r="E21" i="17"/>
  <c r="I20" i="17"/>
  <c r="E20" i="17"/>
  <c r="E64" i="37" l="1"/>
  <c r="I64" i="37"/>
  <c r="I43" i="37"/>
  <c r="E43" i="37"/>
  <c r="I42" i="37"/>
  <c r="E42" i="37"/>
  <c r="I41" i="37"/>
  <c r="E41" i="37"/>
  <c r="I40" i="37"/>
  <c r="E40" i="37"/>
  <c r="I39" i="37"/>
  <c r="E39" i="37"/>
  <c r="I38" i="37"/>
  <c r="E38" i="37"/>
  <c r="I37" i="37"/>
  <c r="E37" i="37"/>
  <c r="E4" i="37"/>
  <c r="I4" i="37"/>
  <c r="M4" i="37"/>
  <c r="E5" i="37"/>
  <c r="I5" i="37"/>
  <c r="M5" i="37"/>
  <c r="E6" i="37"/>
  <c r="I6" i="37"/>
  <c r="M6" i="37"/>
  <c r="E7" i="37"/>
  <c r="I7" i="37"/>
  <c r="M7" i="37"/>
  <c r="E8" i="37"/>
  <c r="I8" i="37"/>
  <c r="M8" i="37"/>
  <c r="E9" i="37"/>
  <c r="I9" i="37"/>
  <c r="M9" i="37"/>
  <c r="B30" i="36"/>
  <c r="C30" i="36"/>
  <c r="E4" i="36"/>
  <c r="I4" i="36"/>
  <c r="E8" i="36"/>
  <c r="I8" i="36"/>
  <c r="D4" i="34"/>
  <c r="H4" i="34"/>
  <c r="L4" i="34"/>
  <c r="P4" i="34"/>
  <c r="D9" i="34"/>
  <c r="H9" i="34"/>
  <c r="L9" i="34"/>
  <c r="M48" i="31"/>
  <c r="I48" i="31"/>
  <c r="E48" i="31"/>
  <c r="M47" i="31"/>
  <c r="I47" i="31"/>
  <c r="E47" i="31"/>
  <c r="M46" i="31"/>
  <c r="I46" i="31"/>
  <c r="E46" i="31"/>
  <c r="M45" i="31"/>
  <c r="I45" i="31"/>
  <c r="E45" i="31"/>
  <c r="M44" i="31"/>
  <c r="I44" i="31"/>
  <c r="E44" i="31"/>
  <c r="M43" i="31"/>
  <c r="I43" i="31"/>
  <c r="E43" i="31"/>
  <c r="D70" i="31"/>
  <c r="H70" i="31"/>
  <c r="L70" i="31"/>
  <c r="E32" i="31"/>
  <c r="I32" i="31"/>
  <c r="M32" i="31"/>
  <c r="E33" i="31"/>
  <c r="I33" i="31"/>
  <c r="M33" i="31"/>
  <c r="E34" i="31"/>
  <c r="I34" i="31"/>
  <c r="M34" i="31"/>
  <c r="E35" i="31"/>
  <c r="I35" i="31"/>
  <c r="M35" i="31"/>
  <c r="E36" i="31"/>
  <c r="I36" i="31"/>
  <c r="M36" i="31"/>
  <c r="E37" i="31"/>
  <c r="I37" i="31"/>
  <c r="M37" i="31"/>
  <c r="E4" i="31"/>
  <c r="I4" i="31"/>
  <c r="M4" i="31"/>
  <c r="E5" i="31"/>
  <c r="I5" i="31"/>
  <c r="M5" i="31"/>
  <c r="E6" i="31"/>
  <c r="I6" i="31"/>
  <c r="M6" i="31"/>
  <c r="E7" i="31"/>
  <c r="I7" i="31"/>
  <c r="M7" i="31"/>
  <c r="E8" i="31"/>
  <c r="I8" i="31"/>
  <c r="M8" i="31"/>
  <c r="E9" i="31"/>
  <c r="I9" i="31"/>
  <c r="M9" i="31"/>
  <c r="E10" i="31"/>
  <c r="I10" i="31"/>
  <c r="M10" i="31"/>
  <c r="E11" i="31"/>
  <c r="I11" i="31"/>
  <c r="M11" i="31"/>
  <c r="D63" i="30"/>
  <c r="H63" i="30"/>
  <c r="L63" i="30"/>
  <c r="P63" i="30"/>
  <c r="B57" i="30"/>
  <c r="C57" i="30"/>
  <c r="D57" i="30"/>
  <c r="E57" i="30"/>
  <c r="F57" i="30"/>
  <c r="G57" i="30"/>
  <c r="H57" i="30"/>
  <c r="I57" i="30"/>
  <c r="J57" i="30"/>
  <c r="K57" i="30"/>
  <c r="L57" i="30"/>
  <c r="M57" i="30"/>
  <c r="D29" i="30"/>
  <c r="H29" i="30"/>
  <c r="L29" i="30"/>
  <c r="P29" i="30"/>
  <c r="B24" i="30"/>
  <c r="C24" i="30"/>
  <c r="D24" i="30"/>
  <c r="E24" i="30"/>
  <c r="F24" i="30"/>
  <c r="G24" i="30"/>
  <c r="H24" i="30"/>
  <c r="I24" i="30"/>
  <c r="M143" i="28"/>
  <c r="I143" i="28"/>
  <c r="E143" i="28"/>
  <c r="M142" i="28"/>
  <c r="I142" i="28"/>
  <c r="E142" i="28"/>
  <c r="M141" i="28"/>
  <c r="I141" i="28"/>
  <c r="E141" i="28"/>
  <c r="M140" i="28"/>
  <c r="I140" i="28"/>
  <c r="E140" i="28"/>
  <c r="M139" i="28"/>
  <c r="I139" i="28"/>
  <c r="E139" i="28"/>
  <c r="M138" i="28"/>
  <c r="I138" i="28"/>
  <c r="E138" i="28"/>
  <c r="I133" i="28"/>
  <c r="E133" i="28"/>
  <c r="I132" i="28"/>
  <c r="E132" i="28"/>
  <c r="I131" i="28"/>
  <c r="E131" i="28"/>
  <c r="I130" i="28"/>
  <c r="E130" i="28"/>
  <c r="I129" i="28"/>
  <c r="E129" i="28"/>
  <c r="I128" i="28"/>
  <c r="E128" i="28"/>
  <c r="I127" i="28"/>
  <c r="E127" i="28"/>
  <c r="M122" i="28"/>
  <c r="I122" i="28"/>
  <c r="E122" i="28"/>
  <c r="M121" i="28"/>
  <c r="I121" i="28"/>
  <c r="E121" i="28"/>
  <c r="M120" i="28"/>
  <c r="I120" i="28"/>
  <c r="E120" i="28"/>
  <c r="M119" i="28"/>
  <c r="I119" i="28"/>
  <c r="E119" i="28"/>
  <c r="M118" i="28"/>
  <c r="I118" i="28"/>
  <c r="E118" i="28"/>
  <c r="M117" i="28"/>
  <c r="I117" i="28"/>
  <c r="E117" i="28"/>
  <c r="E4" i="27"/>
  <c r="I4" i="27"/>
  <c r="E9" i="27"/>
  <c r="I9" i="27"/>
  <c r="B34" i="26"/>
  <c r="C34" i="26"/>
  <c r="M25" i="25"/>
  <c r="I25" i="25"/>
  <c r="E25" i="25"/>
  <c r="M21" i="25"/>
  <c r="I21" i="25"/>
  <c r="E21" i="25"/>
  <c r="U14" i="17"/>
  <c r="Q14" i="17"/>
  <c r="M14" i="17"/>
  <c r="I14" i="17"/>
  <c r="E14" i="17"/>
  <c r="U13" i="17"/>
  <c r="Q13" i="17"/>
  <c r="M13" i="17"/>
  <c r="U12" i="17"/>
  <c r="Q12" i="17"/>
  <c r="M12" i="17"/>
  <c r="I12" i="17"/>
  <c r="E12" i="17"/>
  <c r="U11" i="17"/>
  <c r="Q11" i="17"/>
  <c r="M11" i="17"/>
  <c r="I11" i="17"/>
  <c r="E11" i="17"/>
  <c r="M5" i="25"/>
  <c r="I5" i="25"/>
  <c r="E5" i="25"/>
  <c r="M4" i="25"/>
  <c r="I4" i="25"/>
  <c r="E4" i="25"/>
  <c r="H14" i="23"/>
  <c r="G14" i="23"/>
  <c r="F14" i="23"/>
  <c r="E14" i="23"/>
  <c r="D14" i="23"/>
  <c r="C14" i="23"/>
  <c r="D6" i="23"/>
  <c r="E6" i="23"/>
  <c r="F6" i="23"/>
  <c r="G6" i="23"/>
  <c r="H6" i="23"/>
  <c r="C6" i="23"/>
  <c r="M5" i="17" l="1"/>
  <c r="I5" i="17"/>
  <c r="E5" i="17"/>
  <c r="M4" i="17"/>
  <c r="I4" i="17"/>
  <c r="E4" i="17"/>
  <c r="DU5" i="16"/>
  <c r="DU4" i="16"/>
  <c r="DQ5" i="16"/>
  <c r="DQ4" i="16"/>
  <c r="DM5" i="16"/>
  <c r="DM4" i="16"/>
  <c r="DI5" i="16"/>
  <c r="DI4" i="16"/>
  <c r="DE5" i="16"/>
  <c r="DE4" i="16"/>
  <c r="DA5" i="16"/>
  <c r="DA4" i="16"/>
  <c r="CW5" i="16"/>
  <c r="CW4" i="16"/>
  <c r="CS5" i="16"/>
  <c r="CS4" i="16"/>
  <c r="CO5" i="16"/>
  <c r="CO4" i="16"/>
  <c r="CK5" i="16"/>
  <c r="CK4" i="16"/>
  <c r="CG5" i="16"/>
  <c r="CG4" i="16"/>
  <c r="CC5" i="16"/>
  <c r="CC4" i="16"/>
  <c r="BY5" i="16"/>
  <c r="BY4" i="16"/>
  <c r="BU5" i="16"/>
  <c r="BU4" i="16"/>
  <c r="BQ5" i="16"/>
  <c r="BQ4" i="16"/>
  <c r="BM5" i="16"/>
  <c r="BM4" i="16"/>
  <c r="BI5" i="16"/>
  <c r="BI4" i="16"/>
  <c r="BE5" i="16"/>
  <c r="BE4" i="16"/>
  <c r="BA5" i="16"/>
  <c r="BA4" i="16"/>
  <c r="AW5" i="16"/>
  <c r="AW4" i="16"/>
  <c r="AS5" i="16"/>
  <c r="AS4" i="16"/>
  <c r="AO5" i="16"/>
  <c r="AO4" i="16"/>
  <c r="AK5" i="16"/>
  <c r="AK4" i="16"/>
  <c r="AG5" i="16"/>
  <c r="AG4" i="16"/>
  <c r="AC5" i="16"/>
  <c r="AC4" i="16"/>
  <c r="Y5" i="16"/>
  <c r="Y4" i="16"/>
  <c r="U5" i="16"/>
  <c r="U4" i="16"/>
  <c r="Q5" i="16"/>
  <c r="Q4" i="16"/>
  <c r="M5" i="16"/>
  <c r="M4" i="16"/>
  <c r="I5" i="16"/>
  <c r="I4" i="16"/>
  <c r="E5" i="16"/>
  <c r="E4" i="16"/>
  <c r="DU10" i="16"/>
  <c r="DU9" i="16"/>
  <c r="DQ10" i="16"/>
  <c r="DQ9" i="16"/>
  <c r="DM10" i="16"/>
  <c r="DM9" i="16"/>
  <c r="DI10" i="16"/>
  <c r="DI9" i="16"/>
  <c r="DE10" i="16"/>
  <c r="DE9" i="16"/>
  <c r="DA10" i="16"/>
  <c r="DA9" i="16"/>
  <c r="CW10" i="16"/>
  <c r="CW9" i="16"/>
  <c r="CS10" i="16"/>
  <c r="CS9" i="16"/>
  <c r="CO10" i="16"/>
  <c r="CO9" i="16"/>
  <c r="CK10" i="16"/>
  <c r="CK9" i="16"/>
  <c r="CG10" i="16"/>
  <c r="CG9" i="16"/>
  <c r="CC10" i="16"/>
  <c r="CC9" i="16"/>
  <c r="BY10" i="16"/>
  <c r="BY9" i="16"/>
  <c r="BU10" i="16"/>
  <c r="BU9" i="16"/>
  <c r="BQ10" i="16"/>
  <c r="BQ9" i="16"/>
  <c r="BM10" i="16"/>
  <c r="BM9" i="16"/>
  <c r="BI10" i="16"/>
  <c r="BI9" i="16"/>
  <c r="BE10" i="16"/>
  <c r="BE9" i="16"/>
  <c r="BA10" i="16"/>
  <c r="BA9" i="16"/>
  <c r="AW10" i="16"/>
  <c r="AW9" i="16"/>
  <c r="AS10" i="16"/>
  <c r="AS9" i="16"/>
  <c r="AO10" i="16"/>
  <c r="AO9" i="16"/>
  <c r="AK10" i="16"/>
  <c r="AK9" i="16"/>
  <c r="AG10" i="16"/>
  <c r="AG9" i="16"/>
  <c r="AC10" i="16"/>
  <c r="AC9" i="16"/>
  <c r="Y10" i="16"/>
  <c r="Y9" i="16"/>
  <c r="U10" i="16"/>
  <c r="U9" i="16"/>
  <c r="Q10" i="16"/>
  <c r="Q9" i="16"/>
  <c r="M10" i="16"/>
  <c r="M9" i="16"/>
  <c r="I10" i="16"/>
  <c r="I9" i="16"/>
  <c r="E10" i="16"/>
  <c r="E9" i="16"/>
</calcChain>
</file>

<file path=xl/sharedStrings.xml><?xml version="1.0" encoding="utf-8"?>
<sst xmlns="http://schemas.openxmlformats.org/spreadsheetml/2006/main" count="1225" uniqueCount="434">
  <si>
    <t>Mean</t>
  </si>
  <si>
    <t>IgG</t>
  </si>
  <si>
    <t>Relative mRNA level</t>
  </si>
  <si>
    <t>EV</t>
  </si>
  <si>
    <t>Tumor
weight (g)</t>
  </si>
  <si>
    <t>DMSO</t>
  </si>
  <si>
    <t>Hs578T</t>
  </si>
  <si>
    <t>ACBD7</t>
  </si>
  <si>
    <t>ANPEP</t>
  </si>
  <si>
    <t>ANTXR2</t>
  </si>
  <si>
    <t>ARL6IP1</t>
  </si>
  <si>
    <t>AURKA</t>
  </si>
  <si>
    <t>CCNB1</t>
  </si>
  <si>
    <t>CD97</t>
  </si>
  <si>
    <t>CENPE</t>
  </si>
  <si>
    <t>DHRS9</t>
  </si>
  <si>
    <t>FAM83D</t>
  </si>
  <si>
    <t>GDF15</t>
  </si>
  <si>
    <t>HAP1</t>
  </si>
  <si>
    <t>HIST1H2BA</t>
  </si>
  <si>
    <t>HMMR</t>
  </si>
  <si>
    <t>KIF20A</t>
  </si>
  <si>
    <t>LUZP2</t>
  </si>
  <si>
    <t>MVB12B</t>
  </si>
  <si>
    <t>NEK2</t>
  </si>
  <si>
    <t>NEURL1B</t>
  </si>
  <si>
    <t>PCSK6</t>
  </si>
  <si>
    <t>PLCXD2</t>
  </si>
  <si>
    <t>PLK1</t>
  </si>
  <si>
    <t>RND1</t>
  </si>
  <si>
    <t>SNORD30</t>
  </si>
  <si>
    <t>SNORD74</t>
  </si>
  <si>
    <t>SNORD80</t>
  </si>
  <si>
    <t>SPTB</t>
  </si>
  <si>
    <t>TNFAIP8L1</t>
  </si>
  <si>
    <t>TPX2</t>
  </si>
  <si>
    <t>UBE2C</t>
  </si>
  <si>
    <t>YPEL1</t>
  </si>
  <si>
    <t>BCSC</t>
  </si>
  <si>
    <t>Non-BCSC</t>
  </si>
  <si>
    <t>HCC70</t>
  </si>
  <si>
    <t>ALDH+</t>
  </si>
  <si>
    <t>CD24-CD44+</t>
  </si>
  <si>
    <t>cell lines</t>
  </si>
  <si>
    <t>SUM149</t>
  </si>
  <si>
    <t># of SiRNA</t>
  </si>
  <si>
    <t>#1</t>
  </si>
  <si>
    <t>#2</t>
  </si>
  <si>
    <t>#3</t>
  </si>
  <si>
    <t>#4</t>
  </si>
  <si>
    <t>Fold changes over siCtrl of percentages of cells</t>
  </si>
  <si>
    <t>SgCtrl</t>
  </si>
  <si>
    <t>KIF20A Sg1</t>
  </si>
  <si>
    <t>KIF20A Sg3</t>
  </si>
  <si>
    <t>Number of mammosphere/5000cells</t>
  </si>
  <si>
    <t>MDA-MB231</t>
  </si>
  <si>
    <t>HCC1806</t>
  </si>
  <si>
    <t>%</t>
  </si>
  <si>
    <t>ALDH</t>
  </si>
  <si>
    <t>Number of mammosphere/10000cells</t>
  </si>
  <si>
    <t>Ctrl</t>
  </si>
  <si>
    <t>pLX304_GFP+SgCtrl</t>
  </si>
  <si>
    <t>Paprotrain (2µM)</t>
  </si>
  <si>
    <t>Paprotrain (3µM)</t>
  </si>
  <si>
    <t>Paprotrain</t>
  </si>
  <si>
    <t>NDUFB8</t>
  </si>
  <si>
    <t>SDHA</t>
  </si>
  <si>
    <t>UQCRH</t>
  </si>
  <si>
    <t>COX5B</t>
  </si>
  <si>
    <t>COX8A</t>
  </si>
  <si>
    <t>ATP5MF</t>
  </si>
  <si>
    <t>Fig.5I</t>
  </si>
  <si>
    <t>pLX304_GFP+KIF20A_Sg3</t>
  </si>
  <si>
    <t>pLX304_Sgmut+KIF20A_Sg3</t>
  </si>
  <si>
    <t>Paprotrain2μM</t>
  </si>
  <si>
    <t>Basal</t>
  </si>
  <si>
    <t>ATP-linked</t>
  </si>
  <si>
    <t>Maximal</t>
  </si>
  <si>
    <t>Spare</t>
  </si>
  <si>
    <t>GFP</t>
  </si>
  <si>
    <t>Fig.7B</t>
  </si>
  <si>
    <t>mt-ND1</t>
  </si>
  <si>
    <t>EV+SiCtrl</t>
  </si>
  <si>
    <t>EV+KIF20A_Si2</t>
  </si>
  <si>
    <t>mt-ND1+KIF20A Si2</t>
  </si>
  <si>
    <t>EV+SgCtrl</t>
  </si>
  <si>
    <t>mt-ND1+SgCtrl</t>
  </si>
  <si>
    <t>EV+KIF20A_Sg1</t>
  </si>
  <si>
    <t>mt-ND1+KIF20A_Sg1</t>
  </si>
  <si>
    <t>ShCtrl</t>
  </si>
  <si>
    <t>SMARCA4 Sh2</t>
  </si>
  <si>
    <t>SMARCA4 Sh3</t>
  </si>
  <si>
    <t>SMARCA4</t>
  </si>
  <si>
    <t>ShScr+SgCtrl</t>
  </si>
  <si>
    <t>ShScr+KIF20A_Sg1</t>
  </si>
  <si>
    <t>SMARCA4_Sh3+KIF20A_Sg1</t>
  </si>
  <si>
    <t>Sg1</t>
  </si>
  <si>
    <t>Sg3</t>
  </si>
  <si>
    <t>Sg5</t>
  </si>
  <si>
    <t>KIF20A Si2</t>
  </si>
  <si>
    <t>KIF20A Si3</t>
  </si>
  <si>
    <t>KIF20A Si4</t>
  </si>
  <si>
    <t>SOX2</t>
  </si>
  <si>
    <t>NANOG</t>
  </si>
  <si>
    <t>Number of mammosphere/3000cells</t>
  </si>
  <si>
    <t>paprotrain0.5µM</t>
  </si>
  <si>
    <t>paprotrain1µM</t>
  </si>
  <si>
    <t>paprotrain2µM</t>
  </si>
  <si>
    <t>paprotrain3µM</t>
  </si>
  <si>
    <t>paprotrain4µM</t>
  </si>
  <si>
    <t>Number of binucleated cells/100cells</t>
  </si>
  <si>
    <t>mean</t>
  </si>
  <si>
    <t>Fig.1C</t>
    <phoneticPr fontId="6"/>
  </si>
  <si>
    <t>FAM83D</t>
    <phoneticPr fontId="6"/>
  </si>
  <si>
    <t>ARL6IP1</t>
    <phoneticPr fontId="6"/>
  </si>
  <si>
    <t>NEURL1B</t>
    <phoneticPr fontId="6"/>
  </si>
  <si>
    <t>HAP1</t>
    <phoneticPr fontId="6"/>
  </si>
  <si>
    <t>CD97</t>
    <phoneticPr fontId="6"/>
  </si>
  <si>
    <t>ACBD7</t>
    <phoneticPr fontId="6"/>
  </si>
  <si>
    <t>PLCXD2</t>
    <phoneticPr fontId="6"/>
  </si>
  <si>
    <t>Fig.2B</t>
    <phoneticPr fontId="6"/>
  </si>
  <si>
    <t>Fig.2D</t>
  </si>
  <si>
    <t>Fig.3C</t>
    <phoneticPr fontId="6"/>
  </si>
  <si>
    <t>Fig.3F</t>
    <phoneticPr fontId="6"/>
  </si>
  <si>
    <t>Fig.3K</t>
    <phoneticPr fontId="6"/>
  </si>
  <si>
    <t>Fig.4E</t>
    <phoneticPr fontId="6"/>
  </si>
  <si>
    <t>Fig.4G</t>
    <phoneticPr fontId="6"/>
  </si>
  <si>
    <t>Fig.4F</t>
    <phoneticPr fontId="6"/>
  </si>
  <si>
    <t>Fig.4J</t>
    <phoneticPr fontId="6"/>
  </si>
  <si>
    <t>Fig.5B</t>
    <phoneticPr fontId="6"/>
  </si>
  <si>
    <t>Fig.5D</t>
    <phoneticPr fontId="6"/>
  </si>
  <si>
    <t>Fig.5F</t>
  </si>
  <si>
    <t>Fig.6H</t>
    <phoneticPr fontId="6"/>
  </si>
  <si>
    <t>Fig.6I</t>
    <phoneticPr fontId="6"/>
  </si>
  <si>
    <t>Fig.6J</t>
    <phoneticPr fontId="6"/>
  </si>
  <si>
    <t>Fig.6K</t>
    <phoneticPr fontId="6"/>
  </si>
  <si>
    <t>Fig.7A</t>
  </si>
  <si>
    <t>Fig.7C</t>
  </si>
  <si>
    <t>Fig.7D</t>
  </si>
  <si>
    <t>Fig.7H</t>
    <phoneticPr fontId="6"/>
  </si>
  <si>
    <t>Fig.8A</t>
  </si>
  <si>
    <t>Fig.8B</t>
    <phoneticPr fontId="6"/>
  </si>
  <si>
    <t>Fig.8E</t>
    <phoneticPr fontId="6"/>
  </si>
  <si>
    <t>Fig.8G</t>
    <phoneticPr fontId="6"/>
  </si>
  <si>
    <t>Fig.8F</t>
  </si>
  <si>
    <t>Fig.8J</t>
    <phoneticPr fontId="6"/>
  </si>
  <si>
    <t>Fig.10B</t>
    <phoneticPr fontId="6"/>
  </si>
  <si>
    <t>Fig.10E</t>
    <phoneticPr fontId="6"/>
  </si>
  <si>
    <t>Fig.10F</t>
    <phoneticPr fontId="6"/>
  </si>
  <si>
    <t>Fig.10H</t>
    <phoneticPr fontId="6"/>
  </si>
  <si>
    <t>Fig.10I</t>
  </si>
  <si>
    <t>MDA-MB231</t>
    <phoneticPr fontId="6"/>
  </si>
  <si>
    <t>HCC1806</t>
    <phoneticPr fontId="6"/>
  </si>
  <si>
    <t>Fig.S3F</t>
    <phoneticPr fontId="6"/>
  </si>
  <si>
    <t>Fig.S4B</t>
    <phoneticPr fontId="6"/>
  </si>
  <si>
    <t>parental cells</t>
  </si>
  <si>
    <t>mammosphere</t>
  </si>
  <si>
    <t>OCT4</t>
  </si>
  <si>
    <t>Hs578T</t>
    <phoneticPr fontId="6"/>
  </si>
  <si>
    <t>weeks</t>
  </si>
  <si>
    <t>Tumor volume (mm3)</t>
  </si>
  <si>
    <t>Days</t>
  </si>
  <si>
    <t>pLX304GFP+SgCtrl</t>
  </si>
  <si>
    <t>pLX304GFP+KIF20A Sg1</t>
  </si>
  <si>
    <t>pLX304 KIF20A+KIF20A Sg1</t>
  </si>
  <si>
    <t>Fig. 4K</t>
    <phoneticPr fontId="6"/>
  </si>
  <si>
    <t>Weeks</t>
  </si>
  <si>
    <t>Body weight (g)</t>
  </si>
  <si>
    <t>Time(minutes)</t>
  </si>
  <si>
    <t>ATP linked</t>
  </si>
  <si>
    <t>PTX</t>
  </si>
  <si>
    <t>PTX+paprotrain</t>
  </si>
  <si>
    <t>Body weight change (%)</t>
  </si>
  <si>
    <t>Fig.11D</t>
  </si>
  <si>
    <t>Carboplatin</t>
  </si>
  <si>
    <t>Paprotrain+Carboplatin</t>
  </si>
  <si>
    <t>Fig.11E</t>
  </si>
  <si>
    <t>Tumor weight (mg)</t>
  </si>
  <si>
    <t>ShGFP</t>
  </si>
  <si>
    <t>KIF20A Sh1</t>
  </si>
  <si>
    <t>KIF20A Sh2</t>
  </si>
  <si>
    <t>SgCtrl_2</t>
  </si>
  <si>
    <t>SgCtrl_3</t>
  </si>
  <si>
    <t>SgCtrl_4</t>
  </si>
  <si>
    <t>SgCtrl_5</t>
  </si>
  <si>
    <t>SgCtrl_6</t>
  </si>
  <si>
    <t>SgCtrl_7</t>
  </si>
  <si>
    <t>SgCtrl_8</t>
  </si>
  <si>
    <t>KIF20A Sg1_2</t>
  </si>
  <si>
    <t>KIF20A Sg1_3</t>
  </si>
  <si>
    <t>KIF20A Sg1_4</t>
  </si>
  <si>
    <t>KIF20A Sg1_5</t>
  </si>
  <si>
    <t>KIF20A Sg1_6</t>
  </si>
  <si>
    <t>KIF20A Sg1_7</t>
  </si>
  <si>
    <t>KIF20A Sg1_8</t>
  </si>
  <si>
    <t>Oct4</t>
  </si>
  <si>
    <t>OD(490nm)</t>
  </si>
  <si>
    <t>pLNDUCER_EV</t>
  </si>
  <si>
    <t>pINDUCER_KIF20A</t>
  </si>
  <si>
    <t>CSC_SgCtrl</t>
  </si>
  <si>
    <t>CSC_KIF20A Sg1</t>
  </si>
  <si>
    <t>nonCSC_SgCtrl</t>
  </si>
  <si>
    <t>nonCSC_KIF20A Sg1</t>
  </si>
  <si>
    <t>shCtrl</t>
  </si>
  <si>
    <t>KIF20A sh1</t>
  </si>
  <si>
    <t>KIF20A sh2</t>
  </si>
  <si>
    <t>Fig.S5C</t>
    <phoneticPr fontId="6"/>
  </si>
  <si>
    <t>EtBr112.5ng/ml</t>
  </si>
  <si>
    <t>EtBr225ng/ml</t>
  </si>
  <si>
    <t>EtBr450ng/ml</t>
  </si>
  <si>
    <t>ND2</t>
  </si>
  <si>
    <t>D-loop</t>
  </si>
  <si>
    <t>ND-2</t>
  </si>
  <si>
    <t>ND1</t>
  </si>
  <si>
    <t>Number of cells injected</t>
    <phoneticPr fontId="6"/>
  </si>
  <si>
    <t>Fig.2C</t>
    <phoneticPr fontId="6"/>
  </si>
  <si>
    <t>Fig.5G</t>
    <phoneticPr fontId="6"/>
  </si>
  <si>
    <t>Paprotrain3μM</t>
    <phoneticPr fontId="6"/>
  </si>
  <si>
    <t>Fig.S7G</t>
    <phoneticPr fontId="6"/>
  </si>
  <si>
    <t>KIF20A Si3</t>
    <phoneticPr fontId="6"/>
  </si>
  <si>
    <t>Fig.7E</t>
    <phoneticPr fontId="6"/>
  </si>
  <si>
    <t>Fig.7F</t>
    <phoneticPr fontId="6"/>
  </si>
  <si>
    <t>Fig.7G</t>
    <phoneticPr fontId="6"/>
  </si>
  <si>
    <t>Fig.7I</t>
    <phoneticPr fontId="6"/>
  </si>
  <si>
    <t>Fig.7J</t>
    <phoneticPr fontId="6"/>
  </si>
  <si>
    <t>Fig.10C</t>
    <phoneticPr fontId="6"/>
  </si>
  <si>
    <t>Fig.10G</t>
    <phoneticPr fontId="6"/>
  </si>
  <si>
    <t>Fig.10J</t>
    <phoneticPr fontId="6"/>
  </si>
  <si>
    <t>Fig.S3D</t>
    <phoneticPr fontId="6"/>
  </si>
  <si>
    <t>Fig.S3I</t>
    <phoneticPr fontId="6"/>
  </si>
  <si>
    <t>Fig.S4E</t>
    <phoneticPr fontId="6"/>
  </si>
  <si>
    <t>Fig.S5F</t>
    <phoneticPr fontId="6"/>
  </si>
  <si>
    <t>Fig.S5G</t>
    <phoneticPr fontId="6"/>
  </si>
  <si>
    <t>Fig.S6B</t>
    <phoneticPr fontId="6"/>
  </si>
  <si>
    <t>Fig.S6C</t>
    <phoneticPr fontId="6"/>
  </si>
  <si>
    <t>Fig.S7A</t>
    <phoneticPr fontId="6"/>
  </si>
  <si>
    <t>Fig.S7B</t>
    <phoneticPr fontId="6"/>
  </si>
  <si>
    <t>Fig.S7C</t>
    <phoneticPr fontId="6"/>
  </si>
  <si>
    <t>Fig.S7D</t>
    <phoneticPr fontId="6"/>
  </si>
  <si>
    <t>Fig.S7E</t>
    <phoneticPr fontId="6"/>
  </si>
  <si>
    <t>Fig.S7F</t>
    <phoneticPr fontId="6"/>
  </si>
  <si>
    <t>Fig.S8A</t>
    <phoneticPr fontId="6"/>
  </si>
  <si>
    <t>Fig.S8B</t>
    <phoneticPr fontId="6"/>
  </si>
  <si>
    <t>Fig.S8D</t>
    <phoneticPr fontId="6"/>
  </si>
  <si>
    <t>Fig.S8E</t>
    <phoneticPr fontId="6"/>
  </si>
  <si>
    <t>Fig.S8F</t>
    <phoneticPr fontId="6"/>
  </si>
  <si>
    <t>Fig.S8G</t>
    <phoneticPr fontId="6"/>
  </si>
  <si>
    <t>Fig.1F</t>
  </si>
  <si>
    <r>
      <t>OCR
(pmol/min/10</t>
    </r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cells)</t>
    </r>
  </si>
  <si>
    <r>
      <t>OCR (pmol/min/10</t>
    </r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cells)</t>
    </r>
  </si>
  <si>
    <r>
      <t>Tumor volume (mm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)</t>
    </r>
  </si>
  <si>
    <t>Fig.11F</t>
  </si>
  <si>
    <t>Fig.11H</t>
  </si>
  <si>
    <t>Fig.11J</t>
  </si>
  <si>
    <t>SMARCA4 sh3</t>
  </si>
  <si>
    <t>SMARCA4 sh2</t>
  </si>
  <si>
    <t>shCtrl+sgCtrl</t>
  </si>
  <si>
    <t>shCtrl+KIF20A sg1</t>
  </si>
  <si>
    <t>SMARCA4 sh3+KIF20A sg1</t>
  </si>
  <si>
    <t>% Input</t>
  </si>
  <si>
    <t>Paprotrain 4 uM</t>
  </si>
  <si>
    <t>Paprotrain 2 uM</t>
  </si>
  <si>
    <t>2μM</t>
  </si>
  <si>
    <t>4μM</t>
  </si>
  <si>
    <t>Fig.6A</t>
  </si>
  <si>
    <t>OXIDATIVE_PHOSPHORYLATION</t>
  </si>
  <si>
    <t>DNA_REPAIR</t>
  </si>
  <si>
    <t>UV_RESPONSE_UP</t>
  </si>
  <si>
    <t>CHOLESTEROL_HOMEOSTASIS</t>
  </si>
  <si>
    <t>MYOGENESIS</t>
  </si>
  <si>
    <t>EPITHELIAL_MESENCHYMAL_TRANSITION</t>
  </si>
  <si>
    <t>BILE_ACID_METABOLISM</t>
  </si>
  <si>
    <t>APICAL_JUNCTION</t>
  </si>
  <si>
    <t>P53_PATHWAY</t>
  </si>
  <si>
    <t>ESTROGEN_RESPONSE_LATE</t>
  </si>
  <si>
    <t>HEDGEHOG_SIGNALING</t>
  </si>
  <si>
    <t>GLYCOLYSIS</t>
  </si>
  <si>
    <t>HALLMARK Pathways</t>
  </si>
  <si>
    <t>NES</t>
  </si>
  <si>
    <t>E2F_TARGETS</t>
  </si>
  <si>
    <t>MYC_TARGETS_V1</t>
  </si>
  <si>
    <t>MYC_TARGETS_V2</t>
  </si>
  <si>
    <t>PANCREAS_BETA_CELLS</t>
  </si>
  <si>
    <t>KRAS_SIGNALING_DN</t>
  </si>
  <si>
    <t>SPERMATOGENESIS</t>
  </si>
  <si>
    <t>G2M_CHECKPOINT</t>
  </si>
  <si>
    <t>ANGIOGENESIS</t>
  </si>
  <si>
    <t>WNT_BETA_CATENIN_SIGNALING</t>
  </si>
  <si>
    <t>Fig.6C</t>
  </si>
  <si>
    <t>Fig.6E</t>
  </si>
  <si>
    <t>CTRL1</t>
  </si>
  <si>
    <t>CTRL2</t>
  </si>
  <si>
    <t>CTRL3</t>
  </si>
  <si>
    <t>SG1_1</t>
  </si>
  <si>
    <t>SG1_2</t>
  </si>
  <si>
    <t>SG1_3</t>
  </si>
  <si>
    <t>NDUFS1</t>
  </si>
  <si>
    <t>NDUFS2</t>
  </si>
  <si>
    <t>NDUFS3</t>
  </si>
  <si>
    <t>NDUFS7</t>
  </si>
  <si>
    <t>NDUFS8</t>
  </si>
  <si>
    <t>NDUFV1</t>
  </si>
  <si>
    <t>NDUFV2</t>
  </si>
  <si>
    <t>NDUFAB1</t>
  </si>
  <si>
    <t>NDUFA1</t>
  </si>
  <si>
    <t>NDUFA2</t>
  </si>
  <si>
    <t>NDUFA3</t>
  </si>
  <si>
    <t>NDUFA5</t>
  </si>
  <si>
    <t>NDUFA6</t>
  </si>
  <si>
    <t>NDUFA7</t>
  </si>
  <si>
    <t>NDUFA8</t>
  </si>
  <si>
    <t>NDUFA9</t>
  </si>
  <si>
    <t>NDUFA10</t>
  </si>
  <si>
    <t>NDUFA11</t>
  </si>
  <si>
    <t>NDUFA12</t>
  </si>
  <si>
    <t>NDUFA13</t>
  </si>
  <si>
    <t>NDUFB1</t>
  </si>
  <si>
    <t>NDUFB2</t>
  </si>
  <si>
    <t>NDUFB3</t>
  </si>
  <si>
    <t>NDUFB4</t>
  </si>
  <si>
    <t>NDUFB5</t>
  </si>
  <si>
    <t>NDUFB6</t>
  </si>
  <si>
    <t>NDUFB7</t>
  </si>
  <si>
    <t>NDUFB9</t>
  </si>
  <si>
    <t>NDUFB10</t>
  </si>
  <si>
    <t>NDUFB11</t>
  </si>
  <si>
    <t>NDUFC1</t>
  </si>
  <si>
    <t>NDUFC2</t>
  </si>
  <si>
    <t>NDUFS4</t>
  </si>
  <si>
    <t>NDUFS5</t>
  </si>
  <si>
    <t>NDUFS6</t>
  </si>
  <si>
    <t>NDUFV3</t>
  </si>
  <si>
    <t>EV1</t>
  </si>
  <si>
    <t>EV2</t>
  </si>
  <si>
    <t>EV3</t>
  </si>
  <si>
    <t>KIF20AOE1</t>
  </si>
  <si>
    <t>KIF20AOE2</t>
  </si>
  <si>
    <t>KIF20AOE3</t>
  </si>
  <si>
    <t>Gene</t>
  </si>
  <si>
    <t>Cmplx I</t>
  </si>
  <si>
    <t>SDHB</t>
  </si>
  <si>
    <t>SDHC</t>
  </si>
  <si>
    <t>SDHD</t>
  </si>
  <si>
    <t>Cmplx II</t>
  </si>
  <si>
    <t>UQCRB</t>
  </si>
  <si>
    <t>UQCRQ</t>
  </si>
  <si>
    <t>UQCRC1</t>
  </si>
  <si>
    <t>UQCRC2</t>
  </si>
  <si>
    <t>CYC1</t>
  </si>
  <si>
    <t>UQCRFS1</t>
  </si>
  <si>
    <t>UQCR10</t>
  </si>
  <si>
    <t>UQCR11</t>
  </si>
  <si>
    <t>Cmplx III</t>
  </si>
  <si>
    <t>COX4I1</t>
  </si>
  <si>
    <t>COX5A</t>
  </si>
  <si>
    <t>COX6A1</t>
  </si>
  <si>
    <t>COX6B1</t>
  </si>
  <si>
    <t>COX6B2</t>
  </si>
  <si>
    <t>COX6C</t>
  </si>
  <si>
    <t>COX7A1</t>
  </si>
  <si>
    <t>COX7A2</t>
  </si>
  <si>
    <t>COX7B</t>
  </si>
  <si>
    <t>COX7B2</t>
  </si>
  <si>
    <t>COX7C</t>
  </si>
  <si>
    <t>Cmplx IV</t>
  </si>
  <si>
    <t>ATP5F1A</t>
  </si>
  <si>
    <t>ATP5F1B</t>
  </si>
  <si>
    <t>ATP5F1C</t>
  </si>
  <si>
    <t>ATP5F1D</t>
  </si>
  <si>
    <t>ATP5F1E</t>
  </si>
  <si>
    <t>ATP5MC1</t>
  </si>
  <si>
    <t>ATP5MC2</t>
  </si>
  <si>
    <t>ATP5MC3</t>
  </si>
  <si>
    <t>ATP5ME</t>
  </si>
  <si>
    <t>ATP5MG</t>
  </si>
  <si>
    <t>ATP5PB</t>
  </si>
  <si>
    <t>ATP5PD</t>
  </si>
  <si>
    <t>ATP5PF</t>
  </si>
  <si>
    <t>ATP5PO</t>
  </si>
  <si>
    <t>ATP5IF1</t>
  </si>
  <si>
    <t>Cmplx V</t>
  </si>
  <si>
    <t>NOM p-Value</t>
  </si>
  <si>
    <t>OCT4</t>
    <phoneticPr fontId="6"/>
  </si>
  <si>
    <t>SiCtrl</t>
    <phoneticPr fontId="6"/>
  </si>
  <si>
    <t>KIF20A Si1</t>
    <phoneticPr fontId="6"/>
  </si>
  <si>
    <t>SgCtrl</t>
    <phoneticPr fontId="6"/>
  </si>
  <si>
    <t>KIF20A Sg1</t>
    <phoneticPr fontId="6"/>
  </si>
  <si>
    <t>KIF20A Sg3</t>
    <phoneticPr fontId="6"/>
  </si>
  <si>
    <t>KIF20A Si2</t>
    <phoneticPr fontId="6"/>
  </si>
  <si>
    <t>KIF20A Si3</t>
    <phoneticPr fontId="6"/>
  </si>
  <si>
    <t>GFP+SgCtrl</t>
    <phoneticPr fontId="6"/>
  </si>
  <si>
    <t>GFP+KIF20A Sg1</t>
    <phoneticPr fontId="6"/>
  </si>
  <si>
    <t>KIF20A+KIF20A Sg1</t>
    <phoneticPr fontId="6"/>
  </si>
  <si>
    <t>GFP+KIF20A Sg3</t>
    <phoneticPr fontId="6"/>
  </si>
  <si>
    <t>KIF20A+KIF20A Sg3</t>
    <phoneticPr fontId="6"/>
  </si>
  <si>
    <t>pLX304_GFP+SgCtrl</t>
    <phoneticPr fontId="6"/>
  </si>
  <si>
    <t>pLX304_GFP+KIF20A_Sg1</t>
    <phoneticPr fontId="6"/>
  </si>
  <si>
    <t>pLX304_KIF20A+KIF20A_Sg1</t>
    <phoneticPr fontId="6"/>
  </si>
  <si>
    <r>
      <t>Tumor
weight (</t>
    </r>
    <r>
      <rPr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>g)</t>
    </r>
    <phoneticPr fontId="6"/>
  </si>
  <si>
    <t>Basal</t>
    <phoneticPr fontId="6"/>
  </si>
  <si>
    <t>ATP linked</t>
    <phoneticPr fontId="6"/>
  </si>
  <si>
    <t>Maximal</t>
    <phoneticPr fontId="6"/>
  </si>
  <si>
    <t>Spare</t>
    <phoneticPr fontId="6"/>
  </si>
  <si>
    <t>EV+SiCtrl</t>
    <phoneticPr fontId="6"/>
  </si>
  <si>
    <t>mt-ND1+SiCtrl</t>
    <phoneticPr fontId="6"/>
  </si>
  <si>
    <t>EV+KIF20A_Si2</t>
    <phoneticPr fontId="6"/>
  </si>
  <si>
    <t>mt-ND1+KIF20A_Si2</t>
    <phoneticPr fontId="6"/>
  </si>
  <si>
    <t>ShScr+SgCtrl</t>
    <phoneticPr fontId="6"/>
  </si>
  <si>
    <t>ShScr+KIF20A_Sg1</t>
    <phoneticPr fontId="6"/>
  </si>
  <si>
    <t>SMARCA4_Sh3+KIF20A_Sg1</t>
    <phoneticPr fontId="6"/>
  </si>
  <si>
    <t>ShScr+KIF20A Sg1</t>
    <phoneticPr fontId="6"/>
  </si>
  <si>
    <t>SMARCA4 Sh3+KIF20A Sg1</t>
    <phoneticPr fontId="6"/>
  </si>
  <si>
    <t>IgG</t>
    <phoneticPr fontId="6"/>
  </si>
  <si>
    <t>KIF20A</t>
    <phoneticPr fontId="6"/>
  </si>
  <si>
    <t>SMARCA4</t>
    <phoneticPr fontId="6"/>
  </si>
  <si>
    <t>SgCtrl_1</t>
    <phoneticPr fontId="6"/>
  </si>
  <si>
    <t>KIF20A Sg1_1</t>
    <phoneticPr fontId="6"/>
  </si>
  <si>
    <t>SiCtrl</t>
    <phoneticPr fontId="6"/>
  </si>
  <si>
    <t>KIF20A Si2</t>
    <phoneticPr fontId="6"/>
  </si>
  <si>
    <t>KIF20A Si3</t>
    <phoneticPr fontId="6"/>
  </si>
  <si>
    <t>SgCtrl</t>
    <phoneticPr fontId="6"/>
  </si>
  <si>
    <t>KIF20A Sg1</t>
    <phoneticPr fontId="6"/>
  </si>
  <si>
    <t>KIF20A Sg3</t>
    <phoneticPr fontId="6"/>
  </si>
  <si>
    <t>Fig.11I</t>
    <phoneticPr fontId="6"/>
  </si>
  <si>
    <t>Days elapsed</t>
  </si>
  <si>
    <t>Paclitaxel</t>
  </si>
  <si>
    <t>Vehicle</t>
  </si>
  <si>
    <t>Paclitaxel+paprotrain</t>
  </si>
  <si>
    <t>Relative mRNA revel</t>
  </si>
  <si>
    <t>GFP+Ctrl</t>
  </si>
  <si>
    <t>KIF20A+Ctrl</t>
  </si>
  <si>
    <t>GFP+EtBr</t>
  </si>
  <si>
    <t>KIF20A+EtBr</t>
  </si>
  <si>
    <t>Tumor
weight (mg)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</si>
</sst>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0"/>
  </numFmts>
  <fonts count="19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3"/>
      <charset val="128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3"/>
      <charset val="128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9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2" fontId="9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" fontId="9" fillId="0" borderId="1" xfId="0" quotePrefix="1" applyNumberFormat="1" applyFont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165" fontId="9" fillId="2" borderId="1" xfId="0" applyNumberFormat="1" applyFont="1" applyFill="1" applyBorder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textRotation="90" wrapText="1" shrinkToFit="1"/>
    </xf>
    <xf numFmtId="0" fontId="5" fillId="0" borderId="7" xfId="0" applyFont="1" applyBorder="1" applyAlignment="1">
      <alignment horizontal="center" vertical="center" textRotation="90" wrapText="1" shrinkToFit="1"/>
    </xf>
    <xf numFmtId="0" fontId="5" fillId="0" borderId="8" xfId="0" applyFont="1" applyBorder="1" applyAlignment="1">
      <alignment horizontal="center" vertical="center" textRotation="90" wrapText="1" shrinkToFit="1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7" fillId="0" borderId="0" xfId="0" applyFont="1" applyBorder="1"/>
    <xf numFmtId="0" fontId="16" fillId="0" borderId="0" xfId="0" applyFont="1" applyBorder="1" applyAlignment="1">
      <alignment horizontal="left"/>
    </xf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4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A06F1-63EA-47A6-84A0-949E47FE8455}">
  <dimension ref="A1:DU22"/>
  <sheetViews>
    <sheetView workbookViewId="0">
      <selection activeCell="L31" sqref="L31"/>
    </sheetView>
  </sheetViews>
  <sheetFormatPr defaultColWidth="9" defaultRowHeight="14.25"/>
  <cols>
    <col min="1" max="16384" width="9" style="6"/>
  </cols>
  <sheetData>
    <row r="1" spans="1:125" s="3" customFormat="1" ht="15">
      <c r="A1" s="2" t="s">
        <v>112</v>
      </c>
    </row>
    <row r="2" spans="1:125" s="3" customFormat="1" ht="15">
      <c r="A2" s="1" t="s">
        <v>6</v>
      </c>
      <c r="B2" s="47" t="s">
        <v>8</v>
      </c>
      <c r="C2" s="48"/>
      <c r="D2" s="48"/>
      <c r="E2" s="49"/>
      <c r="F2" s="47" t="s">
        <v>24</v>
      </c>
      <c r="G2" s="48"/>
      <c r="H2" s="48"/>
      <c r="I2" s="49"/>
      <c r="J2" s="47" t="s">
        <v>16</v>
      </c>
      <c r="K2" s="48"/>
      <c r="L2" s="48"/>
      <c r="M2" s="49"/>
      <c r="N2" s="47" t="s">
        <v>20</v>
      </c>
      <c r="O2" s="48"/>
      <c r="P2" s="48"/>
      <c r="Q2" s="49"/>
      <c r="R2" s="47" t="s">
        <v>19</v>
      </c>
      <c r="S2" s="48"/>
      <c r="T2" s="48"/>
      <c r="U2" s="49"/>
      <c r="V2" s="47" t="s">
        <v>25</v>
      </c>
      <c r="W2" s="48"/>
      <c r="X2" s="48"/>
      <c r="Y2" s="49"/>
      <c r="Z2" s="47" t="s">
        <v>11</v>
      </c>
      <c r="AA2" s="48"/>
      <c r="AB2" s="48"/>
      <c r="AC2" s="49"/>
      <c r="AD2" s="47" t="s">
        <v>33</v>
      </c>
      <c r="AE2" s="48"/>
      <c r="AF2" s="48"/>
      <c r="AG2" s="49"/>
      <c r="AH2" s="47" t="s">
        <v>12</v>
      </c>
      <c r="AI2" s="48"/>
      <c r="AJ2" s="48"/>
      <c r="AK2" s="49"/>
      <c r="AL2" s="47" t="s">
        <v>21</v>
      </c>
      <c r="AM2" s="48"/>
      <c r="AN2" s="48"/>
      <c r="AO2" s="49"/>
      <c r="AP2" s="47" t="s">
        <v>30</v>
      </c>
      <c r="AQ2" s="48"/>
      <c r="AR2" s="48"/>
      <c r="AS2" s="49"/>
      <c r="AT2" s="47" t="s">
        <v>17</v>
      </c>
      <c r="AU2" s="48"/>
      <c r="AV2" s="48"/>
      <c r="AW2" s="49"/>
      <c r="AX2" s="47" t="s">
        <v>23</v>
      </c>
      <c r="AY2" s="48"/>
      <c r="AZ2" s="48"/>
      <c r="BA2" s="49"/>
      <c r="BB2" s="47" t="s">
        <v>35</v>
      </c>
      <c r="BC2" s="48"/>
      <c r="BD2" s="48"/>
      <c r="BE2" s="49"/>
      <c r="BF2" s="47" t="s">
        <v>18</v>
      </c>
      <c r="BG2" s="48"/>
      <c r="BH2" s="48"/>
      <c r="BI2" s="49"/>
      <c r="BJ2" s="47" t="s">
        <v>31</v>
      </c>
      <c r="BK2" s="48"/>
      <c r="BL2" s="48"/>
      <c r="BM2" s="49"/>
      <c r="BN2" s="47" t="s">
        <v>13</v>
      </c>
      <c r="BO2" s="48"/>
      <c r="BP2" s="48"/>
      <c r="BQ2" s="49"/>
      <c r="BR2" s="47" t="s">
        <v>34</v>
      </c>
      <c r="BS2" s="48"/>
      <c r="BT2" s="48"/>
      <c r="BU2" s="49"/>
      <c r="BV2" s="47" t="s">
        <v>27</v>
      </c>
      <c r="BW2" s="48"/>
      <c r="BX2" s="48"/>
      <c r="BY2" s="49"/>
      <c r="BZ2" s="47" t="s">
        <v>28</v>
      </c>
      <c r="CA2" s="48"/>
      <c r="CB2" s="48"/>
      <c r="CC2" s="49"/>
      <c r="CD2" s="47" t="s">
        <v>36</v>
      </c>
      <c r="CE2" s="48"/>
      <c r="CF2" s="48"/>
      <c r="CG2" s="49"/>
      <c r="CH2" s="47" t="s">
        <v>10</v>
      </c>
      <c r="CI2" s="48"/>
      <c r="CJ2" s="48"/>
      <c r="CK2" s="49"/>
      <c r="CL2" s="47" t="s">
        <v>37</v>
      </c>
      <c r="CM2" s="48"/>
      <c r="CN2" s="48"/>
      <c r="CO2" s="49"/>
      <c r="CP2" s="47" t="s">
        <v>9</v>
      </c>
      <c r="CQ2" s="48"/>
      <c r="CR2" s="48"/>
      <c r="CS2" s="49"/>
      <c r="CT2" s="47" t="s">
        <v>26</v>
      </c>
      <c r="CU2" s="48"/>
      <c r="CV2" s="48"/>
      <c r="CW2" s="49"/>
      <c r="CX2" s="47" t="s">
        <v>15</v>
      </c>
      <c r="CY2" s="48"/>
      <c r="CZ2" s="48"/>
      <c r="DA2" s="49"/>
      <c r="DB2" s="47" t="s">
        <v>14</v>
      </c>
      <c r="DC2" s="48"/>
      <c r="DD2" s="48"/>
      <c r="DE2" s="49"/>
      <c r="DF2" s="47" t="s">
        <v>29</v>
      </c>
      <c r="DG2" s="48"/>
      <c r="DH2" s="48"/>
      <c r="DI2" s="49"/>
      <c r="DJ2" s="47" t="s">
        <v>7</v>
      </c>
      <c r="DK2" s="48"/>
      <c r="DL2" s="48"/>
      <c r="DM2" s="49"/>
      <c r="DN2" s="47" t="s">
        <v>22</v>
      </c>
      <c r="DO2" s="48"/>
      <c r="DP2" s="48"/>
      <c r="DQ2" s="49"/>
      <c r="DR2" s="47" t="s">
        <v>32</v>
      </c>
      <c r="DS2" s="48"/>
      <c r="DT2" s="48"/>
      <c r="DU2" s="49"/>
    </row>
    <row r="3" spans="1:125" s="3" customFormat="1" ht="15">
      <c r="A3" s="5"/>
      <c r="B3" s="46" t="s">
        <v>2</v>
      </c>
      <c r="C3" s="46"/>
      <c r="D3" s="46"/>
      <c r="E3" s="1" t="s">
        <v>0</v>
      </c>
      <c r="F3" s="46" t="s">
        <v>2</v>
      </c>
      <c r="G3" s="46"/>
      <c r="H3" s="46"/>
      <c r="I3" s="1" t="s">
        <v>0</v>
      </c>
      <c r="J3" s="46" t="s">
        <v>2</v>
      </c>
      <c r="K3" s="46"/>
      <c r="L3" s="46"/>
      <c r="M3" s="1" t="s">
        <v>0</v>
      </c>
      <c r="N3" s="46" t="s">
        <v>2</v>
      </c>
      <c r="O3" s="46"/>
      <c r="P3" s="46"/>
      <c r="Q3" s="1" t="s">
        <v>0</v>
      </c>
      <c r="R3" s="46" t="s">
        <v>2</v>
      </c>
      <c r="S3" s="46"/>
      <c r="T3" s="46"/>
      <c r="U3" s="1" t="s">
        <v>0</v>
      </c>
      <c r="V3" s="46" t="s">
        <v>2</v>
      </c>
      <c r="W3" s="46"/>
      <c r="X3" s="46"/>
      <c r="Y3" s="1" t="s">
        <v>0</v>
      </c>
      <c r="Z3" s="46" t="s">
        <v>2</v>
      </c>
      <c r="AA3" s="46"/>
      <c r="AB3" s="46"/>
      <c r="AC3" s="1" t="s">
        <v>0</v>
      </c>
      <c r="AD3" s="46" t="s">
        <v>2</v>
      </c>
      <c r="AE3" s="46"/>
      <c r="AF3" s="46"/>
      <c r="AG3" s="1" t="s">
        <v>0</v>
      </c>
      <c r="AH3" s="46" t="s">
        <v>2</v>
      </c>
      <c r="AI3" s="46"/>
      <c r="AJ3" s="46"/>
      <c r="AK3" s="1" t="s">
        <v>0</v>
      </c>
      <c r="AL3" s="46" t="s">
        <v>2</v>
      </c>
      <c r="AM3" s="46"/>
      <c r="AN3" s="46"/>
      <c r="AO3" s="1" t="s">
        <v>0</v>
      </c>
      <c r="AP3" s="46" t="s">
        <v>2</v>
      </c>
      <c r="AQ3" s="46"/>
      <c r="AR3" s="46"/>
      <c r="AS3" s="1" t="s">
        <v>0</v>
      </c>
      <c r="AT3" s="46" t="s">
        <v>2</v>
      </c>
      <c r="AU3" s="46"/>
      <c r="AV3" s="46"/>
      <c r="AW3" s="1" t="s">
        <v>0</v>
      </c>
      <c r="AX3" s="46" t="s">
        <v>2</v>
      </c>
      <c r="AY3" s="46"/>
      <c r="AZ3" s="46"/>
      <c r="BA3" s="1" t="s">
        <v>0</v>
      </c>
      <c r="BB3" s="46" t="s">
        <v>2</v>
      </c>
      <c r="BC3" s="46"/>
      <c r="BD3" s="46"/>
      <c r="BE3" s="1" t="s">
        <v>0</v>
      </c>
      <c r="BF3" s="46" t="s">
        <v>2</v>
      </c>
      <c r="BG3" s="46"/>
      <c r="BH3" s="46"/>
      <c r="BI3" s="1" t="s">
        <v>0</v>
      </c>
      <c r="BJ3" s="46" t="s">
        <v>2</v>
      </c>
      <c r="BK3" s="46"/>
      <c r="BL3" s="46"/>
      <c r="BM3" s="1" t="s">
        <v>0</v>
      </c>
      <c r="BN3" s="46" t="s">
        <v>2</v>
      </c>
      <c r="BO3" s="46"/>
      <c r="BP3" s="46"/>
      <c r="BQ3" s="1" t="s">
        <v>0</v>
      </c>
      <c r="BR3" s="46" t="s">
        <v>2</v>
      </c>
      <c r="BS3" s="46"/>
      <c r="BT3" s="46"/>
      <c r="BU3" s="1" t="s">
        <v>0</v>
      </c>
      <c r="BV3" s="46" t="s">
        <v>2</v>
      </c>
      <c r="BW3" s="46"/>
      <c r="BX3" s="46"/>
      <c r="BY3" s="1" t="s">
        <v>0</v>
      </c>
      <c r="BZ3" s="46" t="s">
        <v>2</v>
      </c>
      <c r="CA3" s="46"/>
      <c r="CB3" s="46"/>
      <c r="CC3" s="1" t="s">
        <v>0</v>
      </c>
      <c r="CD3" s="46" t="s">
        <v>2</v>
      </c>
      <c r="CE3" s="46"/>
      <c r="CF3" s="46"/>
      <c r="CG3" s="1" t="s">
        <v>0</v>
      </c>
      <c r="CH3" s="46" t="s">
        <v>2</v>
      </c>
      <c r="CI3" s="46"/>
      <c r="CJ3" s="46"/>
      <c r="CK3" s="1" t="s">
        <v>0</v>
      </c>
      <c r="CL3" s="46" t="s">
        <v>2</v>
      </c>
      <c r="CM3" s="46"/>
      <c r="CN3" s="46"/>
      <c r="CO3" s="1" t="s">
        <v>0</v>
      </c>
      <c r="CP3" s="46" t="s">
        <v>2</v>
      </c>
      <c r="CQ3" s="46"/>
      <c r="CR3" s="46"/>
      <c r="CS3" s="1" t="s">
        <v>0</v>
      </c>
      <c r="CT3" s="46" t="s">
        <v>2</v>
      </c>
      <c r="CU3" s="46"/>
      <c r="CV3" s="46"/>
      <c r="CW3" s="1" t="s">
        <v>0</v>
      </c>
      <c r="CX3" s="46" t="s">
        <v>2</v>
      </c>
      <c r="CY3" s="46"/>
      <c r="CZ3" s="46"/>
      <c r="DA3" s="1" t="s">
        <v>0</v>
      </c>
      <c r="DB3" s="46" t="s">
        <v>2</v>
      </c>
      <c r="DC3" s="46"/>
      <c r="DD3" s="46"/>
      <c r="DE3" s="1" t="s">
        <v>0</v>
      </c>
      <c r="DF3" s="46" t="s">
        <v>2</v>
      </c>
      <c r="DG3" s="46"/>
      <c r="DH3" s="46"/>
      <c r="DI3" s="1" t="s">
        <v>0</v>
      </c>
      <c r="DJ3" s="46" t="s">
        <v>2</v>
      </c>
      <c r="DK3" s="46"/>
      <c r="DL3" s="46"/>
      <c r="DM3" s="1" t="s">
        <v>0</v>
      </c>
      <c r="DN3" s="46" t="s">
        <v>2</v>
      </c>
      <c r="DO3" s="46"/>
      <c r="DP3" s="46"/>
      <c r="DQ3" s="1" t="s">
        <v>0</v>
      </c>
      <c r="DR3" s="46" t="s">
        <v>2</v>
      </c>
      <c r="DS3" s="46"/>
      <c r="DT3" s="46"/>
      <c r="DU3" s="1" t="s">
        <v>0</v>
      </c>
    </row>
    <row r="4" spans="1:125" s="3" customFormat="1" ht="15">
      <c r="A4" s="1" t="s">
        <v>38</v>
      </c>
      <c r="B4" s="1">
        <v>2.1135505000000001</v>
      </c>
      <c r="C4" s="1">
        <v>2.141168</v>
      </c>
      <c r="D4" s="1">
        <v>2.1741858000000001</v>
      </c>
      <c r="E4" s="1">
        <f>AVERAGE(B4:D4)</f>
        <v>2.1429681</v>
      </c>
      <c r="F4" s="1">
        <v>1.9658414</v>
      </c>
      <c r="G4" s="1">
        <v>2.2567371999999999</v>
      </c>
      <c r="H4" s="1">
        <v>2.1969911</v>
      </c>
      <c r="I4" s="1">
        <f>AVERAGE(F4:H4)</f>
        <v>2.1398565666666669</v>
      </c>
      <c r="J4" s="1">
        <v>1.5368767999999999</v>
      </c>
      <c r="K4" s="1">
        <v>2.4735993999999999</v>
      </c>
      <c r="L4" s="1">
        <v>2.0261694000000001</v>
      </c>
      <c r="M4" s="1">
        <f>AVERAGE(J4:L4)</f>
        <v>2.0122152</v>
      </c>
      <c r="N4" s="1">
        <v>1.5958406000000001</v>
      </c>
      <c r="O4" s="1">
        <v>1.9067913000000001</v>
      </c>
      <c r="P4" s="1">
        <v>1.9810893000000001</v>
      </c>
      <c r="Q4" s="1">
        <f>AVERAGE(N4:P4)</f>
        <v>1.8279070666666666</v>
      </c>
      <c r="R4" s="1">
        <v>1.6777549</v>
      </c>
      <c r="S4" s="1">
        <v>1.8256844000000001</v>
      </c>
      <c r="T4" s="1">
        <v>1.7846611999999999</v>
      </c>
      <c r="U4" s="1">
        <f>AVERAGE(R4:T4)</f>
        <v>1.7627001666666668</v>
      </c>
      <c r="V4" s="1">
        <v>1.6175946999999999</v>
      </c>
      <c r="W4" s="1">
        <v>1.6894111000000001</v>
      </c>
      <c r="X4" s="1">
        <v>1.9173610999999999</v>
      </c>
      <c r="Y4" s="1">
        <f>AVERAGE(V4:X4)</f>
        <v>1.7414556333333333</v>
      </c>
      <c r="Z4" s="1">
        <v>1.8170181000000001</v>
      </c>
      <c r="AA4" s="1">
        <v>1.4373092000000001</v>
      </c>
      <c r="AB4" s="1">
        <v>1.9386886999999999</v>
      </c>
      <c r="AC4" s="1">
        <f>AVERAGE(Z4:AB4)</f>
        <v>1.7310053333333333</v>
      </c>
      <c r="AD4" s="1">
        <v>1.6247239</v>
      </c>
      <c r="AE4" s="1">
        <v>1.8566758999999999</v>
      </c>
      <c r="AF4" s="1">
        <v>1.5032694</v>
      </c>
      <c r="AG4" s="1">
        <f>AVERAGE(AD4:AF4)</f>
        <v>1.6615564</v>
      </c>
      <c r="AH4" s="1">
        <v>1.6255857</v>
      </c>
      <c r="AI4" s="1">
        <v>1.5147834</v>
      </c>
      <c r="AJ4" s="1">
        <v>1.8364463</v>
      </c>
      <c r="AK4" s="1">
        <f>AVERAGE(AH4:AJ4)</f>
        <v>1.6589384666666664</v>
      </c>
      <c r="AL4" s="1">
        <v>1.5518179000000001</v>
      </c>
      <c r="AM4" s="1">
        <v>1.6297218</v>
      </c>
      <c r="AN4" s="1">
        <v>1.7499593</v>
      </c>
      <c r="AO4" s="1">
        <f>AVERAGE(AL4:AN4)</f>
        <v>1.6438330000000001</v>
      </c>
      <c r="AP4" s="1">
        <v>1.624118</v>
      </c>
      <c r="AQ4" s="1">
        <v>1.6654362</v>
      </c>
      <c r="AR4" s="1">
        <v>1.5243907000000001</v>
      </c>
      <c r="AS4" s="1">
        <f>AVERAGE(AP4:AR4)</f>
        <v>1.6046483</v>
      </c>
      <c r="AT4" s="1">
        <v>1.4990929</v>
      </c>
      <c r="AU4" s="1">
        <v>1.5407679000000001</v>
      </c>
      <c r="AV4" s="1">
        <v>1.5866290000000001</v>
      </c>
      <c r="AW4" s="1">
        <f>AVERAGE(AT4:AV4)</f>
        <v>1.5421632666666667</v>
      </c>
      <c r="AX4" s="1">
        <v>1.5075566</v>
      </c>
      <c r="AY4" s="1">
        <v>1.3982245</v>
      </c>
      <c r="AZ4" s="1">
        <v>1.6039646999999999</v>
      </c>
      <c r="BA4" s="1">
        <f>AVERAGE(AX4:AZ4)</f>
        <v>1.5032486</v>
      </c>
      <c r="BB4" s="1">
        <v>1.5231148999999999</v>
      </c>
      <c r="BC4" s="1">
        <v>1.3761388000000001</v>
      </c>
      <c r="BD4" s="1">
        <v>1.5813306</v>
      </c>
      <c r="BE4" s="1">
        <f>AVERAGE(BB4:BD4)</f>
        <v>1.4935281</v>
      </c>
      <c r="BF4" s="1">
        <v>1.4607614</v>
      </c>
      <c r="BG4" s="1">
        <v>1.2961248999999999</v>
      </c>
      <c r="BH4" s="1">
        <v>1.5978622</v>
      </c>
      <c r="BI4" s="1">
        <f>AVERAGE(BF4:BH4)</f>
        <v>1.4515828333333332</v>
      </c>
      <c r="BJ4" s="1">
        <v>1.4602013</v>
      </c>
      <c r="BK4" s="1">
        <v>1.4775053</v>
      </c>
      <c r="BL4" s="1">
        <v>1.3914856</v>
      </c>
      <c r="BM4" s="1">
        <f>AVERAGE(BJ4:BL4)</f>
        <v>1.4430640666666668</v>
      </c>
      <c r="BN4" s="1">
        <v>1.358576</v>
      </c>
      <c r="BO4" s="1">
        <v>1.4474989</v>
      </c>
      <c r="BP4" s="1">
        <v>1.4815856999999999</v>
      </c>
      <c r="BQ4" s="1">
        <f>AVERAGE(BN4:BP4)</f>
        <v>1.4292201999999998</v>
      </c>
      <c r="BR4" s="1">
        <v>1.0375509000000001</v>
      </c>
      <c r="BS4" s="1">
        <v>1.5421583999999999</v>
      </c>
      <c r="BT4" s="1">
        <v>1.6691199000000001</v>
      </c>
      <c r="BU4" s="1">
        <f>AVERAGE(BR4:BT4)</f>
        <v>1.4162764000000001</v>
      </c>
      <c r="BV4" s="1">
        <v>1.5783613000000001</v>
      </c>
      <c r="BW4" s="1">
        <v>1.3838915000000001</v>
      </c>
      <c r="BX4" s="1">
        <v>1.2603375000000001</v>
      </c>
      <c r="BY4" s="1">
        <f>AVERAGE(BV4:BX4)</f>
        <v>1.4075301</v>
      </c>
      <c r="BZ4" s="1">
        <v>0.34718959999999999</v>
      </c>
      <c r="CA4" s="1">
        <v>3.2999974000000001</v>
      </c>
      <c r="CB4" s="1">
        <v>0.54366400000000004</v>
      </c>
      <c r="CC4" s="1">
        <f>AVERAGE(BZ4:CB4)</f>
        <v>1.3969503333333335</v>
      </c>
      <c r="CD4" s="1">
        <v>1.294889</v>
      </c>
      <c r="CE4" s="1">
        <v>1.4703558000000001</v>
      </c>
      <c r="CF4" s="1">
        <v>1.3935025000000001</v>
      </c>
      <c r="CG4" s="1">
        <f>AVERAGE(CD4:CF4)</f>
        <v>1.3862490999999999</v>
      </c>
      <c r="CH4" s="1">
        <v>1.3941839</v>
      </c>
      <c r="CI4" s="1">
        <v>1.2014284</v>
      </c>
      <c r="CJ4" s="1">
        <v>1.4616865000000001</v>
      </c>
      <c r="CK4" s="1">
        <f>AVERAGE(CH4:CJ4)</f>
        <v>1.3524329333333334</v>
      </c>
      <c r="CL4" s="1">
        <v>1.3033516000000001</v>
      </c>
      <c r="CM4" s="1">
        <v>1.3437105</v>
      </c>
      <c r="CN4" s="1">
        <v>1.3454716</v>
      </c>
      <c r="CO4" s="1">
        <f>AVERAGE(CL4:CN4)</f>
        <v>1.3308445666666666</v>
      </c>
      <c r="CP4" s="1">
        <v>1.161616</v>
      </c>
      <c r="CQ4" s="1">
        <v>1.4500112999999999</v>
      </c>
      <c r="CR4" s="1">
        <v>1.3142524</v>
      </c>
      <c r="CS4" s="1">
        <f>AVERAGE(CP4:CR4)</f>
        <v>1.3086265666666665</v>
      </c>
      <c r="CT4" s="1">
        <v>1.4014825</v>
      </c>
      <c r="CU4" s="1">
        <v>0.96643330000000005</v>
      </c>
      <c r="CV4" s="1">
        <v>1.3836010999999999</v>
      </c>
      <c r="CW4" s="1">
        <f>AVERAGE(CT4:CV4)</f>
        <v>1.2505056333333333</v>
      </c>
      <c r="CX4" s="1">
        <v>1.2563515000000001</v>
      </c>
      <c r="CY4" s="1">
        <v>1.1573587000000001</v>
      </c>
      <c r="CZ4" s="1">
        <v>1.2363367000000001</v>
      </c>
      <c r="DA4" s="1">
        <f>AVERAGE(CX4:CZ4)</f>
        <v>1.2166823000000002</v>
      </c>
      <c r="DB4" s="1">
        <v>1.1717541</v>
      </c>
      <c r="DC4" s="1">
        <v>0.98145380000000004</v>
      </c>
      <c r="DD4" s="1">
        <v>1.4132697000000001</v>
      </c>
      <c r="DE4" s="1">
        <f>AVERAGE(DB4:DD4)</f>
        <v>1.1888258666666667</v>
      </c>
      <c r="DF4" s="1">
        <v>1.0827424000000001</v>
      </c>
      <c r="DG4" s="1">
        <v>1.1539423</v>
      </c>
      <c r="DH4" s="1">
        <v>1.1047340999999999</v>
      </c>
      <c r="DI4" s="1">
        <f>AVERAGE(DF4:DH4)</f>
        <v>1.1138062666666666</v>
      </c>
      <c r="DJ4" s="1">
        <v>0.86152609999999996</v>
      </c>
      <c r="DK4" s="1">
        <v>0.96940939999999998</v>
      </c>
      <c r="DL4" s="1">
        <v>1.2841739999999999</v>
      </c>
      <c r="DM4" s="1">
        <f>AVERAGE(DJ4:DL4)</f>
        <v>1.0383698333333333</v>
      </c>
      <c r="DN4" s="1">
        <v>0.77333189999999996</v>
      </c>
      <c r="DO4" s="1">
        <v>0.78688290000000005</v>
      </c>
      <c r="DP4" s="1">
        <v>1.1042852999999999</v>
      </c>
      <c r="DQ4" s="1">
        <f>AVERAGE(DN4:DP4)</f>
        <v>0.88816669999999986</v>
      </c>
      <c r="DR4" s="1">
        <v>0.15044460000000001</v>
      </c>
      <c r="DS4" s="1">
        <v>0.3685601</v>
      </c>
      <c r="DT4" s="1">
        <v>0.49233640000000001</v>
      </c>
      <c r="DU4" s="5">
        <f>AVERAGE(DR4:DT4)</f>
        <v>0.33711370000000002</v>
      </c>
    </row>
    <row r="5" spans="1:125" s="3" customFormat="1" ht="15">
      <c r="A5" s="1" t="s">
        <v>39</v>
      </c>
      <c r="B5" s="1">
        <v>0.93076407100000003</v>
      </c>
      <c r="C5" s="1">
        <v>0.928068118</v>
      </c>
      <c r="D5" s="1">
        <v>1.1411678110000001</v>
      </c>
      <c r="E5" s="1">
        <f>AVERAGE(B5:D5)</f>
        <v>1</v>
      </c>
      <c r="F5" s="1">
        <v>1.0195582190000001</v>
      </c>
      <c r="G5" s="1">
        <v>0.93895046699999996</v>
      </c>
      <c r="H5" s="1">
        <v>1.0414913139999999</v>
      </c>
      <c r="I5" s="1">
        <f>AVERAGE(F5:H5)</f>
        <v>1</v>
      </c>
      <c r="J5" s="1">
        <v>1.4076985099999999</v>
      </c>
      <c r="K5" s="1">
        <v>0.89583009599999996</v>
      </c>
      <c r="L5" s="1">
        <v>0.69647139400000002</v>
      </c>
      <c r="M5" s="1">
        <f>AVERAGE(J5:L5)</f>
        <v>1</v>
      </c>
      <c r="N5" s="1">
        <v>0.91184564199999996</v>
      </c>
      <c r="O5" s="1">
        <v>0.99758088300000003</v>
      </c>
      <c r="P5" s="1">
        <v>1.090573475</v>
      </c>
      <c r="Q5" s="1">
        <f>AVERAGE(N5:P5)</f>
        <v>1</v>
      </c>
      <c r="R5" s="1">
        <v>1.0505848950000001</v>
      </c>
      <c r="S5" s="1">
        <v>0.93490144100000006</v>
      </c>
      <c r="T5" s="1">
        <v>1.0145136640000001</v>
      </c>
      <c r="U5" s="1">
        <f>AVERAGE(R5:T5)</f>
        <v>1</v>
      </c>
      <c r="V5" s="1">
        <v>1.102442012</v>
      </c>
      <c r="W5" s="1">
        <v>0.96423004700000003</v>
      </c>
      <c r="X5" s="1">
        <v>0.93332794100000005</v>
      </c>
      <c r="Y5" s="1">
        <f>AVERAGE(V5:X5)</f>
        <v>1</v>
      </c>
      <c r="Z5" s="1">
        <v>1.0315011940000001</v>
      </c>
      <c r="AA5" s="1">
        <v>0.99212378300000004</v>
      </c>
      <c r="AB5" s="1">
        <v>0.97637502200000004</v>
      </c>
      <c r="AC5" s="1">
        <f>AVERAGE(Z5:AB5)</f>
        <v>0.99999999966666664</v>
      </c>
      <c r="AD5" s="1">
        <v>1.0997866220000001</v>
      </c>
      <c r="AE5" s="1">
        <v>0.94404441500000003</v>
      </c>
      <c r="AF5" s="1">
        <v>0.95616896399999995</v>
      </c>
      <c r="AG5" s="1">
        <f>AVERAGE(AD5:AF5)</f>
        <v>1.0000000003333334</v>
      </c>
      <c r="AH5" s="1">
        <v>0.95849337199999995</v>
      </c>
      <c r="AI5" s="1">
        <v>0.98546470799999997</v>
      </c>
      <c r="AJ5" s="1">
        <v>1.05604192</v>
      </c>
      <c r="AK5" s="1">
        <f>AVERAGE(AH5:AJ5)</f>
        <v>1</v>
      </c>
      <c r="AL5" s="1">
        <v>1.01531595</v>
      </c>
      <c r="AM5" s="1">
        <v>0.90705827999999999</v>
      </c>
      <c r="AN5" s="1">
        <v>1.07762577</v>
      </c>
      <c r="AO5" s="1">
        <f>AVERAGE(AL5:AN5)</f>
        <v>1</v>
      </c>
      <c r="AP5" s="1">
        <v>1.045897455</v>
      </c>
      <c r="AQ5" s="1">
        <v>0.93560036499999999</v>
      </c>
      <c r="AR5" s="1">
        <v>1.01850218</v>
      </c>
      <c r="AS5" s="1">
        <f>AVERAGE(AP5:AR5)</f>
        <v>1</v>
      </c>
      <c r="AT5" s="1">
        <v>1.0187739769999999</v>
      </c>
      <c r="AU5" s="1">
        <v>0.93753905100000001</v>
      </c>
      <c r="AV5" s="1">
        <v>1.0436869719999999</v>
      </c>
      <c r="AW5" s="1">
        <f>AVERAGE(AT5:AV5)</f>
        <v>1</v>
      </c>
      <c r="AX5" s="1">
        <v>1.0044475390000001</v>
      </c>
      <c r="AY5" s="1">
        <v>0.96352019</v>
      </c>
      <c r="AZ5" s="1">
        <v>1.0320322710000001</v>
      </c>
      <c r="BA5" s="1">
        <f>AVERAGE(AX5:AZ5)</f>
        <v>1</v>
      </c>
      <c r="BB5" s="1">
        <v>0.983918022</v>
      </c>
      <c r="BC5" s="1">
        <v>1.037925955</v>
      </c>
      <c r="BD5" s="1">
        <v>0.97815602199999996</v>
      </c>
      <c r="BE5" s="1">
        <f>AVERAGE(BB5:BD5)</f>
        <v>0.99999999966666664</v>
      </c>
      <c r="BF5" s="1">
        <v>0.98632893300000002</v>
      </c>
      <c r="BG5" s="1">
        <v>1.0088436329999999</v>
      </c>
      <c r="BH5" s="1">
        <v>1.0048274340000001</v>
      </c>
      <c r="BI5" s="1">
        <f>AVERAGE(BF5:BH5)</f>
        <v>1</v>
      </c>
      <c r="BJ5" s="1">
        <v>0.92299783899999999</v>
      </c>
      <c r="BK5" s="1">
        <v>0.97542435100000002</v>
      </c>
      <c r="BL5" s="1">
        <v>1.10157781</v>
      </c>
      <c r="BM5" s="1">
        <f>AVERAGE(BJ5:BL5)</f>
        <v>1</v>
      </c>
      <c r="BN5" s="1">
        <v>1.039118701</v>
      </c>
      <c r="BO5" s="1">
        <v>0.95753744600000001</v>
      </c>
      <c r="BP5" s="1">
        <v>1.0033438530000001</v>
      </c>
      <c r="BQ5" s="1">
        <f>AVERAGE(BN5:BP5)</f>
        <v>1</v>
      </c>
      <c r="BR5" s="1">
        <v>0.94979834100000005</v>
      </c>
      <c r="BS5" s="1">
        <v>0.99858401399999996</v>
      </c>
      <c r="BT5" s="1">
        <v>1.0516176450000001</v>
      </c>
      <c r="BU5" s="1">
        <f>AVERAGE(BR5:BT5)</f>
        <v>1</v>
      </c>
      <c r="BV5" s="1">
        <v>0.68629500899999996</v>
      </c>
      <c r="BW5" s="1">
        <v>1.2808041939999999</v>
      </c>
      <c r="BX5" s="1">
        <v>1.032900798</v>
      </c>
      <c r="BY5" s="1">
        <f>AVERAGE(BV5:BX5)</f>
        <v>1.0000000003333334</v>
      </c>
      <c r="BZ5" s="1">
        <v>1.286063255</v>
      </c>
      <c r="CA5" s="1">
        <v>0.945257338</v>
      </c>
      <c r="CB5" s="1">
        <v>0.76867940700000004</v>
      </c>
      <c r="CC5" s="1">
        <f>AVERAGE(BZ5:CB5)</f>
        <v>1</v>
      </c>
      <c r="CD5" s="1">
        <v>1.0176080620000001</v>
      </c>
      <c r="CE5" s="1">
        <v>1.043803837</v>
      </c>
      <c r="CF5" s="1">
        <v>0.93858810100000001</v>
      </c>
      <c r="CG5" s="1">
        <f>AVERAGE(CD5:CF5)</f>
        <v>1.0000000000000002</v>
      </c>
      <c r="CH5" s="1">
        <v>0.95383196100000001</v>
      </c>
      <c r="CI5" s="1">
        <v>1.0270507550000001</v>
      </c>
      <c r="CJ5" s="1">
        <v>1.019117284</v>
      </c>
      <c r="CK5" s="1">
        <f>AVERAGE(CH5:CJ5)</f>
        <v>1</v>
      </c>
      <c r="CL5" s="1">
        <v>1.0273175189999999</v>
      </c>
      <c r="CM5" s="1">
        <v>0.99076657899999998</v>
      </c>
      <c r="CN5" s="1">
        <v>0.98191590200000001</v>
      </c>
      <c r="CO5" s="1">
        <f>AVERAGE(CL5:CN5)</f>
        <v>1</v>
      </c>
      <c r="CP5" s="1">
        <v>1.039574207</v>
      </c>
      <c r="CQ5" s="1">
        <v>1.0419475869999999</v>
      </c>
      <c r="CR5" s="1">
        <v>0.91847820599999996</v>
      </c>
      <c r="CS5" s="1">
        <f>AVERAGE(CP5:CR5)</f>
        <v>1</v>
      </c>
      <c r="CT5" s="1">
        <v>1.049523505</v>
      </c>
      <c r="CU5" s="1">
        <v>1.00649667</v>
      </c>
      <c r="CV5" s="1">
        <v>0.94397982499999999</v>
      </c>
      <c r="CW5" s="1">
        <f>AVERAGE(CT5:CV5)</f>
        <v>1</v>
      </c>
      <c r="CX5" s="1">
        <v>1.0011342919999999</v>
      </c>
      <c r="CY5" s="1">
        <v>1.013173842</v>
      </c>
      <c r="CZ5" s="1">
        <v>0.98569186600000003</v>
      </c>
      <c r="DA5" s="1">
        <f>AVERAGE(CX5:CZ5)</f>
        <v>1</v>
      </c>
      <c r="DB5" s="1">
        <v>0.93372831300000003</v>
      </c>
      <c r="DC5" s="1">
        <v>0.80602326700000004</v>
      </c>
      <c r="DD5" s="1">
        <v>1.2602484199999999</v>
      </c>
      <c r="DE5" s="1">
        <f>AVERAGE(DB5:DD5)</f>
        <v>1</v>
      </c>
      <c r="DF5" s="1">
        <v>1.0569705730000001</v>
      </c>
      <c r="DG5" s="1">
        <v>0.93844405099999995</v>
      </c>
      <c r="DH5" s="1">
        <v>1.0045853760000001</v>
      </c>
      <c r="DI5" s="1">
        <f>AVERAGE(DF5:DH5)</f>
        <v>1</v>
      </c>
      <c r="DJ5" s="1">
        <v>0.96910424500000003</v>
      </c>
      <c r="DK5" s="1">
        <v>1.3159843369999999</v>
      </c>
      <c r="DL5" s="1">
        <v>0.71491141800000002</v>
      </c>
      <c r="DM5" s="1">
        <f>AVERAGE(DJ5:DL5)</f>
        <v>1</v>
      </c>
      <c r="DN5" s="1">
        <v>0.95320239100000004</v>
      </c>
      <c r="DO5" s="1">
        <v>0.91219469799999997</v>
      </c>
      <c r="DP5" s="1">
        <v>1.134602911</v>
      </c>
      <c r="DQ5" s="1">
        <f>AVERAGE(DN5:DP5)</f>
        <v>1</v>
      </c>
      <c r="DR5" s="1"/>
      <c r="DS5" s="1">
        <v>0.90050891600000005</v>
      </c>
      <c r="DT5" s="1">
        <v>1.0994910840000001</v>
      </c>
      <c r="DU5" s="5">
        <f>AVERAGE(DR5:DT5)</f>
        <v>1</v>
      </c>
    </row>
    <row r="6" spans="1:125" s="3" customFormat="1" ht="15"/>
    <row r="7" spans="1:125" s="3" customFormat="1" ht="15">
      <c r="A7" s="1" t="s">
        <v>40</v>
      </c>
      <c r="B7" s="47" t="s">
        <v>32</v>
      </c>
      <c r="C7" s="48"/>
      <c r="D7" s="48"/>
      <c r="E7" s="49"/>
      <c r="F7" s="47" t="s">
        <v>19</v>
      </c>
      <c r="G7" s="48"/>
      <c r="H7" s="48"/>
      <c r="I7" s="49"/>
      <c r="J7" s="47" t="s">
        <v>28</v>
      </c>
      <c r="K7" s="48"/>
      <c r="L7" s="48"/>
      <c r="M7" s="49"/>
      <c r="N7" s="47" t="s">
        <v>26</v>
      </c>
      <c r="O7" s="48"/>
      <c r="P7" s="48"/>
      <c r="Q7" s="49"/>
      <c r="R7" s="47" t="s">
        <v>23</v>
      </c>
      <c r="S7" s="48"/>
      <c r="T7" s="48"/>
      <c r="U7" s="49"/>
      <c r="V7" s="47" t="s">
        <v>24</v>
      </c>
      <c r="W7" s="48"/>
      <c r="X7" s="48"/>
      <c r="Y7" s="49"/>
      <c r="Z7" s="47" t="s">
        <v>8</v>
      </c>
      <c r="AA7" s="48"/>
      <c r="AB7" s="48"/>
      <c r="AC7" s="49"/>
      <c r="AD7" s="47" t="s">
        <v>34</v>
      </c>
      <c r="AE7" s="48"/>
      <c r="AF7" s="48"/>
      <c r="AG7" s="49"/>
      <c r="AH7" s="47" t="s">
        <v>17</v>
      </c>
      <c r="AI7" s="48"/>
      <c r="AJ7" s="48"/>
      <c r="AK7" s="49"/>
      <c r="AL7" s="47" t="s">
        <v>12</v>
      </c>
      <c r="AM7" s="48"/>
      <c r="AN7" s="48"/>
      <c r="AO7" s="49"/>
      <c r="AP7" s="47" t="s">
        <v>20</v>
      </c>
      <c r="AQ7" s="48"/>
      <c r="AR7" s="48"/>
      <c r="AS7" s="49"/>
      <c r="AT7" s="47" t="s">
        <v>21</v>
      </c>
      <c r="AU7" s="48"/>
      <c r="AV7" s="48"/>
      <c r="AW7" s="49"/>
      <c r="AX7" s="47" t="s">
        <v>37</v>
      </c>
      <c r="AY7" s="48"/>
      <c r="AZ7" s="48"/>
      <c r="BA7" s="49"/>
      <c r="BB7" s="47" t="s">
        <v>36</v>
      </c>
      <c r="BC7" s="48"/>
      <c r="BD7" s="48"/>
      <c r="BE7" s="49"/>
      <c r="BF7" s="47" t="s">
        <v>33</v>
      </c>
      <c r="BG7" s="48"/>
      <c r="BH7" s="48"/>
      <c r="BI7" s="49"/>
      <c r="BJ7" s="47" t="s">
        <v>22</v>
      </c>
      <c r="BK7" s="48"/>
      <c r="BL7" s="48"/>
      <c r="BM7" s="49"/>
      <c r="BN7" s="47" t="s">
        <v>35</v>
      </c>
      <c r="BO7" s="48"/>
      <c r="BP7" s="48"/>
      <c r="BQ7" s="49"/>
      <c r="BR7" s="47" t="s">
        <v>31</v>
      </c>
      <c r="BS7" s="48"/>
      <c r="BT7" s="48"/>
      <c r="BU7" s="49"/>
      <c r="BV7" s="47" t="s">
        <v>15</v>
      </c>
      <c r="BW7" s="48"/>
      <c r="BX7" s="48"/>
      <c r="BY7" s="49"/>
      <c r="BZ7" s="47" t="s">
        <v>11</v>
      </c>
      <c r="CA7" s="48"/>
      <c r="CB7" s="48"/>
      <c r="CC7" s="49"/>
      <c r="CD7" s="47" t="s">
        <v>9</v>
      </c>
      <c r="CE7" s="48"/>
      <c r="CF7" s="48"/>
      <c r="CG7" s="49"/>
      <c r="CH7" s="47" t="s">
        <v>14</v>
      </c>
      <c r="CI7" s="48"/>
      <c r="CJ7" s="48"/>
      <c r="CK7" s="49"/>
      <c r="CL7" s="47" t="s">
        <v>29</v>
      </c>
      <c r="CM7" s="48"/>
      <c r="CN7" s="48"/>
      <c r="CO7" s="49"/>
      <c r="CP7" s="47" t="s">
        <v>30</v>
      </c>
      <c r="CQ7" s="48"/>
      <c r="CR7" s="48"/>
      <c r="CS7" s="49"/>
      <c r="CT7" s="47" t="s">
        <v>113</v>
      </c>
      <c r="CU7" s="48"/>
      <c r="CV7" s="48"/>
      <c r="CW7" s="49"/>
      <c r="CX7" s="47" t="s">
        <v>114</v>
      </c>
      <c r="CY7" s="48"/>
      <c r="CZ7" s="48"/>
      <c r="DA7" s="49"/>
      <c r="DB7" s="47" t="s">
        <v>115</v>
      </c>
      <c r="DC7" s="48"/>
      <c r="DD7" s="48"/>
      <c r="DE7" s="49"/>
      <c r="DF7" s="47" t="s">
        <v>116</v>
      </c>
      <c r="DG7" s="48"/>
      <c r="DH7" s="48"/>
      <c r="DI7" s="49"/>
      <c r="DJ7" s="47" t="s">
        <v>117</v>
      </c>
      <c r="DK7" s="48"/>
      <c r="DL7" s="48"/>
      <c r="DM7" s="49"/>
      <c r="DN7" s="47" t="s">
        <v>118</v>
      </c>
      <c r="DO7" s="48"/>
      <c r="DP7" s="48"/>
      <c r="DQ7" s="49"/>
      <c r="DR7" s="47" t="s">
        <v>119</v>
      </c>
      <c r="DS7" s="48"/>
      <c r="DT7" s="48"/>
      <c r="DU7" s="49"/>
    </row>
    <row r="8" spans="1:125" s="3" customFormat="1" ht="15">
      <c r="A8" s="5"/>
      <c r="B8" s="46" t="s">
        <v>2</v>
      </c>
      <c r="C8" s="46"/>
      <c r="D8" s="46"/>
      <c r="E8" s="1" t="s">
        <v>0</v>
      </c>
      <c r="F8" s="46" t="s">
        <v>2</v>
      </c>
      <c r="G8" s="46"/>
      <c r="H8" s="46"/>
      <c r="I8" s="1" t="s">
        <v>0</v>
      </c>
      <c r="J8" s="46" t="s">
        <v>2</v>
      </c>
      <c r="K8" s="46"/>
      <c r="L8" s="46"/>
      <c r="M8" s="1" t="s">
        <v>0</v>
      </c>
      <c r="N8" s="46" t="s">
        <v>2</v>
      </c>
      <c r="O8" s="46"/>
      <c r="P8" s="46"/>
      <c r="Q8" s="1" t="s">
        <v>0</v>
      </c>
      <c r="R8" s="46" t="s">
        <v>2</v>
      </c>
      <c r="S8" s="46"/>
      <c r="T8" s="46"/>
      <c r="U8" s="1" t="s">
        <v>0</v>
      </c>
      <c r="V8" s="46" t="s">
        <v>2</v>
      </c>
      <c r="W8" s="46"/>
      <c r="X8" s="46"/>
      <c r="Y8" s="1" t="s">
        <v>0</v>
      </c>
      <c r="Z8" s="46" t="s">
        <v>2</v>
      </c>
      <c r="AA8" s="46"/>
      <c r="AB8" s="46"/>
      <c r="AC8" s="1" t="s">
        <v>0</v>
      </c>
      <c r="AD8" s="46" t="s">
        <v>2</v>
      </c>
      <c r="AE8" s="46"/>
      <c r="AF8" s="46"/>
      <c r="AG8" s="1" t="s">
        <v>0</v>
      </c>
      <c r="AH8" s="46" t="s">
        <v>2</v>
      </c>
      <c r="AI8" s="46"/>
      <c r="AJ8" s="46"/>
      <c r="AK8" s="1" t="s">
        <v>0</v>
      </c>
      <c r="AL8" s="46" t="s">
        <v>2</v>
      </c>
      <c r="AM8" s="46"/>
      <c r="AN8" s="46"/>
      <c r="AO8" s="1" t="s">
        <v>0</v>
      </c>
      <c r="AP8" s="46" t="s">
        <v>2</v>
      </c>
      <c r="AQ8" s="46"/>
      <c r="AR8" s="46"/>
      <c r="AS8" s="1" t="s">
        <v>0</v>
      </c>
      <c r="AT8" s="46" t="s">
        <v>2</v>
      </c>
      <c r="AU8" s="46"/>
      <c r="AV8" s="46"/>
      <c r="AW8" s="1" t="s">
        <v>0</v>
      </c>
      <c r="AX8" s="46" t="s">
        <v>2</v>
      </c>
      <c r="AY8" s="46"/>
      <c r="AZ8" s="46"/>
      <c r="BA8" s="1" t="s">
        <v>0</v>
      </c>
      <c r="BB8" s="46" t="s">
        <v>2</v>
      </c>
      <c r="BC8" s="46"/>
      <c r="BD8" s="46"/>
      <c r="BE8" s="1" t="s">
        <v>0</v>
      </c>
      <c r="BF8" s="46" t="s">
        <v>2</v>
      </c>
      <c r="BG8" s="46"/>
      <c r="BH8" s="46"/>
      <c r="BI8" s="1" t="s">
        <v>0</v>
      </c>
      <c r="BJ8" s="46" t="s">
        <v>2</v>
      </c>
      <c r="BK8" s="46"/>
      <c r="BL8" s="46"/>
      <c r="BM8" s="1" t="s">
        <v>0</v>
      </c>
      <c r="BN8" s="46" t="s">
        <v>2</v>
      </c>
      <c r="BO8" s="46"/>
      <c r="BP8" s="46"/>
      <c r="BQ8" s="1" t="s">
        <v>0</v>
      </c>
      <c r="BR8" s="46" t="s">
        <v>2</v>
      </c>
      <c r="BS8" s="46"/>
      <c r="BT8" s="46"/>
      <c r="BU8" s="1" t="s">
        <v>0</v>
      </c>
      <c r="BV8" s="46" t="s">
        <v>2</v>
      </c>
      <c r="BW8" s="46"/>
      <c r="BX8" s="46"/>
      <c r="BY8" s="1" t="s">
        <v>0</v>
      </c>
      <c r="BZ8" s="46" t="s">
        <v>2</v>
      </c>
      <c r="CA8" s="46"/>
      <c r="CB8" s="46"/>
      <c r="CC8" s="1" t="s">
        <v>0</v>
      </c>
      <c r="CD8" s="46" t="s">
        <v>2</v>
      </c>
      <c r="CE8" s="46"/>
      <c r="CF8" s="46"/>
      <c r="CG8" s="1" t="s">
        <v>0</v>
      </c>
      <c r="CH8" s="46" t="s">
        <v>2</v>
      </c>
      <c r="CI8" s="46"/>
      <c r="CJ8" s="46"/>
      <c r="CK8" s="1" t="s">
        <v>0</v>
      </c>
      <c r="CL8" s="46" t="s">
        <v>2</v>
      </c>
      <c r="CM8" s="46"/>
      <c r="CN8" s="46"/>
      <c r="CO8" s="1" t="s">
        <v>0</v>
      </c>
      <c r="CP8" s="46" t="s">
        <v>2</v>
      </c>
      <c r="CQ8" s="46"/>
      <c r="CR8" s="46"/>
      <c r="CS8" s="1" t="s">
        <v>0</v>
      </c>
      <c r="CT8" s="46" t="s">
        <v>2</v>
      </c>
      <c r="CU8" s="46"/>
      <c r="CV8" s="46"/>
      <c r="CW8" s="1" t="s">
        <v>0</v>
      </c>
      <c r="CX8" s="46" t="s">
        <v>2</v>
      </c>
      <c r="CY8" s="46"/>
      <c r="CZ8" s="46"/>
      <c r="DA8" s="1" t="s">
        <v>0</v>
      </c>
      <c r="DB8" s="46" t="s">
        <v>2</v>
      </c>
      <c r="DC8" s="46"/>
      <c r="DD8" s="46"/>
      <c r="DE8" s="1" t="s">
        <v>0</v>
      </c>
      <c r="DF8" s="46" t="s">
        <v>2</v>
      </c>
      <c r="DG8" s="46"/>
      <c r="DH8" s="46"/>
      <c r="DI8" s="1" t="s">
        <v>0</v>
      </c>
      <c r="DJ8" s="46" t="s">
        <v>2</v>
      </c>
      <c r="DK8" s="46"/>
      <c r="DL8" s="46"/>
      <c r="DM8" s="1" t="s">
        <v>0</v>
      </c>
      <c r="DN8" s="46" t="s">
        <v>2</v>
      </c>
      <c r="DO8" s="46"/>
      <c r="DP8" s="46"/>
      <c r="DQ8" s="1" t="s">
        <v>0</v>
      </c>
      <c r="DR8" s="46" t="s">
        <v>2</v>
      </c>
      <c r="DS8" s="46"/>
      <c r="DT8" s="46"/>
      <c r="DU8" s="1" t="s">
        <v>0</v>
      </c>
    </row>
    <row r="9" spans="1:125" s="3" customFormat="1" ht="15">
      <c r="A9" s="1" t="s">
        <v>38</v>
      </c>
      <c r="B9" s="1">
        <v>0.474343601</v>
      </c>
      <c r="C9" s="1">
        <v>0.67700346</v>
      </c>
      <c r="D9" s="1">
        <v>20.153472520000001</v>
      </c>
      <c r="E9" s="1">
        <f>AVERAGE(B9:D9)</f>
        <v>7.1016065270000004</v>
      </c>
      <c r="F9" s="1">
        <v>2.0376614769999999</v>
      </c>
      <c r="G9" s="1">
        <v>2.1862671360000001</v>
      </c>
      <c r="H9" s="1">
        <v>2.495400208</v>
      </c>
      <c r="I9" s="1">
        <f>AVERAGE(F9:H9)</f>
        <v>2.2397762736666667</v>
      </c>
      <c r="J9" s="1">
        <v>0.80140710999999998</v>
      </c>
      <c r="K9" s="1">
        <v>0.577043996</v>
      </c>
      <c r="L9" s="1">
        <v>5.1631216090000001</v>
      </c>
      <c r="M9" s="1">
        <f>AVERAGE(J9:L9)</f>
        <v>2.1805242383333332</v>
      </c>
      <c r="N9" s="1">
        <v>2.2031272099999999</v>
      </c>
      <c r="O9" s="1">
        <v>2.1433788370000002</v>
      </c>
      <c r="P9" s="1">
        <v>2.0537236609999998</v>
      </c>
      <c r="Q9" s="1">
        <f>AVERAGE(N9:P9)</f>
        <v>2.1334099026666666</v>
      </c>
      <c r="R9" s="1">
        <v>2.1126461339999998</v>
      </c>
      <c r="S9" s="1">
        <v>1.987245725</v>
      </c>
      <c r="T9" s="1">
        <v>2.2813653129999998</v>
      </c>
      <c r="U9" s="1">
        <f>AVERAGE(R9:T9)</f>
        <v>2.1270857240000001</v>
      </c>
      <c r="V9" s="1">
        <v>1.9065297050000001</v>
      </c>
      <c r="W9" s="1">
        <v>1.9314882209999999</v>
      </c>
      <c r="X9" s="1">
        <v>2.1957552699999998</v>
      </c>
      <c r="Y9" s="1">
        <f>AVERAGE(V9:X9)</f>
        <v>2.0112577320000002</v>
      </c>
      <c r="Z9" s="1"/>
      <c r="AA9" s="1">
        <v>1.557512236</v>
      </c>
      <c r="AB9" s="1">
        <v>2.0494511119999999</v>
      </c>
      <c r="AC9" s="1">
        <f>AVERAGE(Z9:AB9)</f>
        <v>1.8034816739999999</v>
      </c>
      <c r="AD9" s="1">
        <v>1.682338597</v>
      </c>
      <c r="AE9" s="1">
        <v>1.8572409249999999</v>
      </c>
      <c r="AF9" s="1">
        <v>1.861773071</v>
      </c>
      <c r="AG9" s="1">
        <f>AVERAGE(AD9:AF9)</f>
        <v>1.8004508643333335</v>
      </c>
      <c r="AH9" s="1">
        <v>1.7604268679999999</v>
      </c>
      <c r="AI9" s="1">
        <v>1.7351420019999999</v>
      </c>
      <c r="AJ9" s="1">
        <v>1.796696635</v>
      </c>
      <c r="AK9" s="1">
        <f>AVERAGE(AH9:AJ9)</f>
        <v>1.7640885016666665</v>
      </c>
      <c r="AL9" s="1">
        <v>1.7078565619999999</v>
      </c>
      <c r="AM9" s="1">
        <v>1.5876256040000001</v>
      </c>
      <c r="AN9" s="1">
        <v>1.90212245</v>
      </c>
      <c r="AO9" s="1">
        <f>AVERAGE(AL9:AN9)</f>
        <v>1.7325348720000002</v>
      </c>
      <c r="AP9" s="1">
        <v>1.663187355</v>
      </c>
      <c r="AQ9" s="1">
        <v>1.711708424</v>
      </c>
      <c r="AR9" s="1">
        <v>1.8075669919999999</v>
      </c>
      <c r="AS9" s="1">
        <f>AVERAGE(AP9:AR9)</f>
        <v>1.7274875903333333</v>
      </c>
      <c r="AT9" s="1">
        <v>1.679275697</v>
      </c>
      <c r="AU9" s="1">
        <v>1.672202803</v>
      </c>
      <c r="AV9" s="1">
        <v>1.825323859</v>
      </c>
      <c r="AW9" s="1">
        <f>AVERAGE(AT9:AV9)</f>
        <v>1.7256007863333334</v>
      </c>
      <c r="AX9" s="1">
        <v>1.5087275769999999</v>
      </c>
      <c r="AY9" s="1">
        <v>1.6617444560000001</v>
      </c>
      <c r="AZ9" s="1">
        <v>1.6895274769999999</v>
      </c>
      <c r="BA9" s="1">
        <f>AVERAGE(AX9:AZ9)</f>
        <v>1.6199998366666666</v>
      </c>
      <c r="BB9" s="1">
        <v>1.471807364</v>
      </c>
      <c r="BC9" s="1">
        <v>1.6497631260000001</v>
      </c>
      <c r="BD9" s="1">
        <v>1.541575068</v>
      </c>
      <c r="BE9" s="1">
        <f>AVERAGE(BB9:BD9)</f>
        <v>1.5543818526666666</v>
      </c>
      <c r="BF9" s="1">
        <v>1.357542512</v>
      </c>
      <c r="BG9" s="1">
        <v>1.835467365</v>
      </c>
      <c r="BH9" s="1">
        <v>1.408735767</v>
      </c>
      <c r="BI9" s="1">
        <f>AVERAGE(BF9:BH9)</f>
        <v>1.5339152146666664</v>
      </c>
      <c r="BJ9" s="1">
        <v>1.3853700280000001</v>
      </c>
      <c r="BK9" s="1">
        <v>1.732483115</v>
      </c>
      <c r="BL9" s="1">
        <v>1.4375077869999999</v>
      </c>
      <c r="BM9" s="1">
        <f>AVERAGE(BJ9:BL9)</f>
        <v>1.5184536433333333</v>
      </c>
      <c r="BN9" s="1">
        <v>1.3179623979999999</v>
      </c>
      <c r="BO9" s="1">
        <v>1.568305646</v>
      </c>
      <c r="BP9" s="1">
        <v>1.5680553399999999</v>
      </c>
      <c r="BQ9" s="1">
        <f>AVERAGE(BN9:BP9)</f>
        <v>1.4847744613333334</v>
      </c>
      <c r="BR9" s="1">
        <v>1.367470105</v>
      </c>
      <c r="BS9" s="1">
        <v>1.6379613989999999</v>
      </c>
      <c r="BT9" s="1">
        <v>1.421713566</v>
      </c>
      <c r="BU9" s="1">
        <f>AVERAGE(BR9:BT9)</f>
        <v>1.4757150233333334</v>
      </c>
      <c r="BV9" s="1">
        <v>1.4717023090000001</v>
      </c>
      <c r="BW9" s="1">
        <v>1.3129776580000001</v>
      </c>
      <c r="BX9" s="1">
        <v>1.526796389</v>
      </c>
      <c r="BY9" s="1">
        <f>AVERAGE(BV9:BX9)</f>
        <v>1.4371587853333334</v>
      </c>
      <c r="BZ9" s="1">
        <v>1.3942158179999999</v>
      </c>
      <c r="CA9" s="1">
        <v>1.2254893339999999</v>
      </c>
      <c r="CB9" s="1">
        <v>1.5573423959999999</v>
      </c>
      <c r="CC9" s="1">
        <f>AVERAGE(BZ9:CB9)</f>
        <v>1.3923491826666667</v>
      </c>
      <c r="CD9" s="1">
        <v>1.3383302589999999</v>
      </c>
      <c r="CE9" s="1">
        <v>1.335275075</v>
      </c>
      <c r="CF9" s="1">
        <v>1.470961693</v>
      </c>
      <c r="CG9" s="1">
        <f>AVERAGE(CD9:CF9)</f>
        <v>1.3815223423333334</v>
      </c>
      <c r="CH9" s="1">
        <v>1.356558095</v>
      </c>
      <c r="CI9" s="1">
        <v>1.337953556</v>
      </c>
      <c r="CJ9" s="1">
        <v>1.4173536440000001</v>
      </c>
      <c r="CK9" s="1">
        <f>AVERAGE(CH9:CJ9)</f>
        <v>1.3706217650000001</v>
      </c>
      <c r="CL9" s="1">
        <v>1.254305783</v>
      </c>
      <c r="CM9" s="1">
        <v>1.4862852790000001</v>
      </c>
      <c r="CN9" s="1">
        <v>1.367429733</v>
      </c>
      <c r="CO9" s="1">
        <f>AVERAGE(CL9:CN9)</f>
        <v>1.3693402649999999</v>
      </c>
      <c r="CP9" s="1">
        <v>1.389292204</v>
      </c>
      <c r="CQ9" s="1">
        <v>1.399462389</v>
      </c>
      <c r="CR9" s="1">
        <v>1.2855148240000001</v>
      </c>
      <c r="CS9" s="1">
        <f>AVERAGE(CP9:CR9)</f>
        <v>1.3580898056666666</v>
      </c>
      <c r="CT9" s="1">
        <v>1.286080712</v>
      </c>
      <c r="CU9" s="1">
        <v>1.3543442779999999</v>
      </c>
      <c r="CV9" s="1">
        <v>1.350904135</v>
      </c>
      <c r="CW9" s="1">
        <f>AVERAGE(CT9:CV9)</f>
        <v>1.3304430416666666</v>
      </c>
      <c r="CX9" s="1">
        <v>1.2955995090000001</v>
      </c>
      <c r="CY9" s="1">
        <v>1.1735805969999999</v>
      </c>
      <c r="CZ9" s="1">
        <v>1.376007314</v>
      </c>
      <c r="DA9" s="1">
        <f>AVERAGE(CX9:CZ9)</f>
        <v>1.2817291400000002</v>
      </c>
      <c r="DB9" s="1">
        <v>1.0969398850000001</v>
      </c>
      <c r="DC9" s="1">
        <v>1.230521237</v>
      </c>
      <c r="DD9" s="1">
        <v>1.4402931329999999</v>
      </c>
      <c r="DE9" s="1">
        <f>AVERAGE(DB9:DD9)</f>
        <v>1.255918085</v>
      </c>
      <c r="DF9" s="1">
        <v>0.93932601000000004</v>
      </c>
      <c r="DG9" s="1">
        <v>1.267254189</v>
      </c>
      <c r="DH9" s="1">
        <v>1.4743874109999999</v>
      </c>
      <c r="DI9" s="1">
        <f>AVERAGE(DF9:DH9)</f>
        <v>1.2269892033333334</v>
      </c>
      <c r="DJ9" s="1">
        <v>1.1393886980000001</v>
      </c>
      <c r="DK9" s="1">
        <v>1.2099696010000001</v>
      </c>
      <c r="DL9" s="1">
        <v>1.284458485</v>
      </c>
      <c r="DM9" s="1">
        <f>AVERAGE(DJ9:DL9)</f>
        <v>1.2112722613333335</v>
      </c>
      <c r="DN9" s="1">
        <v>1.0216914340000001</v>
      </c>
      <c r="DO9" s="1">
        <v>1.1341911170000001</v>
      </c>
      <c r="DP9" s="1">
        <v>1.164831524</v>
      </c>
      <c r="DQ9" s="1">
        <f>AVERAGE(DN9:DP9)</f>
        <v>1.1069046916666669</v>
      </c>
      <c r="DR9" s="1">
        <v>0.45648734499999999</v>
      </c>
      <c r="DS9" s="1">
        <v>0.46628586100000002</v>
      </c>
      <c r="DT9" s="1">
        <v>0.593590591</v>
      </c>
      <c r="DU9" s="5">
        <f>AVERAGE(DR9:DT9)</f>
        <v>0.505454599</v>
      </c>
    </row>
    <row r="10" spans="1:125" s="3" customFormat="1" ht="15">
      <c r="A10" s="1" t="s">
        <v>39</v>
      </c>
      <c r="B10" s="1">
        <v>0.86232207000000005</v>
      </c>
      <c r="C10" s="1">
        <v>0.72881430599999997</v>
      </c>
      <c r="D10" s="1">
        <v>1.4088626420000001</v>
      </c>
      <c r="E10" s="1">
        <f>AVERAGE(B10:D10)</f>
        <v>0.99999967266666678</v>
      </c>
      <c r="F10" s="1">
        <v>1.016053933</v>
      </c>
      <c r="G10" s="1">
        <v>0.95478599600000003</v>
      </c>
      <c r="H10" s="1">
        <v>1.029160072</v>
      </c>
      <c r="I10" s="1">
        <f>AVERAGE(F10:H10)</f>
        <v>1.0000000003333334</v>
      </c>
      <c r="J10" s="1">
        <v>0.225709365</v>
      </c>
      <c r="K10" s="1">
        <v>0.82709323000000001</v>
      </c>
      <c r="L10" s="1">
        <v>1.947198472</v>
      </c>
      <c r="M10" s="1">
        <f>AVERAGE(J10:L10)</f>
        <v>1.0000003556666666</v>
      </c>
      <c r="N10" s="1">
        <v>0.83414005300000005</v>
      </c>
      <c r="O10" s="1">
        <v>1.113040542</v>
      </c>
      <c r="P10" s="1">
        <v>1.052819406</v>
      </c>
      <c r="Q10" s="1">
        <f>AVERAGE(N10:P10)</f>
        <v>1.0000000003333334</v>
      </c>
      <c r="R10" s="1">
        <v>0.93866429600000001</v>
      </c>
      <c r="S10" s="1">
        <v>0.986230045</v>
      </c>
      <c r="T10" s="1">
        <v>1.07510566</v>
      </c>
      <c r="U10" s="1">
        <f>AVERAGE(R10:T10)</f>
        <v>1.0000000003333334</v>
      </c>
      <c r="V10" s="1">
        <v>0.85750183099999999</v>
      </c>
      <c r="W10" s="1">
        <v>0.95596651399999999</v>
      </c>
      <c r="X10" s="1">
        <v>1.18653166</v>
      </c>
      <c r="Y10" s="1">
        <f>AVERAGE(V10:X10)</f>
        <v>1.0000000016666666</v>
      </c>
      <c r="Z10" s="1">
        <v>0.98433034200000002</v>
      </c>
      <c r="AA10" s="1">
        <v>1.108467648</v>
      </c>
      <c r="AB10" s="1">
        <v>0.90720199800000001</v>
      </c>
      <c r="AC10" s="1">
        <f>AVERAGE(Z10:AB10)</f>
        <v>0.99999999600000011</v>
      </c>
      <c r="AD10" s="1">
        <v>0.90020062499999998</v>
      </c>
      <c r="AE10" s="1">
        <v>0.90222907500000005</v>
      </c>
      <c r="AF10" s="1">
        <v>1.1975703019999999</v>
      </c>
      <c r="AG10" s="1">
        <f>AVERAGE(AD10:AF10)</f>
        <v>1.0000000006666667</v>
      </c>
      <c r="AH10" s="1">
        <v>1.0493555830000001</v>
      </c>
      <c r="AI10" s="1">
        <v>0.99749999499999997</v>
      </c>
      <c r="AJ10" s="1">
        <v>0.95314442200000005</v>
      </c>
      <c r="AK10" s="1">
        <f>AVERAGE(AH10:AJ10)</f>
        <v>1</v>
      </c>
      <c r="AL10" s="1">
        <v>0.94003345500000002</v>
      </c>
      <c r="AM10" s="1">
        <v>1.0039985579999999</v>
      </c>
      <c r="AN10" s="1">
        <v>1.0559679870000001</v>
      </c>
      <c r="AO10" s="1">
        <f>AVERAGE(AL10:AN10)</f>
        <v>1</v>
      </c>
      <c r="AP10" s="1">
        <v>1.008600688</v>
      </c>
      <c r="AQ10" s="1">
        <v>0.95457381900000005</v>
      </c>
      <c r="AR10" s="1">
        <v>1.036825493</v>
      </c>
      <c r="AS10" s="1">
        <f>AVERAGE(AP10:AR10)</f>
        <v>1</v>
      </c>
      <c r="AT10" s="1">
        <v>0.95882003999999998</v>
      </c>
      <c r="AU10" s="1">
        <v>0.98118544600000002</v>
      </c>
      <c r="AV10" s="1">
        <v>1.0599945129999999</v>
      </c>
      <c r="AW10" s="1">
        <f>AVERAGE(AT10:AV10)</f>
        <v>0.99999999966666664</v>
      </c>
      <c r="AX10" s="1">
        <v>0.91367964000000002</v>
      </c>
      <c r="AY10" s="1">
        <v>1.0392519870000001</v>
      </c>
      <c r="AZ10" s="1">
        <v>1.0470683730000001</v>
      </c>
      <c r="BA10" s="1">
        <f>AVERAGE(AX10:AZ10)</f>
        <v>1</v>
      </c>
      <c r="BB10" s="1">
        <v>0.99797636999999995</v>
      </c>
      <c r="BC10" s="1">
        <v>1.0205618860000001</v>
      </c>
      <c r="BD10" s="1">
        <v>0.98146174399999997</v>
      </c>
      <c r="BE10" s="1">
        <f>AVERAGE(BB10:BD10)</f>
        <v>1</v>
      </c>
      <c r="BF10" s="1">
        <v>1.0316586169999999</v>
      </c>
      <c r="BG10" s="1">
        <v>1.1160349300000001</v>
      </c>
      <c r="BH10" s="1">
        <v>0.85230645800000004</v>
      </c>
      <c r="BI10" s="1">
        <f>AVERAGE(BF10:BH10)</f>
        <v>1.0000000016666668</v>
      </c>
      <c r="BJ10" s="1">
        <v>0.98446684200000001</v>
      </c>
      <c r="BK10" s="1">
        <v>0.94807765200000005</v>
      </c>
      <c r="BL10" s="1">
        <v>1.0674555080000001</v>
      </c>
      <c r="BM10" s="1">
        <f>AVERAGE(BJ10:BL10)</f>
        <v>1.0000000006666667</v>
      </c>
      <c r="BN10" s="1">
        <v>1.000775422</v>
      </c>
      <c r="BO10" s="1">
        <v>0.98589446700000005</v>
      </c>
      <c r="BP10" s="1">
        <v>1.0133301109999999</v>
      </c>
      <c r="BQ10" s="1">
        <f>AVERAGE(BN10:BP10)</f>
        <v>1</v>
      </c>
      <c r="BR10" s="1">
        <v>0.99275370200000002</v>
      </c>
      <c r="BS10" s="1">
        <v>1.0328916800000001</v>
      </c>
      <c r="BT10" s="1">
        <v>0.97435452</v>
      </c>
      <c r="BU10" s="1">
        <f>AVERAGE(BR10:BT10)</f>
        <v>0.9999999673333333</v>
      </c>
      <c r="BV10" s="1">
        <v>1.0451189160000001</v>
      </c>
      <c r="BW10" s="1">
        <v>0.99929139600000005</v>
      </c>
      <c r="BX10" s="1">
        <v>0.95558968899999996</v>
      </c>
      <c r="BY10" s="1">
        <f>AVERAGE(BV10:BX10)</f>
        <v>1.0000000003333334</v>
      </c>
      <c r="BZ10" s="1">
        <v>0.98846224400000005</v>
      </c>
      <c r="CA10" s="1">
        <v>0.98541889400000005</v>
      </c>
      <c r="CB10" s="1">
        <v>1.0261188649999999</v>
      </c>
      <c r="CC10" s="1">
        <f>AVERAGE(BZ10:CB10)</f>
        <v>1.0000000010000001</v>
      </c>
      <c r="CD10" s="1">
        <v>1.025553749</v>
      </c>
      <c r="CE10" s="1">
        <v>1.041492648</v>
      </c>
      <c r="CF10" s="1">
        <v>0.93295359899999997</v>
      </c>
      <c r="CG10" s="1">
        <f>AVERAGE(CD10:CF10)</f>
        <v>0.99999999866666656</v>
      </c>
      <c r="CH10" s="1">
        <v>0.89401552900000003</v>
      </c>
      <c r="CI10" s="1">
        <v>1.0988672230000001</v>
      </c>
      <c r="CJ10" s="1">
        <v>1.007117228</v>
      </c>
      <c r="CK10" s="1">
        <f>AVERAGE(CH10:CJ10)</f>
        <v>0.99999999333333334</v>
      </c>
      <c r="CL10" s="1">
        <v>1.1422364840000001</v>
      </c>
      <c r="CM10" s="1">
        <v>0.72807228800000001</v>
      </c>
      <c r="CN10" s="1">
        <v>1.129691177</v>
      </c>
      <c r="CO10" s="1">
        <f>AVERAGE(CL10:CN10)</f>
        <v>0.99999998300000004</v>
      </c>
      <c r="CP10" s="1">
        <v>0.983132691</v>
      </c>
      <c r="CQ10" s="1">
        <v>1.000977928</v>
      </c>
      <c r="CR10" s="1">
        <v>1.0158894119999999</v>
      </c>
      <c r="CS10" s="1">
        <f>AVERAGE(CP10:CR10)</f>
        <v>1.0000000103333333</v>
      </c>
      <c r="CT10" s="1">
        <v>0.98585225200000004</v>
      </c>
      <c r="CU10" s="1">
        <v>0.96924999499999998</v>
      </c>
      <c r="CV10" s="1">
        <v>1.044897765</v>
      </c>
      <c r="CW10" s="1">
        <f>AVERAGE(CT10:CV10)</f>
        <v>1.0000000040000001</v>
      </c>
      <c r="CX10" s="1">
        <v>0.74512899300000002</v>
      </c>
      <c r="CY10" s="1">
        <v>1.2346247960000001</v>
      </c>
      <c r="CZ10" s="1">
        <v>1.020249349</v>
      </c>
      <c r="DA10" s="1">
        <f>AVERAGE(CX10:CZ10)</f>
        <v>1.0000010460000002</v>
      </c>
      <c r="DB10" s="1">
        <v>0.980002818</v>
      </c>
      <c r="DC10" s="1">
        <v>0.96929224999999997</v>
      </c>
      <c r="DD10" s="1">
        <v>1.0507049319999999</v>
      </c>
      <c r="DE10" s="1">
        <f>AVERAGE(DB10:DD10)</f>
        <v>1</v>
      </c>
      <c r="DF10" s="1">
        <v>1.4071576619999999</v>
      </c>
      <c r="DG10" s="1">
        <v>0.71068210300000001</v>
      </c>
      <c r="DH10" s="1">
        <v>0.88216024800000004</v>
      </c>
      <c r="DI10" s="1">
        <f>AVERAGE(DF10:DH10)</f>
        <v>1.0000000043333332</v>
      </c>
      <c r="DJ10" s="1">
        <v>0.96533233399999996</v>
      </c>
      <c r="DK10" s="1">
        <v>1.042485517</v>
      </c>
      <c r="DL10" s="1">
        <v>0.99218214900000001</v>
      </c>
      <c r="DM10" s="1">
        <f>AVERAGE(DJ10:DL10)</f>
        <v>1</v>
      </c>
      <c r="DN10" s="1">
        <v>0.73909424499999998</v>
      </c>
      <c r="DO10" s="1">
        <v>1.0007386060000001</v>
      </c>
      <c r="DP10" s="1">
        <v>1.2601669870000001</v>
      </c>
      <c r="DQ10" s="1">
        <f>AVERAGE(DN10:DP10)</f>
        <v>0.99999994599999997</v>
      </c>
      <c r="DR10" s="1">
        <v>0.85991302199999997</v>
      </c>
      <c r="DS10" s="1">
        <v>1.6728930999999999E-2</v>
      </c>
      <c r="DT10" s="1">
        <v>2.1233579150000002</v>
      </c>
      <c r="DU10" s="5">
        <f>AVERAGE(DR10:DT10)</f>
        <v>0.99999995600000002</v>
      </c>
    </row>
    <row r="12" spans="1:125" ht="15">
      <c r="A12" s="2" t="s">
        <v>247</v>
      </c>
    </row>
    <row r="13" spans="1:125" ht="15">
      <c r="A13" s="43"/>
      <c r="B13" s="44"/>
      <c r="C13" s="45" t="s">
        <v>41</v>
      </c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 t="s">
        <v>42</v>
      </c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</row>
    <row r="14" spans="1:125" ht="15">
      <c r="A14" s="38" t="s">
        <v>43</v>
      </c>
      <c r="B14" s="39"/>
      <c r="C14" s="45" t="s">
        <v>40</v>
      </c>
      <c r="D14" s="45"/>
      <c r="E14" s="45"/>
      <c r="F14" s="45"/>
      <c r="G14" s="45" t="s">
        <v>6</v>
      </c>
      <c r="H14" s="45"/>
      <c r="I14" s="45"/>
      <c r="J14" s="45"/>
      <c r="K14" s="45" t="s">
        <v>44</v>
      </c>
      <c r="L14" s="45"/>
      <c r="M14" s="45"/>
      <c r="N14" s="45"/>
      <c r="O14" s="45" t="s">
        <v>40</v>
      </c>
      <c r="P14" s="45"/>
      <c r="Q14" s="45"/>
      <c r="R14" s="45"/>
      <c r="S14" s="45" t="s">
        <v>6</v>
      </c>
      <c r="T14" s="45"/>
      <c r="U14" s="45"/>
      <c r="V14" s="45"/>
      <c r="W14" s="45" t="s">
        <v>44</v>
      </c>
      <c r="X14" s="45"/>
      <c r="Y14" s="45"/>
      <c r="Z14" s="45"/>
    </row>
    <row r="15" spans="1:125" ht="15.75" customHeight="1">
      <c r="A15" s="38" t="s">
        <v>45</v>
      </c>
      <c r="B15" s="39"/>
      <c r="C15" s="5" t="s">
        <v>46</v>
      </c>
      <c r="D15" s="5" t="s">
        <v>47</v>
      </c>
      <c r="E15" s="5" t="s">
        <v>48</v>
      </c>
      <c r="F15" s="5" t="s">
        <v>49</v>
      </c>
      <c r="G15" s="5" t="s">
        <v>46</v>
      </c>
      <c r="H15" s="5" t="s">
        <v>47</v>
      </c>
      <c r="I15" s="5" t="s">
        <v>48</v>
      </c>
      <c r="J15" s="5" t="s">
        <v>49</v>
      </c>
      <c r="K15" s="5" t="s">
        <v>46</v>
      </c>
      <c r="L15" s="5" t="s">
        <v>47</v>
      </c>
      <c r="M15" s="5" t="s">
        <v>48</v>
      </c>
      <c r="N15" s="5" t="s">
        <v>49</v>
      </c>
      <c r="O15" s="5" t="s">
        <v>46</v>
      </c>
      <c r="P15" s="5" t="s">
        <v>47</v>
      </c>
      <c r="Q15" s="5" t="s">
        <v>48</v>
      </c>
      <c r="R15" s="5" t="s">
        <v>49</v>
      </c>
      <c r="S15" s="5" t="s">
        <v>46</v>
      </c>
      <c r="T15" s="5" t="s">
        <v>47</v>
      </c>
      <c r="U15" s="5" t="s">
        <v>48</v>
      </c>
      <c r="V15" s="5" t="s">
        <v>49</v>
      </c>
      <c r="W15" s="5" t="s">
        <v>46</v>
      </c>
      <c r="X15" s="5" t="s">
        <v>47</v>
      </c>
      <c r="Y15" s="5" t="s">
        <v>48</v>
      </c>
      <c r="Z15" s="5" t="s">
        <v>49</v>
      </c>
    </row>
    <row r="16" spans="1:125" ht="15">
      <c r="A16" s="40" t="s">
        <v>50</v>
      </c>
      <c r="B16" s="1" t="s">
        <v>21</v>
      </c>
      <c r="C16" s="1">
        <v>0.70560400000000001</v>
      </c>
      <c r="D16" s="1">
        <v>0.79557999999999995</v>
      </c>
      <c r="E16" s="1">
        <v>0.98342499999999999</v>
      </c>
      <c r="F16" s="1">
        <v>1.194949</v>
      </c>
      <c r="G16" s="1">
        <v>0.48801699999999998</v>
      </c>
      <c r="H16" s="1">
        <v>0.91939000000000004</v>
      </c>
      <c r="I16" s="1">
        <v>0.38257099999999999</v>
      </c>
      <c r="J16" s="1">
        <v>0.78431399999999996</v>
      </c>
      <c r="K16" s="1">
        <v>0.92342299999999999</v>
      </c>
      <c r="L16" s="1">
        <v>1.0675680000000001</v>
      </c>
      <c r="M16" s="1">
        <v>0.85585599999999995</v>
      </c>
      <c r="N16" s="1">
        <v>1.009009</v>
      </c>
      <c r="O16" s="1">
        <v>1.014184</v>
      </c>
      <c r="P16" s="1">
        <v>0.65815599999999996</v>
      </c>
      <c r="Q16" s="1">
        <v>0.74468100000000004</v>
      </c>
      <c r="R16" s="1">
        <v>0.66383000000000003</v>
      </c>
      <c r="S16" s="1">
        <v>0.64277300000000004</v>
      </c>
      <c r="T16" s="1">
        <v>0.89189200000000002</v>
      </c>
      <c r="U16" s="1">
        <v>0.88719199999999998</v>
      </c>
      <c r="V16" s="1">
        <v>0.99177400000000004</v>
      </c>
      <c r="W16" s="1">
        <v>1.2113560000000001</v>
      </c>
      <c r="X16" s="1">
        <v>0.76971599999999996</v>
      </c>
      <c r="Y16" s="1">
        <v>0.72555199999999997</v>
      </c>
      <c r="Z16" s="1">
        <v>0.79495300000000002</v>
      </c>
    </row>
    <row r="17" spans="1:26" ht="15">
      <c r="A17" s="41"/>
      <c r="B17" s="1" t="s">
        <v>23</v>
      </c>
      <c r="C17" s="1">
        <v>0.89976299999999998</v>
      </c>
      <c r="D17" s="1">
        <v>1.0276240000000001</v>
      </c>
      <c r="E17" s="1">
        <v>1.082873</v>
      </c>
      <c r="F17" s="1">
        <v>1.0197320000000001</v>
      </c>
      <c r="G17" s="1">
        <v>0.95860599999999996</v>
      </c>
      <c r="H17" s="1">
        <v>0.74945499999999998</v>
      </c>
      <c r="I17" s="1">
        <v>0.42963000000000001</v>
      </c>
      <c r="J17" s="1">
        <v>0.17952099999999999</v>
      </c>
      <c r="K17" s="1">
        <v>1.126126</v>
      </c>
      <c r="L17" s="1">
        <v>0.81531500000000001</v>
      </c>
      <c r="M17" s="1">
        <v>0.57657700000000001</v>
      </c>
      <c r="N17" s="1">
        <v>1.1576580000000001</v>
      </c>
      <c r="O17" s="1">
        <v>0.68085099999999998</v>
      </c>
      <c r="P17" s="1">
        <v>0.59645400000000004</v>
      </c>
      <c r="Q17" s="1">
        <v>0.576596</v>
      </c>
      <c r="R17" s="1">
        <v>0.67943299999999995</v>
      </c>
      <c r="S17" s="1">
        <v>1.055229</v>
      </c>
      <c r="T17" s="1">
        <v>1.0599289999999999</v>
      </c>
      <c r="U17" s="1">
        <v>0.89071699999999998</v>
      </c>
      <c r="V17" s="1">
        <v>0.55464199999999997</v>
      </c>
      <c r="W17" s="1">
        <v>0.76340699999999995</v>
      </c>
      <c r="X17" s="1">
        <v>0.82018899999999995</v>
      </c>
      <c r="Y17" s="1">
        <v>0.65615100000000004</v>
      </c>
      <c r="Z17" s="1">
        <v>0.61955800000000005</v>
      </c>
    </row>
    <row r="18" spans="1:26" ht="15">
      <c r="A18" s="41"/>
      <c r="B18" s="1" t="s">
        <v>24</v>
      </c>
      <c r="C18" s="1">
        <v>0.95659000000000005</v>
      </c>
      <c r="D18" s="1">
        <v>1.1760060000000001</v>
      </c>
      <c r="E18" s="1">
        <v>0.92501999999999995</v>
      </c>
      <c r="F18" s="1">
        <v>1.082873</v>
      </c>
      <c r="G18" s="1">
        <v>0.88017400000000001</v>
      </c>
      <c r="H18" s="1">
        <v>0.66230900000000004</v>
      </c>
      <c r="I18" s="1">
        <v>1.071895</v>
      </c>
      <c r="J18" s="1">
        <v>1.459695</v>
      </c>
      <c r="K18" s="1">
        <v>1.1576580000000001</v>
      </c>
      <c r="L18" s="1">
        <v>1.2072069999999999</v>
      </c>
      <c r="M18" s="1">
        <v>0.96396400000000004</v>
      </c>
      <c r="N18" s="1">
        <v>1.3873869999999999</v>
      </c>
      <c r="O18" s="1">
        <v>0.74468100000000004</v>
      </c>
      <c r="P18" s="1">
        <v>0.59290799999999999</v>
      </c>
      <c r="Q18" s="1">
        <v>0.87943300000000002</v>
      </c>
      <c r="R18" s="1">
        <v>0.63829800000000003</v>
      </c>
      <c r="S18" s="1">
        <v>1.055229</v>
      </c>
      <c r="T18" s="1">
        <v>0.96944799999999998</v>
      </c>
      <c r="U18" s="1">
        <v>0.93772</v>
      </c>
      <c r="V18" s="1">
        <v>0.99294899999999997</v>
      </c>
      <c r="W18" s="1">
        <v>1.053628</v>
      </c>
      <c r="X18" s="1">
        <v>0.58485799999999999</v>
      </c>
      <c r="Y18" s="1">
        <v>1.078864</v>
      </c>
      <c r="Z18" s="1">
        <v>0.76971599999999996</v>
      </c>
    </row>
    <row r="19" spans="1:26" ht="15">
      <c r="A19" s="41"/>
      <c r="B19" s="1" t="s">
        <v>12</v>
      </c>
      <c r="C19" s="1">
        <v>1.2635179999999999</v>
      </c>
      <c r="D19" s="1">
        <v>1.2717320000000001</v>
      </c>
      <c r="E19" s="1">
        <v>1.277207</v>
      </c>
      <c r="F19" s="1">
        <v>1.2963720000000001</v>
      </c>
      <c r="G19" s="1">
        <v>0.47482000000000002</v>
      </c>
      <c r="H19" s="1">
        <v>0.58129500000000001</v>
      </c>
      <c r="I19" s="1">
        <v>0.40575499999999998</v>
      </c>
      <c r="J19" s="1">
        <v>0.49208600000000002</v>
      </c>
      <c r="K19" s="1">
        <v>0.897756</v>
      </c>
      <c r="L19" s="1">
        <v>0.98254399999999997</v>
      </c>
      <c r="M19" s="1">
        <v>1.032419</v>
      </c>
      <c r="N19" s="1">
        <v>1.244389</v>
      </c>
      <c r="O19" s="1">
        <v>0.87606099999999998</v>
      </c>
      <c r="P19" s="1">
        <v>0.63497499999999996</v>
      </c>
      <c r="Q19" s="1">
        <v>0.67911699999999997</v>
      </c>
      <c r="R19" s="1">
        <v>0.45840399999999998</v>
      </c>
      <c r="S19" s="1">
        <v>0.85855300000000001</v>
      </c>
      <c r="T19" s="1">
        <v>0.90570200000000001</v>
      </c>
      <c r="U19" s="1">
        <v>0.96381600000000001</v>
      </c>
      <c r="V19" s="1">
        <v>0.986842</v>
      </c>
      <c r="W19" s="1">
        <v>0.93793099999999996</v>
      </c>
      <c r="X19" s="1">
        <v>1.103448</v>
      </c>
      <c r="Y19" s="1">
        <v>0.40137899999999999</v>
      </c>
      <c r="Z19" s="1">
        <v>2.3379310000000002</v>
      </c>
    </row>
    <row r="20" spans="1:26" ht="15">
      <c r="A20" s="41"/>
      <c r="B20" s="1" t="s">
        <v>17</v>
      </c>
      <c r="C20" s="1">
        <v>1.3086930000000001</v>
      </c>
      <c r="D20" s="1">
        <v>1.252567</v>
      </c>
      <c r="E20" s="1">
        <v>1.2950029999999999</v>
      </c>
      <c r="F20" s="1">
        <v>1.290897</v>
      </c>
      <c r="G20" s="1">
        <v>0.31366899999999998</v>
      </c>
      <c r="H20" s="1">
        <v>0.31079099999999998</v>
      </c>
      <c r="I20" s="1">
        <v>0.46906500000000001</v>
      </c>
      <c r="J20" s="1">
        <v>0.31079099999999998</v>
      </c>
      <c r="K20" s="1">
        <v>0.91521200000000003</v>
      </c>
      <c r="L20" s="1">
        <v>0.950125</v>
      </c>
      <c r="M20" s="1">
        <v>1.2019949999999999</v>
      </c>
      <c r="N20" s="1">
        <v>1.5261849999999999</v>
      </c>
      <c r="O20" s="1">
        <v>0.82173200000000002</v>
      </c>
      <c r="P20" s="1">
        <v>0.37351400000000001</v>
      </c>
      <c r="Q20" s="1">
        <v>0.50933799999999996</v>
      </c>
      <c r="R20" s="1">
        <v>0.50254699999999997</v>
      </c>
      <c r="S20" s="1">
        <v>0.77960499999999999</v>
      </c>
      <c r="T20" s="1">
        <v>0.984649</v>
      </c>
      <c r="U20" s="1">
        <v>1.0296050000000001</v>
      </c>
      <c r="V20" s="1">
        <v>0.705044</v>
      </c>
      <c r="W20" s="1">
        <v>0.97931000000000001</v>
      </c>
      <c r="X20" s="1">
        <v>1.510345</v>
      </c>
      <c r="Y20" s="1">
        <v>1.3172410000000001</v>
      </c>
      <c r="Z20" s="1">
        <v>1</v>
      </c>
    </row>
    <row r="21" spans="1:26" ht="15">
      <c r="A21" s="41"/>
      <c r="B21" s="1" t="s">
        <v>19</v>
      </c>
      <c r="C21" s="1">
        <v>1.290897</v>
      </c>
      <c r="D21" s="1">
        <v>1.29911</v>
      </c>
      <c r="E21" s="1">
        <v>1.2279260000000001</v>
      </c>
      <c r="F21" s="1">
        <v>1.3018479999999999</v>
      </c>
      <c r="G21" s="1">
        <v>0.74532399999999999</v>
      </c>
      <c r="H21" s="1">
        <v>0.788489</v>
      </c>
      <c r="I21" s="1">
        <v>0.44604300000000002</v>
      </c>
      <c r="J21" s="1">
        <v>0.33381300000000003</v>
      </c>
      <c r="K21" s="1">
        <v>0.95511199999999996</v>
      </c>
      <c r="L21" s="1">
        <v>1.1720699999999999</v>
      </c>
      <c r="M21" s="1">
        <v>0.84787999999999997</v>
      </c>
      <c r="N21" s="1">
        <v>0.95261899999999999</v>
      </c>
      <c r="O21" s="1">
        <v>0.56706299999999998</v>
      </c>
      <c r="P21" s="1">
        <v>0.68251300000000004</v>
      </c>
      <c r="Q21" s="1">
        <v>0.69949099999999997</v>
      </c>
      <c r="R21" s="1">
        <v>0.62818300000000005</v>
      </c>
      <c r="S21" s="1">
        <v>0.864035</v>
      </c>
      <c r="T21" s="1">
        <v>1.0625</v>
      </c>
      <c r="U21" s="1">
        <v>0.98574600000000001</v>
      </c>
      <c r="V21" s="1">
        <v>0.66447400000000001</v>
      </c>
      <c r="W21" s="1">
        <v>0.80689699999999998</v>
      </c>
      <c r="X21" s="1">
        <v>1.055172</v>
      </c>
      <c r="Y21" s="1">
        <v>0.972414</v>
      </c>
      <c r="Z21" s="1">
        <v>1.1586209999999999</v>
      </c>
    </row>
    <row r="22" spans="1:26" ht="15">
      <c r="A22" s="42"/>
      <c r="B22" s="1" t="s">
        <v>20</v>
      </c>
      <c r="C22" s="1">
        <v>1.2867900000000001</v>
      </c>
      <c r="D22" s="1">
        <v>1.2580420000000001</v>
      </c>
      <c r="E22" s="1">
        <v>1.2484599999999999</v>
      </c>
      <c r="F22" s="1">
        <v>1.19781</v>
      </c>
      <c r="G22" s="1">
        <v>0.23107900000000001</v>
      </c>
      <c r="H22" s="1">
        <v>0.76834499999999994</v>
      </c>
      <c r="I22" s="1">
        <v>0.33381300000000003</v>
      </c>
      <c r="J22" s="1">
        <v>0.44604300000000002</v>
      </c>
      <c r="K22" s="1">
        <v>0.708229</v>
      </c>
      <c r="L22" s="1">
        <v>0.97256900000000002</v>
      </c>
      <c r="M22" s="1">
        <v>0.897756</v>
      </c>
      <c r="N22" s="1">
        <v>0.75561100000000003</v>
      </c>
      <c r="O22" s="1">
        <v>0.94736799999999999</v>
      </c>
      <c r="P22" s="1">
        <v>0.86926999999999999</v>
      </c>
      <c r="Q22" s="1">
        <v>0.84210499999999999</v>
      </c>
      <c r="R22" s="1">
        <v>0.99151100000000003</v>
      </c>
      <c r="S22" s="1">
        <v>0.83333299999999999</v>
      </c>
      <c r="T22" s="1">
        <v>0.930921</v>
      </c>
      <c r="U22" s="1">
        <v>0.58991199999999999</v>
      </c>
      <c r="V22" s="1">
        <v>1.0076750000000001</v>
      </c>
      <c r="W22" s="1">
        <v>1</v>
      </c>
      <c r="X22" s="1">
        <v>1.103448</v>
      </c>
      <c r="Y22" s="1">
        <v>0.55448299999999995</v>
      </c>
      <c r="Z22" s="1">
        <v>1.324138</v>
      </c>
    </row>
  </sheetData>
  <mergeCells count="136">
    <mergeCell ref="CL3:CN3"/>
    <mergeCell ref="CP3:CR3"/>
    <mergeCell ref="BV8:BX8"/>
    <mergeCell ref="BZ8:CB8"/>
    <mergeCell ref="DR7:DU7"/>
    <mergeCell ref="BZ7:CC7"/>
    <mergeCell ref="CD7:CG7"/>
    <mergeCell ref="CH7:CK7"/>
    <mergeCell ref="CL7:CO7"/>
    <mergeCell ref="CP7:CS7"/>
    <mergeCell ref="CT7:CW7"/>
    <mergeCell ref="CD8:CF8"/>
    <mergeCell ref="CH8:CJ8"/>
    <mergeCell ref="DF8:DH8"/>
    <mergeCell ref="DJ8:DL8"/>
    <mergeCell ref="DN8:DP8"/>
    <mergeCell ref="DR8:DT8"/>
    <mergeCell ref="CL8:CN8"/>
    <mergeCell ref="CP8:CR8"/>
    <mergeCell ref="CT8:CV8"/>
    <mergeCell ref="CX8:CZ8"/>
    <mergeCell ref="DB8:DD8"/>
    <mergeCell ref="DJ7:DM7"/>
    <mergeCell ref="DN7:DQ7"/>
    <mergeCell ref="DF2:DI2"/>
    <mergeCell ref="BV7:BY7"/>
    <mergeCell ref="N7:Q7"/>
    <mergeCell ref="R7:U7"/>
    <mergeCell ref="V7:Y7"/>
    <mergeCell ref="Z7:AC7"/>
    <mergeCell ref="AD7:AG7"/>
    <mergeCell ref="AH7:AK7"/>
    <mergeCell ref="AL7:AO7"/>
    <mergeCell ref="AP7:AS7"/>
    <mergeCell ref="AT7:AW7"/>
    <mergeCell ref="AX7:BA7"/>
    <mergeCell ref="BB7:BE7"/>
    <mergeCell ref="BF7:BI7"/>
    <mergeCell ref="BJ7:BM7"/>
    <mergeCell ref="BN7:BQ7"/>
    <mergeCell ref="AP3:AR3"/>
    <mergeCell ref="V2:Y2"/>
    <mergeCell ref="Z2:AC2"/>
    <mergeCell ref="AD2:AG2"/>
    <mergeCell ref="AH2:AK2"/>
    <mergeCell ref="CX7:DA7"/>
    <mergeCell ref="DB7:DE7"/>
    <mergeCell ref="DF7:DI7"/>
    <mergeCell ref="CL2:CO2"/>
    <mergeCell ref="CP2:CS2"/>
    <mergeCell ref="CX2:DA2"/>
    <mergeCell ref="DB2:DE2"/>
    <mergeCell ref="AX8:AZ8"/>
    <mergeCell ref="BB8:BD8"/>
    <mergeCell ref="BF8:BH8"/>
    <mergeCell ref="BJ8:BL8"/>
    <mergeCell ref="BN8:BP8"/>
    <mergeCell ref="BR8:BT8"/>
    <mergeCell ref="BR7:BU7"/>
    <mergeCell ref="AX3:AZ3"/>
    <mergeCell ref="BB3:BD3"/>
    <mergeCell ref="AX2:BA2"/>
    <mergeCell ref="BB2:BE2"/>
    <mergeCell ref="BF2:BI2"/>
    <mergeCell ref="BJ2:BM2"/>
    <mergeCell ref="BV3:BX3"/>
    <mergeCell ref="BN2:BQ2"/>
    <mergeCell ref="BR2:BU2"/>
    <mergeCell ref="BV2:BY2"/>
    <mergeCell ref="BZ2:CC2"/>
    <mergeCell ref="CD2:CG2"/>
    <mergeCell ref="CT2:CW2"/>
    <mergeCell ref="AT8:AV8"/>
    <mergeCell ref="R2:U2"/>
    <mergeCell ref="CH2:CK2"/>
    <mergeCell ref="B3:D3"/>
    <mergeCell ref="AT3:AV3"/>
    <mergeCell ref="AT2:AW2"/>
    <mergeCell ref="BN3:BP3"/>
    <mergeCell ref="BR3:BT3"/>
    <mergeCell ref="BZ3:CB3"/>
    <mergeCell ref="CD3:CF3"/>
    <mergeCell ref="CH3:CJ3"/>
    <mergeCell ref="B8:D8"/>
    <mergeCell ref="F8:H8"/>
    <mergeCell ref="J8:L8"/>
    <mergeCell ref="B2:E2"/>
    <mergeCell ref="F2:I2"/>
    <mergeCell ref="J2:M2"/>
    <mergeCell ref="N2:Q2"/>
    <mergeCell ref="AL2:AO2"/>
    <mergeCell ref="B7:E7"/>
    <mergeCell ref="F7:I7"/>
    <mergeCell ref="J7:M7"/>
    <mergeCell ref="F3:H3"/>
    <mergeCell ref="J3:L3"/>
    <mergeCell ref="N3:P3"/>
    <mergeCell ref="R3:T3"/>
    <mergeCell ref="V3:X3"/>
    <mergeCell ref="Z3:AB3"/>
    <mergeCell ref="N8:P8"/>
    <mergeCell ref="R8:T8"/>
    <mergeCell ref="V8:X8"/>
    <mergeCell ref="BF3:BH3"/>
    <mergeCell ref="BJ3:BL3"/>
    <mergeCell ref="DR2:DU2"/>
    <mergeCell ref="DJ2:DM2"/>
    <mergeCell ref="DN2:DQ2"/>
    <mergeCell ref="DN3:DP3"/>
    <mergeCell ref="DR3:DT3"/>
    <mergeCell ref="CT3:CV3"/>
    <mergeCell ref="CX3:CZ3"/>
    <mergeCell ref="DB3:DD3"/>
    <mergeCell ref="DF3:DH3"/>
    <mergeCell ref="DJ3:DL3"/>
    <mergeCell ref="AP2:AS2"/>
    <mergeCell ref="AD3:AF3"/>
    <mergeCell ref="AH3:AJ3"/>
    <mergeCell ref="AL3:AN3"/>
    <mergeCell ref="Z8:AB8"/>
    <mergeCell ref="AD8:AF8"/>
    <mergeCell ref="AH8:AJ8"/>
    <mergeCell ref="AL8:AN8"/>
    <mergeCell ref="AP8:AR8"/>
    <mergeCell ref="A15:B15"/>
    <mergeCell ref="A16:A22"/>
    <mergeCell ref="A13:B13"/>
    <mergeCell ref="C13:N13"/>
    <mergeCell ref="O13:Z13"/>
    <mergeCell ref="A14:B14"/>
    <mergeCell ref="C14:F14"/>
    <mergeCell ref="G14:J14"/>
    <mergeCell ref="K14:N14"/>
    <mergeCell ref="O14:R14"/>
    <mergeCell ref="S14:V14"/>
    <mergeCell ref="W14:Z14"/>
  </mergeCells>
  <phoneticPr fontId="6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940D7-B5E9-44D1-BEF7-858FA4BEE798}">
  <dimension ref="A1:AQ145"/>
  <sheetViews>
    <sheetView topLeftCell="A91" zoomScaleNormal="100" workbookViewId="0">
      <selection activeCell="H68" sqref="H68"/>
    </sheetView>
  </sheetViews>
  <sheetFormatPr defaultColWidth="9" defaultRowHeight="15"/>
  <cols>
    <col min="1" max="1" width="29" style="3" bestFit="1" customWidth="1"/>
    <col min="2" max="6" width="9" style="3"/>
    <col min="7" max="7" width="7.875" style="3" bestFit="1" customWidth="1"/>
    <col min="8" max="16384" width="9" style="3"/>
  </cols>
  <sheetData>
    <row r="1" spans="1:43">
      <c r="A1" s="8" t="s">
        <v>173</v>
      </c>
    </row>
    <row r="2" spans="1:43">
      <c r="A2" s="5"/>
      <c r="B2" s="5" t="s">
        <v>60</v>
      </c>
      <c r="C2" s="5" t="s">
        <v>64</v>
      </c>
      <c r="D2" s="5" t="s">
        <v>174</v>
      </c>
      <c r="E2" s="5" t="s">
        <v>175</v>
      </c>
    </row>
    <row r="3" spans="1:43">
      <c r="A3" s="56" t="s">
        <v>177</v>
      </c>
      <c r="B3" s="1">
        <v>668.9</v>
      </c>
      <c r="C3" s="1">
        <v>347.4</v>
      </c>
      <c r="D3" s="1">
        <v>311.10000000000002</v>
      </c>
      <c r="E3" s="1">
        <v>174.8</v>
      </c>
    </row>
    <row r="4" spans="1:43">
      <c r="A4" s="56"/>
      <c r="B4" s="1">
        <v>579.20000000000005</v>
      </c>
      <c r="C4" s="1">
        <v>389.2</v>
      </c>
      <c r="D4" s="1">
        <v>336.4</v>
      </c>
      <c r="E4" s="1">
        <v>104.4</v>
      </c>
    </row>
    <row r="5" spans="1:43">
      <c r="A5" s="56"/>
      <c r="B5" s="1">
        <v>403.8</v>
      </c>
      <c r="C5" s="1">
        <v>286.60000000000002</v>
      </c>
      <c r="D5" s="1">
        <v>192.5</v>
      </c>
      <c r="E5" s="1">
        <v>115.7</v>
      </c>
    </row>
    <row r="6" spans="1:43">
      <c r="A6" s="56"/>
      <c r="B6" s="1">
        <v>409.9</v>
      </c>
      <c r="C6" s="1">
        <v>283.89999999999998</v>
      </c>
      <c r="D6" s="1">
        <v>168.1</v>
      </c>
      <c r="E6" s="1">
        <v>90.8</v>
      </c>
    </row>
    <row r="7" spans="1:43">
      <c r="A7" s="56"/>
      <c r="B7" s="1">
        <v>357.8</v>
      </c>
      <c r="C7" s="1">
        <v>229.7</v>
      </c>
      <c r="D7" s="1">
        <v>116.6</v>
      </c>
      <c r="E7" s="1">
        <v>78.2</v>
      </c>
    </row>
    <row r="8" spans="1:43">
      <c r="A8" s="56"/>
      <c r="B8" s="1">
        <v>306.89999999999998</v>
      </c>
      <c r="C8" s="1">
        <v>230.6</v>
      </c>
      <c r="D8" s="1">
        <v>82.5</v>
      </c>
      <c r="E8" s="1">
        <v>52.1</v>
      </c>
    </row>
    <row r="9" spans="1:43">
      <c r="A9" s="8"/>
    </row>
    <row r="10" spans="1:43">
      <c r="A10" s="8"/>
    </row>
    <row r="11" spans="1:43">
      <c r="A11" s="8" t="s">
        <v>176</v>
      </c>
    </row>
    <row r="12" spans="1:43">
      <c r="A12" s="5"/>
      <c r="B12" s="5" t="s">
        <v>161</v>
      </c>
      <c r="C12" s="62" t="s">
        <v>426</v>
      </c>
      <c r="D12" s="60"/>
      <c r="E12" s="60"/>
      <c r="F12" s="60"/>
      <c r="G12" s="60"/>
      <c r="H12" s="60"/>
      <c r="I12" s="60"/>
      <c r="J12" s="60"/>
      <c r="K12" s="60"/>
      <c r="L12" s="39"/>
      <c r="M12" s="38" t="s">
        <v>64</v>
      </c>
      <c r="N12" s="60"/>
      <c r="O12" s="60"/>
      <c r="P12" s="60"/>
      <c r="Q12" s="60"/>
      <c r="R12" s="60"/>
      <c r="S12" s="60"/>
      <c r="T12" s="60"/>
      <c r="U12" s="60"/>
      <c r="V12" s="39"/>
      <c r="W12" s="38" t="s">
        <v>174</v>
      </c>
      <c r="X12" s="60"/>
      <c r="Y12" s="60"/>
      <c r="Z12" s="60"/>
      <c r="AA12" s="60"/>
      <c r="AB12" s="60"/>
      <c r="AC12" s="60"/>
      <c r="AD12" s="60"/>
      <c r="AE12" s="60"/>
      <c r="AF12" s="39"/>
      <c r="AG12" s="38" t="s">
        <v>175</v>
      </c>
      <c r="AH12" s="60"/>
      <c r="AI12" s="60"/>
      <c r="AJ12" s="60"/>
      <c r="AK12" s="60"/>
      <c r="AL12" s="60"/>
      <c r="AM12" s="60"/>
      <c r="AN12" s="60"/>
      <c r="AO12" s="60"/>
      <c r="AP12" s="39"/>
    </row>
    <row r="13" spans="1:43">
      <c r="A13" s="50" t="s">
        <v>160</v>
      </c>
      <c r="B13" s="5">
        <v>7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</row>
    <row r="14" spans="1:43">
      <c r="A14" s="51"/>
      <c r="B14" s="5">
        <v>14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7.5346120000000001</v>
      </c>
    </row>
    <row r="15" spans="1:43">
      <c r="A15" s="51"/>
      <c r="B15" s="5">
        <v>21</v>
      </c>
      <c r="C15" s="5">
        <v>4</v>
      </c>
      <c r="D15" s="5">
        <v>4</v>
      </c>
      <c r="E15" s="5">
        <v>4</v>
      </c>
      <c r="F15" s="5">
        <v>4</v>
      </c>
      <c r="G15" s="5">
        <v>0</v>
      </c>
      <c r="H15" s="5">
        <v>0</v>
      </c>
      <c r="I15" s="5">
        <v>4</v>
      </c>
      <c r="J15" s="5">
        <v>0</v>
      </c>
      <c r="K15" s="5">
        <v>4</v>
      </c>
      <c r="L15" s="5">
        <v>4</v>
      </c>
      <c r="M15" s="5">
        <v>4</v>
      </c>
      <c r="N15" s="5">
        <v>0</v>
      </c>
      <c r="O15" s="5">
        <v>4</v>
      </c>
      <c r="P15" s="5">
        <v>4</v>
      </c>
      <c r="Q15" s="5">
        <v>0</v>
      </c>
      <c r="R15" s="5">
        <v>0</v>
      </c>
      <c r="S15" s="5">
        <v>4</v>
      </c>
      <c r="T15" s="5">
        <v>0.5</v>
      </c>
      <c r="U15" s="5">
        <v>4</v>
      </c>
      <c r="V15" s="5">
        <v>0</v>
      </c>
      <c r="W15" s="5">
        <v>0</v>
      </c>
      <c r="X15" s="5">
        <v>0</v>
      </c>
      <c r="Y15" s="5">
        <v>4</v>
      </c>
      <c r="Z15" s="5">
        <v>4</v>
      </c>
      <c r="AA15" s="5">
        <v>0</v>
      </c>
      <c r="AB15" s="5">
        <v>0</v>
      </c>
      <c r="AC15" s="5">
        <v>4</v>
      </c>
      <c r="AD15" s="5">
        <v>0</v>
      </c>
      <c r="AE15" s="5">
        <v>0</v>
      </c>
      <c r="AF15" s="5">
        <v>4</v>
      </c>
      <c r="AG15" s="5">
        <v>0.5</v>
      </c>
      <c r="AH15" s="5">
        <v>4</v>
      </c>
      <c r="AI15" s="5">
        <v>4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0.5</v>
      </c>
      <c r="AP15" s="5">
        <v>0</v>
      </c>
      <c r="AQ15" s="5">
        <v>0</v>
      </c>
    </row>
    <row r="16" spans="1:43">
      <c r="A16" s="51"/>
      <c r="B16" s="5">
        <v>28</v>
      </c>
      <c r="C16" s="5">
        <v>10.398440000000001</v>
      </c>
      <c r="D16" s="5">
        <v>10.46115</v>
      </c>
      <c r="E16" s="5">
        <v>18.966529999999999</v>
      </c>
      <c r="F16" s="5">
        <v>7.746048</v>
      </c>
      <c r="G16" s="5">
        <v>20.16929</v>
      </c>
      <c r="H16" s="5">
        <v>17.950900000000001</v>
      </c>
      <c r="I16" s="5">
        <v>18.37875</v>
      </c>
      <c r="J16" s="5">
        <v>26.97852</v>
      </c>
      <c r="K16" s="5">
        <v>5.2038779999999996</v>
      </c>
      <c r="L16" s="5">
        <v>6.6560269999999999</v>
      </c>
      <c r="M16" s="5">
        <v>7.0862439999999998</v>
      </c>
      <c r="N16" s="5">
        <v>0</v>
      </c>
      <c r="O16" s="5">
        <v>8.0015040000000006</v>
      </c>
      <c r="P16" s="5">
        <v>13.727499999999999</v>
      </c>
      <c r="Q16" s="5">
        <v>1.8261320000000001</v>
      </c>
      <c r="R16" s="5">
        <v>0.5</v>
      </c>
      <c r="S16" s="5">
        <v>3.783976</v>
      </c>
      <c r="T16" s="5">
        <v>11.81995</v>
      </c>
      <c r="U16" s="5">
        <v>2.1653739999999999</v>
      </c>
      <c r="V16" s="5">
        <v>12.70609</v>
      </c>
      <c r="W16" s="5">
        <v>0</v>
      </c>
      <c r="X16" s="5">
        <v>0</v>
      </c>
      <c r="Y16" s="5">
        <v>4</v>
      </c>
      <c r="Z16" s="5">
        <v>0.5</v>
      </c>
      <c r="AA16" s="5">
        <v>5.0219880000000003</v>
      </c>
      <c r="AB16" s="5">
        <v>2.8198759999999998</v>
      </c>
      <c r="AC16" s="5">
        <v>5.3969310000000004</v>
      </c>
      <c r="AD16" s="5">
        <v>0.88578100000000004</v>
      </c>
      <c r="AE16" s="5">
        <v>0.56243200000000004</v>
      </c>
      <c r="AF16" s="5">
        <v>2.6340119999999998</v>
      </c>
      <c r="AG16" s="5">
        <v>2.6796880000000001</v>
      </c>
      <c r="AH16" s="5">
        <v>2.1257640000000002</v>
      </c>
      <c r="AI16" s="5">
        <v>4.4994560000000003</v>
      </c>
      <c r="AJ16" s="5">
        <v>1.8261320000000001</v>
      </c>
      <c r="AK16" s="5">
        <v>0</v>
      </c>
      <c r="AL16" s="5">
        <v>0</v>
      </c>
      <c r="AM16" s="5">
        <v>0</v>
      </c>
      <c r="AN16" s="5">
        <v>0</v>
      </c>
      <c r="AO16" s="5">
        <v>5.3969310000000004</v>
      </c>
      <c r="AP16" s="5">
        <v>0</v>
      </c>
      <c r="AQ16" s="5">
        <v>6.0044950000000004</v>
      </c>
    </row>
    <row r="17" spans="1:43">
      <c r="A17" s="51"/>
      <c r="B17" s="5">
        <v>32</v>
      </c>
      <c r="C17" s="5">
        <v>23.197679999999998</v>
      </c>
      <c r="D17" s="5">
        <v>20.88889</v>
      </c>
      <c r="E17" s="5">
        <v>22.6845</v>
      </c>
      <c r="F17" s="5">
        <v>37.041490000000003</v>
      </c>
      <c r="G17" s="5">
        <v>30.579139999999999</v>
      </c>
      <c r="H17" s="5">
        <v>29.659500000000001</v>
      </c>
      <c r="I17" s="5">
        <v>55.641599999999997</v>
      </c>
      <c r="J17" s="5">
        <v>17.00563</v>
      </c>
      <c r="K17" s="5">
        <v>19.364360000000001</v>
      </c>
      <c r="L17" s="5">
        <v>15.18566</v>
      </c>
      <c r="M17" s="5">
        <v>23.1525</v>
      </c>
      <c r="N17" s="5">
        <v>4</v>
      </c>
      <c r="O17" s="5">
        <v>22.42276</v>
      </c>
      <c r="P17" s="5">
        <v>12.621919999999999</v>
      </c>
      <c r="Q17" s="5">
        <v>20.00084</v>
      </c>
      <c r="R17" s="5">
        <v>16.490929999999999</v>
      </c>
      <c r="S17" s="5">
        <v>11.69683</v>
      </c>
      <c r="T17" s="5">
        <v>23.284990000000001</v>
      </c>
      <c r="U17" s="5">
        <v>9.0527040000000003</v>
      </c>
      <c r="V17" s="5">
        <v>11.216609999999999</v>
      </c>
      <c r="W17" s="5">
        <v>4.9001720000000004</v>
      </c>
      <c r="X17" s="5">
        <v>8.1291429999999991</v>
      </c>
      <c r="Y17" s="5">
        <v>14.846220000000001</v>
      </c>
      <c r="Z17" s="5">
        <v>8.7880000000000003</v>
      </c>
      <c r="AA17" s="5">
        <v>13.645799999999999</v>
      </c>
      <c r="AB17" s="5">
        <v>3.064244</v>
      </c>
      <c r="AC17" s="5">
        <v>9.4105480000000004</v>
      </c>
      <c r="AD17" s="5">
        <v>2.994138</v>
      </c>
      <c r="AE17" s="5">
        <v>0.80080700000000005</v>
      </c>
      <c r="AF17" s="5">
        <v>13.2318</v>
      </c>
      <c r="AG17" s="5">
        <v>2.4772249999999998</v>
      </c>
      <c r="AH17" s="5">
        <v>5.0388479999999998</v>
      </c>
      <c r="AI17" s="5">
        <v>6.7382799999999996</v>
      </c>
      <c r="AJ17" s="5">
        <v>7.9066260000000002</v>
      </c>
      <c r="AK17" s="5">
        <v>0</v>
      </c>
      <c r="AL17" s="5">
        <v>4.7187000000000001</v>
      </c>
      <c r="AM17" s="5">
        <v>0.47059600000000001</v>
      </c>
      <c r="AN17" s="5">
        <v>0</v>
      </c>
      <c r="AO17" s="5">
        <v>4.3320420000000004</v>
      </c>
      <c r="AP17" s="5">
        <v>0</v>
      </c>
      <c r="AQ17" s="5">
        <v>17.322990000000001</v>
      </c>
    </row>
    <row r="18" spans="1:43">
      <c r="A18" s="51"/>
      <c r="B18" s="5">
        <v>36</v>
      </c>
      <c r="C18" s="5">
        <v>34.460500000000003</v>
      </c>
      <c r="D18" s="5">
        <v>68.7744</v>
      </c>
      <c r="E18" s="5">
        <v>79.215180000000004</v>
      </c>
      <c r="F18" s="5">
        <v>52.94914</v>
      </c>
      <c r="G18" s="5">
        <v>64.777109999999993</v>
      </c>
      <c r="H18" s="5">
        <v>93.574619999999996</v>
      </c>
      <c r="I18" s="5">
        <v>92.079490000000007</v>
      </c>
      <c r="J18" s="5">
        <v>74.438500000000005</v>
      </c>
      <c r="K18" s="5">
        <v>36.136000000000003</v>
      </c>
      <c r="L18" s="5">
        <v>20.84713</v>
      </c>
      <c r="M18" s="5">
        <v>27.725750000000001</v>
      </c>
      <c r="N18" s="5">
        <v>5.6953129999999996</v>
      </c>
      <c r="O18" s="5">
        <v>49.875410000000002</v>
      </c>
      <c r="P18" s="5">
        <v>21.218119999999999</v>
      </c>
      <c r="Q18" s="5">
        <v>28.17709</v>
      </c>
      <c r="R18" s="5">
        <v>32.393619999999999</v>
      </c>
      <c r="S18" s="5">
        <v>22.28314</v>
      </c>
      <c r="T18" s="5">
        <v>60.637030000000003</v>
      </c>
      <c r="U18" s="5">
        <v>52.627589999999998</v>
      </c>
      <c r="V18" s="5">
        <v>62.03651</v>
      </c>
      <c r="W18" s="5">
        <v>10.061820000000001</v>
      </c>
      <c r="X18" s="5">
        <v>7.4704769999999998</v>
      </c>
      <c r="Y18" s="5">
        <v>41.634059999999998</v>
      </c>
      <c r="Z18" s="5">
        <v>44.065809999999999</v>
      </c>
      <c r="AA18" s="5">
        <v>27.00057</v>
      </c>
      <c r="AB18" s="5">
        <v>6.3246690000000001</v>
      </c>
      <c r="AC18" s="5">
        <v>23.496749999999999</v>
      </c>
      <c r="AD18" s="5">
        <v>6.6560269999999999</v>
      </c>
      <c r="AE18" s="5">
        <v>1.934947</v>
      </c>
      <c r="AF18" s="5">
        <v>24.580929999999999</v>
      </c>
      <c r="AG18" s="5">
        <v>18.18355</v>
      </c>
      <c r="AH18" s="5">
        <v>7.3659379999999999</v>
      </c>
      <c r="AI18" s="5">
        <v>10.09882</v>
      </c>
      <c r="AJ18" s="5">
        <v>10.62697</v>
      </c>
      <c r="AK18" s="5">
        <v>0.66549999999999998</v>
      </c>
      <c r="AL18" s="5">
        <v>3.5389439999999999</v>
      </c>
      <c r="AM18" s="5">
        <v>3.5945290000000001</v>
      </c>
      <c r="AN18" s="5">
        <v>0</v>
      </c>
      <c r="AO18" s="5">
        <v>11.57456</v>
      </c>
      <c r="AP18" s="5">
        <v>0</v>
      </c>
      <c r="AQ18" s="5">
        <v>22.079599999999999</v>
      </c>
    </row>
    <row r="19" spans="1:43">
      <c r="A19" s="51"/>
      <c r="B19" s="5">
        <v>40</v>
      </c>
      <c r="C19" s="5">
        <v>76.450590000000005</v>
      </c>
      <c r="D19" s="5">
        <v>132.62809999999999</v>
      </c>
      <c r="E19" s="5">
        <v>165.90710000000001</v>
      </c>
      <c r="F19" s="5">
        <v>145.05779999999999</v>
      </c>
      <c r="G19" s="5">
        <v>59.185389999999998</v>
      </c>
      <c r="H19" s="5">
        <v>191.80799999999999</v>
      </c>
      <c r="I19" s="5">
        <v>213.27340000000001</v>
      </c>
      <c r="J19" s="5">
        <v>103.21250000000001</v>
      </c>
      <c r="K19" s="5">
        <v>104.04900000000001</v>
      </c>
      <c r="L19" s="5">
        <v>92.493629999999996</v>
      </c>
      <c r="M19" s="5">
        <v>53.8996</v>
      </c>
      <c r="N19" s="5">
        <v>49.036360000000002</v>
      </c>
      <c r="O19" s="5">
        <v>101.4371</v>
      </c>
      <c r="P19" s="5">
        <v>61.095419999999997</v>
      </c>
      <c r="Q19" s="5">
        <v>101.4735</v>
      </c>
      <c r="R19" s="5">
        <v>64.012029999999996</v>
      </c>
      <c r="S19" s="5">
        <v>17.909939999999999</v>
      </c>
      <c r="T19" s="5">
        <v>66.716419999999999</v>
      </c>
      <c r="U19" s="5">
        <v>44.159579999999998</v>
      </c>
      <c r="V19" s="5">
        <v>119.02849999999999</v>
      </c>
      <c r="W19" s="5">
        <v>11.041550000000001</v>
      </c>
      <c r="X19" s="5">
        <v>18.966529999999999</v>
      </c>
      <c r="Y19" s="5">
        <v>58.699330000000003</v>
      </c>
      <c r="Z19" s="5">
        <v>49.032960000000003</v>
      </c>
      <c r="AA19" s="5">
        <v>38.654389999999999</v>
      </c>
      <c r="AB19" s="5">
        <v>13.54261</v>
      </c>
      <c r="AC19" s="5">
        <v>50.66395</v>
      </c>
      <c r="AD19" s="5">
        <v>23.654589999999999</v>
      </c>
      <c r="AE19" s="5">
        <v>8.4011359999999993</v>
      </c>
      <c r="AF19" s="5">
        <v>46.305</v>
      </c>
      <c r="AG19" s="5">
        <v>18.37875</v>
      </c>
      <c r="AH19" s="5">
        <v>12.099170000000001</v>
      </c>
      <c r="AI19" s="5">
        <v>32.93168</v>
      </c>
      <c r="AJ19" s="5">
        <v>21.4438</v>
      </c>
      <c r="AK19" s="5">
        <v>2.7021500000000001</v>
      </c>
      <c r="AL19" s="5">
        <v>8.3952960000000001</v>
      </c>
      <c r="AM19" s="5">
        <v>1.5044759999999999</v>
      </c>
      <c r="AN19" s="5">
        <v>4.6304999999999996</v>
      </c>
      <c r="AO19" s="5">
        <v>7.2925519999999997</v>
      </c>
      <c r="AP19" s="5">
        <v>4.5535949999999996</v>
      </c>
      <c r="AQ19" s="5">
        <v>31.226839999999999</v>
      </c>
    </row>
    <row r="20" spans="1:43">
      <c r="A20" s="51"/>
      <c r="B20" s="5">
        <v>43</v>
      </c>
      <c r="C20" s="5">
        <v>99.211299999999994</v>
      </c>
      <c r="D20" s="5">
        <v>205.24440000000001</v>
      </c>
      <c r="E20" s="5">
        <v>206.74680000000001</v>
      </c>
      <c r="F20" s="5">
        <v>167.85120000000001</v>
      </c>
      <c r="G20" s="5">
        <v>104.0445</v>
      </c>
      <c r="H20" s="5">
        <v>147.82040000000001</v>
      </c>
      <c r="I20" s="5">
        <v>177.10919999999999</v>
      </c>
      <c r="J20" s="5">
        <v>165.68690000000001</v>
      </c>
      <c r="K20" s="5">
        <v>162.42070000000001</v>
      </c>
      <c r="L20" s="5">
        <v>120.83750000000001</v>
      </c>
      <c r="M20" s="5">
        <v>69.7303</v>
      </c>
      <c r="N20" s="5">
        <v>53.354340000000001</v>
      </c>
      <c r="O20" s="5">
        <v>86.247</v>
      </c>
      <c r="P20" s="5">
        <v>98.969430000000003</v>
      </c>
      <c r="Q20" s="5">
        <v>124.3079</v>
      </c>
      <c r="R20" s="5">
        <v>78.528469999999999</v>
      </c>
      <c r="S20" s="5">
        <v>30.581489999999999</v>
      </c>
      <c r="T20" s="5">
        <v>74.75</v>
      </c>
      <c r="U20" s="5">
        <v>59.185389999999998</v>
      </c>
      <c r="V20" s="5">
        <v>87.450050000000005</v>
      </c>
      <c r="W20" s="5">
        <v>63.772919999999999</v>
      </c>
      <c r="X20" s="5">
        <v>60.695099999999996</v>
      </c>
      <c r="Y20" s="5">
        <v>82.575909999999993</v>
      </c>
      <c r="Z20" s="5">
        <v>79.903199999999998</v>
      </c>
      <c r="AA20" s="5">
        <v>62.001649999999998</v>
      </c>
      <c r="AB20" s="5">
        <v>45.058050000000001</v>
      </c>
      <c r="AC20" s="5">
        <v>54.813609999999997</v>
      </c>
      <c r="AD20" s="5">
        <v>51.671039999999998</v>
      </c>
      <c r="AE20" s="5">
        <v>43.296770000000002</v>
      </c>
      <c r="AF20" s="5">
        <v>69.419219999999996</v>
      </c>
      <c r="AG20" s="5">
        <v>93.574619999999996</v>
      </c>
      <c r="AH20" s="5">
        <v>73.330789999999993</v>
      </c>
      <c r="AI20" s="5">
        <v>43.096330000000002</v>
      </c>
      <c r="AJ20" s="5">
        <v>58.034939999999999</v>
      </c>
      <c r="AK20" s="5">
        <v>25.121700000000001</v>
      </c>
      <c r="AL20" s="5">
        <v>25.101990000000001</v>
      </c>
      <c r="AM20" s="5">
        <v>10.98907</v>
      </c>
      <c r="AN20" s="5">
        <v>10.983040000000001</v>
      </c>
      <c r="AO20" s="5">
        <v>6.6504029999999998</v>
      </c>
      <c r="AP20" s="5">
        <v>25.772030000000001</v>
      </c>
      <c r="AQ20" s="5">
        <v>68.852029999999999</v>
      </c>
    </row>
    <row r="21" spans="1:43">
      <c r="A21" s="51"/>
      <c r="B21" s="5">
        <v>47</v>
      </c>
      <c r="C21" s="5">
        <v>178.59119999999999</v>
      </c>
      <c r="D21" s="5">
        <v>330.71550000000002</v>
      </c>
      <c r="E21" s="5">
        <v>324.50760000000002</v>
      </c>
      <c r="F21" s="5">
        <v>309.41219999999998</v>
      </c>
      <c r="G21" s="5">
        <v>227.3783</v>
      </c>
      <c r="H21" s="5">
        <v>366.6182</v>
      </c>
      <c r="I21" s="5">
        <v>358.45729999999998</v>
      </c>
      <c r="J21" s="5">
        <v>278.49340000000001</v>
      </c>
      <c r="K21" s="5">
        <v>229.45419999999999</v>
      </c>
      <c r="L21" s="5">
        <v>173.98769999999999</v>
      </c>
      <c r="M21" s="5">
        <v>235.4555</v>
      </c>
      <c r="N21" s="5">
        <v>193.69280000000001</v>
      </c>
      <c r="O21" s="5">
        <v>223.38829999999999</v>
      </c>
      <c r="P21" s="5">
        <v>157.4522</v>
      </c>
      <c r="Q21" s="5">
        <v>204.30879999999999</v>
      </c>
      <c r="R21" s="5">
        <v>157.87430000000001</v>
      </c>
      <c r="S21" s="5">
        <v>84.704679999999996</v>
      </c>
      <c r="T21" s="5">
        <v>174.685</v>
      </c>
      <c r="U21" s="5">
        <v>193.10400000000001</v>
      </c>
      <c r="V21" s="5">
        <v>159.72550000000001</v>
      </c>
      <c r="W21" s="5">
        <v>76.591899999999995</v>
      </c>
      <c r="X21" s="5">
        <v>109.9175</v>
      </c>
      <c r="Y21" s="5">
        <v>143.9134</v>
      </c>
      <c r="Z21" s="5">
        <v>167.31299999999999</v>
      </c>
      <c r="AA21" s="5">
        <v>136.10050000000001</v>
      </c>
      <c r="AB21" s="5">
        <v>94.069749999999999</v>
      </c>
      <c r="AC21" s="5">
        <v>121.99079999999999</v>
      </c>
      <c r="AD21" s="5">
        <v>146.52430000000001</v>
      </c>
      <c r="AE21" s="5">
        <v>55.867109999999997</v>
      </c>
      <c r="AF21" s="5">
        <v>159.7775</v>
      </c>
      <c r="AG21" s="5">
        <v>100.09690000000001</v>
      </c>
      <c r="AH21" s="5">
        <v>84.489729999999994</v>
      </c>
      <c r="AI21" s="5">
        <v>56.030180000000001</v>
      </c>
      <c r="AJ21" s="5">
        <v>155.65889999999999</v>
      </c>
      <c r="AK21" s="5">
        <v>33.385950000000001</v>
      </c>
      <c r="AL21" s="5">
        <v>41.014270000000003</v>
      </c>
      <c r="AM21" s="5">
        <v>27.803260000000002</v>
      </c>
      <c r="AN21" s="5">
        <v>20.24755</v>
      </c>
      <c r="AO21" s="5">
        <v>70.062449999999998</v>
      </c>
      <c r="AP21" s="5">
        <v>40.899039999999999</v>
      </c>
      <c r="AQ21" s="5">
        <v>83.380120000000005</v>
      </c>
    </row>
    <row r="22" spans="1:43">
      <c r="A22" s="51"/>
      <c r="B22" s="5">
        <v>50</v>
      </c>
      <c r="C22" s="5">
        <v>254.0496</v>
      </c>
      <c r="D22" s="5">
        <v>399.86500000000001</v>
      </c>
      <c r="E22" s="5">
        <v>566.76610000000005</v>
      </c>
      <c r="F22" s="5">
        <v>364.4785</v>
      </c>
      <c r="G22" s="5">
        <v>355.42200000000003</v>
      </c>
      <c r="H22" s="5">
        <v>520.34659999999997</v>
      </c>
      <c r="I22" s="5">
        <v>509.5</v>
      </c>
      <c r="J22" s="5">
        <v>263.80220000000003</v>
      </c>
      <c r="K22" s="5">
        <v>357.98360000000002</v>
      </c>
      <c r="L22" s="5">
        <v>291.40350000000001</v>
      </c>
      <c r="M22" s="5">
        <v>392.78570000000002</v>
      </c>
      <c r="N22" s="5">
        <v>302.72379999999998</v>
      </c>
      <c r="O22" s="5">
        <v>411.27679999999998</v>
      </c>
      <c r="P22" s="5">
        <v>229.7593</v>
      </c>
      <c r="Q22" s="5">
        <v>307.5761</v>
      </c>
      <c r="R22" s="5">
        <v>216.7594</v>
      </c>
      <c r="S22" s="5">
        <v>139.52549999999999</v>
      </c>
      <c r="T22" s="5">
        <v>270.66070000000002</v>
      </c>
      <c r="U22" s="5">
        <v>195.3836</v>
      </c>
      <c r="V22" s="5">
        <v>239.6739</v>
      </c>
      <c r="W22" s="5">
        <v>92.078370000000007</v>
      </c>
      <c r="X22" s="5">
        <v>111.58069999999999</v>
      </c>
      <c r="Y22" s="5">
        <v>206.94970000000001</v>
      </c>
      <c r="Z22" s="5">
        <v>207.84780000000001</v>
      </c>
      <c r="AA22" s="5">
        <v>200.255</v>
      </c>
      <c r="AB22" s="5">
        <v>104.3625</v>
      </c>
      <c r="AC22" s="5">
        <v>145.7269</v>
      </c>
      <c r="AD22" s="5">
        <v>180.57470000000001</v>
      </c>
      <c r="AE22" s="5">
        <v>85.017409999999998</v>
      </c>
      <c r="AF22" s="5">
        <v>139.42359999999999</v>
      </c>
      <c r="AG22" s="5">
        <v>171.32390000000001</v>
      </c>
      <c r="AH22" s="5">
        <v>90.017080000000007</v>
      </c>
      <c r="AI22" s="5">
        <v>109.83459999999999</v>
      </c>
      <c r="AJ22" s="5">
        <v>155.46879999999999</v>
      </c>
      <c r="AK22" s="5">
        <v>75.061080000000004</v>
      </c>
      <c r="AL22" s="5">
        <v>60.75806</v>
      </c>
      <c r="AM22" s="5">
        <v>48.082680000000003</v>
      </c>
      <c r="AN22" s="5">
        <v>39.241799999999998</v>
      </c>
      <c r="AO22" s="5">
        <v>45.967500000000001</v>
      </c>
      <c r="AP22" s="5">
        <v>56.996009999999998</v>
      </c>
      <c r="AQ22" s="5">
        <v>148.59289999999999</v>
      </c>
    </row>
    <row r="23" spans="1:43">
      <c r="A23" s="51"/>
      <c r="B23" s="5">
        <v>54</v>
      </c>
      <c r="C23" s="5">
        <v>396.03440000000001</v>
      </c>
      <c r="D23" s="5">
        <v>67.670640000000006</v>
      </c>
      <c r="E23" s="5">
        <v>699.80229999999995</v>
      </c>
      <c r="F23" s="5">
        <v>402.45659999999998</v>
      </c>
      <c r="G23" s="5">
        <v>543.35649999999998</v>
      </c>
      <c r="H23" s="5">
        <v>670.34720000000004</v>
      </c>
      <c r="I23" s="5">
        <v>508.87290000000002</v>
      </c>
      <c r="J23" s="5">
        <v>366.67840000000001</v>
      </c>
      <c r="K23" s="5">
        <v>486.41919999999999</v>
      </c>
      <c r="L23" s="5">
        <v>440.52850000000001</v>
      </c>
      <c r="M23" s="5">
        <v>408.2998</v>
      </c>
      <c r="N23" s="5">
        <v>460.83699999999999</v>
      </c>
      <c r="O23" s="5">
        <v>412.59699999999998</v>
      </c>
      <c r="P23" s="5">
        <v>362.70319999999998</v>
      </c>
      <c r="Q23" s="5">
        <v>442.1139</v>
      </c>
      <c r="R23" s="5">
        <v>353.7183</v>
      </c>
      <c r="S23" s="5">
        <v>184.01910000000001</v>
      </c>
      <c r="T23" s="5">
        <v>387.16149999999999</v>
      </c>
      <c r="U23" s="5">
        <v>288.0215</v>
      </c>
      <c r="V23" s="5">
        <v>286.12240000000003</v>
      </c>
      <c r="W23" s="5">
        <v>143.24459999999999</v>
      </c>
      <c r="X23" s="5">
        <v>202.3546</v>
      </c>
      <c r="Y23" s="5">
        <v>259.1413</v>
      </c>
      <c r="Z23" s="5">
        <v>332.14069999999998</v>
      </c>
      <c r="AA23" s="5">
        <v>315.75599999999997</v>
      </c>
      <c r="AB23" s="5">
        <v>161.15610000000001</v>
      </c>
      <c r="AC23" s="5">
        <v>210.3553</v>
      </c>
      <c r="AD23" s="5">
        <v>206.0318</v>
      </c>
      <c r="AE23" s="5">
        <v>98.991190000000003</v>
      </c>
      <c r="AF23" s="5">
        <v>222.0692</v>
      </c>
      <c r="AG23" s="5">
        <v>125.4451</v>
      </c>
      <c r="AH23" s="5">
        <v>135.35310000000001</v>
      </c>
      <c r="AI23" s="5">
        <v>145.3032</v>
      </c>
      <c r="AJ23" s="5">
        <v>134.05539999999999</v>
      </c>
      <c r="AK23" s="5">
        <v>90.751329999999996</v>
      </c>
      <c r="AL23" s="5">
        <v>114.17310000000001</v>
      </c>
      <c r="AM23" s="5">
        <v>85.311880000000002</v>
      </c>
      <c r="AN23" s="5">
        <v>75.781819999999996</v>
      </c>
      <c r="AO23" s="5">
        <v>91.125</v>
      </c>
      <c r="AP23" s="5">
        <v>97.599289999999996</v>
      </c>
      <c r="AQ23" s="5">
        <v>339.3349</v>
      </c>
    </row>
    <row r="24" spans="1:43">
      <c r="A24" s="61"/>
      <c r="B24" s="5">
        <v>58</v>
      </c>
      <c r="C24" s="5">
        <v>533.03610000000003</v>
      </c>
      <c r="D24" s="5">
        <v>780.43240000000003</v>
      </c>
      <c r="E24" s="5">
        <v>921.97789999999998</v>
      </c>
      <c r="F24" s="5">
        <v>588.7645</v>
      </c>
      <c r="G24" s="5">
        <v>655.26769999999999</v>
      </c>
      <c r="H24" s="5">
        <v>779.64859999999999</v>
      </c>
      <c r="I24" s="5">
        <v>764.32849999999996</v>
      </c>
      <c r="J24" s="5">
        <v>396.84210000000002</v>
      </c>
      <c r="K24" s="5">
        <v>741.98</v>
      </c>
      <c r="L24" s="5">
        <v>402.88299999999998</v>
      </c>
      <c r="M24" s="5">
        <v>406.92919999999998</v>
      </c>
      <c r="N24" s="5">
        <v>436.34210000000002</v>
      </c>
      <c r="O24" s="5">
        <v>527.39020000000005</v>
      </c>
      <c r="P24" s="5">
        <v>398.21469999999999</v>
      </c>
      <c r="Q24" s="5">
        <v>713.17970000000003</v>
      </c>
      <c r="R24" s="5">
        <v>351.58010000000002</v>
      </c>
      <c r="S24" s="5">
        <v>221.9675</v>
      </c>
      <c r="T24" s="5">
        <v>295.8254</v>
      </c>
      <c r="U24" s="5">
        <v>282.80459999999999</v>
      </c>
      <c r="V24" s="5">
        <v>303.37380000000002</v>
      </c>
      <c r="W24" s="5">
        <v>138.17439999999999</v>
      </c>
      <c r="X24" s="5">
        <v>174.84139999999999</v>
      </c>
      <c r="Y24" s="5">
        <v>312.63170000000002</v>
      </c>
      <c r="Z24" s="5">
        <v>358.0154</v>
      </c>
      <c r="AA24" s="5">
        <v>299.0351</v>
      </c>
      <c r="AB24" s="5">
        <v>204.23439999999999</v>
      </c>
      <c r="AC24" s="5">
        <v>319.12650000000002</v>
      </c>
      <c r="AD24" s="5">
        <v>239.3622</v>
      </c>
      <c r="AE24" s="5">
        <v>164.28659999999999</v>
      </c>
      <c r="AF24" s="5">
        <v>300.10079999999999</v>
      </c>
      <c r="AG24" s="5">
        <v>227.54159999999999</v>
      </c>
      <c r="AH24" s="5">
        <v>207.83580000000001</v>
      </c>
      <c r="AI24" s="5">
        <v>212.94450000000001</v>
      </c>
      <c r="AJ24" s="5">
        <v>181.048</v>
      </c>
      <c r="AK24" s="5">
        <v>119.97799999999999</v>
      </c>
      <c r="AL24" s="5">
        <v>78.989099999999993</v>
      </c>
      <c r="AM24" s="5">
        <v>102.1463</v>
      </c>
      <c r="AN24" s="5">
        <v>117.3279</v>
      </c>
      <c r="AO24" s="5">
        <v>113.4759</v>
      </c>
      <c r="AP24" s="5">
        <v>122.7886</v>
      </c>
      <c r="AQ24" s="5">
        <v>345.35500000000002</v>
      </c>
    </row>
    <row r="25" spans="1:43">
      <c r="A25" s="19"/>
    </row>
    <row r="26" spans="1:43">
      <c r="A26" s="8"/>
    </row>
    <row r="27" spans="1:43">
      <c r="A27" s="8" t="s">
        <v>251</v>
      </c>
    </row>
    <row r="28" spans="1:43">
      <c r="A28" s="5"/>
      <c r="B28" s="5" t="s">
        <v>60</v>
      </c>
      <c r="C28" s="5" t="s">
        <v>64</v>
      </c>
      <c r="D28" s="5" t="s">
        <v>174</v>
      </c>
      <c r="E28" s="5" t="s">
        <v>175</v>
      </c>
    </row>
    <row r="29" spans="1:43">
      <c r="A29" s="56" t="s">
        <v>177</v>
      </c>
      <c r="B29" s="1">
        <v>536.1</v>
      </c>
      <c r="C29" s="1">
        <v>334.66</v>
      </c>
      <c r="D29" s="1">
        <v>194.56</v>
      </c>
      <c r="E29" s="1">
        <v>123.69</v>
      </c>
      <c r="G29" s="29"/>
      <c r="H29" s="28"/>
      <c r="I29" s="28"/>
      <c r="J29" s="28"/>
      <c r="K29" s="28"/>
      <c r="L29" s="28"/>
    </row>
    <row r="30" spans="1:43">
      <c r="A30" s="56"/>
      <c r="B30" s="1">
        <v>502.7</v>
      </c>
      <c r="C30" s="1">
        <v>346.22</v>
      </c>
      <c r="D30" s="1">
        <v>196.4</v>
      </c>
      <c r="E30" s="1">
        <v>122.11</v>
      </c>
      <c r="G30" s="37"/>
      <c r="H30" s="36"/>
      <c r="I30" s="36"/>
      <c r="J30" s="36"/>
      <c r="K30" s="36"/>
      <c r="L30" s="36"/>
    </row>
    <row r="31" spans="1:43">
      <c r="A31" s="56"/>
      <c r="B31" s="1">
        <v>378.25</v>
      </c>
      <c r="C31" s="1">
        <v>312.48</v>
      </c>
      <c r="D31" s="1">
        <v>195.32</v>
      </c>
      <c r="E31" s="1">
        <v>119.15</v>
      </c>
      <c r="G31" s="37"/>
      <c r="H31" s="36"/>
      <c r="I31" s="36"/>
      <c r="J31" s="36"/>
      <c r="K31" s="36"/>
      <c r="L31" s="36"/>
    </row>
    <row r="32" spans="1:43">
      <c r="A32" s="56"/>
      <c r="B32" s="1">
        <v>502.15</v>
      </c>
      <c r="C32" s="1">
        <v>223.58</v>
      </c>
      <c r="D32" s="1">
        <v>142.41</v>
      </c>
      <c r="E32" s="1">
        <v>92.99</v>
      </c>
      <c r="G32" s="37"/>
      <c r="H32" s="36"/>
      <c r="I32" s="36"/>
      <c r="J32" s="36"/>
      <c r="K32" s="36"/>
      <c r="L32" s="36"/>
    </row>
    <row r="33" spans="1:43">
      <c r="A33" s="56"/>
      <c r="B33" s="1">
        <v>440.46</v>
      </c>
      <c r="C33" s="1">
        <v>265.29000000000002</v>
      </c>
      <c r="D33" s="1">
        <v>197.14</v>
      </c>
      <c r="E33" s="1">
        <v>99.7</v>
      </c>
      <c r="G33" s="37"/>
      <c r="H33" s="36"/>
      <c r="I33" s="36"/>
      <c r="J33" s="36"/>
      <c r="K33" s="36"/>
      <c r="L33" s="36"/>
    </row>
    <row r="34" spans="1:43">
      <c r="A34" s="56"/>
      <c r="B34" s="1">
        <v>396.3</v>
      </c>
      <c r="C34" s="1">
        <v>245.16</v>
      </c>
      <c r="D34" s="1">
        <v>189.28</v>
      </c>
      <c r="E34" s="1">
        <v>85.61</v>
      </c>
      <c r="G34" s="37"/>
      <c r="H34" s="36"/>
      <c r="I34" s="36"/>
      <c r="J34" s="36"/>
      <c r="K34" s="36"/>
      <c r="L34" s="36"/>
    </row>
    <row r="35" spans="1:43">
      <c r="A35" s="56"/>
      <c r="B35" s="1">
        <v>274.2</v>
      </c>
      <c r="C35" s="1">
        <v>290.11</v>
      </c>
      <c r="D35" s="1">
        <v>137.88</v>
      </c>
      <c r="E35" s="1">
        <v>62.09</v>
      </c>
      <c r="G35" s="37"/>
      <c r="H35" s="36"/>
      <c r="I35" s="36"/>
      <c r="J35" s="36"/>
      <c r="K35" s="36"/>
      <c r="L35" s="36"/>
    </row>
    <row r="36" spans="1:43">
      <c r="A36" s="56"/>
      <c r="B36" s="1">
        <v>275.2</v>
      </c>
      <c r="C36" s="1">
        <v>346.7</v>
      </c>
      <c r="D36" s="1">
        <v>133.79</v>
      </c>
      <c r="E36" s="1">
        <v>59.72</v>
      </c>
    </row>
    <row r="37" spans="1:43">
      <c r="A37" s="56"/>
      <c r="B37" s="1">
        <v>360.68</v>
      </c>
      <c r="C37" s="1">
        <v>274.94</v>
      </c>
      <c r="D37" s="1">
        <v>128.84</v>
      </c>
      <c r="E37" s="1">
        <v>58.84</v>
      </c>
    </row>
    <row r="38" spans="1:43">
      <c r="A38" s="56"/>
      <c r="B38" s="1">
        <v>298.23</v>
      </c>
      <c r="C38" s="1">
        <v>190.15</v>
      </c>
      <c r="D38" s="1">
        <v>108.86</v>
      </c>
      <c r="E38" s="1">
        <v>44.06</v>
      </c>
    </row>
    <row r="41" spans="1:43">
      <c r="A41" s="8" t="s">
        <v>252</v>
      </c>
    </row>
    <row r="42" spans="1:43">
      <c r="A42" s="5"/>
      <c r="B42" s="5" t="s">
        <v>161</v>
      </c>
      <c r="C42" s="62" t="s">
        <v>426</v>
      </c>
      <c r="D42" s="60"/>
      <c r="E42" s="60"/>
      <c r="F42" s="60"/>
      <c r="G42" s="60"/>
      <c r="H42" s="60"/>
      <c r="I42" s="60"/>
      <c r="J42" s="60"/>
      <c r="K42" s="60"/>
      <c r="L42" s="60"/>
      <c r="M42" s="39"/>
      <c r="N42" s="62" t="s">
        <v>425</v>
      </c>
      <c r="O42" s="60"/>
      <c r="P42" s="60"/>
      <c r="Q42" s="60"/>
      <c r="R42" s="60"/>
      <c r="S42" s="60"/>
      <c r="T42" s="60"/>
      <c r="U42" s="60"/>
      <c r="V42" s="60"/>
      <c r="W42" s="39"/>
      <c r="X42" s="38" t="s">
        <v>64</v>
      </c>
      <c r="Y42" s="60"/>
      <c r="Z42" s="60"/>
      <c r="AA42" s="60"/>
      <c r="AB42" s="60"/>
      <c r="AC42" s="60"/>
      <c r="AD42" s="60"/>
      <c r="AE42" s="60"/>
      <c r="AF42" s="60"/>
      <c r="AG42" s="39"/>
      <c r="AH42" s="62" t="s">
        <v>427</v>
      </c>
      <c r="AI42" s="60"/>
      <c r="AJ42" s="60"/>
      <c r="AK42" s="60"/>
      <c r="AL42" s="60"/>
      <c r="AM42" s="60"/>
      <c r="AN42" s="60"/>
      <c r="AO42" s="60"/>
      <c r="AP42" s="60"/>
      <c r="AQ42" s="39"/>
    </row>
    <row r="43" spans="1:43">
      <c r="A43" s="56" t="s">
        <v>160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  <c r="AO43" s="5">
        <v>0</v>
      </c>
      <c r="AP43" s="5">
        <v>0</v>
      </c>
      <c r="AQ43" s="5">
        <v>0</v>
      </c>
    </row>
    <row r="44" spans="1:43">
      <c r="A44" s="56"/>
      <c r="B44" s="5">
        <v>7</v>
      </c>
      <c r="C44" s="5">
        <v>18.571380000000001</v>
      </c>
      <c r="D44" s="5">
        <v>12.32109</v>
      </c>
      <c r="E44" s="5">
        <v>10.54969</v>
      </c>
      <c r="F44" s="5">
        <v>6.998761</v>
      </c>
      <c r="G44" s="5">
        <v>9.6244160000000001</v>
      </c>
      <c r="H44" s="5">
        <v>7.6264960000000004</v>
      </c>
      <c r="I44" s="5">
        <v>6.4889380000000001</v>
      </c>
      <c r="J44" s="5">
        <v>8.7880000000000003</v>
      </c>
      <c r="K44" s="5">
        <v>0</v>
      </c>
      <c r="L44" s="5">
        <v>11.21288</v>
      </c>
      <c r="M44" s="5">
        <v>9.2303960000000007</v>
      </c>
      <c r="N44" s="5">
        <v>12.54926</v>
      </c>
      <c r="O44" s="5">
        <v>7.9066260000000002</v>
      </c>
      <c r="P44" s="5">
        <v>5.2517300000000002</v>
      </c>
      <c r="Q44" s="5">
        <v>6.4889380000000001</v>
      </c>
      <c r="R44" s="5">
        <v>0</v>
      </c>
      <c r="S44" s="5">
        <v>7.1844169999999998</v>
      </c>
      <c r="T44" s="5">
        <v>7.719125</v>
      </c>
      <c r="U44" s="5">
        <v>9.6244160000000001</v>
      </c>
      <c r="V44" s="5">
        <v>3.5389439999999999</v>
      </c>
      <c r="W44" s="5">
        <v>2.1388859999999998</v>
      </c>
      <c r="X44" s="5">
        <v>6.5721280000000002</v>
      </c>
      <c r="Y44" s="5">
        <v>9.3855240000000002</v>
      </c>
      <c r="Z44" s="5">
        <v>8.6869899999999998</v>
      </c>
      <c r="AA44" s="5">
        <v>9.4814369999999997</v>
      </c>
      <c r="AB44" s="5">
        <v>12.236549999999999</v>
      </c>
      <c r="AC44" s="5">
        <v>9.7344000000000008</v>
      </c>
      <c r="AD44" s="5">
        <v>6.1631960000000001</v>
      </c>
      <c r="AE44" s="5">
        <v>7.5346120000000001</v>
      </c>
      <c r="AF44" s="5">
        <v>6.4338300000000004</v>
      </c>
      <c r="AG44" s="5">
        <v>12.83619</v>
      </c>
      <c r="AH44" s="5">
        <v>7.3530629999999997</v>
      </c>
      <c r="AI44" s="5">
        <v>13.815</v>
      </c>
      <c r="AJ44" s="5">
        <v>16.819710000000001</v>
      </c>
      <c r="AK44" s="5">
        <v>14.94355</v>
      </c>
      <c r="AL44" s="5">
        <v>11.777900000000001</v>
      </c>
      <c r="AM44" s="5">
        <v>17.877610000000001</v>
      </c>
      <c r="AN44" s="5">
        <v>10.77656</v>
      </c>
      <c r="AO44" s="5">
        <v>8.4872969999999999</v>
      </c>
      <c r="AP44" s="5">
        <v>8.1935319999999994</v>
      </c>
      <c r="AQ44" s="5">
        <v>7.5346120000000001</v>
      </c>
    </row>
    <row r="45" spans="1:43">
      <c r="A45" s="56"/>
      <c r="B45" s="5">
        <v>14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  <c r="AO45" s="5">
        <v>0</v>
      </c>
      <c r="AP45" s="5">
        <v>0</v>
      </c>
      <c r="AQ45" s="5">
        <v>0</v>
      </c>
    </row>
    <row r="46" spans="1:43">
      <c r="A46" s="56"/>
      <c r="B46" s="5">
        <v>21</v>
      </c>
      <c r="C46" s="5">
        <v>8.0971390000000003</v>
      </c>
      <c r="D46" s="5">
        <v>11.33259</v>
      </c>
      <c r="E46" s="5">
        <v>9.4105480000000004</v>
      </c>
      <c r="F46" s="5">
        <v>6.998761</v>
      </c>
      <c r="G46" s="5">
        <v>9.7325549999999996</v>
      </c>
      <c r="H46" s="5">
        <v>9.6244160000000001</v>
      </c>
      <c r="I46" s="5">
        <v>6.6560269999999999</v>
      </c>
      <c r="J46" s="5">
        <v>9.4105480000000004</v>
      </c>
      <c r="K46" s="5">
        <v>4.6969659999999998</v>
      </c>
      <c r="L46" s="5">
        <v>7.3530629999999997</v>
      </c>
      <c r="M46" s="5">
        <v>4.370908</v>
      </c>
      <c r="N46" s="5">
        <v>7.719125</v>
      </c>
      <c r="O46" s="5">
        <v>4.5646649999999998</v>
      </c>
      <c r="P46" s="5">
        <v>7.3530629999999997</v>
      </c>
      <c r="Q46" s="5">
        <v>5.5447839999999999</v>
      </c>
      <c r="R46" s="5">
        <v>4.8317990000000002</v>
      </c>
      <c r="S46" s="5">
        <v>7.1744539999999999</v>
      </c>
      <c r="T46" s="5">
        <v>5.5447839999999999</v>
      </c>
      <c r="U46" s="5">
        <v>6.7406360000000003</v>
      </c>
      <c r="V46" s="5">
        <v>8.7880000000000003</v>
      </c>
      <c r="W46" s="5">
        <v>11.09402</v>
      </c>
      <c r="X46" s="5">
        <v>7.719125</v>
      </c>
      <c r="Y46" s="5">
        <v>3.6506919999999998</v>
      </c>
      <c r="Z46" s="5">
        <v>8.2906879999999994</v>
      </c>
      <c r="AA46" s="5">
        <v>6.6560269999999999</v>
      </c>
      <c r="AB46" s="5">
        <v>6.6560269999999999</v>
      </c>
      <c r="AC46" s="5">
        <v>11.81995</v>
      </c>
      <c r="AD46" s="5">
        <v>7.9066260000000002</v>
      </c>
      <c r="AE46" s="5">
        <v>7.0862439999999998</v>
      </c>
      <c r="AF46" s="5">
        <v>5.1801159999999999</v>
      </c>
      <c r="AG46" s="5">
        <v>11.69683</v>
      </c>
      <c r="AH46" s="5">
        <v>5.1801159999999999</v>
      </c>
      <c r="AI46" s="5">
        <v>4.7640640000000003</v>
      </c>
      <c r="AJ46" s="5">
        <v>7.3530629999999997</v>
      </c>
      <c r="AK46" s="5">
        <v>10.173209999999999</v>
      </c>
      <c r="AL46" s="5">
        <v>9.7325549999999996</v>
      </c>
      <c r="AM46" s="5">
        <v>7.6264960000000004</v>
      </c>
      <c r="AN46" s="5">
        <v>4.370908</v>
      </c>
      <c r="AO46" s="5">
        <v>4.4348720000000004</v>
      </c>
      <c r="AP46" s="5">
        <v>2.0866410000000002</v>
      </c>
      <c r="AQ46" s="5">
        <v>6.0044950000000004</v>
      </c>
    </row>
    <row r="47" spans="1:43">
      <c r="A47" s="56"/>
      <c r="B47" s="5">
        <v>28</v>
      </c>
      <c r="C47" s="5">
        <v>25.497299999999999</v>
      </c>
      <c r="D47" s="5">
        <v>16.078720000000001</v>
      </c>
      <c r="E47" s="5">
        <v>19.926749999999998</v>
      </c>
      <c r="F47" s="5">
        <v>9.7325549999999996</v>
      </c>
      <c r="G47" s="5">
        <v>22.6845</v>
      </c>
      <c r="H47" s="5">
        <v>12.749309999999999</v>
      </c>
      <c r="I47" s="5">
        <v>10.50206</v>
      </c>
      <c r="J47" s="5">
        <v>18.49586</v>
      </c>
      <c r="K47" s="5">
        <v>8.40625</v>
      </c>
      <c r="L47" s="5">
        <v>17.197610000000001</v>
      </c>
      <c r="M47" s="5">
        <v>20.896699999999999</v>
      </c>
      <c r="N47" s="5">
        <v>23.692699999999999</v>
      </c>
      <c r="O47" s="5">
        <v>20.650839999999999</v>
      </c>
      <c r="P47" s="5">
        <v>23.684719999999999</v>
      </c>
      <c r="Q47" s="5">
        <v>17.968499999999999</v>
      </c>
      <c r="R47" s="5">
        <v>4.9001720000000004</v>
      </c>
      <c r="S47" s="5">
        <v>16.537600000000001</v>
      </c>
      <c r="T47" s="5">
        <v>8.8897910000000007</v>
      </c>
      <c r="U47" s="5">
        <v>12.06878</v>
      </c>
      <c r="V47" s="5">
        <v>20.278310000000001</v>
      </c>
      <c r="W47" s="5">
        <v>13.67835</v>
      </c>
      <c r="X47" s="5">
        <v>12.27571</v>
      </c>
      <c r="Y47" s="5">
        <v>13.365449999999999</v>
      </c>
      <c r="Z47" s="5">
        <v>15.32227</v>
      </c>
      <c r="AA47" s="5">
        <v>14.51435</v>
      </c>
      <c r="AB47" s="5">
        <v>10.173209999999999</v>
      </c>
      <c r="AC47" s="5">
        <v>12.65981</v>
      </c>
      <c r="AD47" s="5">
        <v>19.652000000000001</v>
      </c>
      <c r="AE47" s="5">
        <v>11.65479</v>
      </c>
      <c r="AF47" s="5">
        <v>5.6197119999999998</v>
      </c>
      <c r="AG47" s="5">
        <v>10.398440000000001</v>
      </c>
      <c r="AH47" s="5">
        <v>15.273099999999999</v>
      </c>
      <c r="AI47" s="5">
        <v>15.479570000000001</v>
      </c>
      <c r="AJ47" s="5">
        <v>7.3530629999999997</v>
      </c>
      <c r="AK47" s="5">
        <v>12.834429999999999</v>
      </c>
      <c r="AL47" s="5">
        <v>15.164999999999999</v>
      </c>
      <c r="AM47" s="5">
        <v>17.316780000000001</v>
      </c>
      <c r="AN47" s="5">
        <v>13.271039999999999</v>
      </c>
      <c r="AO47" s="5">
        <v>10.74248</v>
      </c>
      <c r="AP47" s="5">
        <v>12.1945</v>
      </c>
      <c r="AQ47" s="5">
        <v>17.322990000000001</v>
      </c>
    </row>
    <row r="48" spans="1:43">
      <c r="A48" s="56"/>
      <c r="B48" s="5">
        <v>31</v>
      </c>
      <c r="C48" s="5">
        <v>34.928100000000001</v>
      </c>
      <c r="D48" s="5">
        <v>17.793430000000001</v>
      </c>
      <c r="E48" s="5">
        <v>16.555140000000002</v>
      </c>
      <c r="F48" s="5">
        <v>8.4541120000000003</v>
      </c>
      <c r="G48" s="5">
        <v>56.921230000000001</v>
      </c>
      <c r="H48" s="5">
        <v>37.665030000000002</v>
      </c>
      <c r="I48" s="5">
        <v>19.473050000000001</v>
      </c>
      <c r="J48" s="5">
        <v>21.152660000000001</v>
      </c>
      <c r="K48" s="5">
        <v>13.343819999999999</v>
      </c>
      <c r="L48" s="5">
        <v>30.93439</v>
      </c>
      <c r="M48" s="5">
        <v>37.435270000000003</v>
      </c>
      <c r="N48" s="5">
        <v>27.869140000000002</v>
      </c>
      <c r="O48" s="5">
        <v>29.59282</v>
      </c>
      <c r="P48" s="5">
        <v>12.629379999999999</v>
      </c>
      <c r="Q48" s="5">
        <v>13.771800000000001</v>
      </c>
      <c r="R48" s="5">
        <v>7.2633919999999996</v>
      </c>
      <c r="S48" s="5">
        <v>30.34395</v>
      </c>
      <c r="T48" s="5">
        <v>10.019450000000001</v>
      </c>
      <c r="U48" s="5">
        <v>15.94533</v>
      </c>
      <c r="V48" s="5">
        <v>31.410509999999999</v>
      </c>
      <c r="W48" s="5">
        <v>12.910119999999999</v>
      </c>
      <c r="X48" s="5">
        <v>15.833830000000001</v>
      </c>
      <c r="Y48" s="5">
        <v>22.55423</v>
      </c>
      <c r="Z48" s="5">
        <v>21.993490000000001</v>
      </c>
      <c r="AA48" s="5">
        <v>25.000540000000001</v>
      </c>
      <c r="AB48" s="5">
        <v>9.6244160000000001</v>
      </c>
      <c r="AC48" s="5">
        <v>25.7256</v>
      </c>
      <c r="AD48" s="5">
        <v>20.00084</v>
      </c>
      <c r="AE48" s="5">
        <v>25.200900000000001</v>
      </c>
      <c r="AF48" s="5">
        <v>16.249130000000001</v>
      </c>
      <c r="AG48" s="5">
        <v>23.622070000000001</v>
      </c>
      <c r="AH48" s="5">
        <v>16.071149999999999</v>
      </c>
      <c r="AI48" s="5">
        <v>25.38466</v>
      </c>
      <c r="AJ48" s="5">
        <v>10.98662</v>
      </c>
      <c r="AK48" s="5">
        <v>23.818729999999999</v>
      </c>
      <c r="AL48" s="5">
        <v>35.821759999999998</v>
      </c>
      <c r="AM48" s="5">
        <v>12.49118</v>
      </c>
      <c r="AN48" s="5">
        <v>18.022950000000002</v>
      </c>
      <c r="AO48" s="5">
        <v>9.2660630000000008</v>
      </c>
      <c r="AP48" s="5">
        <v>14.05193</v>
      </c>
      <c r="AQ48" s="5">
        <v>22.079599999999999</v>
      </c>
    </row>
    <row r="49" spans="1:43">
      <c r="A49" s="56"/>
      <c r="B49" s="5">
        <v>35</v>
      </c>
      <c r="C49" s="5">
        <v>57.139200000000002</v>
      </c>
      <c r="D49" s="5">
        <v>40.993180000000002</v>
      </c>
      <c r="E49" s="5">
        <v>34.871589999999998</v>
      </c>
      <c r="F49" s="5">
        <v>30.299630000000001</v>
      </c>
      <c r="G49" s="5">
        <v>71.439629999999994</v>
      </c>
      <c r="H49" s="5">
        <v>79.627039999999994</v>
      </c>
      <c r="I49" s="5">
        <v>53.231619999999999</v>
      </c>
      <c r="J49" s="5">
        <v>102.627</v>
      </c>
      <c r="K49" s="5">
        <v>82.584599999999995</v>
      </c>
      <c r="L49" s="5">
        <v>69.401780000000002</v>
      </c>
      <c r="M49" s="5">
        <v>67.230559999999997</v>
      </c>
      <c r="N49" s="5">
        <v>41.765949999999997</v>
      </c>
      <c r="O49" s="5">
        <v>51.537469999999999</v>
      </c>
      <c r="P49" s="5">
        <v>59.00094</v>
      </c>
      <c r="Q49" s="5">
        <v>43.454459999999997</v>
      </c>
      <c r="R49" s="5">
        <v>24.296710000000001</v>
      </c>
      <c r="S49" s="5">
        <v>53.901269999999997</v>
      </c>
      <c r="T49" s="5">
        <v>9.0337630000000004</v>
      </c>
      <c r="U49" s="5">
        <v>30.786249999999999</v>
      </c>
      <c r="V49" s="5">
        <v>29.440719999999999</v>
      </c>
      <c r="W49" s="5">
        <v>32.443480000000001</v>
      </c>
      <c r="X49" s="5">
        <v>70.421130000000005</v>
      </c>
      <c r="Y49" s="5">
        <v>70.395650000000003</v>
      </c>
      <c r="Z49" s="5">
        <v>52.917729999999999</v>
      </c>
      <c r="AA49" s="5">
        <v>46.068750000000001</v>
      </c>
      <c r="AB49" s="5">
        <v>33.806080000000001</v>
      </c>
      <c r="AC49" s="5">
        <v>44.614800000000002</v>
      </c>
      <c r="AD49" s="5">
        <v>19.568010000000001</v>
      </c>
      <c r="AE49" s="5">
        <v>16.520530000000001</v>
      </c>
      <c r="AF49" s="5">
        <v>31.570309999999999</v>
      </c>
      <c r="AG49" s="5">
        <v>66.893529999999998</v>
      </c>
      <c r="AH49" s="5">
        <v>28.664999999999999</v>
      </c>
      <c r="AI49" s="5">
        <v>27.38</v>
      </c>
      <c r="AJ49" s="5">
        <v>27.929829999999999</v>
      </c>
      <c r="AK49" s="5">
        <v>19.14995</v>
      </c>
      <c r="AL49" s="5">
        <v>28.534700000000001</v>
      </c>
      <c r="AM49" s="5">
        <v>15.0877</v>
      </c>
      <c r="AN49" s="5">
        <v>19.329750000000001</v>
      </c>
      <c r="AO49" s="5">
        <v>13.140779999999999</v>
      </c>
      <c r="AP49" s="5">
        <v>8.0583010000000002</v>
      </c>
      <c r="AQ49" s="5">
        <v>31.226839999999999</v>
      </c>
    </row>
    <row r="50" spans="1:43">
      <c r="A50" s="56"/>
      <c r="B50" s="5">
        <v>38</v>
      </c>
      <c r="C50" s="5">
        <v>182.90710000000001</v>
      </c>
      <c r="D50" s="5">
        <v>154.3031</v>
      </c>
      <c r="E50" s="5">
        <v>78.053280000000001</v>
      </c>
      <c r="F50" s="5">
        <v>45.470300000000002</v>
      </c>
      <c r="G50" s="5">
        <v>154.27950000000001</v>
      </c>
      <c r="H50" s="5">
        <v>120.7182</v>
      </c>
      <c r="I50" s="5">
        <v>107.8197</v>
      </c>
      <c r="J50" s="5">
        <v>142.87809999999999</v>
      </c>
      <c r="K50" s="5">
        <v>164.09610000000001</v>
      </c>
      <c r="L50" s="5">
        <v>160.93469999999999</v>
      </c>
      <c r="M50" s="5">
        <v>108.7565</v>
      </c>
      <c r="N50" s="5">
        <v>146.94290000000001</v>
      </c>
      <c r="O50" s="5">
        <v>102.34350000000001</v>
      </c>
      <c r="P50" s="5">
        <v>92.974270000000004</v>
      </c>
      <c r="Q50" s="5">
        <v>63.492060000000002</v>
      </c>
      <c r="R50" s="5">
        <v>38.498330000000003</v>
      </c>
      <c r="S50" s="5">
        <v>84.875929999999997</v>
      </c>
      <c r="T50" s="5">
        <v>21.279419999999998</v>
      </c>
      <c r="U50" s="5">
        <v>106.0317</v>
      </c>
      <c r="V50" s="5">
        <v>72.360569999999996</v>
      </c>
      <c r="W50" s="5">
        <v>64.500119999999995</v>
      </c>
      <c r="X50" s="5">
        <v>88.394769999999994</v>
      </c>
      <c r="Y50" s="5">
        <v>176.35839999999999</v>
      </c>
      <c r="Z50" s="5">
        <v>138.6979</v>
      </c>
      <c r="AA50" s="5">
        <v>92.006770000000003</v>
      </c>
      <c r="AB50" s="5">
        <v>64.682230000000004</v>
      </c>
      <c r="AC50" s="5">
        <v>86.787859999999995</v>
      </c>
      <c r="AD50" s="5">
        <v>54.902380000000001</v>
      </c>
      <c r="AE50" s="5">
        <v>79.174660000000003</v>
      </c>
      <c r="AF50" s="5">
        <v>125.89100000000001</v>
      </c>
      <c r="AG50" s="5">
        <v>101.6347</v>
      </c>
      <c r="AH50" s="5">
        <v>75.475200000000001</v>
      </c>
      <c r="AI50" s="5">
        <v>48.428930000000001</v>
      </c>
      <c r="AJ50" s="5">
        <v>42.281860000000002</v>
      </c>
      <c r="AK50" s="5">
        <v>77.548230000000004</v>
      </c>
      <c r="AL50" s="5">
        <v>64.776349999999994</v>
      </c>
      <c r="AM50" s="5">
        <v>44.584449999999997</v>
      </c>
      <c r="AN50" s="5">
        <v>30.339860000000002</v>
      </c>
      <c r="AO50" s="5">
        <v>36.385680000000001</v>
      </c>
      <c r="AP50" s="5">
        <v>44.51558</v>
      </c>
      <c r="AQ50" s="5">
        <v>68.852029999999999</v>
      </c>
    </row>
    <row r="51" spans="1:43">
      <c r="A51" s="56"/>
      <c r="B51" s="5">
        <v>42</v>
      </c>
      <c r="C51" s="5">
        <v>226.70609999999999</v>
      </c>
      <c r="D51" s="5">
        <v>183.804</v>
      </c>
      <c r="E51" s="5">
        <v>118.8215</v>
      </c>
      <c r="F51" s="5">
        <v>94.181719999999999</v>
      </c>
      <c r="G51" s="5">
        <v>237.4477</v>
      </c>
      <c r="H51" s="5">
        <v>183.38910000000001</v>
      </c>
      <c r="I51" s="5">
        <v>182.7244</v>
      </c>
      <c r="J51" s="5">
        <v>185.14940000000001</v>
      </c>
      <c r="K51" s="5">
        <v>178.24520000000001</v>
      </c>
      <c r="L51" s="5">
        <v>177.84909999999999</v>
      </c>
      <c r="M51" s="5">
        <v>255.53219999999999</v>
      </c>
      <c r="N51" s="5">
        <v>193.93450000000001</v>
      </c>
      <c r="O51" s="5">
        <v>166.33029999999999</v>
      </c>
      <c r="P51" s="5">
        <v>130.35380000000001</v>
      </c>
      <c r="Q51" s="5">
        <v>234.83519999999999</v>
      </c>
      <c r="R51" s="5">
        <v>92.548119999999997</v>
      </c>
      <c r="S51" s="5">
        <v>148.2653</v>
      </c>
      <c r="T51" s="5">
        <v>51.621020000000001</v>
      </c>
      <c r="U51" s="5">
        <v>211.3013</v>
      </c>
      <c r="V51" s="5">
        <v>169.92750000000001</v>
      </c>
      <c r="W51" s="5">
        <v>116.86150000000001</v>
      </c>
      <c r="X51" s="5">
        <v>155.9143</v>
      </c>
      <c r="Y51" s="5">
        <v>337.85520000000002</v>
      </c>
      <c r="Z51" s="5">
        <v>167.78020000000001</v>
      </c>
      <c r="AA51" s="5">
        <v>155.28280000000001</v>
      </c>
      <c r="AB51" s="5">
        <v>94.738900000000001</v>
      </c>
      <c r="AC51" s="5">
        <v>102.99</v>
      </c>
      <c r="AD51" s="5">
        <v>113.2517</v>
      </c>
      <c r="AE51" s="5">
        <v>140.55080000000001</v>
      </c>
      <c r="AF51" s="5">
        <v>173.82759999999999</v>
      </c>
      <c r="AG51" s="5">
        <v>176.63679999999999</v>
      </c>
      <c r="AH51" s="5">
        <v>131.65700000000001</v>
      </c>
      <c r="AI51" s="5">
        <v>39.545999999999999</v>
      </c>
      <c r="AJ51" s="5">
        <v>50.76173</v>
      </c>
      <c r="AK51" s="5">
        <v>125.3395</v>
      </c>
      <c r="AL51" s="5">
        <v>150.47810000000001</v>
      </c>
      <c r="AM51" s="5">
        <v>57.168149999999997</v>
      </c>
      <c r="AN51" s="5">
        <v>55.484999999999999</v>
      </c>
      <c r="AO51" s="5">
        <v>42.85736</v>
      </c>
      <c r="AP51" s="5">
        <v>56.894869999999997</v>
      </c>
      <c r="AQ51" s="5">
        <v>83.380120000000005</v>
      </c>
    </row>
    <row r="52" spans="1:43">
      <c r="A52" s="56"/>
      <c r="B52" s="5">
        <v>45</v>
      </c>
      <c r="C52" s="5">
        <v>403.971</v>
      </c>
      <c r="D52" s="5">
        <v>243.77269999999999</v>
      </c>
      <c r="E52" s="5">
        <v>131.52799999999999</v>
      </c>
      <c r="F52" s="5">
        <v>116.49850000000001</v>
      </c>
      <c r="G52" s="5">
        <v>361.44319999999999</v>
      </c>
      <c r="H52" s="5">
        <v>197.00919999999999</v>
      </c>
      <c r="I52" s="5">
        <v>214.68510000000001</v>
      </c>
      <c r="J52" s="5">
        <v>338.49340000000001</v>
      </c>
      <c r="K52" s="5">
        <v>248.0155</v>
      </c>
      <c r="L52" s="5">
        <v>281.14019999999999</v>
      </c>
      <c r="M52" s="5">
        <v>261.01710000000003</v>
      </c>
      <c r="N52" s="5">
        <v>139.66220000000001</v>
      </c>
      <c r="O52" s="5">
        <v>210.49549999999999</v>
      </c>
      <c r="P52" s="5">
        <v>225.39269999999999</v>
      </c>
      <c r="Q52" s="5">
        <v>186.83320000000001</v>
      </c>
      <c r="R52" s="5">
        <v>134.08080000000001</v>
      </c>
      <c r="S52" s="5">
        <v>171.03229999999999</v>
      </c>
      <c r="T52" s="5">
        <v>69.388900000000007</v>
      </c>
      <c r="U52" s="5">
        <v>191.3792</v>
      </c>
      <c r="V52" s="5">
        <v>136.4102</v>
      </c>
      <c r="W52" s="5">
        <v>181.94399999999999</v>
      </c>
      <c r="X52" s="5">
        <v>247.0196</v>
      </c>
      <c r="Y52" s="5">
        <v>370.41629999999998</v>
      </c>
      <c r="Z52" s="5">
        <v>267.45949999999999</v>
      </c>
      <c r="AA52" s="5">
        <v>239.41839999999999</v>
      </c>
      <c r="AB52" s="5">
        <v>151.0788</v>
      </c>
      <c r="AC52" s="5">
        <v>216.13669999999999</v>
      </c>
      <c r="AD52" s="5">
        <v>158.9254</v>
      </c>
      <c r="AE52" s="5">
        <v>146.54990000000001</v>
      </c>
      <c r="AF52" s="5">
        <v>255.65809999999999</v>
      </c>
      <c r="AG52" s="5">
        <v>217.07980000000001</v>
      </c>
      <c r="AH52" s="5">
        <v>133.77379999999999</v>
      </c>
      <c r="AI52" s="5">
        <v>52.326700000000002</v>
      </c>
      <c r="AJ52" s="5">
        <v>107.4794</v>
      </c>
      <c r="AK52" s="5">
        <v>171.05459999999999</v>
      </c>
      <c r="AL52" s="5">
        <v>170.22370000000001</v>
      </c>
      <c r="AM52" s="5">
        <v>62.14667</v>
      </c>
      <c r="AN52" s="5">
        <v>122.04</v>
      </c>
      <c r="AO52" s="5">
        <v>73.535839999999993</v>
      </c>
      <c r="AP52" s="5">
        <v>79.627290000000002</v>
      </c>
      <c r="AQ52" s="5">
        <v>148.59289999999999</v>
      </c>
    </row>
    <row r="53" spans="1:43">
      <c r="A53" s="56"/>
      <c r="B53" s="5">
        <v>49</v>
      </c>
      <c r="C53" s="5">
        <v>389.74540000000002</v>
      </c>
      <c r="D53" s="5">
        <v>334.61099999999999</v>
      </c>
      <c r="E53" s="5">
        <v>208.80510000000001</v>
      </c>
      <c r="F53" s="5">
        <v>265.1927</v>
      </c>
      <c r="G53" s="5">
        <v>541.5</v>
      </c>
      <c r="H53" s="5">
        <v>431.5874</v>
      </c>
      <c r="I53" s="5">
        <v>235.8023</v>
      </c>
      <c r="J53" s="5">
        <v>318.7088</v>
      </c>
      <c r="K53" s="5">
        <v>343.4058</v>
      </c>
      <c r="L53" s="5">
        <v>437.31220000000002</v>
      </c>
      <c r="M53" s="5">
        <v>406.04039999999998</v>
      </c>
      <c r="N53" s="5">
        <v>275.19439999999997</v>
      </c>
      <c r="O53" s="5">
        <v>255.8322</v>
      </c>
      <c r="P53" s="5">
        <v>190.66489999999999</v>
      </c>
      <c r="Q53" s="5">
        <v>264.49160000000001</v>
      </c>
      <c r="R53" s="5">
        <v>209.3655</v>
      </c>
      <c r="S53" s="5">
        <v>272.10759999999999</v>
      </c>
      <c r="T53" s="5">
        <v>134.62690000000001</v>
      </c>
      <c r="U53" s="5">
        <v>270.59460000000001</v>
      </c>
      <c r="V53" s="5">
        <v>314.59030000000001</v>
      </c>
      <c r="W53" s="5">
        <v>204.58609999999999</v>
      </c>
      <c r="X53" s="5">
        <v>248.57900000000001</v>
      </c>
      <c r="Y53" s="5">
        <v>203.3535</v>
      </c>
      <c r="Z53" s="5">
        <v>495.55</v>
      </c>
      <c r="AA53" s="5">
        <v>408.86009999999999</v>
      </c>
      <c r="AB53" s="5">
        <v>226.6815</v>
      </c>
      <c r="AC53" s="5">
        <v>331.79520000000002</v>
      </c>
      <c r="AD53" s="5">
        <v>341.01170000000002</v>
      </c>
      <c r="AE53" s="5">
        <v>206.09059999999999</v>
      </c>
      <c r="AF53" s="5">
        <v>499.23849999999999</v>
      </c>
      <c r="AG53" s="5">
        <v>391.40379999999999</v>
      </c>
      <c r="AH53" s="5">
        <v>162.55879999999999</v>
      </c>
      <c r="AI53" s="5">
        <v>121.7244</v>
      </c>
      <c r="AJ53" s="5">
        <v>166.39709999999999</v>
      </c>
      <c r="AK53" s="5">
        <v>237.48169999999999</v>
      </c>
      <c r="AL53" s="5">
        <v>254.3398</v>
      </c>
      <c r="AM53" s="5">
        <v>121.2454</v>
      </c>
      <c r="AN53" s="5">
        <v>175.95500000000001</v>
      </c>
      <c r="AO53" s="5">
        <v>122.67570000000001</v>
      </c>
      <c r="AP53" s="5">
        <v>135.10390000000001</v>
      </c>
      <c r="AQ53" s="5">
        <v>339.3349</v>
      </c>
    </row>
    <row r="54" spans="1:43">
      <c r="A54" s="56"/>
      <c r="B54" s="5">
        <v>52</v>
      </c>
      <c r="C54" s="5">
        <v>405.83460000000002</v>
      </c>
      <c r="D54" s="5">
        <v>363.41759999999999</v>
      </c>
      <c r="E54" s="5">
        <v>304.3938</v>
      </c>
      <c r="F54" s="5">
        <v>291.73419999999999</v>
      </c>
      <c r="G54" s="5">
        <v>612.36969999999997</v>
      </c>
      <c r="H54" s="5">
        <v>511.41300000000001</v>
      </c>
      <c r="I54" s="5">
        <v>277.49610000000001</v>
      </c>
      <c r="J54" s="5">
        <v>512.40319999999997</v>
      </c>
      <c r="K54" s="5">
        <v>426.38029999999998</v>
      </c>
      <c r="L54" s="5">
        <v>439.35480000000001</v>
      </c>
      <c r="M54" s="5">
        <v>473.88400000000001</v>
      </c>
      <c r="N54" s="5">
        <v>315.9862</v>
      </c>
      <c r="O54" s="5">
        <v>252.30789999999999</v>
      </c>
      <c r="P54" s="5">
        <v>249.43440000000001</v>
      </c>
      <c r="Q54" s="5">
        <v>356.536</v>
      </c>
      <c r="R54" s="5">
        <v>208.5274</v>
      </c>
      <c r="S54" s="5">
        <v>188.2406</v>
      </c>
      <c r="T54" s="5">
        <v>114.0467</v>
      </c>
      <c r="U54" s="5">
        <v>301.9796</v>
      </c>
      <c r="V54" s="5">
        <v>295.45150000000001</v>
      </c>
      <c r="W54" s="5">
        <v>328.40460000000002</v>
      </c>
      <c r="X54" s="5">
        <v>363.56400000000002</v>
      </c>
      <c r="Y54" s="5">
        <v>481.0163</v>
      </c>
      <c r="Z54" s="5">
        <v>378.00560000000002</v>
      </c>
      <c r="AA54" s="5">
        <v>323.80970000000002</v>
      </c>
      <c r="AB54" s="5">
        <v>234.84979999999999</v>
      </c>
      <c r="AC54" s="5">
        <v>355.47</v>
      </c>
      <c r="AD54" s="5">
        <v>258.1567</v>
      </c>
      <c r="AE54" s="5">
        <v>310.28890000000001</v>
      </c>
      <c r="AF54" s="5">
        <v>460.61219999999997</v>
      </c>
      <c r="AG54" s="5">
        <v>428.08969999999999</v>
      </c>
      <c r="AH54" s="5">
        <v>244.59639999999999</v>
      </c>
      <c r="AI54" s="5">
        <v>102.2336</v>
      </c>
      <c r="AJ54" s="5">
        <v>121.27249999999999</v>
      </c>
      <c r="AK54" s="5">
        <v>259.64640000000003</v>
      </c>
      <c r="AL54" s="5">
        <v>249.40549999999999</v>
      </c>
      <c r="AM54" s="5">
        <v>117.3575</v>
      </c>
      <c r="AN54" s="5">
        <v>209.4119</v>
      </c>
      <c r="AO54" s="5">
        <v>136.50579999999999</v>
      </c>
      <c r="AP54" s="5">
        <v>135.5607</v>
      </c>
      <c r="AQ54" s="5">
        <v>345.35500000000002</v>
      </c>
    </row>
    <row r="55" spans="1:43">
      <c r="A55" s="56"/>
      <c r="B55" s="5">
        <v>56</v>
      </c>
      <c r="C55" s="5">
        <v>528.77739999999994</v>
      </c>
      <c r="D55" s="5">
        <v>531.8442</v>
      </c>
      <c r="E55" s="5">
        <v>314.09190000000001</v>
      </c>
      <c r="F55" s="5">
        <v>407.94600000000003</v>
      </c>
      <c r="G55" s="5">
        <v>653.32920000000001</v>
      </c>
      <c r="H55" s="5">
        <v>608.66120000000001</v>
      </c>
      <c r="I55" s="5">
        <v>432.14030000000002</v>
      </c>
      <c r="J55" s="5">
        <v>519.38879999999995</v>
      </c>
      <c r="K55" s="5">
        <v>619.97249999999997</v>
      </c>
      <c r="L55" s="5">
        <v>576.52689999999996</v>
      </c>
      <c r="M55" s="5">
        <v>477.00330000000002</v>
      </c>
      <c r="N55" s="5">
        <v>393.99799999999999</v>
      </c>
      <c r="O55" s="5">
        <v>370.50259999999997</v>
      </c>
      <c r="P55" s="5">
        <v>331.14550000000003</v>
      </c>
      <c r="Q55" s="5">
        <v>442.62509999999997</v>
      </c>
      <c r="R55" s="5">
        <v>310.55119999999999</v>
      </c>
      <c r="S55" s="5">
        <v>327.73750000000001</v>
      </c>
      <c r="T55" s="5">
        <v>276.51889999999997</v>
      </c>
      <c r="U55" s="5">
        <v>380.93880000000001</v>
      </c>
      <c r="V55" s="5">
        <v>378.02690000000001</v>
      </c>
      <c r="W55" s="5">
        <v>370.41629999999998</v>
      </c>
      <c r="X55" s="5">
        <v>492.27269999999999</v>
      </c>
      <c r="Y55" s="5">
        <v>490.76440000000002</v>
      </c>
      <c r="Z55" s="5">
        <v>675.45920000000001</v>
      </c>
      <c r="AA55" s="5">
        <v>497.43400000000003</v>
      </c>
      <c r="AB55" s="5">
        <v>346.38690000000003</v>
      </c>
      <c r="AC55" s="5">
        <v>481.28910000000002</v>
      </c>
      <c r="AD55" s="5">
        <v>401.49990000000003</v>
      </c>
      <c r="AE55" s="5">
        <v>398.44310000000002</v>
      </c>
      <c r="AF55" s="5">
        <v>467.04599999999999</v>
      </c>
      <c r="AG55" s="5">
        <v>559.26210000000003</v>
      </c>
      <c r="AH55" s="5">
        <v>287.46899999999999</v>
      </c>
      <c r="AI55" s="5">
        <v>160.65450000000001</v>
      </c>
      <c r="AJ55" s="5">
        <v>259.63119999999998</v>
      </c>
      <c r="AK55" s="5">
        <v>379.45979999999997</v>
      </c>
      <c r="AL55" s="5">
        <v>340.22809999999998</v>
      </c>
      <c r="AM55" s="5">
        <v>204.83449999999999</v>
      </c>
      <c r="AN55" s="5">
        <v>182.33099999999999</v>
      </c>
      <c r="AO55" s="5">
        <v>167.03399999999999</v>
      </c>
      <c r="AP55" s="5">
        <v>203.8657</v>
      </c>
      <c r="AQ55" s="5">
        <v>375.65530000000001</v>
      </c>
    </row>
    <row r="56" spans="1:43">
      <c r="A56" s="56"/>
      <c r="B56" s="5">
        <v>60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>
        <v>400.6309</v>
      </c>
      <c r="O56" s="5">
        <v>362.69499999999999</v>
      </c>
      <c r="P56" s="5">
        <v>342.25689999999997</v>
      </c>
      <c r="Q56" s="5">
        <v>486.41919999999999</v>
      </c>
      <c r="R56" s="5">
        <v>325.44159999999999</v>
      </c>
      <c r="S56" s="5">
        <v>373.53019999999998</v>
      </c>
      <c r="T56" s="5">
        <v>415.75220000000002</v>
      </c>
      <c r="U56" s="5">
        <v>377.834</v>
      </c>
      <c r="V56" s="5">
        <v>439.78489999999999</v>
      </c>
      <c r="W56" s="5">
        <v>450.05880000000002</v>
      </c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>
        <v>316.16000000000003</v>
      </c>
      <c r="AI56" s="5">
        <v>241.6643</v>
      </c>
      <c r="AJ56" s="5">
        <v>273.13490000000002</v>
      </c>
      <c r="AK56" s="5">
        <v>438.61500000000001</v>
      </c>
      <c r="AL56" s="5">
        <v>414.55029999999999</v>
      </c>
      <c r="AM56" s="5">
        <v>207.4676</v>
      </c>
      <c r="AN56" s="5">
        <v>243.10159999999999</v>
      </c>
      <c r="AO56" s="5">
        <v>216.40979999999999</v>
      </c>
      <c r="AP56" s="5">
        <v>245.25</v>
      </c>
      <c r="AQ56" s="5">
        <v>400.87990000000002</v>
      </c>
    </row>
    <row r="57" spans="1:43">
      <c r="A57" s="56"/>
      <c r="B57" s="5">
        <v>64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>
        <v>552.88969999999995</v>
      </c>
      <c r="O57" s="5">
        <v>513.16160000000002</v>
      </c>
      <c r="P57" s="5">
        <v>390.40899999999999</v>
      </c>
      <c r="Q57" s="5">
        <v>514.22609999999997</v>
      </c>
      <c r="R57" s="5">
        <v>404.03719999999998</v>
      </c>
      <c r="S57" s="5">
        <v>403.73750000000001</v>
      </c>
      <c r="T57" s="5">
        <v>441.04500000000002</v>
      </c>
      <c r="U57" s="5">
        <v>542.4135</v>
      </c>
      <c r="V57" s="5">
        <v>493.7244</v>
      </c>
      <c r="W57" s="5">
        <v>559.66010000000006</v>
      </c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>
        <v>360.73129999999998</v>
      </c>
      <c r="AI57" s="5">
        <v>259.8777</v>
      </c>
      <c r="AJ57" s="5">
        <v>254.13329999999999</v>
      </c>
      <c r="AK57" s="5">
        <v>490.27069999999998</v>
      </c>
      <c r="AL57" s="5">
        <v>315.34690000000001</v>
      </c>
      <c r="AM57" s="5">
        <v>252.13679999999999</v>
      </c>
      <c r="AN57" s="5">
        <v>290.24930000000001</v>
      </c>
      <c r="AO57" s="5">
        <v>212.14420000000001</v>
      </c>
      <c r="AP57" s="5">
        <v>250.1293</v>
      </c>
      <c r="AQ57" s="5">
        <v>381.97379999999998</v>
      </c>
    </row>
    <row r="58" spans="1:43">
      <c r="A58" s="56"/>
      <c r="B58" s="5">
        <v>68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>
        <v>469.31029999999998</v>
      </c>
      <c r="AI58" s="5">
        <v>236.68870000000001</v>
      </c>
      <c r="AJ58" s="5">
        <v>325.59949999999998</v>
      </c>
      <c r="AK58" s="5">
        <v>543.58630000000005</v>
      </c>
      <c r="AL58" s="5">
        <v>408.85660000000001</v>
      </c>
      <c r="AM58" s="5">
        <v>398.77699999999999</v>
      </c>
      <c r="AN58" s="5">
        <v>360.15370000000001</v>
      </c>
      <c r="AO58" s="5">
        <v>331.39710000000002</v>
      </c>
      <c r="AP58" s="5">
        <v>345.15289999999999</v>
      </c>
      <c r="AQ58" s="5">
        <v>560.58460000000002</v>
      </c>
    </row>
    <row r="59" spans="1:43">
      <c r="A59" s="19"/>
    </row>
    <row r="60" spans="1:43">
      <c r="A60" s="29"/>
      <c r="B60" s="28"/>
      <c r="C60" s="28"/>
      <c r="D60" s="28"/>
      <c r="E60" s="28"/>
      <c r="F60" s="28"/>
    </row>
    <row r="61" spans="1:43">
      <c r="A61" s="8" t="s">
        <v>423</v>
      </c>
      <c r="B61" s="28"/>
      <c r="C61" s="28"/>
      <c r="D61" s="28"/>
      <c r="E61" s="28"/>
      <c r="F61" s="28"/>
      <c r="G61" s="68"/>
      <c r="H61" s="68"/>
      <c r="I61" s="68"/>
      <c r="J61" s="69"/>
    </row>
    <row r="62" spans="1:43">
      <c r="A62" s="33" t="s">
        <v>424</v>
      </c>
      <c r="B62" s="33" t="s">
        <v>426</v>
      </c>
      <c r="C62" s="33" t="s">
        <v>64</v>
      </c>
      <c r="D62" s="33" t="s">
        <v>425</v>
      </c>
      <c r="E62" s="33" t="s">
        <v>427</v>
      </c>
      <c r="F62" s="28"/>
      <c r="G62" s="70"/>
      <c r="H62" s="71"/>
      <c r="I62" s="71"/>
      <c r="J62" s="68"/>
    </row>
    <row r="63" spans="1:43">
      <c r="A63" s="34">
        <v>49</v>
      </c>
      <c r="B63" s="34">
        <v>1</v>
      </c>
      <c r="C63" s="34"/>
      <c r="D63" s="34"/>
      <c r="E63" s="34"/>
      <c r="F63" s="28"/>
      <c r="G63" s="70"/>
      <c r="H63" s="71"/>
      <c r="I63" s="71"/>
      <c r="J63" s="68"/>
    </row>
    <row r="64" spans="1:43">
      <c r="A64" s="34">
        <v>49</v>
      </c>
      <c r="B64" s="34">
        <v>1</v>
      </c>
      <c r="C64" s="34"/>
      <c r="D64" s="34"/>
      <c r="E64" s="34"/>
      <c r="F64" s="28"/>
      <c r="G64" s="70"/>
      <c r="H64" s="71"/>
      <c r="I64" s="71"/>
      <c r="J64" s="68"/>
    </row>
    <row r="65" spans="1:10">
      <c r="A65" s="34">
        <v>49</v>
      </c>
      <c r="B65" s="34">
        <v>1</v>
      </c>
      <c r="C65" s="34"/>
      <c r="D65" s="34"/>
      <c r="E65" s="34"/>
      <c r="F65" s="28"/>
      <c r="G65" s="70"/>
      <c r="H65" s="71"/>
      <c r="I65" s="71"/>
      <c r="J65" s="71"/>
    </row>
    <row r="66" spans="1:10">
      <c r="A66" s="34">
        <v>49</v>
      </c>
      <c r="B66" s="34">
        <v>1</v>
      </c>
      <c r="C66" s="34"/>
      <c r="D66" s="34"/>
      <c r="E66" s="34"/>
      <c r="F66" s="28"/>
      <c r="G66" s="70"/>
      <c r="H66" s="71"/>
      <c r="I66" s="71"/>
      <c r="J66" s="68"/>
    </row>
    <row r="67" spans="1:10">
      <c r="A67" s="34">
        <v>49</v>
      </c>
      <c r="B67" s="34">
        <v>1</v>
      </c>
      <c r="C67" s="34"/>
      <c r="D67" s="34"/>
      <c r="E67" s="34"/>
      <c r="F67" s="28"/>
      <c r="G67" s="70"/>
      <c r="H67" s="71"/>
      <c r="I67" s="71"/>
      <c r="J67" s="68"/>
    </row>
    <row r="68" spans="1:10">
      <c r="A68" s="34">
        <v>49</v>
      </c>
      <c r="B68" s="34">
        <v>1</v>
      </c>
      <c r="C68" s="34"/>
      <c r="D68" s="34"/>
      <c r="E68" s="34"/>
      <c r="F68" s="28"/>
      <c r="G68" s="70"/>
      <c r="H68" s="71"/>
      <c r="I68" s="71"/>
      <c r="J68" s="68"/>
    </row>
    <row r="69" spans="1:10">
      <c r="A69" s="34">
        <v>49</v>
      </c>
      <c r="B69" s="34">
        <v>1</v>
      </c>
      <c r="C69" s="34"/>
      <c r="D69" s="34"/>
      <c r="E69" s="34"/>
      <c r="F69" s="28"/>
      <c r="G69" s="70"/>
      <c r="H69" s="71"/>
      <c r="I69" s="71"/>
      <c r="J69" s="68"/>
    </row>
    <row r="70" spans="1:10">
      <c r="A70" s="34">
        <v>49</v>
      </c>
      <c r="B70" s="34">
        <v>1</v>
      </c>
      <c r="C70" s="34"/>
      <c r="D70" s="34"/>
      <c r="E70" s="34"/>
      <c r="F70" s="28"/>
      <c r="G70" s="72"/>
      <c r="H70" s="71"/>
      <c r="I70" s="71"/>
      <c r="J70" s="68"/>
    </row>
    <row r="71" spans="1:10">
      <c r="A71" s="34">
        <v>49</v>
      </c>
      <c r="B71" s="34"/>
      <c r="C71" s="34">
        <v>1</v>
      </c>
      <c r="D71" s="34"/>
      <c r="E71" s="34"/>
      <c r="F71" s="28"/>
      <c r="G71" s="72"/>
      <c r="H71" s="71"/>
      <c r="I71" s="71"/>
      <c r="J71" s="68"/>
    </row>
    <row r="72" spans="1:10">
      <c r="A72" s="34">
        <v>49</v>
      </c>
      <c r="B72" s="34"/>
      <c r="C72" s="34">
        <v>1</v>
      </c>
      <c r="D72" s="34"/>
      <c r="E72" s="34"/>
      <c r="F72" s="28"/>
      <c r="G72" s="70"/>
      <c r="H72" s="71"/>
      <c r="I72" s="71"/>
      <c r="J72" s="68"/>
    </row>
    <row r="73" spans="1:10">
      <c r="A73" s="34">
        <v>49</v>
      </c>
      <c r="B73" s="34"/>
      <c r="C73" s="34">
        <v>1</v>
      </c>
      <c r="D73" s="34"/>
      <c r="E73" s="34"/>
      <c r="F73" s="28"/>
      <c r="G73" s="70"/>
      <c r="H73" s="71"/>
      <c r="I73" s="71"/>
      <c r="J73" s="68"/>
    </row>
    <row r="74" spans="1:10">
      <c r="A74" s="34">
        <v>49</v>
      </c>
      <c r="B74" s="34"/>
      <c r="C74" s="34">
        <v>1</v>
      </c>
      <c r="D74" s="34"/>
      <c r="E74" s="34"/>
      <c r="F74" s="28"/>
      <c r="G74" s="68"/>
      <c r="H74" s="68"/>
      <c r="I74" s="68"/>
      <c r="J74" s="68"/>
    </row>
    <row r="75" spans="1:10">
      <c r="A75" s="34">
        <v>52</v>
      </c>
      <c r="B75" s="34">
        <v>1</v>
      </c>
      <c r="C75" s="34"/>
      <c r="D75" s="34"/>
      <c r="E75" s="34"/>
      <c r="F75" s="28"/>
      <c r="G75" s="70"/>
      <c r="H75" s="71"/>
      <c r="I75" s="71"/>
      <c r="J75" s="68"/>
    </row>
    <row r="76" spans="1:10">
      <c r="A76" s="34">
        <v>52</v>
      </c>
      <c r="B76" s="34"/>
      <c r="C76" s="34"/>
      <c r="D76" s="34">
        <v>1</v>
      </c>
      <c r="E76" s="34"/>
      <c r="F76" s="28"/>
      <c r="G76" s="70"/>
      <c r="H76" s="71"/>
      <c r="I76" s="71"/>
      <c r="J76" s="68"/>
    </row>
    <row r="77" spans="1:10">
      <c r="A77" s="34">
        <v>52</v>
      </c>
      <c r="B77" s="34"/>
      <c r="C77" s="34"/>
      <c r="D77" s="34">
        <v>1</v>
      </c>
      <c r="E77" s="34"/>
      <c r="F77" s="28"/>
      <c r="G77" s="70"/>
      <c r="H77" s="71"/>
      <c r="I77" s="71"/>
      <c r="J77" s="68"/>
    </row>
    <row r="78" spans="1:10">
      <c r="A78" s="34">
        <v>52</v>
      </c>
      <c r="B78" s="34"/>
      <c r="C78" s="34">
        <v>1</v>
      </c>
      <c r="D78" s="34"/>
      <c r="E78" s="34"/>
      <c r="F78" s="28"/>
      <c r="G78" s="70"/>
      <c r="H78" s="71"/>
      <c r="I78" s="71"/>
      <c r="J78" s="71"/>
    </row>
    <row r="79" spans="1:10">
      <c r="A79" s="34">
        <v>56</v>
      </c>
      <c r="B79" s="34">
        <v>1</v>
      </c>
      <c r="C79" s="34"/>
      <c r="D79" s="34"/>
      <c r="E79" s="34"/>
      <c r="F79" s="28"/>
      <c r="G79" s="70"/>
      <c r="H79" s="71"/>
      <c r="I79" s="71"/>
      <c r="J79" s="68"/>
    </row>
    <row r="80" spans="1:10">
      <c r="A80" s="34">
        <v>56</v>
      </c>
      <c r="B80" s="34">
        <v>1</v>
      </c>
      <c r="C80" s="34"/>
      <c r="D80" s="34"/>
      <c r="E80" s="34"/>
      <c r="F80" s="28"/>
      <c r="G80" s="70"/>
      <c r="H80" s="71"/>
      <c r="I80" s="71"/>
      <c r="J80" s="68"/>
    </row>
    <row r="81" spans="1:10">
      <c r="A81" s="34">
        <v>56</v>
      </c>
      <c r="B81" s="34"/>
      <c r="C81" s="34"/>
      <c r="D81" s="34">
        <v>1</v>
      </c>
      <c r="E81" s="34"/>
      <c r="F81" s="28"/>
      <c r="G81" s="70"/>
      <c r="H81" s="71"/>
      <c r="I81" s="71"/>
      <c r="J81" s="68"/>
    </row>
    <row r="82" spans="1:10">
      <c r="A82" s="34">
        <v>56</v>
      </c>
      <c r="B82" s="34"/>
      <c r="C82" s="34"/>
      <c r="D82" s="34">
        <v>1</v>
      </c>
      <c r="E82" s="34"/>
      <c r="F82" s="28"/>
      <c r="G82" s="70"/>
      <c r="H82" s="71"/>
      <c r="I82" s="71"/>
      <c r="J82" s="68"/>
    </row>
    <row r="83" spans="1:10">
      <c r="A83" s="34">
        <v>56</v>
      </c>
      <c r="B83" s="34"/>
      <c r="C83" s="34">
        <v>1</v>
      </c>
      <c r="D83" s="34"/>
      <c r="E83" s="34"/>
      <c r="F83" s="28"/>
      <c r="G83" s="72"/>
      <c r="H83" s="71"/>
      <c r="I83" s="71"/>
      <c r="J83" s="68"/>
    </row>
    <row r="84" spans="1:10">
      <c r="A84" s="34">
        <v>56</v>
      </c>
      <c r="B84" s="34"/>
      <c r="C84" s="34">
        <v>1</v>
      </c>
      <c r="D84" s="34"/>
      <c r="E84" s="34"/>
      <c r="F84" s="28"/>
      <c r="G84" s="72"/>
      <c r="H84" s="71"/>
      <c r="I84" s="71"/>
      <c r="J84" s="68"/>
    </row>
    <row r="85" spans="1:10">
      <c r="A85" s="34">
        <v>56</v>
      </c>
      <c r="B85" s="34"/>
      <c r="C85" s="34"/>
      <c r="D85" s="34"/>
      <c r="E85" s="34">
        <v>1</v>
      </c>
      <c r="F85" s="28"/>
      <c r="G85" s="70"/>
      <c r="H85" s="71"/>
      <c r="I85" s="71"/>
      <c r="J85" s="68"/>
    </row>
    <row r="86" spans="1:10">
      <c r="A86" s="34">
        <v>56</v>
      </c>
      <c r="B86" s="34"/>
      <c r="C86" s="34"/>
      <c r="D86" s="34"/>
      <c r="E86" s="34">
        <v>1</v>
      </c>
      <c r="F86" s="28"/>
      <c r="G86" s="70"/>
      <c r="H86" s="71"/>
      <c r="I86" s="71"/>
      <c r="J86" s="68"/>
    </row>
    <row r="87" spans="1:10">
      <c r="A87" s="34">
        <v>60</v>
      </c>
      <c r="B87" s="34"/>
      <c r="C87" s="34"/>
      <c r="D87" s="34">
        <v>1</v>
      </c>
      <c r="E87" s="34"/>
      <c r="F87" s="28"/>
      <c r="G87" s="68"/>
      <c r="H87" s="68"/>
      <c r="I87" s="68"/>
      <c r="J87" s="68"/>
    </row>
    <row r="88" spans="1:10">
      <c r="A88" s="34">
        <v>60</v>
      </c>
      <c r="B88" s="34"/>
      <c r="C88" s="34"/>
      <c r="D88" s="34">
        <v>1</v>
      </c>
      <c r="E88" s="34"/>
      <c r="F88" s="28"/>
      <c r="G88" s="70"/>
      <c r="H88" s="71"/>
      <c r="I88" s="68"/>
      <c r="J88" s="68"/>
    </row>
    <row r="89" spans="1:10">
      <c r="A89" s="34">
        <v>60</v>
      </c>
      <c r="B89" s="34"/>
      <c r="C89" s="34"/>
      <c r="D89" s="34">
        <v>1</v>
      </c>
      <c r="E89" s="34"/>
      <c r="F89" s="28"/>
      <c r="G89" s="70"/>
      <c r="H89" s="71"/>
      <c r="I89" s="68"/>
      <c r="J89" s="68"/>
    </row>
    <row r="90" spans="1:10">
      <c r="A90" s="34">
        <v>60</v>
      </c>
      <c r="B90" s="34"/>
      <c r="C90" s="34">
        <v>1</v>
      </c>
      <c r="D90" s="34"/>
      <c r="E90" s="34"/>
      <c r="F90" s="28"/>
      <c r="G90" s="70"/>
      <c r="H90" s="71"/>
      <c r="I90" s="68"/>
      <c r="J90" s="68"/>
    </row>
    <row r="91" spans="1:10">
      <c r="A91" s="34">
        <v>60</v>
      </c>
      <c r="B91" s="34"/>
      <c r="C91" s="34">
        <v>1</v>
      </c>
      <c r="D91" s="34"/>
      <c r="E91" s="34"/>
      <c r="F91" s="28"/>
      <c r="G91" s="70"/>
      <c r="H91" s="71"/>
      <c r="I91" s="68"/>
      <c r="J91" s="68"/>
    </row>
    <row r="92" spans="1:10">
      <c r="A92" s="34">
        <v>60</v>
      </c>
      <c r="B92" s="34"/>
      <c r="C92" s="34">
        <v>1</v>
      </c>
      <c r="D92" s="34"/>
      <c r="E92" s="34"/>
      <c r="F92" s="28"/>
      <c r="G92" s="70"/>
      <c r="H92" s="71"/>
      <c r="I92" s="68"/>
      <c r="J92" s="68"/>
    </row>
    <row r="93" spans="1:10">
      <c r="A93" s="34">
        <v>64</v>
      </c>
      <c r="B93" s="34"/>
      <c r="C93" s="34"/>
      <c r="D93" s="34">
        <v>1</v>
      </c>
      <c r="E93" s="34"/>
      <c r="F93" s="28"/>
      <c r="G93" s="70"/>
      <c r="H93" s="71"/>
      <c r="I93" s="68"/>
      <c r="J93" s="68"/>
    </row>
    <row r="94" spans="1:10">
      <c r="A94" s="34">
        <v>64</v>
      </c>
      <c r="B94" s="34"/>
      <c r="C94" s="34"/>
      <c r="D94" s="34">
        <v>1</v>
      </c>
      <c r="E94" s="34"/>
      <c r="F94" s="28"/>
      <c r="G94" s="70"/>
      <c r="H94" s="71"/>
      <c r="I94" s="68"/>
      <c r="J94" s="68"/>
    </row>
    <row r="95" spans="1:10">
      <c r="A95" s="34">
        <v>64</v>
      </c>
      <c r="B95" s="34"/>
      <c r="C95" s="34"/>
      <c r="D95" s="34">
        <v>1</v>
      </c>
      <c r="E95" s="34"/>
      <c r="F95" s="28"/>
      <c r="G95" s="70"/>
      <c r="H95" s="71"/>
      <c r="I95" s="68"/>
      <c r="J95" s="68"/>
    </row>
    <row r="96" spans="1:10">
      <c r="A96" s="34">
        <v>64</v>
      </c>
      <c r="B96" s="34"/>
      <c r="C96" s="34"/>
      <c r="D96" s="34">
        <v>1</v>
      </c>
      <c r="E96" s="34"/>
      <c r="F96" s="28"/>
      <c r="G96" s="72"/>
      <c r="H96" s="71"/>
      <c r="I96" s="68"/>
      <c r="J96" s="68"/>
    </row>
    <row r="97" spans="1:10">
      <c r="A97" s="34">
        <v>64</v>
      </c>
      <c r="B97" s="34"/>
      <c r="C97" s="34"/>
      <c r="D97" s="34"/>
      <c r="E97" s="34">
        <v>1</v>
      </c>
      <c r="F97" s="28"/>
      <c r="G97" s="72"/>
      <c r="H97" s="71"/>
      <c r="I97" s="68"/>
      <c r="J97" s="68"/>
    </row>
    <row r="98" spans="1:10">
      <c r="A98" s="34">
        <v>64</v>
      </c>
      <c r="B98" s="34"/>
      <c r="C98" s="34"/>
      <c r="D98" s="34"/>
      <c r="E98" s="34">
        <v>1</v>
      </c>
      <c r="F98" s="28"/>
      <c r="G98" s="68"/>
      <c r="H98" s="68"/>
      <c r="I98" s="68"/>
      <c r="J98" s="68"/>
    </row>
    <row r="99" spans="1:10">
      <c r="A99" s="34">
        <v>67</v>
      </c>
      <c r="B99" s="34"/>
      <c r="C99" s="34"/>
      <c r="D99" s="34"/>
      <c r="E99" s="34">
        <v>0</v>
      </c>
      <c r="F99" s="28"/>
      <c r="G99" s="70"/>
      <c r="H99" s="71"/>
      <c r="I99" s="68"/>
      <c r="J99" s="68"/>
    </row>
    <row r="100" spans="1:10">
      <c r="A100" s="34">
        <v>67</v>
      </c>
      <c r="B100" s="34"/>
      <c r="C100" s="34"/>
      <c r="D100" s="34"/>
      <c r="E100" s="34">
        <v>0</v>
      </c>
      <c r="F100" s="28"/>
      <c r="G100" s="70"/>
      <c r="H100" s="71"/>
      <c r="I100" s="68"/>
      <c r="J100" s="68"/>
    </row>
    <row r="101" spans="1:10">
      <c r="A101" s="34">
        <v>67</v>
      </c>
      <c r="B101" s="34"/>
      <c r="C101" s="34"/>
      <c r="D101" s="34"/>
      <c r="E101" s="34">
        <v>0</v>
      </c>
      <c r="F101" s="28"/>
      <c r="G101" s="70"/>
      <c r="H101" s="71"/>
      <c r="I101" s="68"/>
      <c r="J101" s="68"/>
    </row>
    <row r="102" spans="1:10">
      <c r="A102" s="34">
        <v>67</v>
      </c>
      <c r="B102" s="34"/>
      <c r="C102" s="34"/>
      <c r="D102" s="34"/>
      <c r="E102" s="34">
        <v>0</v>
      </c>
      <c r="F102" s="28"/>
      <c r="G102" s="70"/>
      <c r="H102" s="71"/>
      <c r="I102" s="68"/>
      <c r="J102" s="68"/>
    </row>
    <row r="103" spans="1:10">
      <c r="A103" s="34">
        <v>67</v>
      </c>
      <c r="B103" s="34"/>
      <c r="C103" s="34"/>
      <c r="D103" s="34"/>
      <c r="E103" s="34">
        <v>0</v>
      </c>
      <c r="F103" s="28"/>
      <c r="G103" s="70"/>
      <c r="H103" s="71"/>
      <c r="I103" s="68"/>
      <c r="J103" s="68"/>
    </row>
    <row r="104" spans="1:10">
      <c r="A104" s="34">
        <v>67</v>
      </c>
      <c r="B104" s="34"/>
      <c r="C104" s="34"/>
      <c r="D104" s="34"/>
      <c r="E104" s="34">
        <v>0</v>
      </c>
      <c r="F104" s="28"/>
      <c r="G104" s="70"/>
      <c r="H104" s="71"/>
      <c r="I104" s="68"/>
      <c r="J104" s="68"/>
    </row>
    <row r="105" spans="1:10">
      <c r="A105" s="29"/>
      <c r="B105" s="28"/>
      <c r="C105" s="28"/>
      <c r="D105" s="28"/>
      <c r="E105" s="28"/>
      <c r="F105" s="28"/>
      <c r="G105" s="70"/>
      <c r="H105" s="71"/>
      <c r="I105" s="68"/>
      <c r="J105" s="68"/>
    </row>
    <row r="106" spans="1:10">
      <c r="A106" s="29"/>
      <c r="B106" s="28"/>
      <c r="C106" s="28"/>
      <c r="D106" s="28"/>
      <c r="E106" s="28"/>
      <c r="F106" s="28"/>
      <c r="G106" s="70"/>
      <c r="H106" s="71"/>
      <c r="I106" s="68"/>
      <c r="J106" s="68"/>
    </row>
    <row r="107" spans="1:10">
      <c r="A107" s="29"/>
      <c r="B107" s="28"/>
      <c r="C107" s="28"/>
      <c r="D107" s="28"/>
      <c r="E107" s="28"/>
      <c r="F107" s="28"/>
      <c r="G107" s="72"/>
      <c r="H107" s="71"/>
      <c r="I107" s="68"/>
      <c r="J107" s="68"/>
    </row>
    <row r="108" spans="1:10">
      <c r="A108" s="29"/>
      <c r="B108" s="28"/>
      <c r="C108" s="28"/>
      <c r="D108" s="28"/>
      <c r="E108" s="28"/>
      <c r="F108" s="28"/>
      <c r="G108" s="72"/>
      <c r="H108" s="71"/>
      <c r="I108" s="68"/>
      <c r="J108" s="68"/>
    </row>
    <row r="109" spans="1:10">
      <c r="A109" s="29"/>
      <c r="B109" s="28"/>
      <c r="C109" s="28"/>
      <c r="D109" s="28"/>
      <c r="E109" s="28"/>
      <c r="F109" s="28"/>
      <c r="G109" s="68"/>
      <c r="H109" s="68"/>
      <c r="I109" s="68"/>
      <c r="J109" s="68"/>
    </row>
    <row r="110" spans="1:10">
      <c r="A110" s="29"/>
      <c r="B110" s="28"/>
      <c r="C110" s="28"/>
      <c r="D110" s="28"/>
      <c r="E110" s="28"/>
      <c r="F110" s="28"/>
      <c r="G110" s="70"/>
      <c r="H110" s="71"/>
      <c r="I110" s="68"/>
      <c r="J110" s="68"/>
    </row>
    <row r="111" spans="1:10">
      <c r="A111" s="29"/>
      <c r="B111" s="28"/>
      <c r="C111" s="28"/>
      <c r="D111" s="28"/>
      <c r="E111" s="28"/>
      <c r="F111" s="28"/>
      <c r="G111" s="70"/>
      <c r="H111" s="71"/>
      <c r="I111" s="68"/>
      <c r="J111" s="68"/>
    </row>
    <row r="112" spans="1:10">
      <c r="A112" s="29"/>
      <c r="B112" s="28"/>
      <c r="C112" s="28"/>
      <c r="D112" s="28"/>
      <c r="E112" s="28"/>
      <c r="F112" s="28"/>
      <c r="G112" s="70"/>
      <c r="H112" s="71"/>
      <c r="I112" s="68"/>
      <c r="J112" s="68"/>
    </row>
    <row r="113" spans="1:10">
      <c r="A113" s="29"/>
      <c r="B113" s="28"/>
      <c r="C113" s="28"/>
      <c r="D113" s="28"/>
      <c r="E113" s="28"/>
      <c r="F113" s="28"/>
      <c r="G113" s="70"/>
      <c r="H113" s="71"/>
      <c r="I113" s="68"/>
      <c r="J113" s="68"/>
    </row>
    <row r="114" spans="1:10">
      <c r="A114" s="29"/>
      <c r="B114" s="28"/>
      <c r="C114" s="28"/>
      <c r="D114" s="28"/>
      <c r="E114" s="28"/>
      <c r="F114" s="28"/>
      <c r="G114" s="70"/>
      <c r="H114" s="71"/>
      <c r="I114" s="68"/>
      <c r="J114" s="68"/>
    </row>
    <row r="115" spans="1:10">
      <c r="A115" s="29"/>
      <c r="B115" s="28"/>
      <c r="C115" s="28"/>
      <c r="D115" s="28"/>
      <c r="E115" s="28"/>
      <c r="F115" s="28"/>
      <c r="G115" s="70"/>
      <c r="H115" s="71"/>
      <c r="I115" s="68"/>
      <c r="J115" s="68"/>
    </row>
    <row r="116" spans="1:10">
      <c r="A116" s="29"/>
      <c r="B116" s="28"/>
      <c r="C116" s="28"/>
      <c r="D116" s="28"/>
      <c r="E116" s="28"/>
      <c r="F116" s="28"/>
      <c r="G116" s="70"/>
      <c r="H116" s="71"/>
      <c r="I116" s="68"/>
      <c r="J116" s="68"/>
    </row>
    <row r="117" spans="1:10">
      <c r="A117" s="29"/>
      <c r="B117" s="28"/>
      <c r="C117" s="28"/>
      <c r="D117" s="28"/>
      <c r="E117" s="28"/>
      <c r="F117" s="28"/>
      <c r="G117" s="70"/>
      <c r="H117" s="71"/>
      <c r="I117" s="68"/>
      <c r="J117" s="68"/>
    </row>
    <row r="118" spans="1:10">
      <c r="A118" s="29"/>
      <c r="B118" s="28"/>
      <c r="C118" s="28"/>
      <c r="D118" s="28"/>
      <c r="E118" s="28"/>
      <c r="F118" s="28"/>
      <c r="G118" s="72"/>
      <c r="H118" s="71"/>
      <c r="I118" s="68"/>
      <c r="J118" s="68"/>
    </row>
    <row r="119" spans="1:10">
      <c r="A119" s="29"/>
      <c r="B119" s="28"/>
      <c r="C119" s="28"/>
      <c r="D119" s="28"/>
      <c r="E119" s="28"/>
      <c r="F119" s="28"/>
      <c r="G119" s="72"/>
      <c r="H119" s="71"/>
      <c r="I119" s="68"/>
      <c r="J119" s="68"/>
    </row>
    <row r="120" spans="1:10">
      <c r="A120" s="29"/>
      <c r="B120" s="28"/>
      <c r="C120" s="28"/>
      <c r="D120" s="28"/>
      <c r="E120" s="28"/>
      <c r="F120" s="28"/>
    </row>
    <row r="121" spans="1:10">
      <c r="A121" s="29"/>
      <c r="B121" s="28"/>
      <c r="C121" s="28"/>
      <c r="D121" s="28"/>
      <c r="E121" s="28"/>
      <c r="F121" s="28"/>
    </row>
    <row r="122" spans="1:10">
      <c r="A122" s="29"/>
      <c r="B122" s="28"/>
      <c r="C122" s="28"/>
      <c r="D122" s="28"/>
      <c r="E122" s="28"/>
      <c r="F122" s="28"/>
    </row>
    <row r="123" spans="1:10">
      <c r="A123" s="29"/>
      <c r="B123" s="28"/>
      <c r="C123" s="28"/>
      <c r="D123" s="28"/>
      <c r="E123" s="28"/>
      <c r="F123" s="28"/>
    </row>
    <row r="124" spans="1:10">
      <c r="A124" s="29"/>
      <c r="B124" s="28"/>
      <c r="C124" s="28"/>
      <c r="D124" s="28"/>
      <c r="E124" s="28"/>
      <c r="F124" s="28"/>
    </row>
    <row r="125" spans="1:10">
      <c r="A125" s="29"/>
      <c r="B125" s="28"/>
      <c r="C125" s="28"/>
      <c r="D125" s="28"/>
      <c r="E125" s="28"/>
      <c r="F125" s="28"/>
    </row>
    <row r="126" spans="1:10">
      <c r="A126" s="29"/>
      <c r="B126" s="28"/>
      <c r="C126" s="28"/>
      <c r="D126" s="28"/>
      <c r="E126" s="28"/>
      <c r="F126" s="28"/>
    </row>
    <row r="127" spans="1:10">
      <c r="A127" s="29"/>
      <c r="B127" s="28"/>
      <c r="C127" s="28"/>
      <c r="D127" s="28"/>
      <c r="E127" s="28"/>
      <c r="F127" s="28"/>
    </row>
    <row r="128" spans="1:10">
      <c r="A128" s="29"/>
      <c r="B128" s="28"/>
      <c r="C128" s="28"/>
      <c r="D128" s="28"/>
      <c r="E128" s="28"/>
      <c r="F128" s="28"/>
    </row>
    <row r="129" spans="1:43">
      <c r="A129" s="29"/>
      <c r="B129" s="28"/>
      <c r="C129" s="28"/>
      <c r="D129" s="28"/>
      <c r="E129" s="28"/>
      <c r="F129" s="28"/>
    </row>
    <row r="130" spans="1:43">
      <c r="A130" s="29"/>
      <c r="B130" s="28"/>
      <c r="C130" s="28"/>
      <c r="D130" s="28"/>
      <c r="E130" s="28"/>
      <c r="F130" s="28"/>
    </row>
    <row r="131" spans="1:43">
      <c r="A131" s="29"/>
      <c r="B131" s="28"/>
      <c r="C131" s="28"/>
      <c r="D131" s="28"/>
      <c r="E131" s="28"/>
      <c r="F131" s="28"/>
    </row>
    <row r="132" spans="1:43">
      <c r="A132" s="29"/>
      <c r="B132" s="28"/>
      <c r="C132" s="28"/>
      <c r="D132" s="28"/>
      <c r="E132" s="28"/>
      <c r="F132" s="28"/>
    </row>
    <row r="133" spans="1:43">
      <c r="A133" s="29"/>
      <c r="B133" s="28"/>
      <c r="C133" s="28"/>
      <c r="D133" s="28"/>
      <c r="E133" s="28"/>
      <c r="F133" s="28"/>
    </row>
    <row r="134" spans="1:43">
      <c r="A134" s="29"/>
      <c r="B134" s="28"/>
      <c r="C134" s="28"/>
      <c r="D134" s="28"/>
      <c r="E134" s="28"/>
      <c r="F134" s="28"/>
    </row>
    <row r="135" spans="1:43">
      <c r="A135" s="29"/>
      <c r="B135" s="28"/>
      <c r="C135" s="28"/>
      <c r="D135" s="28"/>
      <c r="E135" s="28"/>
      <c r="F135" s="28"/>
    </row>
    <row r="136" spans="1:43">
      <c r="A136" s="29"/>
      <c r="B136" s="28"/>
      <c r="C136" s="28"/>
      <c r="D136" s="28"/>
      <c r="E136" s="28"/>
      <c r="F136" s="28"/>
    </row>
    <row r="137" spans="1:43">
      <c r="A137" s="8" t="s">
        <v>253</v>
      </c>
    </row>
    <row r="138" spans="1:43">
      <c r="A138" s="5"/>
      <c r="B138" s="5" t="s">
        <v>166</v>
      </c>
      <c r="C138" s="45" t="s">
        <v>60</v>
      </c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 t="s">
        <v>170</v>
      </c>
      <c r="O138" s="45"/>
      <c r="P138" s="45"/>
      <c r="Q138" s="45"/>
      <c r="R138" s="45"/>
      <c r="S138" s="45"/>
      <c r="T138" s="45"/>
      <c r="U138" s="45"/>
      <c r="V138" s="45"/>
      <c r="W138" s="45"/>
      <c r="X138" s="45" t="s">
        <v>64</v>
      </c>
      <c r="Y138" s="45"/>
      <c r="Z138" s="45"/>
      <c r="AA138" s="45"/>
      <c r="AB138" s="45"/>
      <c r="AC138" s="45"/>
      <c r="AD138" s="45"/>
      <c r="AE138" s="45"/>
      <c r="AF138" s="45"/>
      <c r="AG138" s="45"/>
      <c r="AH138" s="45" t="s">
        <v>171</v>
      </c>
      <c r="AI138" s="45"/>
      <c r="AJ138" s="45"/>
      <c r="AK138" s="45"/>
      <c r="AL138" s="45"/>
      <c r="AM138" s="45"/>
      <c r="AN138" s="45"/>
      <c r="AO138" s="45"/>
      <c r="AP138" s="45"/>
      <c r="AQ138" s="45"/>
    </row>
    <row r="139" spans="1:43" ht="15.75" customHeight="1">
      <c r="A139" s="56" t="s">
        <v>172</v>
      </c>
      <c r="B139" s="1">
        <v>0</v>
      </c>
      <c r="C139" s="5">
        <v>100</v>
      </c>
      <c r="D139" s="5">
        <v>110.52630000000001</v>
      </c>
      <c r="E139" s="5">
        <v>94.736840000000001</v>
      </c>
      <c r="F139" s="5">
        <v>94.736840000000001</v>
      </c>
      <c r="G139" s="5">
        <v>100</v>
      </c>
      <c r="H139" s="5">
        <v>105.2632</v>
      </c>
      <c r="I139" s="5">
        <v>100</v>
      </c>
      <c r="J139" s="5">
        <v>89.473680000000002</v>
      </c>
      <c r="K139" s="5">
        <v>0</v>
      </c>
      <c r="L139" s="5">
        <v>89.473680000000002</v>
      </c>
      <c r="M139" s="5">
        <v>100</v>
      </c>
      <c r="N139" s="5">
        <v>115.7895</v>
      </c>
      <c r="O139" s="5">
        <v>110.52630000000001</v>
      </c>
      <c r="P139" s="5">
        <v>94.736840000000001</v>
      </c>
      <c r="Q139" s="5">
        <v>110.52630000000001</v>
      </c>
      <c r="R139" s="5">
        <v>84.210530000000006</v>
      </c>
      <c r="S139" s="5">
        <v>89.473680000000002</v>
      </c>
      <c r="T139" s="5">
        <v>105.2632</v>
      </c>
      <c r="U139" s="5">
        <v>100</v>
      </c>
      <c r="V139" s="5">
        <v>89.473680000000002</v>
      </c>
      <c r="W139" s="5">
        <v>73.684209999999993</v>
      </c>
      <c r="X139" s="5">
        <v>105.2632</v>
      </c>
      <c r="Y139" s="5">
        <v>110.52630000000001</v>
      </c>
      <c r="Z139" s="5">
        <v>110.52630000000001</v>
      </c>
      <c r="AA139" s="5">
        <v>100</v>
      </c>
      <c r="AB139" s="5">
        <v>100</v>
      </c>
      <c r="AC139" s="5">
        <v>94.736840000000001</v>
      </c>
      <c r="AD139" s="5">
        <v>89.473680000000002</v>
      </c>
      <c r="AE139" s="5">
        <v>94.736840000000001</v>
      </c>
      <c r="AF139" s="5">
        <v>94.736840000000001</v>
      </c>
      <c r="AG139" s="5">
        <v>115.7895</v>
      </c>
      <c r="AH139" s="5">
        <v>110.52630000000001</v>
      </c>
      <c r="AI139" s="5">
        <v>100</v>
      </c>
      <c r="AJ139" s="5">
        <v>110.52630000000001</v>
      </c>
      <c r="AK139" s="5">
        <v>110.52630000000001</v>
      </c>
      <c r="AL139" s="5">
        <v>100</v>
      </c>
      <c r="AM139" s="5">
        <v>89.473680000000002</v>
      </c>
      <c r="AN139" s="5">
        <v>100</v>
      </c>
      <c r="AO139" s="5">
        <v>100</v>
      </c>
      <c r="AP139" s="5">
        <v>89.473680000000002</v>
      </c>
      <c r="AQ139" s="5">
        <v>89.473680000000002</v>
      </c>
    </row>
    <row r="140" spans="1:43">
      <c r="A140" s="56"/>
      <c r="B140" s="1">
        <v>1</v>
      </c>
      <c r="C140" s="5">
        <v>100</v>
      </c>
      <c r="D140" s="5">
        <v>110.52630000000001</v>
      </c>
      <c r="E140" s="5">
        <v>94.736840000000001</v>
      </c>
      <c r="F140" s="5">
        <v>94.736840000000001</v>
      </c>
      <c r="G140" s="5">
        <v>100</v>
      </c>
      <c r="H140" s="5">
        <v>105.2632</v>
      </c>
      <c r="I140" s="5">
        <v>100</v>
      </c>
      <c r="J140" s="5">
        <v>89.473680000000002</v>
      </c>
      <c r="K140" s="5">
        <v>68.421049999999994</v>
      </c>
      <c r="L140" s="5">
        <v>89.473680000000002</v>
      </c>
      <c r="M140" s="5">
        <v>100</v>
      </c>
      <c r="N140" s="5">
        <v>115.7895</v>
      </c>
      <c r="O140" s="5">
        <v>110.52630000000001</v>
      </c>
      <c r="P140" s="5">
        <v>94.736840000000001</v>
      </c>
      <c r="Q140" s="5">
        <v>110.52630000000001</v>
      </c>
      <c r="R140" s="5">
        <v>73.684209999999993</v>
      </c>
      <c r="S140" s="5">
        <v>84.210530000000006</v>
      </c>
      <c r="T140" s="5">
        <v>89.473680000000002</v>
      </c>
      <c r="U140" s="5">
        <v>105.2632</v>
      </c>
      <c r="V140" s="5">
        <v>100</v>
      </c>
      <c r="W140" s="5">
        <v>89.473680000000002</v>
      </c>
      <c r="X140" s="5">
        <v>105.2632</v>
      </c>
      <c r="Y140" s="5">
        <v>110.52630000000001</v>
      </c>
      <c r="Z140" s="5">
        <v>110.52630000000001</v>
      </c>
      <c r="AA140" s="5">
        <v>100</v>
      </c>
      <c r="AB140" s="5">
        <v>100</v>
      </c>
      <c r="AC140" s="5">
        <v>94.736840000000001</v>
      </c>
      <c r="AD140" s="5">
        <v>89.473680000000002</v>
      </c>
      <c r="AE140" s="5">
        <v>94.736840000000001</v>
      </c>
      <c r="AF140" s="5">
        <v>94.736840000000001</v>
      </c>
      <c r="AG140" s="5">
        <v>115.7895</v>
      </c>
      <c r="AH140" s="5">
        <v>110.52630000000001</v>
      </c>
      <c r="AI140" s="5">
        <v>100</v>
      </c>
      <c r="AJ140" s="5">
        <v>110.52630000000001</v>
      </c>
      <c r="AK140" s="5">
        <v>110.52630000000001</v>
      </c>
      <c r="AL140" s="5">
        <v>89.473680000000002</v>
      </c>
      <c r="AM140" s="5">
        <v>100</v>
      </c>
      <c r="AN140" s="5">
        <v>89.473680000000002</v>
      </c>
      <c r="AO140" s="5">
        <v>100</v>
      </c>
      <c r="AP140" s="5">
        <v>100</v>
      </c>
      <c r="AQ140" s="5">
        <v>89.473680000000002</v>
      </c>
    </row>
    <row r="141" spans="1:43">
      <c r="A141" s="56"/>
      <c r="B141" s="1">
        <v>3</v>
      </c>
      <c r="C141" s="5">
        <v>110.52630000000001</v>
      </c>
      <c r="D141" s="5">
        <v>121.0526</v>
      </c>
      <c r="E141" s="5">
        <v>94.736840000000001</v>
      </c>
      <c r="F141" s="5">
        <v>105.2632</v>
      </c>
      <c r="G141" s="5">
        <v>105.2632</v>
      </c>
      <c r="H141" s="5">
        <v>115.7895</v>
      </c>
      <c r="I141" s="5">
        <v>110.52630000000001</v>
      </c>
      <c r="J141" s="5">
        <v>100</v>
      </c>
      <c r="K141" s="5">
        <v>105.2632</v>
      </c>
      <c r="L141" s="5">
        <v>94.736840000000001</v>
      </c>
      <c r="M141" s="5">
        <v>100</v>
      </c>
      <c r="N141" s="5">
        <v>115.7895</v>
      </c>
      <c r="O141" s="5">
        <v>110.52630000000001</v>
      </c>
      <c r="P141" s="5">
        <v>115.7895</v>
      </c>
      <c r="Q141" s="5">
        <v>115.7895</v>
      </c>
      <c r="R141" s="5">
        <v>84.210530000000006</v>
      </c>
      <c r="S141" s="5">
        <v>94.736840000000001</v>
      </c>
      <c r="T141" s="5">
        <v>100</v>
      </c>
      <c r="U141" s="5">
        <v>115.7895</v>
      </c>
      <c r="V141" s="5">
        <v>105.2632</v>
      </c>
      <c r="W141" s="5">
        <v>94.736840000000001</v>
      </c>
      <c r="X141" s="5">
        <v>110.52630000000001</v>
      </c>
      <c r="Y141" s="5">
        <v>121.0526</v>
      </c>
      <c r="Z141" s="5">
        <v>115.7895</v>
      </c>
      <c r="AA141" s="5">
        <v>110.52630000000001</v>
      </c>
      <c r="AB141" s="5">
        <v>110.52630000000001</v>
      </c>
      <c r="AC141" s="5">
        <v>100</v>
      </c>
      <c r="AD141" s="5">
        <v>100</v>
      </c>
      <c r="AE141" s="5">
        <v>100</v>
      </c>
      <c r="AF141" s="5">
        <v>110.52630000000001</v>
      </c>
      <c r="AG141" s="5">
        <v>121.0526</v>
      </c>
      <c r="AH141" s="5">
        <v>115.7895</v>
      </c>
      <c r="AI141" s="5">
        <v>105.2632</v>
      </c>
      <c r="AJ141" s="5">
        <v>121.0526</v>
      </c>
      <c r="AK141" s="5">
        <v>110.52630000000001</v>
      </c>
      <c r="AL141" s="5">
        <v>100</v>
      </c>
      <c r="AM141" s="5">
        <v>110.52630000000001</v>
      </c>
      <c r="AN141" s="5">
        <v>105.2632</v>
      </c>
      <c r="AO141" s="5">
        <v>105.2632</v>
      </c>
      <c r="AP141" s="5">
        <v>110.52630000000001</v>
      </c>
      <c r="AQ141" s="5">
        <v>100</v>
      </c>
    </row>
    <row r="142" spans="1:43">
      <c r="A142" s="56"/>
      <c r="B142" s="1">
        <v>4</v>
      </c>
      <c r="C142" s="5">
        <v>121.0526</v>
      </c>
      <c r="D142" s="5">
        <v>121.0526</v>
      </c>
      <c r="E142" s="5">
        <v>100</v>
      </c>
      <c r="F142" s="5">
        <v>110.52630000000001</v>
      </c>
      <c r="G142" s="5">
        <v>110.52630000000001</v>
      </c>
      <c r="H142" s="5">
        <v>110.52630000000001</v>
      </c>
      <c r="I142" s="5">
        <v>110.52630000000001</v>
      </c>
      <c r="J142" s="5">
        <v>105.2632</v>
      </c>
      <c r="K142" s="5">
        <v>100</v>
      </c>
      <c r="L142" s="5">
        <v>100</v>
      </c>
      <c r="M142" s="5">
        <v>105.2632</v>
      </c>
      <c r="N142" s="5">
        <v>126.3158</v>
      </c>
      <c r="O142" s="5">
        <v>121.0526</v>
      </c>
      <c r="P142" s="5">
        <v>110.52630000000001</v>
      </c>
      <c r="Q142" s="5">
        <v>126.3158</v>
      </c>
      <c r="R142" s="5">
        <v>89.473680000000002</v>
      </c>
      <c r="S142" s="5">
        <v>100</v>
      </c>
      <c r="T142" s="5">
        <v>100</v>
      </c>
      <c r="U142" s="5">
        <v>115.7895</v>
      </c>
      <c r="V142" s="5">
        <v>110.52630000000001</v>
      </c>
      <c r="W142" s="5">
        <v>100</v>
      </c>
      <c r="X142" s="5">
        <v>121.0526</v>
      </c>
      <c r="Y142" s="5">
        <v>121.0526</v>
      </c>
      <c r="Z142" s="5">
        <v>115.7895</v>
      </c>
      <c r="AA142" s="5">
        <v>121.0526</v>
      </c>
      <c r="AB142" s="5">
        <v>115.7895</v>
      </c>
      <c r="AC142" s="5">
        <v>100</v>
      </c>
      <c r="AD142" s="5">
        <v>110.52630000000001</v>
      </c>
      <c r="AE142" s="5">
        <v>105.2632</v>
      </c>
      <c r="AF142" s="5">
        <v>115.7895</v>
      </c>
      <c r="AG142" s="5">
        <v>126.3158</v>
      </c>
      <c r="AH142" s="5">
        <v>121.0526</v>
      </c>
      <c r="AI142" s="5">
        <v>100</v>
      </c>
      <c r="AJ142" s="5">
        <v>126.3158</v>
      </c>
      <c r="AK142" s="5">
        <v>121.0526</v>
      </c>
      <c r="AL142" s="5">
        <v>110.52630000000001</v>
      </c>
      <c r="AM142" s="5">
        <v>115.7895</v>
      </c>
      <c r="AN142" s="5">
        <v>110.52630000000001</v>
      </c>
      <c r="AO142" s="5">
        <v>110.52630000000001</v>
      </c>
      <c r="AP142" s="5">
        <v>110.52630000000001</v>
      </c>
      <c r="AQ142" s="5">
        <v>100</v>
      </c>
    </row>
    <row r="143" spans="1:43">
      <c r="A143" s="56"/>
      <c r="B143" s="1">
        <v>5</v>
      </c>
      <c r="C143" s="5">
        <v>131.5789</v>
      </c>
      <c r="D143" s="5">
        <v>131.5789</v>
      </c>
      <c r="E143" s="5">
        <v>94.736840000000001</v>
      </c>
      <c r="F143" s="5">
        <v>115.7895</v>
      </c>
      <c r="G143" s="5">
        <v>105.2632</v>
      </c>
      <c r="H143" s="5">
        <v>121.0526</v>
      </c>
      <c r="I143" s="5">
        <v>121.0526</v>
      </c>
      <c r="J143" s="5">
        <v>110.52630000000001</v>
      </c>
      <c r="K143" s="5">
        <v>115.7895</v>
      </c>
      <c r="L143" s="5">
        <v>121.0526</v>
      </c>
      <c r="M143" s="5">
        <v>110.52630000000001</v>
      </c>
      <c r="N143" s="5">
        <v>126.3158</v>
      </c>
      <c r="O143" s="5">
        <v>115.7895</v>
      </c>
      <c r="P143" s="5">
        <v>110.52630000000001</v>
      </c>
      <c r="Q143" s="5">
        <v>131.5789</v>
      </c>
      <c r="R143" s="5">
        <v>89.473680000000002</v>
      </c>
      <c r="S143" s="5">
        <v>105.2632</v>
      </c>
      <c r="T143" s="5">
        <v>110.52630000000001</v>
      </c>
      <c r="U143" s="5">
        <v>126.3158</v>
      </c>
      <c r="V143" s="5">
        <v>131.5789</v>
      </c>
      <c r="W143" s="5">
        <v>100</v>
      </c>
      <c r="X143" s="5">
        <v>131.5789</v>
      </c>
      <c r="Y143" s="5">
        <v>131.5789</v>
      </c>
      <c r="Z143" s="5">
        <v>131.5789</v>
      </c>
      <c r="AA143" s="5">
        <v>131.5789</v>
      </c>
      <c r="AB143" s="5">
        <v>110.52630000000001</v>
      </c>
      <c r="AC143" s="5">
        <v>110.52630000000001</v>
      </c>
      <c r="AD143" s="5">
        <v>115.7895</v>
      </c>
      <c r="AE143" s="5">
        <v>121.0526</v>
      </c>
      <c r="AF143" s="5">
        <v>131.5789</v>
      </c>
      <c r="AG143" s="5">
        <v>121.0526</v>
      </c>
      <c r="AH143" s="5">
        <v>121.0526</v>
      </c>
      <c r="AI143" s="5">
        <v>89.473680000000002</v>
      </c>
      <c r="AJ143" s="5">
        <v>121.0526</v>
      </c>
      <c r="AK143" s="5">
        <v>121.0526</v>
      </c>
      <c r="AL143" s="5">
        <v>110.52630000000001</v>
      </c>
      <c r="AM143" s="5">
        <v>115.7895</v>
      </c>
      <c r="AN143" s="5">
        <v>115.7895</v>
      </c>
      <c r="AO143" s="5">
        <v>121.0526</v>
      </c>
      <c r="AP143" s="5">
        <v>121.0526</v>
      </c>
      <c r="AQ143" s="5">
        <v>115.7895</v>
      </c>
    </row>
    <row r="144" spans="1:43">
      <c r="A144" s="56"/>
      <c r="B144" s="1">
        <v>6</v>
      </c>
      <c r="C144" s="5">
        <v>131.5789</v>
      </c>
      <c r="D144" s="5">
        <v>131.5789</v>
      </c>
      <c r="E144" s="5">
        <v>89.473680000000002</v>
      </c>
      <c r="F144" s="5">
        <v>121.0526</v>
      </c>
      <c r="G144" s="5">
        <v>115.7895</v>
      </c>
      <c r="H144" s="5">
        <v>121.0526</v>
      </c>
      <c r="I144" s="5">
        <v>126.3158</v>
      </c>
      <c r="J144" s="5">
        <v>121.0526</v>
      </c>
      <c r="K144" s="5">
        <v>115.7895</v>
      </c>
      <c r="L144" s="5">
        <v>115.7895</v>
      </c>
      <c r="M144" s="5">
        <v>115.7895</v>
      </c>
      <c r="N144" s="5">
        <v>131.5789</v>
      </c>
      <c r="O144" s="5">
        <v>115.7895</v>
      </c>
      <c r="P144" s="5">
        <v>110.52630000000001</v>
      </c>
      <c r="Q144" s="5">
        <v>126.3158</v>
      </c>
      <c r="R144" s="5">
        <v>105.2632</v>
      </c>
      <c r="S144" s="5">
        <v>110.52630000000001</v>
      </c>
      <c r="T144" s="5">
        <v>110.52630000000001</v>
      </c>
      <c r="U144" s="5">
        <v>126.3158</v>
      </c>
      <c r="V144" s="5">
        <v>121.0526</v>
      </c>
      <c r="W144" s="5">
        <v>110.52630000000001</v>
      </c>
      <c r="X144" s="5">
        <v>131.5789</v>
      </c>
      <c r="Y144" s="5">
        <v>121.0526</v>
      </c>
      <c r="Z144" s="5">
        <v>131.5789</v>
      </c>
      <c r="AA144" s="5">
        <v>131.5789</v>
      </c>
      <c r="AB144" s="5">
        <v>115.7895</v>
      </c>
      <c r="AC144" s="5">
        <v>115.7895</v>
      </c>
      <c r="AD144" s="5">
        <v>115.7895</v>
      </c>
      <c r="AE144" s="5">
        <v>121.0526</v>
      </c>
      <c r="AF144" s="5">
        <v>131.5789</v>
      </c>
      <c r="AG144" s="5">
        <v>121.0526</v>
      </c>
      <c r="AH144" s="5">
        <v>136.84209999999999</v>
      </c>
      <c r="AI144" s="5">
        <v>94.736840000000001</v>
      </c>
      <c r="AJ144" s="5">
        <v>121.0526</v>
      </c>
      <c r="AK144" s="5">
        <v>126.3158</v>
      </c>
      <c r="AL144" s="5">
        <v>115.7895</v>
      </c>
      <c r="AM144" s="5">
        <v>115.7895</v>
      </c>
      <c r="AN144" s="5">
        <v>115.7895</v>
      </c>
      <c r="AO144" s="5">
        <v>121.0526</v>
      </c>
      <c r="AP144" s="5">
        <v>121.0526</v>
      </c>
      <c r="AQ144" s="5">
        <v>115.7895</v>
      </c>
    </row>
    <row r="145" spans="1:43">
      <c r="A145" s="56"/>
      <c r="B145" s="1">
        <v>7</v>
      </c>
      <c r="C145" s="5">
        <v>131.5789</v>
      </c>
      <c r="D145" s="5">
        <v>131.5789</v>
      </c>
      <c r="E145" s="5">
        <v>89.473680000000002</v>
      </c>
      <c r="F145" s="5">
        <v>131.5789</v>
      </c>
      <c r="G145" s="5">
        <v>105.2632</v>
      </c>
      <c r="H145" s="5">
        <v>126.3158</v>
      </c>
      <c r="I145" s="5">
        <v>126.3158</v>
      </c>
      <c r="J145" s="5">
        <v>105.2632</v>
      </c>
      <c r="K145" s="5">
        <v>105.2632</v>
      </c>
      <c r="L145" s="5">
        <v>110.52630000000001</v>
      </c>
      <c r="M145" s="5">
        <v>121.0526</v>
      </c>
      <c r="N145" s="5">
        <v>131.5789</v>
      </c>
      <c r="O145" s="5">
        <v>115.7895</v>
      </c>
      <c r="P145" s="5">
        <v>110.52630000000001</v>
      </c>
      <c r="Q145" s="5">
        <v>131.5789</v>
      </c>
      <c r="R145" s="5">
        <v>110.52630000000001</v>
      </c>
      <c r="S145" s="5">
        <v>110.52630000000001</v>
      </c>
      <c r="T145" s="5">
        <v>115.7895</v>
      </c>
      <c r="U145" s="5">
        <v>126.3158</v>
      </c>
      <c r="V145" s="5">
        <v>131.5789</v>
      </c>
      <c r="W145" s="5">
        <v>121.0526</v>
      </c>
      <c r="X145" s="5">
        <v>131.5789</v>
      </c>
      <c r="Y145" s="5">
        <v>121.0526</v>
      </c>
      <c r="Z145" s="5">
        <v>126.3158</v>
      </c>
      <c r="AA145" s="5">
        <v>110.52630000000001</v>
      </c>
      <c r="AB145" s="5">
        <v>110.52630000000001</v>
      </c>
      <c r="AC145" s="5">
        <v>121.0526</v>
      </c>
      <c r="AD145" s="5">
        <v>115.7895</v>
      </c>
      <c r="AE145" s="5">
        <v>121.0526</v>
      </c>
      <c r="AF145" s="5">
        <v>115.7895</v>
      </c>
      <c r="AG145" s="5">
        <v>126.3158</v>
      </c>
      <c r="AH145" s="5">
        <v>126.3158</v>
      </c>
      <c r="AI145" s="5">
        <v>89.473680000000002</v>
      </c>
      <c r="AJ145" s="5">
        <v>121.0526</v>
      </c>
      <c r="AK145" s="5">
        <v>131.5789</v>
      </c>
      <c r="AL145" s="5">
        <v>115.7895</v>
      </c>
      <c r="AM145" s="5">
        <v>121.0526</v>
      </c>
      <c r="AN145" s="5">
        <v>115.7895</v>
      </c>
      <c r="AO145" s="5">
        <v>126.3158</v>
      </c>
      <c r="AP145" s="5">
        <v>121.0526</v>
      </c>
      <c r="AQ145" s="5">
        <v>110.52630000000001</v>
      </c>
    </row>
  </sheetData>
  <mergeCells count="17">
    <mergeCell ref="A3:A8"/>
    <mergeCell ref="A29:A38"/>
    <mergeCell ref="C12:L12"/>
    <mergeCell ref="M12:V12"/>
    <mergeCell ref="W12:AF12"/>
    <mergeCell ref="AG12:AP12"/>
    <mergeCell ref="A13:A24"/>
    <mergeCell ref="A139:A145"/>
    <mergeCell ref="X42:AG42"/>
    <mergeCell ref="AH42:AQ42"/>
    <mergeCell ref="A43:A58"/>
    <mergeCell ref="C138:M138"/>
    <mergeCell ref="N138:W138"/>
    <mergeCell ref="X138:AG138"/>
    <mergeCell ref="AH138:AQ138"/>
    <mergeCell ref="C42:M42"/>
    <mergeCell ref="N42:W42"/>
  </mergeCells>
  <phoneticPr fontId="6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71550-1869-42C8-B831-E78078774B67}">
  <dimension ref="A1:P14"/>
  <sheetViews>
    <sheetView workbookViewId="0">
      <selection activeCell="C26" sqref="C26"/>
    </sheetView>
  </sheetViews>
  <sheetFormatPr defaultColWidth="9" defaultRowHeight="15"/>
  <cols>
    <col min="1" max="8" width="9" style="3"/>
    <col min="9" max="9" width="9.375" style="3" customWidth="1"/>
    <col min="10" max="16384" width="9" style="3"/>
  </cols>
  <sheetData>
    <row r="1" spans="1:16">
      <c r="A1" s="8" t="s">
        <v>228</v>
      </c>
    </row>
    <row r="2" spans="1:16">
      <c r="A2" s="47" t="s">
        <v>51</v>
      </c>
      <c r="B2" s="48"/>
      <c r="C2" s="48"/>
      <c r="D2" s="49"/>
      <c r="E2" s="47" t="s">
        <v>96</v>
      </c>
      <c r="F2" s="48"/>
      <c r="G2" s="48"/>
      <c r="H2" s="49"/>
      <c r="I2" s="47" t="s">
        <v>97</v>
      </c>
      <c r="J2" s="48"/>
      <c r="K2" s="48"/>
      <c r="L2" s="49"/>
      <c r="M2" s="47" t="s">
        <v>98</v>
      </c>
      <c r="N2" s="48"/>
      <c r="O2" s="48"/>
      <c r="P2" s="49"/>
    </row>
    <row r="3" spans="1:16">
      <c r="A3" s="47" t="s">
        <v>54</v>
      </c>
      <c r="B3" s="48"/>
      <c r="C3" s="49"/>
      <c r="D3" s="1" t="s">
        <v>0</v>
      </c>
      <c r="E3" s="47" t="s">
        <v>54</v>
      </c>
      <c r="F3" s="48"/>
      <c r="G3" s="49"/>
      <c r="H3" s="1" t="s">
        <v>0</v>
      </c>
      <c r="I3" s="47" t="s">
        <v>54</v>
      </c>
      <c r="J3" s="48"/>
      <c r="K3" s="49"/>
      <c r="L3" s="1" t="s">
        <v>0</v>
      </c>
      <c r="M3" s="47" t="s">
        <v>54</v>
      </c>
      <c r="N3" s="48"/>
      <c r="O3" s="49"/>
      <c r="P3" s="1" t="s">
        <v>0</v>
      </c>
    </row>
    <row r="4" spans="1:16">
      <c r="A4" s="1">
        <v>44</v>
      </c>
      <c r="B4" s="1">
        <v>35</v>
      </c>
      <c r="C4" s="1">
        <v>36</v>
      </c>
      <c r="D4" s="1">
        <f>AVERAGE(A4:C4)</f>
        <v>38.333333333333336</v>
      </c>
      <c r="E4" s="1">
        <v>42</v>
      </c>
      <c r="F4" s="1">
        <v>45</v>
      </c>
      <c r="G4" s="1">
        <v>45</v>
      </c>
      <c r="H4" s="1">
        <f>AVERAGE(E4:G4)</f>
        <v>44</v>
      </c>
      <c r="I4" s="1">
        <v>43</v>
      </c>
      <c r="J4" s="1">
        <v>36</v>
      </c>
      <c r="K4" s="1">
        <v>41</v>
      </c>
      <c r="L4" s="1">
        <f>AVERAGE(I4:K4)</f>
        <v>40</v>
      </c>
      <c r="M4" s="1">
        <v>40</v>
      </c>
      <c r="N4" s="1">
        <v>51</v>
      </c>
      <c r="O4" s="1">
        <v>50</v>
      </c>
      <c r="P4" s="1">
        <f>AVERAGE(M4:O4)</f>
        <v>47</v>
      </c>
    </row>
    <row r="6" spans="1:16">
      <c r="A6" s="8" t="s">
        <v>153</v>
      </c>
    </row>
    <row r="7" spans="1:16">
      <c r="A7" s="47" t="s">
        <v>51</v>
      </c>
      <c r="B7" s="48"/>
      <c r="C7" s="48"/>
      <c r="D7" s="49"/>
      <c r="E7" s="47" t="s">
        <v>96</v>
      </c>
      <c r="F7" s="48"/>
      <c r="G7" s="48"/>
      <c r="H7" s="49"/>
      <c r="I7" s="47" t="s">
        <v>98</v>
      </c>
      <c r="J7" s="48"/>
      <c r="K7" s="48"/>
      <c r="L7" s="49"/>
    </row>
    <row r="8" spans="1:16">
      <c r="A8" s="47" t="s">
        <v>54</v>
      </c>
      <c r="B8" s="48"/>
      <c r="C8" s="49"/>
      <c r="D8" s="1" t="s">
        <v>0</v>
      </c>
      <c r="E8" s="47" t="s">
        <v>54</v>
      </c>
      <c r="F8" s="48"/>
      <c r="G8" s="49"/>
      <c r="H8" s="1" t="s">
        <v>0</v>
      </c>
      <c r="I8" s="47" t="s">
        <v>54</v>
      </c>
      <c r="J8" s="48"/>
      <c r="K8" s="49"/>
      <c r="L8" s="1" t="s">
        <v>0</v>
      </c>
    </row>
    <row r="9" spans="1:16">
      <c r="A9" s="1">
        <v>70</v>
      </c>
      <c r="B9" s="1">
        <v>97</v>
      </c>
      <c r="C9" s="1">
        <v>115</v>
      </c>
      <c r="D9" s="1">
        <f>AVERAGE(A9:C9)</f>
        <v>94</v>
      </c>
      <c r="E9" s="1">
        <v>84</v>
      </c>
      <c r="F9" s="1">
        <v>80</v>
      </c>
      <c r="G9" s="1">
        <v>90</v>
      </c>
      <c r="H9" s="1">
        <f>AVERAGE(E9:G9)</f>
        <v>84.666666666666671</v>
      </c>
      <c r="I9" s="1">
        <v>89</v>
      </c>
      <c r="J9" s="1">
        <v>90</v>
      </c>
      <c r="K9" s="1">
        <v>91</v>
      </c>
      <c r="L9" s="1">
        <f>AVERAGE(I9:K9)</f>
        <v>90</v>
      </c>
    </row>
    <row r="11" spans="1:16">
      <c r="A11" s="8" t="s">
        <v>229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</row>
    <row r="12" spans="1:16">
      <c r="A12" s="5"/>
      <c r="B12" s="47" t="s">
        <v>178</v>
      </c>
      <c r="C12" s="48"/>
      <c r="D12" s="48"/>
      <c r="E12" s="49"/>
      <c r="F12" s="47" t="s">
        <v>179</v>
      </c>
      <c r="G12" s="48"/>
      <c r="H12" s="48"/>
      <c r="I12" s="49"/>
      <c r="J12" s="47" t="s">
        <v>180</v>
      </c>
      <c r="K12" s="48"/>
      <c r="L12" s="48"/>
      <c r="M12" s="49"/>
    </row>
    <row r="13" spans="1:16">
      <c r="A13" s="5"/>
      <c r="B13" s="47" t="s">
        <v>54</v>
      </c>
      <c r="C13" s="48"/>
      <c r="D13" s="49"/>
      <c r="E13" s="1" t="s">
        <v>0</v>
      </c>
      <c r="F13" s="47" t="s">
        <v>54</v>
      </c>
      <c r="G13" s="48"/>
      <c r="H13" s="49"/>
      <c r="I13" s="1" t="s">
        <v>0</v>
      </c>
      <c r="J13" s="47" t="s">
        <v>54</v>
      </c>
      <c r="K13" s="48"/>
      <c r="L13" s="49"/>
      <c r="M13" s="5" t="s">
        <v>0</v>
      </c>
    </row>
    <row r="14" spans="1:16">
      <c r="A14" s="1" t="s">
        <v>6</v>
      </c>
      <c r="B14" s="1">
        <v>87</v>
      </c>
      <c r="C14" s="1">
        <v>69</v>
      </c>
      <c r="D14" s="1">
        <v>49</v>
      </c>
      <c r="E14" s="1">
        <f>AVERAGE(B14:D14)</f>
        <v>68.333333333333329</v>
      </c>
      <c r="F14" s="1">
        <v>8</v>
      </c>
      <c r="G14" s="1">
        <v>8</v>
      </c>
      <c r="H14" s="1">
        <v>11</v>
      </c>
      <c r="I14" s="1">
        <f>AVERAGE(F14:H14)</f>
        <v>9</v>
      </c>
      <c r="J14" s="1">
        <v>0</v>
      </c>
      <c r="K14" s="1">
        <v>0</v>
      </c>
      <c r="L14" s="1">
        <v>0</v>
      </c>
      <c r="M14" s="5">
        <f>AVERAGE(J14:L14)</f>
        <v>0</v>
      </c>
    </row>
  </sheetData>
  <mergeCells count="20">
    <mergeCell ref="A7:D7"/>
    <mergeCell ref="E7:H7"/>
    <mergeCell ref="I7:L7"/>
    <mergeCell ref="A8:C8"/>
    <mergeCell ref="E8:G8"/>
    <mergeCell ref="I8:K8"/>
    <mergeCell ref="A2:D2"/>
    <mergeCell ref="E2:H2"/>
    <mergeCell ref="I2:L2"/>
    <mergeCell ref="M2:P2"/>
    <mergeCell ref="A3:C3"/>
    <mergeCell ref="E3:G3"/>
    <mergeCell ref="I3:K3"/>
    <mergeCell ref="M3:O3"/>
    <mergeCell ref="B12:E12"/>
    <mergeCell ref="F12:I12"/>
    <mergeCell ref="J12:M12"/>
    <mergeCell ref="B13:D13"/>
    <mergeCell ref="F13:H13"/>
    <mergeCell ref="J13:L13"/>
  </mergeCells>
  <phoneticPr fontId="6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A8005-252D-45CF-9FBB-169E1C1EC4DD}">
  <dimension ref="A1:AX15"/>
  <sheetViews>
    <sheetView workbookViewId="0">
      <selection activeCell="G29" sqref="G29"/>
    </sheetView>
  </sheetViews>
  <sheetFormatPr defaultColWidth="9" defaultRowHeight="15"/>
  <cols>
    <col min="1" max="1" width="9" style="3"/>
    <col min="2" max="26" width="9.125" style="3" bestFit="1" customWidth="1"/>
    <col min="27" max="28" width="9.625" style="3" bestFit="1" customWidth="1"/>
    <col min="29" max="50" width="9.125" style="3" bestFit="1" customWidth="1"/>
    <col min="51" max="16384" width="9" style="3"/>
  </cols>
  <sheetData>
    <row r="1" spans="1:50">
      <c r="A1" s="8" t="s">
        <v>154</v>
      </c>
    </row>
    <row r="2" spans="1:50">
      <c r="A2" s="5"/>
      <c r="B2" s="5"/>
      <c r="C2" s="64" t="s">
        <v>415</v>
      </c>
      <c r="D2" s="45"/>
      <c r="E2" s="45"/>
      <c r="F2" s="45" t="s">
        <v>181</v>
      </c>
      <c r="G2" s="45"/>
      <c r="H2" s="45"/>
      <c r="I2" s="45" t="s">
        <v>182</v>
      </c>
      <c r="J2" s="45"/>
      <c r="K2" s="45"/>
      <c r="L2" s="45" t="s">
        <v>183</v>
      </c>
      <c r="M2" s="45"/>
      <c r="N2" s="45"/>
      <c r="O2" s="45" t="s">
        <v>184</v>
      </c>
      <c r="P2" s="45"/>
      <c r="Q2" s="45"/>
      <c r="R2" s="45" t="s">
        <v>185</v>
      </c>
      <c r="S2" s="45"/>
      <c r="T2" s="45"/>
      <c r="U2" s="45" t="s">
        <v>186</v>
      </c>
      <c r="V2" s="45"/>
      <c r="W2" s="45"/>
      <c r="X2" s="45" t="s">
        <v>187</v>
      </c>
      <c r="Y2" s="45"/>
      <c r="Z2" s="45"/>
      <c r="AA2" s="64" t="s">
        <v>416</v>
      </c>
      <c r="AB2" s="45"/>
      <c r="AC2" s="45"/>
      <c r="AD2" s="45" t="s">
        <v>188</v>
      </c>
      <c r="AE2" s="45"/>
      <c r="AF2" s="45"/>
      <c r="AG2" s="45" t="s">
        <v>189</v>
      </c>
      <c r="AH2" s="45"/>
      <c r="AI2" s="45"/>
      <c r="AJ2" s="45" t="s">
        <v>190</v>
      </c>
      <c r="AK2" s="45"/>
      <c r="AL2" s="45"/>
      <c r="AM2" s="45" t="s">
        <v>191</v>
      </c>
      <c r="AN2" s="45"/>
      <c r="AO2" s="45"/>
      <c r="AP2" s="45" t="s">
        <v>192</v>
      </c>
      <c r="AQ2" s="45"/>
      <c r="AR2" s="45"/>
      <c r="AS2" s="45" t="s">
        <v>193</v>
      </c>
      <c r="AT2" s="45"/>
      <c r="AU2" s="45"/>
      <c r="AV2" s="45" t="s">
        <v>194</v>
      </c>
      <c r="AW2" s="45"/>
      <c r="AX2" s="45"/>
    </row>
    <row r="3" spans="1:50">
      <c r="A3" s="63" t="s">
        <v>428</v>
      </c>
      <c r="B3" s="5" t="s">
        <v>195</v>
      </c>
      <c r="C3" s="5">
        <v>0.93519099999999999</v>
      </c>
      <c r="D3" s="5">
        <v>1.175548</v>
      </c>
      <c r="E3" s="5">
        <v>0.90961800000000004</v>
      </c>
      <c r="F3" s="5">
        <v>2.3294670000000002</v>
      </c>
      <c r="G3" s="5">
        <v>2.17347</v>
      </c>
      <c r="H3" s="5">
        <v>1.6021399999999999</v>
      </c>
      <c r="I3" s="5">
        <v>1.2686839999999999</v>
      </c>
      <c r="J3" s="5">
        <v>1.1593640000000001</v>
      </c>
      <c r="K3" s="5">
        <v>1.242575</v>
      </c>
      <c r="L3" s="5">
        <v>5.0630259999999998</v>
      </c>
      <c r="M3" s="5">
        <v>5.8563429999999999</v>
      </c>
      <c r="N3" s="5">
        <v>5.502167</v>
      </c>
      <c r="O3" s="5">
        <v>0.93735400000000002</v>
      </c>
      <c r="P3" s="5">
        <v>0.97716000000000003</v>
      </c>
      <c r="Q3" s="5">
        <v>1.004632</v>
      </c>
      <c r="R3" s="5">
        <v>2.0994329999999999</v>
      </c>
      <c r="S3" s="5">
        <v>2.2973970000000001</v>
      </c>
      <c r="T3" s="5">
        <v>2.6573720000000001</v>
      </c>
      <c r="U3" s="5">
        <v>0.54211299999999996</v>
      </c>
      <c r="V3" s="5">
        <v>0.54588400000000004</v>
      </c>
      <c r="W3" s="5">
        <v>0.58506400000000003</v>
      </c>
      <c r="X3" s="5">
        <v>4.8680139999999996</v>
      </c>
      <c r="Y3" s="5">
        <v>4.5736100000000004</v>
      </c>
      <c r="Z3" s="5">
        <v>5.2174079999999998</v>
      </c>
      <c r="AA3" s="5">
        <v>1.33E-6</v>
      </c>
      <c r="AB3" s="5">
        <v>1.3400000000000001E-6</v>
      </c>
      <c r="AC3" s="5">
        <v>1.42E-6</v>
      </c>
      <c r="AD3" s="5">
        <v>1.006956</v>
      </c>
      <c r="AE3" s="5">
        <v>1.180993</v>
      </c>
      <c r="AF3" s="5">
        <v>1.231144</v>
      </c>
      <c r="AG3" s="5">
        <v>0.27739200000000003</v>
      </c>
      <c r="AH3" s="5">
        <v>0.293209</v>
      </c>
      <c r="AI3" s="5">
        <v>0.33217099999999999</v>
      </c>
      <c r="AJ3" s="5">
        <v>0.24942300000000001</v>
      </c>
      <c r="AK3" s="5">
        <v>0.24598900000000001</v>
      </c>
      <c r="AL3" s="5">
        <v>0.29253200000000001</v>
      </c>
      <c r="AM3" s="5">
        <v>9.7847000000000003E-2</v>
      </c>
      <c r="AN3" s="5">
        <v>0.108568</v>
      </c>
      <c r="AO3" s="5">
        <v>0.122145</v>
      </c>
      <c r="AP3" s="5">
        <v>0.39138699999999998</v>
      </c>
      <c r="AQ3" s="5">
        <v>0.33371000000000001</v>
      </c>
      <c r="AR3" s="5">
        <v>0.39684999999999998</v>
      </c>
      <c r="AS3" s="5">
        <v>0.15496299999999999</v>
      </c>
      <c r="AT3" s="5">
        <v>0.15177399999999999</v>
      </c>
      <c r="AU3" s="5">
        <v>0.14865100000000001</v>
      </c>
      <c r="AV3" s="5">
        <v>0.25290499999999999</v>
      </c>
      <c r="AW3" s="5">
        <v>0.25115799999999999</v>
      </c>
      <c r="AX3" s="5">
        <v>0.23111200000000001</v>
      </c>
    </row>
    <row r="4" spans="1:50">
      <c r="A4" s="56"/>
      <c r="B4" s="5" t="s">
        <v>102</v>
      </c>
      <c r="C4" s="5">
        <v>0.72866799999999998</v>
      </c>
      <c r="D4" s="5">
        <v>1.1513549999999999</v>
      </c>
      <c r="E4" s="5">
        <v>1.1919580000000001</v>
      </c>
      <c r="F4" s="5">
        <v>1.7900499999999999</v>
      </c>
      <c r="G4" s="5">
        <v>1.5583290000000001</v>
      </c>
      <c r="H4" s="5">
        <v>1.0792280000000001</v>
      </c>
      <c r="I4" s="5">
        <v>1.4372720000000001</v>
      </c>
      <c r="J4" s="5">
        <v>1.016305</v>
      </c>
      <c r="K4" s="5">
        <v>1.009285</v>
      </c>
      <c r="L4" s="5">
        <v>4.5947930000000001</v>
      </c>
      <c r="M4" s="5">
        <v>3.630077</v>
      </c>
      <c r="N4" s="5">
        <v>3.7842310000000001</v>
      </c>
      <c r="O4" s="5">
        <v>0.97716000000000003</v>
      </c>
      <c r="P4" s="5">
        <v>0.80478000000000005</v>
      </c>
      <c r="Q4" s="5">
        <v>0.91806399999999999</v>
      </c>
      <c r="R4" s="5">
        <v>2.2973970000000001</v>
      </c>
      <c r="S4" s="5">
        <v>2.114036</v>
      </c>
      <c r="T4" s="5">
        <v>2.2501169999999999</v>
      </c>
      <c r="U4" s="5">
        <v>1.643381</v>
      </c>
      <c r="V4" s="5">
        <v>1.501773</v>
      </c>
      <c r="W4" s="5">
        <v>1.5439929999999999</v>
      </c>
      <c r="X4" s="5">
        <v>3.9815589999999998</v>
      </c>
      <c r="Y4" s="5">
        <v>3.8459319999999999</v>
      </c>
      <c r="Z4" s="5">
        <v>3.3713660000000001</v>
      </c>
      <c r="AA4" s="5">
        <v>1.7799999999999999E-6</v>
      </c>
      <c r="AB4" s="5">
        <v>1.68E-6</v>
      </c>
      <c r="AC4" s="5">
        <v>1.22E-6</v>
      </c>
      <c r="AD4" s="5">
        <v>1.0424659999999999</v>
      </c>
      <c r="AE4" s="5">
        <v>1.2141949999999999</v>
      </c>
      <c r="AF4" s="5">
        <v>1.1250579999999999</v>
      </c>
      <c r="AG4" s="5">
        <v>0.69255500000000003</v>
      </c>
      <c r="AH4" s="5">
        <v>0.65975399999999995</v>
      </c>
      <c r="AI4" s="5">
        <v>0.63287800000000005</v>
      </c>
      <c r="AJ4" s="5">
        <v>0.57302399999999998</v>
      </c>
      <c r="AK4" s="5">
        <v>0.61842299999999994</v>
      </c>
      <c r="AL4" s="5">
        <v>0.55735400000000002</v>
      </c>
      <c r="AM4" s="5">
        <v>0.59323099999999995</v>
      </c>
      <c r="AN4" s="5">
        <v>0.51287099999999997</v>
      </c>
      <c r="AO4" s="5">
        <v>0.462225</v>
      </c>
      <c r="AP4" s="5">
        <v>0.57302399999999998</v>
      </c>
      <c r="AQ4" s="5">
        <v>0.60990900000000003</v>
      </c>
      <c r="AR4" s="5">
        <v>0.68618400000000002</v>
      </c>
      <c r="AS4" s="5">
        <v>0.16266800000000001</v>
      </c>
      <c r="AT4" s="5">
        <v>0.14660400000000001</v>
      </c>
      <c r="AU4" s="5">
        <v>0.137738</v>
      </c>
      <c r="AV4" s="5">
        <v>0.64468499999999995</v>
      </c>
      <c r="AW4" s="5">
        <v>0.83316100000000004</v>
      </c>
      <c r="AX4" s="5">
        <v>0.85066699999999995</v>
      </c>
    </row>
    <row r="5" spans="1:50">
      <c r="A5" s="56"/>
      <c r="B5" s="5" t="s">
        <v>103</v>
      </c>
      <c r="C5" s="5">
        <v>1.0842270000000001</v>
      </c>
      <c r="D5" s="5">
        <v>0.91172200000000003</v>
      </c>
      <c r="E5" s="5">
        <v>1.011619</v>
      </c>
      <c r="F5" s="5">
        <v>2.5198420000000001</v>
      </c>
      <c r="G5" s="5">
        <v>2.4851510000000001</v>
      </c>
      <c r="H5" s="5">
        <v>2.9553590000000001</v>
      </c>
      <c r="I5" s="5">
        <v>1.522737</v>
      </c>
      <c r="J5" s="5">
        <v>1.501773</v>
      </c>
      <c r="K5" s="5">
        <v>1.3819129999999999</v>
      </c>
      <c r="L5" s="5">
        <v>6.5583520000000002</v>
      </c>
      <c r="M5" s="5">
        <v>7.6387330000000002</v>
      </c>
      <c r="N5" s="5">
        <v>6.8368570000000002</v>
      </c>
      <c r="O5" s="5">
        <v>1.1407639999999999</v>
      </c>
      <c r="P5" s="5">
        <v>1.0942940000000001</v>
      </c>
      <c r="Q5" s="5">
        <v>1.086735</v>
      </c>
      <c r="R5" s="5">
        <v>3.3249520000000001</v>
      </c>
      <c r="S5" s="5">
        <v>3.10229</v>
      </c>
      <c r="T5" s="5">
        <v>3.1455959999999998</v>
      </c>
      <c r="U5" s="5">
        <v>0.69737199999999999</v>
      </c>
      <c r="V5" s="5">
        <v>0.74742500000000001</v>
      </c>
      <c r="W5" s="5">
        <v>0.74226199999999998</v>
      </c>
      <c r="X5" s="5">
        <v>6.0070920000000001</v>
      </c>
      <c r="Y5" s="5">
        <v>5.9243899999999998</v>
      </c>
      <c r="Z5" s="5">
        <v>6.2621869999999999</v>
      </c>
      <c r="AA5" s="5">
        <v>1.5999999999999999E-6</v>
      </c>
      <c r="AB5" s="5">
        <v>1.7600000000000001E-6</v>
      </c>
      <c r="AC5" s="5">
        <v>1.7E-6</v>
      </c>
      <c r="AD5" s="5">
        <v>1.277509</v>
      </c>
      <c r="AE5" s="5">
        <v>1.175548</v>
      </c>
      <c r="AF5" s="5">
        <v>1.508729</v>
      </c>
      <c r="AG5" s="5">
        <v>0.37980599999999998</v>
      </c>
      <c r="AH5" s="5">
        <v>0.47742099999999998</v>
      </c>
      <c r="AI5" s="5">
        <v>0.39593400000000001</v>
      </c>
      <c r="AJ5" s="5">
        <v>0.63727999999999996</v>
      </c>
      <c r="AK5" s="5">
        <v>0.58641699999999997</v>
      </c>
      <c r="AL5" s="5">
        <v>0.57038199999999994</v>
      </c>
      <c r="AM5" s="5">
        <v>0.119908</v>
      </c>
      <c r="AN5" s="5">
        <v>0.14660400000000001</v>
      </c>
      <c r="AO5" s="5">
        <v>0.131215</v>
      </c>
      <c r="AP5" s="5">
        <v>0.34150999999999998</v>
      </c>
      <c r="AQ5" s="5">
        <v>0.38421899999999998</v>
      </c>
      <c r="AR5" s="5">
        <v>0.42044799999999999</v>
      </c>
      <c r="AS5" s="5">
        <v>0.150031</v>
      </c>
      <c r="AT5" s="5">
        <v>0.14694299999999999</v>
      </c>
      <c r="AU5" s="5">
        <v>0.12528900000000001</v>
      </c>
      <c r="AV5" s="5">
        <v>0.31643900000000003</v>
      </c>
      <c r="AW5" s="5">
        <v>0.24827299999999999</v>
      </c>
      <c r="AX5" s="5">
        <v>0.29524800000000001</v>
      </c>
    </row>
    <row r="6" spans="1:50">
      <c r="A6" s="19"/>
    </row>
    <row r="8" spans="1:50">
      <c r="A8" s="8" t="s">
        <v>230</v>
      </c>
    </row>
    <row r="9" spans="1:50">
      <c r="A9" s="5"/>
      <c r="B9" s="5" t="s">
        <v>161</v>
      </c>
      <c r="C9" s="64" t="s">
        <v>417</v>
      </c>
      <c r="D9" s="45"/>
      <c r="E9" s="45"/>
      <c r="F9" s="64" t="s">
        <v>418</v>
      </c>
      <c r="G9" s="45"/>
      <c r="H9" s="45"/>
      <c r="I9" s="64" t="s">
        <v>419</v>
      </c>
      <c r="J9" s="45"/>
      <c r="K9" s="45"/>
    </row>
    <row r="10" spans="1:50">
      <c r="A10" s="45" t="s">
        <v>196</v>
      </c>
      <c r="B10" s="5">
        <v>0</v>
      </c>
      <c r="C10" s="5">
        <v>0.223</v>
      </c>
      <c r="D10" s="5">
        <v>0.19700000000000001</v>
      </c>
      <c r="E10" s="5">
        <v>0.22800000000000001</v>
      </c>
      <c r="F10" s="5">
        <v>0.216</v>
      </c>
      <c r="G10" s="5">
        <v>0.218</v>
      </c>
      <c r="H10" s="5">
        <v>0.21</v>
      </c>
      <c r="I10" s="5">
        <v>0.21099999999999999</v>
      </c>
      <c r="J10" s="5">
        <v>0.221</v>
      </c>
      <c r="K10" s="5">
        <v>0.224</v>
      </c>
    </row>
    <row r="11" spans="1:50">
      <c r="A11" s="45"/>
      <c r="B11" s="5">
        <v>1</v>
      </c>
      <c r="C11" s="5">
        <v>0.249</v>
      </c>
      <c r="D11" s="5">
        <v>0.24</v>
      </c>
      <c r="E11" s="5">
        <v>0.25</v>
      </c>
      <c r="F11" s="5">
        <v>0.222</v>
      </c>
      <c r="G11" s="5">
        <v>0.23699999999999999</v>
      </c>
      <c r="H11" s="5">
        <v>0.224</v>
      </c>
      <c r="I11" s="5">
        <v>0.25</v>
      </c>
      <c r="J11" s="5">
        <v>0.221</v>
      </c>
      <c r="K11" s="5">
        <v>0.23599999999999999</v>
      </c>
    </row>
    <row r="12" spans="1:50">
      <c r="A12" s="45"/>
      <c r="B12" s="5">
        <v>3</v>
      </c>
      <c r="C12" s="5">
        <v>0.35299999999999998</v>
      </c>
      <c r="D12" s="5">
        <v>0.34399999999999997</v>
      </c>
      <c r="E12" s="5">
        <v>0.32700000000000001</v>
      </c>
      <c r="F12" s="5">
        <v>0.28699999999999998</v>
      </c>
      <c r="G12" s="5">
        <v>0.33900000000000002</v>
      </c>
      <c r="H12" s="5">
        <v>0.27900000000000003</v>
      </c>
      <c r="I12" s="5">
        <v>0.29399999999999998</v>
      </c>
      <c r="J12" s="5">
        <v>0.27400000000000002</v>
      </c>
      <c r="K12" s="5">
        <v>0.29099999999999998</v>
      </c>
    </row>
    <row r="13" spans="1:50">
      <c r="A13" s="45"/>
      <c r="B13" s="5">
        <v>5</v>
      </c>
      <c r="C13" s="5">
        <v>0.66700000000000004</v>
      </c>
      <c r="D13" s="5">
        <v>0.49199999999999999</v>
      </c>
      <c r="E13" s="5">
        <v>0.55200000000000005</v>
      </c>
      <c r="F13" s="5">
        <v>0.46600000000000003</v>
      </c>
      <c r="G13" s="5">
        <v>0.504</v>
      </c>
      <c r="H13" s="5">
        <v>0.36899999999999999</v>
      </c>
      <c r="I13" s="5">
        <v>0.434</v>
      </c>
      <c r="J13" s="5">
        <v>0.379</v>
      </c>
      <c r="K13" s="5">
        <v>0.48199999999999998</v>
      </c>
    </row>
    <row r="14" spans="1:50">
      <c r="A14" s="45"/>
      <c r="B14" s="5">
        <v>7</v>
      </c>
      <c r="C14" s="5">
        <v>1.2709999999999999</v>
      </c>
      <c r="D14" s="5">
        <v>1.0920000000000001</v>
      </c>
      <c r="E14" s="5">
        <v>1.1919999999999999</v>
      </c>
      <c r="F14" s="5">
        <v>0.81299999999999994</v>
      </c>
      <c r="G14" s="5">
        <v>1.0449999999999999</v>
      </c>
      <c r="H14" s="5">
        <v>0.89900000000000002</v>
      </c>
      <c r="I14" s="5">
        <v>0.92700000000000005</v>
      </c>
      <c r="J14" s="5">
        <v>0.99299999999999999</v>
      </c>
      <c r="K14" s="5">
        <v>0.94399999999999995</v>
      </c>
    </row>
    <row r="15" spans="1:50">
      <c r="A15" s="45"/>
      <c r="B15" s="5">
        <v>9</v>
      </c>
      <c r="C15" s="5">
        <v>1.4039999999999999</v>
      </c>
      <c r="D15" s="5">
        <v>1.4419999999999999</v>
      </c>
      <c r="E15" s="5">
        <v>1.5940000000000001</v>
      </c>
      <c r="F15" s="5">
        <v>1.3540000000000001</v>
      </c>
      <c r="G15" s="5">
        <v>1.321</v>
      </c>
      <c r="H15" s="5">
        <v>1.141</v>
      </c>
      <c r="I15" s="5">
        <v>1.2889999999999999</v>
      </c>
      <c r="J15" s="5">
        <v>1.3959999999999999</v>
      </c>
      <c r="K15" s="5">
        <v>1.3120000000000001</v>
      </c>
    </row>
  </sheetData>
  <mergeCells count="21">
    <mergeCell ref="F2:H2"/>
    <mergeCell ref="I2:K2"/>
    <mergeCell ref="L2:N2"/>
    <mergeCell ref="O2:Q2"/>
    <mergeCell ref="R2:T2"/>
    <mergeCell ref="A10:A15"/>
    <mergeCell ref="AM2:AO2"/>
    <mergeCell ref="AP2:AR2"/>
    <mergeCell ref="AS2:AU2"/>
    <mergeCell ref="AV2:AX2"/>
    <mergeCell ref="A3:A5"/>
    <mergeCell ref="C9:E9"/>
    <mergeCell ref="F9:H9"/>
    <mergeCell ref="I9:K9"/>
    <mergeCell ref="U2:W2"/>
    <mergeCell ref="X2:Z2"/>
    <mergeCell ref="AA2:AC2"/>
    <mergeCell ref="AD2:AF2"/>
    <mergeCell ref="AG2:AI2"/>
    <mergeCell ref="AJ2:AL2"/>
    <mergeCell ref="C2:E2"/>
  </mergeCells>
  <phoneticPr fontId="6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91412-3382-40D7-8F6A-1C06AAD6D160}">
  <dimension ref="A1:L30"/>
  <sheetViews>
    <sheetView workbookViewId="0">
      <selection activeCell="H29" sqref="H29"/>
    </sheetView>
  </sheetViews>
  <sheetFormatPr defaultColWidth="9" defaultRowHeight="15"/>
  <cols>
    <col min="1" max="1" width="9.875" style="3" customWidth="1"/>
    <col min="2" max="16384" width="9" style="3"/>
  </cols>
  <sheetData>
    <row r="1" spans="1:12">
      <c r="A1" s="8" t="s">
        <v>206</v>
      </c>
    </row>
    <row r="2" spans="1:12">
      <c r="A2" s="5"/>
      <c r="B2" s="47" t="s">
        <v>79</v>
      </c>
      <c r="C2" s="48"/>
      <c r="D2" s="48"/>
      <c r="E2" s="49"/>
      <c r="F2" s="47" t="s">
        <v>21</v>
      </c>
      <c r="G2" s="48"/>
      <c r="H2" s="48"/>
      <c r="I2" s="49"/>
    </row>
    <row r="3" spans="1:12">
      <c r="A3" s="5"/>
      <c r="B3" s="47" t="s">
        <v>54</v>
      </c>
      <c r="C3" s="48"/>
      <c r="D3" s="49"/>
      <c r="E3" s="1" t="s">
        <v>0</v>
      </c>
      <c r="F3" s="47" t="s">
        <v>54</v>
      </c>
      <c r="G3" s="48"/>
      <c r="H3" s="49"/>
      <c r="I3" s="1" t="s">
        <v>0</v>
      </c>
    </row>
    <row r="4" spans="1:12">
      <c r="A4" s="5" t="s">
        <v>151</v>
      </c>
      <c r="B4" s="1">
        <v>77</v>
      </c>
      <c r="C4" s="1">
        <v>59</v>
      </c>
      <c r="D4" s="1">
        <v>65</v>
      </c>
      <c r="E4" s="1">
        <f>AVERAGE(B4:D4)</f>
        <v>67</v>
      </c>
      <c r="F4" s="1">
        <v>53</v>
      </c>
      <c r="G4" s="1">
        <v>77</v>
      </c>
      <c r="H4" s="1">
        <v>71</v>
      </c>
      <c r="I4" s="1">
        <f>AVERAGE(F4:H4)</f>
        <v>67</v>
      </c>
    </row>
    <row r="6" spans="1:12">
      <c r="A6" s="5"/>
      <c r="B6" s="47" t="s">
        <v>79</v>
      </c>
      <c r="C6" s="48"/>
      <c r="D6" s="48"/>
      <c r="E6" s="49"/>
      <c r="F6" s="47" t="s">
        <v>21</v>
      </c>
      <c r="G6" s="48"/>
      <c r="H6" s="48"/>
      <c r="I6" s="49"/>
    </row>
    <row r="7" spans="1:12">
      <c r="A7" s="5"/>
      <c r="B7" s="47" t="s">
        <v>104</v>
      </c>
      <c r="C7" s="48"/>
      <c r="D7" s="49"/>
      <c r="E7" s="1" t="s">
        <v>0</v>
      </c>
      <c r="F7" s="47" t="s">
        <v>104</v>
      </c>
      <c r="G7" s="48"/>
      <c r="H7" s="49"/>
      <c r="I7" s="1" t="s">
        <v>0</v>
      </c>
    </row>
    <row r="8" spans="1:12">
      <c r="A8" s="5" t="s">
        <v>152</v>
      </c>
      <c r="B8" s="1">
        <v>15</v>
      </c>
      <c r="C8" s="1">
        <v>14</v>
      </c>
      <c r="D8" s="1">
        <v>13</v>
      </c>
      <c r="E8" s="1">
        <f>AVERAGE(B8:D8)</f>
        <v>14</v>
      </c>
      <c r="F8" s="1">
        <v>14</v>
      </c>
      <c r="G8" s="1">
        <v>13</v>
      </c>
      <c r="H8" s="1">
        <v>14</v>
      </c>
      <c r="I8" s="1">
        <f>AVERAGE(F8:H8)</f>
        <v>13.666666666666666</v>
      </c>
    </row>
    <row r="10" spans="1:12">
      <c r="A10" s="8" t="s">
        <v>231</v>
      </c>
      <c r="B10" s="15"/>
      <c r="C10" s="15"/>
      <c r="D10" s="15"/>
      <c r="E10" s="15"/>
      <c r="F10" s="15"/>
      <c r="G10" s="15"/>
      <c r="H10" s="15"/>
    </row>
    <row r="11" spans="1:12">
      <c r="A11" s="1"/>
      <c r="B11" s="1" t="s">
        <v>159</v>
      </c>
      <c r="C11" s="46" t="s">
        <v>197</v>
      </c>
      <c r="D11" s="46"/>
      <c r="E11" s="46"/>
      <c r="F11" s="46"/>
      <c r="G11" s="46"/>
      <c r="H11" s="46" t="s">
        <v>198</v>
      </c>
      <c r="I11" s="46"/>
      <c r="J11" s="46"/>
      <c r="K11" s="46"/>
      <c r="L11" s="46"/>
    </row>
    <row r="12" spans="1:12">
      <c r="A12" s="65" t="s">
        <v>250</v>
      </c>
      <c r="B12" s="1">
        <v>1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5">
        <v>0</v>
      </c>
      <c r="J12" s="5">
        <v>0</v>
      </c>
      <c r="K12" s="5">
        <v>0</v>
      </c>
      <c r="L12" s="5">
        <v>0</v>
      </c>
    </row>
    <row r="13" spans="1:12">
      <c r="A13" s="65"/>
      <c r="B13" s="1">
        <v>2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5">
        <v>0</v>
      </c>
      <c r="J13" s="5">
        <v>0</v>
      </c>
      <c r="K13" s="5">
        <v>0</v>
      </c>
      <c r="L13" s="5">
        <v>0</v>
      </c>
    </row>
    <row r="14" spans="1:12">
      <c r="A14" s="65"/>
      <c r="B14" s="1">
        <v>3</v>
      </c>
      <c r="C14" s="1">
        <v>0</v>
      </c>
      <c r="D14" s="1">
        <v>0</v>
      </c>
      <c r="E14" s="1">
        <v>0</v>
      </c>
      <c r="F14" s="1">
        <v>14.04316</v>
      </c>
      <c r="G14" s="1">
        <v>0</v>
      </c>
      <c r="H14" s="1">
        <v>11.33259</v>
      </c>
      <c r="I14" s="5">
        <v>9.3048129999999993</v>
      </c>
      <c r="J14" s="5">
        <v>9.8414999999999999</v>
      </c>
      <c r="K14" s="5">
        <v>14.94355</v>
      </c>
      <c r="L14" s="5">
        <v>7.719125</v>
      </c>
    </row>
    <row r="15" spans="1:12">
      <c r="A15" s="65"/>
      <c r="B15" s="1">
        <v>4</v>
      </c>
      <c r="C15" s="1">
        <v>4.4348720000000004</v>
      </c>
      <c r="D15" s="1">
        <v>0</v>
      </c>
      <c r="E15" s="1">
        <v>4</v>
      </c>
      <c r="F15" s="1">
        <v>12.06878</v>
      </c>
      <c r="G15" s="1">
        <v>0</v>
      </c>
      <c r="H15" s="1">
        <v>8.7880000000000003</v>
      </c>
      <c r="I15" s="5">
        <v>11.21288</v>
      </c>
      <c r="J15" s="5">
        <v>6.0044950000000004</v>
      </c>
      <c r="K15" s="5">
        <v>18.44434</v>
      </c>
      <c r="L15" s="5">
        <v>10.173209999999999</v>
      </c>
    </row>
    <row r="16" spans="1:12">
      <c r="A16" s="65"/>
      <c r="B16" s="1">
        <v>5</v>
      </c>
      <c r="C16" s="1">
        <v>7.4434680000000002</v>
      </c>
      <c r="D16" s="1">
        <v>8.9923640000000002</v>
      </c>
      <c r="E16" s="1">
        <v>6.4064519999999998</v>
      </c>
      <c r="F16" s="1">
        <v>9.8414999999999999</v>
      </c>
      <c r="G16" s="1">
        <v>6.5721280000000002</v>
      </c>
      <c r="H16" s="1">
        <v>7.4434680000000002</v>
      </c>
      <c r="I16" s="5">
        <v>21.4375</v>
      </c>
      <c r="J16" s="5">
        <v>10.976000000000001</v>
      </c>
      <c r="K16" s="5">
        <v>22.749649999999999</v>
      </c>
      <c r="L16" s="5">
        <v>6.5721280000000002</v>
      </c>
    </row>
    <row r="17" spans="1:12">
      <c r="A17" s="65"/>
      <c r="B17" s="1">
        <v>6</v>
      </c>
      <c r="C17" s="1">
        <v>8.7880000000000003</v>
      </c>
      <c r="D17" s="1">
        <v>4.9691879999999999</v>
      </c>
      <c r="E17" s="1">
        <v>6.4064519999999998</v>
      </c>
      <c r="F17" s="1">
        <v>7.5346120000000001</v>
      </c>
      <c r="G17" s="1">
        <v>8.6869899999999998</v>
      </c>
      <c r="H17" s="1">
        <v>8.7880000000000003</v>
      </c>
      <c r="I17" s="5">
        <v>4.9691879999999999</v>
      </c>
      <c r="J17" s="5">
        <v>13.5</v>
      </c>
      <c r="K17" s="5">
        <v>15.33215</v>
      </c>
      <c r="L17" s="5">
        <v>8.6869899999999998</v>
      </c>
    </row>
    <row r="18" spans="1:12">
      <c r="A18" s="65"/>
      <c r="B18" s="1">
        <v>7</v>
      </c>
      <c r="C18" s="1">
        <v>16.230879999999999</v>
      </c>
      <c r="D18" s="1">
        <v>12.967169999999999</v>
      </c>
      <c r="E18" s="1">
        <v>23.980499999999999</v>
      </c>
      <c r="F18" s="1">
        <v>13.2318</v>
      </c>
      <c r="G18" s="1">
        <v>12.448539999999999</v>
      </c>
      <c r="H18" s="1">
        <v>20.71087</v>
      </c>
      <c r="I18" s="5">
        <v>27.00508</v>
      </c>
      <c r="J18" s="5">
        <v>17.64378</v>
      </c>
      <c r="K18" s="5">
        <v>24.918019999999999</v>
      </c>
      <c r="L18" s="5">
        <v>15.92751</v>
      </c>
    </row>
    <row r="19" spans="1:12">
      <c r="A19" s="65"/>
      <c r="B19" s="1">
        <v>8</v>
      </c>
      <c r="C19" s="1">
        <v>37.84348</v>
      </c>
      <c r="D19" s="1">
        <v>31.443000000000001</v>
      </c>
      <c r="E19" s="1">
        <v>39.632770000000001</v>
      </c>
      <c r="F19" s="1">
        <v>58.107140000000001</v>
      </c>
      <c r="G19" s="1">
        <v>47.409410000000001</v>
      </c>
      <c r="H19" s="1">
        <v>39.08164</v>
      </c>
      <c r="I19" s="5">
        <v>50.774120000000003</v>
      </c>
      <c r="J19" s="5">
        <v>69.608199999999997</v>
      </c>
      <c r="K19" s="5">
        <v>67.764219999999995</v>
      </c>
      <c r="L19" s="5">
        <v>32.482399999999998</v>
      </c>
    </row>
    <row r="20" spans="1:12">
      <c r="A20" s="65"/>
      <c r="B20" s="1">
        <v>9</v>
      </c>
      <c r="C20" s="1">
        <v>159.02760000000001</v>
      </c>
      <c r="D20" s="1">
        <v>35.388950000000001</v>
      </c>
      <c r="E20" s="1">
        <v>73.548240000000007</v>
      </c>
      <c r="F20" s="1">
        <v>92.974459999999993</v>
      </c>
      <c r="G20" s="1">
        <v>159.74019999999999</v>
      </c>
      <c r="H20" s="1">
        <v>38.11251</v>
      </c>
      <c r="I20" s="5">
        <v>127.8164</v>
      </c>
      <c r="J20" s="5">
        <v>178.87629999999999</v>
      </c>
      <c r="K20" s="5">
        <v>174.69309999999999</v>
      </c>
      <c r="L20" s="5">
        <v>107.4609</v>
      </c>
    </row>
    <row r="21" spans="1:12">
      <c r="A21" s="65"/>
      <c r="B21" s="1">
        <v>10</v>
      </c>
      <c r="C21" s="1">
        <v>228.96379999999999</v>
      </c>
      <c r="D21" s="1">
        <v>106.8951</v>
      </c>
      <c r="E21" s="1">
        <v>28.31155</v>
      </c>
      <c r="F21" s="1">
        <v>189.1848</v>
      </c>
      <c r="G21" s="1">
        <v>801.30780000000004</v>
      </c>
      <c r="H21" s="1">
        <v>35.478969999999997</v>
      </c>
      <c r="I21" s="5">
        <v>183.6952</v>
      </c>
      <c r="J21" s="5">
        <v>354.86610000000002</v>
      </c>
      <c r="K21" s="5">
        <v>310.3252</v>
      </c>
      <c r="L21" s="5">
        <v>166.40629999999999</v>
      </c>
    </row>
    <row r="22" spans="1:12">
      <c r="A22" s="65"/>
      <c r="B22" s="1">
        <v>11</v>
      </c>
      <c r="C22" s="1">
        <v>602.17340000000002</v>
      </c>
      <c r="D22" s="1">
        <v>535.04250000000002</v>
      </c>
      <c r="E22" s="1">
        <v>318.46769999999998</v>
      </c>
      <c r="F22" s="1">
        <v>495.28359999999998</v>
      </c>
      <c r="G22" s="1">
        <v>801.30780000000004</v>
      </c>
      <c r="H22" s="1">
        <v>239.10589999999999</v>
      </c>
      <c r="I22" s="5">
        <v>494.11810000000003</v>
      </c>
      <c r="J22" s="5">
        <v>402.20960000000002</v>
      </c>
      <c r="K22" s="5">
        <v>841.7672</v>
      </c>
      <c r="L22" s="5">
        <v>278.60180000000003</v>
      </c>
    </row>
    <row r="24" spans="1:12">
      <c r="A24" s="8" t="s">
        <v>232</v>
      </c>
    </row>
    <row r="25" spans="1:12">
      <c r="A25" s="5"/>
      <c r="B25" s="1" t="s">
        <v>3</v>
      </c>
      <c r="C25" s="1" t="s">
        <v>21</v>
      </c>
    </row>
    <row r="26" spans="1:12">
      <c r="A26" s="50" t="s">
        <v>4</v>
      </c>
      <c r="B26" s="12">
        <v>419.76</v>
      </c>
      <c r="C26" s="12">
        <v>834.56</v>
      </c>
    </row>
    <row r="27" spans="1:12">
      <c r="A27" s="51"/>
      <c r="B27" s="13">
        <v>273.38</v>
      </c>
      <c r="C27" s="13">
        <v>265</v>
      </c>
    </row>
    <row r="28" spans="1:12">
      <c r="A28" s="51"/>
      <c r="B28" s="13">
        <v>369.36</v>
      </c>
      <c r="C28" s="13">
        <v>302.58</v>
      </c>
    </row>
    <row r="29" spans="1:12">
      <c r="A29" s="51"/>
      <c r="B29" s="13">
        <v>473.01</v>
      </c>
      <c r="C29" s="13">
        <v>600.13</v>
      </c>
    </row>
    <row r="30" spans="1:12">
      <c r="A30" s="5" t="s">
        <v>0</v>
      </c>
      <c r="B30" s="5">
        <f>AVERAGE(B26:B29)</f>
        <v>383.8775</v>
      </c>
      <c r="C30" s="5">
        <f>AVERAGE(C26:C29)</f>
        <v>500.5675</v>
      </c>
    </row>
  </sheetData>
  <mergeCells count="12">
    <mergeCell ref="B2:E2"/>
    <mergeCell ref="F2:I2"/>
    <mergeCell ref="B3:D3"/>
    <mergeCell ref="F3:H3"/>
    <mergeCell ref="B6:E6"/>
    <mergeCell ref="F6:I6"/>
    <mergeCell ref="A26:A29"/>
    <mergeCell ref="C11:G11"/>
    <mergeCell ref="H11:L11"/>
    <mergeCell ref="A12:A22"/>
    <mergeCell ref="B7:D7"/>
    <mergeCell ref="F7:H7"/>
  </mergeCells>
  <phoneticPr fontId="6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5F4C1-40D6-441F-AACF-C05E6DFD0DC2}">
  <dimension ref="A1:H14"/>
  <sheetViews>
    <sheetView workbookViewId="0">
      <selection activeCell="F24" sqref="F24"/>
    </sheetView>
  </sheetViews>
  <sheetFormatPr defaultColWidth="9" defaultRowHeight="15"/>
  <cols>
    <col min="1" max="2" width="9.875" style="3" customWidth="1"/>
    <col min="3" max="8" width="12.5" style="3" customWidth="1"/>
    <col min="9" max="16384" width="9" style="3"/>
  </cols>
  <sheetData>
    <row r="1" spans="1:8">
      <c r="A1" s="8" t="s">
        <v>233</v>
      </c>
    </row>
    <row r="2" spans="1:8">
      <c r="A2" s="45"/>
      <c r="B2" s="45"/>
      <c r="C2" s="5" t="s">
        <v>60</v>
      </c>
      <c r="D2" s="5" t="s">
        <v>105</v>
      </c>
      <c r="E2" s="5" t="s">
        <v>106</v>
      </c>
      <c r="F2" s="5" t="s">
        <v>107</v>
      </c>
      <c r="G2" s="5" t="s">
        <v>108</v>
      </c>
      <c r="H2" s="5" t="s">
        <v>109</v>
      </c>
    </row>
    <row r="3" spans="1:8">
      <c r="A3" s="65" t="s">
        <v>110</v>
      </c>
      <c r="B3" s="65"/>
      <c r="C3" s="12">
        <v>3</v>
      </c>
      <c r="D3" s="12">
        <v>2</v>
      </c>
      <c r="E3" s="12">
        <v>4</v>
      </c>
      <c r="F3" s="12">
        <v>8</v>
      </c>
      <c r="G3" s="12">
        <v>9</v>
      </c>
      <c r="H3" s="12">
        <v>9</v>
      </c>
    </row>
    <row r="4" spans="1:8">
      <c r="A4" s="65"/>
      <c r="B4" s="65"/>
      <c r="C4" s="13">
        <v>3</v>
      </c>
      <c r="D4" s="13">
        <v>1</v>
      </c>
      <c r="E4" s="13">
        <v>3</v>
      </c>
      <c r="F4" s="13">
        <v>7</v>
      </c>
      <c r="G4" s="13">
        <v>6</v>
      </c>
      <c r="H4" s="13">
        <v>6</v>
      </c>
    </row>
    <row r="5" spans="1:8">
      <c r="A5" s="65"/>
      <c r="B5" s="65"/>
      <c r="C5" s="14">
        <v>2</v>
      </c>
      <c r="D5" s="14">
        <v>2</v>
      </c>
      <c r="E5" s="14">
        <v>3</v>
      </c>
      <c r="F5" s="14">
        <v>9</v>
      </c>
      <c r="G5" s="14">
        <v>6</v>
      </c>
      <c r="H5" s="14">
        <v>5</v>
      </c>
    </row>
    <row r="6" spans="1:8">
      <c r="A6" s="45" t="s">
        <v>111</v>
      </c>
      <c r="B6" s="45"/>
      <c r="C6" s="5">
        <f>AVERAGE(C3:C5)</f>
        <v>2.6666666666666665</v>
      </c>
      <c r="D6" s="5">
        <f t="shared" ref="D6:H6" si="0">AVERAGE(D3:D5)</f>
        <v>1.6666666666666667</v>
      </c>
      <c r="E6" s="5">
        <f t="shared" si="0"/>
        <v>3.3333333333333335</v>
      </c>
      <c r="F6" s="5">
        <f t="shared" si="0"/>
        <v>8</v>
      </c>
      <c r="G6" s="5">
        <f t="shared" si="0"/>
        <v>7</v>
      </c>
      <c r="H6" s="5">
        <f t="shared" si="0"/>
        <v>6.666666666666667</v>
      </c>
    </row>
    <row r="9" spans="1:8">
      <c r="A9" s="8" t="s">
        <v>234</v>
      </c>
    </row>
    <row r="10" spans="1:8">
      <c r="A10" s="45"/>
      <c r="B10" s="45"/>
      <c r="C10" s="5" t="s">
        <v>60</v>
      </c>
      <c r="D10" s="5" t="s">
        <v>105</v>
      </c>
      <c r="E10" s="5" t="s">
        <v>106</v>
      </c>
      <c r="F10" s="5" t="s">
        <v>107</v>
      </c>
      <c r="G10" s="5" t="s">
        <v>108</v>
      </c>
      <c r="H10" s="5" t="s">
        <v>109</v>
      </c>
    </row>
    <row r="11" spans="1:8">
      <c r="A11" s="65" t="s">
        <v>110</v>
      </c>
      <c r="B11" s="65"/>
      <c r="C11" s="12">
        <v>4</v>
      </c>
      <c r="D11" s="12">
        <v>4</v>
      </c>
      <c r="E11" s="12">
        <v>6</v>
      </c>
      <c r="F11" s="12">
        <v>6</v>
      </c>
      <c r="G11" s="12">
        <v>7</v>
      </c>
      <c r="H11" s="12">
        <v>12</v>
      </c>
    </row>
    <row r="12" spans="1:8">
      <c r="A12" s="65"/>
      <c r="B12" s="65"/>
      <c r="C12" s="13">
        <v>2</v>
      </c>
      <c r="D12" s="13">
        <v>3</v>
      </c>
      <c r="E12" s="13">
        <v>6</v>
      </c>
      <c r="F12" s="13">
        <v>5</v>
      </c>
      <c r="G12" s="13">
        <v>12</v>
      </c>
      <c r="H12" s="13">
        <v>8</v>
      </c>
    </row>
    <row r="13" spans="1:8">
      <c r="A13" s="65"/>
      <c r="B13" s="65"/>
      <c r="C13" s="14">
        <v>3</v>
      </c>
      <c r="D13" s="14">
        <v>4</v>
      </c>
      <c r="E13" s="14">
        <v>5</v>
      </c>
      <c r="F13" s="14">
        <v>7</v>
      </c>
      <c r="G13" s="14">
        <v>9</v>
      </c>
      <c r="H13" s="14">
        <v>12</v>
      </c>
    </row>
    <row r="14" spans="1:8">
      <c r="A14" s="45" t="s">
        <v>111</v>
      </c>
      <c r="B14" s="45"/>
      <c r="C14" s="5">
        <f>AVERAGE(C11:C13)</f>
        <v>3</v>
      </c>
      <c r="D14" s="5">
        <f t="shared" ref="D14" si="1">AVERAGE(D11:D13)</f>
        <v>3.6666666666666665</v>
      </c>
      <c r="E14" s="5">
        <f t="shared" ref="E14" si="2">AVERAGE(E11:E13)</f>
        <v>5.666666666666667</v>
      </c>
      <c r="F14" s="5">
        <f t="shared" ref="F14" si="3">AVERAGE(F11:F13)</f>
        <v>6</v>
      </c>
      <c r="G14" s="5">
        <f t="shared" ref="G14" si="4">AVERAGE(G11:G13)</f>
        <v>9.3333333333333339</v>
      </c>
      <c r="H14" s="5">
        <f t="shared" ref="H14" si="5">AVERAGE(H11:H13)</f>
        <v>10.666666666666666</v>
      </c>
    </row>
  </sheetData>
  <mergeCells count="6">
    <mergeCell ref="A11:B13"/>
    <mergeCell ref="A14:B14"/>
    <mergeCell ref="A3:B5"/>
    <mergeCell ref="A6:B6"/>
    <mergeCell ref="A2:B2"/>
    <mergeCell ref="A10:B10"/>
  </mergeCells>
  <phoneticPr fontId="6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88973-9EAD-4C3F-B333-F024C6434D6B}">
  <dimension ref="A1:Q75"/>
  <sheetViews>
    <sheetView workbookViewId="0">
      <selection activeCell="G32" sqref="G32"/>
    </sheetView>
  </sheetViews>
  <sheetFormatPr defaultColWidth="9" defaultRowHeight="15"/>
  <cols>
    <col min="1" max="16384" width="9" style="3"/>
  </cols>
  <sheetData>
    <row r="1" spans="1:13">
      <c r="A1" s="8" t="s">
        <v>235</v>
      </c>
    </row>
    <row r="2" spans="1:13">
      <c r="A2" s="5"/>
      <c r="B2" s="47" t="s">
        <v>420</v>
      </c>
      <c r="C2" s="48"/>
      <c r="D2" s="48"/>
      <c r="E2" s="49"/>
      <c r="F2" s="47" t="s">
        <v>421</v>
      </c>
      <c r="G2" s="48"/>
      <c r="H2" s="48"/>
      <c r="I2" s="49"/>
      <c r="J2" s="47" t="s">
        <v>422</v>
      </c>
      <c r="K2" s="48"/>
      <c r="L2" s="48"/>
      <c r="M2" s="49"/>
    </row>
    <row r="3" spans="1:13">
      <c r="A3" s="5"/>
      <c r="B3" s="47" t="s">
        <v>2</v>
      </c>
      <c r="C3" s="48"/>
      <c r="D3" s="49"/>
      <c r="E3" s="1" t="s">
        <v>0</v>
      </c>
      <c r="F3" s="47" t="s">
        <v>2</v>
      </c>
      <c r="G3" s="48"/>
      <c r="H3" s="49"/>
      <c r="I3" s="1" t="s">
        <v>0</v>
      </c>
      <c r="J3" s="47" t="s">
        <v>2</v>
      </c>
      <c r="K3" s="48"/>
      <c r="L3" s="49"/>
      <c r="M3" s="5" t="s">
        <v>0</v>
      </c>
    </row>
    <row r="4" spans="1:13">
      <c r="A4" s="1" t="s">
        <v>65</v>
      </c>
      <c r="B4" s="1">
        <v>1.1147089999999999</v>
      </c>
      <c r="C4" s="1">
        <v>0.88066599999999995</v>
      </c>
      <c r="D4" s="1">
        <v>1.018656</v>
      </c>
      <c r="E4" s="1">
        <f t="shared" ref="E4:E9" si="0">AVERAGE(B4:D4)</f>
        <v>1.004677</v>
      </c>
      <c r="F4" s="1">
        <v>0.46544000000000002</v>
      </c>
      <c r="G4" s="1">
        <v>0.34547800000000001</v>
      </c>
      <c r="H4" s="1">
        <v>0.56123100000000004</v>
      </c>
      <c r="I4" s="1">
        <f t="shared" ref="I4:I9" si="1">AVERAGE(F4:H4)</f>
        <v>0.45738300000000004</v>
      </c>
      <c r="J4" s="1">
        <v>0.75088600000000005</v>
      </c>
      <c r="K4" s="1">
        <v>0.72029799999999999</v>
      </c>
      <c r="L4" s="1">
        <v>0.52728900000000001</v>
      </c>
      <c r="M4" s="5">
        <f t="shared" ref="M4:M9" si="2">AVERAGE(J4:L4)</f>
        <v>0.66615766666666676</v>
      </c>
    </row>
    <row r="5" spans="1:13">
      <c r="A5" s="1" t="s">
        <v>66</v>
      </c>
      <c r="B5" s="1">
        <v>1</v>
      </c>
      <c r="C5" s="1">
        <v>0.92018800000000001</v>
      </c>
      <c r="D5" s="1">
        <v>1.086735</v>
      </c>
      <c r="E5" s="1">
        <f t="shared" si="0"/>
        <v>1.0023076666666666</v>
      </c>
      <c r="F5" s="1">
        <v>1.2570129999999999</v>
      </c>
      <c r="G5" s="1">
        <v>1.2141949999999999</v>
      </c>
      <c r="H5" s="1">
        <v>1.231144</v>
      </c>
      <c r="I5" s="1">
        <f t="shared" si="1"/>
        <v>1.2341173333333333</v>
      </c>
      <c r="J5" s="1">
        <v>1.407694</v>
      </c>
      <c r="K5" s="1">
        <v>1.2599210000000001</v>
      </c>
      <c r="L5" s="1">
        <v>1.4174850000000001</v>
      </c>
      <c r="M5" s="5">
        <f t="shared" si="2"/>
        <v>1.3617000000000001</v>
      </c>
    </row>
    <row r="6" spans="1:13">
      <c r="A6" s="1" t="s">
        <v>67</v>
      </c>
      <c r="B6" s="1">
        <v>0.75262300000000004</v>
      </c>
      <c r="C6" s="1">
        <v>1.239708</v>
      </c>
      <c r="D6" s="1">
        <v>1.0717730000000001</v>
      </c>
      <c r="E6" s="1">
        <f t="shared" si="0"/>
        <v>1.0213680000000001</v>
      </c>
      <c r="F6" s="1">
        <v>0.39502100000000001</v>
      </c>
      <c r="G6" s="1">
        <v>0.438303</v>
      </c>
      <c r="H6" s="1">
        <v>0.37892900000000002</v>
      </c>
      <c r="I6" s="1">
        <f t="shared" si="1"/>
        <v>0.40408433333333332</v>
      </c>
      <c r="J6" s="1">
        <v>0.52123299999999995</v>
      </c>
      <c r="K6" s="1">
        <v>0.72196499999999997</v>
      </c>
      <c r="L6" s="1">
        <v>0.55095300000000003</v>
      </c>
      <c r="M6" s="5">
        <f t="shared" si="2"/>
        <v>0.59805033333333335</v>
      </c>
    </row>
    <row r="7" spans="1:13">
      <c r="A7" s="1" t="s">
        <v>68</v>
      </c>
      <c r="B7" s="1">
        <v>0.99080100000000004</v>
      </c>
      <c r="C7" s="1">
        <v>0.97040999999999999</v>
      </c>
      <c r="D7" s="1">
        <v>1.04006</v>
      </c>
      <c r="E7" s="1">
        <f t="shared" si="0"/>
        <v>1.0004236666666666</v>
      </c>
      <c r="F7" s="1">
        <v>0.50580999999999998</v>
      </c>
      <c r="G7" s="1">
        <v>0.49540000000000001</v>
      </c>
      <c r="H7" s="1">
        <v>0.59323099999999995</v>
      </c>
      <c r="I7" s="1">
        <f t="shared" si="1"/>
        <v>0.53148033333333322</v>
      </c>
      <c r="J7" s="1">
        <v>0.65519700000000003</v>
      </c>
      <c r="K7" s="1">
        <v>0.80664199999999997</v>
      </c>
      <c r="L7" s="1">
        <v>0.83508800000000005</v>
      </c>
      <c r="M7" s="5">
        <f t="shared" si="2"/>
        <v>0.76564233333333342</v>
      </c>
    </row>
    <row r="8" spans="1:13">
      <c r="A8" s="1" t="s">
        <v>69</v>
      </c>
      <c r="B8" s="1">
        <v>0.98168599999999995</v>
      </c>
      <c r="C8" s="1">
        <v>0.93519099999999999</v>
      </c>
      <c r="D8" s="1">
        <v>1.0892489999999999</v>
      </c>
      <c r="E8" s="1">
        <f t="shared" si="0"/>
        <v>1.0020420000000001</v>
      </c>
      <c r="F8" s="1">
        <v>0.59597900000000004</v>
      </c>
      <c r="G8" s="1">
        <v>0.591862</v>
      </c>
      <c r="H8" s="1">
        <v>0.612734</v>
      </c>
      <c r="I8" s="1">
        <f t="shared" si="1"/>
        <v>0.60019166666666679</v>
      </c>
      <c r="J8" s="1">
        <v>0.83895600000000004</v>
      </c>
      <c r="K8" s="1">
        <v>0.66742000000000001</v>
      </c>
      <c r="L8" s="1">
        <v>0.85658400000000001</v>
      </c>
      <c r="M8" s="5">
        <f t="shared" si="2"/>
        <v>0.78765333333333343</v>
      </c>
    </row>
    <row r="9" spans="1:13">
      <c r="A9" s="1" t="s">
        <v>70</v>
      </c>
      <c r="B9" s="1">
        <v>0.91172200000000003</v>
      </c>
      <c r="C9" s="1">
        <v>1.004632</v>
      </c>
      <c r="D9" s="1">
        <v>1.0917680000000001</v>
      </c>
      <c r="E9" s="1">
        <f t="shared" si="0"/>
        <v>1.0027073333333334</v>
      </c>
      <c r="F9" s="1">
        <v>0.46544000000000002</v>
      </c>
      <c r="G9" s="1">
        <v>0.452712</v>
      </c>
      <c r="H9" s="1">
        <v>0.49197800000000003</v>
      </c>
      <c r="I9" s="1">
        <f t="shared" si="1"/>
        <v>0.47004333333333337</v>
      </c>
      <c r="J9" s="1">
        <v>0.69737199999999999</v>
      </c>
      <c r="K9" s="1">
        <v>0.779165</v>
      </c>
      <c r="L9" s="1">
        <v>0.74226199999999998</v>
      </c>
      <c r="M9" s="5">
        <f t="shared" si="2"/>
        <v>0.73959966666666654</v>
      </c>
    </row>
    <row r="10" spans="1:1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2" spans="1:13">
      <c r="A12" s="8" t="s">
        <v>236</v>
      </c>
    </row>
    <row r="13" spans="1:13">
      <c r="A13" s="5"/>
      <c r="B13" s="47" t="s">
        <v>51</v>
      </c>
      <c r="C13" s="48"/>
      <c r="D13" s="48"/>
      <c r="E13" s="49"/>
      <c r="F13" s="47" t="s">
        <v>52</v>
      </c>
      <c r="G13" s="48"/>
      <c r="H13" s="48"/>
      <c r="I13" s="49"/>
      <c r="J13" s="47" t="s">
        <v>53</v>
      </c>
      <c r="K13" s="48"/>
      <c r="L13" s="48"/>
      <c r="M13" s="49"/>
    </row>
    <row r="14" spans="1:13">
      <c r="A14" s="5"/>
      <c r="B14" s="47" t="s">
        <v>2</v>
      </c>
      <c r="C14" s="48"/>
      <c r="D14" s="49"/>
      <c r="E14" s="1" t="s">
        <v>0</v>
      </c>
      <c r="F14" s="47" t="s">
        <v>2</v>
      </c>
      <c r="G14" s="48"/>
      <c r="H14" s="49"/>
      <c r="I14" s="1" t="s">
        <v>0</v>
      </c>
      <c r="J14" s="47" t="s">
        <v>2</v>
      </c>
      <c r="K14" s="48"/>
      <c r="L14" s="49"/>
      <c r="M14" s="5" t="s">
        <v>0</v>
      </c>
    </row>
    <row r="15" spans="1:13">
      <c r="A15" s="1" t="s">
        <v>65</v>
      </c>
      <c r="B15" s="1">
        <v>1.030492</v>
      </c>
      <c r="C15" s="1">
        <v>1.030492</v>
      </c>
      <c r="D15" s="1">
        <v>0.94169599999999998</v>
      </c>
      <c r="E15" s="1">
        <f>AVERAGE(B15:D15)</f>
        <v>1.0008933333333332</v>
      </c>
      <c r="F15" s="1">
        <v>0.55606800000000001</v>
      </c>
      <c r="G15" s="1">
        <v>0.55222700000000002</v>
      </c>
      <c r="H15" s="1">
        <v>0.60012399999999999</v>
      </c>
      <c r="I15" s="1">
        <f t="shared" ref="I15:I20" si="3">AVERAGE(F15:H15)</f>
        <v>0.56947300000000001</v>
      </c>
      <c r="J15" s="1">
        <v>0.553504</v>
      </c>
      <c r="K15" s="1">
        <v>0.52364699999999997</v>
      </c>
      <c r="L15" s="1">
        <v>0.53836899999999999</v>
      </c>
      <c r="M15" s="5">
        <f>AVERAGE(J15:L15)</f>
        <v>0.53850666666666669</v>
      </c>
    </row>
    <row r="16" spans="1:13">
      <c r="A16" s="1" t="s">
        <v>66</v>
      </c>
      <c r="B16" s="1">
        <v>0.95926400000000001</v>
      </c>
      <c r="C16" s="1">
        <v>0.97941999999999996</v>
      </c>
      <c r="D16" s="1">
        <v>1.06437</v>
      </c>
      <c r="E16" s="1">
        <f t="shared" ref="E16:E20" si="4">AVERAGE(B16:D16)</f>
        <v>1.001018</v>
      </c>
      <c r="F16" s="1">
        <v>0.95926400000000001</v>
      </c>
      <c r="G16" s="1">
        <v>1.028114</v>
      </c>
      <c r="H16" s="1">
        <v>0.85263500000000003</v>
      </c>
      <c r="I16" s="1">
        <f t="shared" si="3"/>
        <v>0.94667099999999993</v>
      </c>
      <c r="J16" s="1">
        <v>0.988514</v>
      </c>
      <c r="K16" s="1">
        <v>0.988514</v>
      </c>
      <c r="L16" s="1">
        <v>1.002313</v>
      </c>
      <c r="M16" s="5">
        <f t="shared" ref="M16:M20" si="5">AVERAGE(J16:L16)</f>
        <v>0.99311366666666656</v>
      </c>
    </row>
    <row r="17" spans="1:13">
      <c r="A17" s="1" t="s">
        <v>67</v>
      </c>
      <c r="B17" s="1">
        <v>0.96370699999999998</v>
      </c>
      <c r="C17" s="1">
        <v>1.061914</v>
      </c>
      <c r="D17" s="1">
        <v>0.97716000000000003</v>
      </c>
      <c r="E17" s="1">
        <f t="shared" si="4"/>
        <v>1.0009270000000001</v>
      </c>
      <c r="F17" s="1">
        <v>0.60569600000000001</v>
      </c>
      <c r="G17" s="1">
        <v>0.48858000000000001</v>
      </c>
      <c r="H17" s="1">
        <v>0.459032</v>
      </c>
      <c r="I17" s="1">
        <f t="shared" si="3"/>
        <v>0.5177693333333333</v>
      </c>
      <c r="J17" s="1">
        <v>0.53218500000000002</v>
      </c>
      <c r="K17" s="1">
        <v>0.49654599999999999</v>
      </c>
      <c r="L17" s="1">
        <v>0.49654599999999999</v>
      </c>
      <c r="M17" s="5">
        <f t="shared" si="5"/>
        <v>0.50842566666666666</v>
      </c>
    </row>
    <row r="18" spans="1:13">
      <c r="A18" s="1" t="s">
        <v>68</v>
      </c>
      <c r="B18" s="1">
        <v>0.91594500000000001</v>
      </c>
      <c r="C18" s="1">
        <v>1.1355040000000001</v>
      </c>
      <c r="D18" s="1">
        <v>0.96148299999999998</v>
      </c>
      <c r="E18" s="1">
        <f t="shared" si="4"/>
        <v>1.0043106666666666</v>
      </c>
      <c r="F18" s="1">
        <v>0.55993599999999999</v>
      </c>
      <c r="G18" s="1">
        <v>0.51524599999999998</v>
      </c>
      <c r="H18" s="1">
        <v>0.497695</v>
      </c>
      <c r="I18" s="1">
        <f t="shared" si="3"/>
        <v>0.52429233333333325</v>
      </c>
      <c r="J18" s="1">
        <v>0.481854</v>
      </c>
      <c r="K18" s="1">
        <v>0.43427100000000002</v>
      </c>
      <c r="L18" s="1">
        <v>0.57302399999999998</v>
      </c>
      <c r="M18" s="5">
        <f t="shared" si="5"/>
        <v>0.49638300000000002</v>
      </c>
    </row>
    <row r="19" spans="1:13">
      <c r="A19" s="1" t="s">
        <v>69</v>
      </c>
      <c r="B19" s="1">
        <v>1.0424659999999999</v>
      </c>
      <c r="C19" s="1">
        <v>1.006956</v>
      </c>
      <c r="D19" s="1">
        <v>0.95263799999999998</v>
      </c>
      <c r="E19" s="1">
        <f t="shared" si="4"/>
        <v>1.0006866666666665</v>
      </c>
      <c r="F19" s="1">
        <v>0.64171299999999998</v>
      </c>
      <c r="G19" s="1">
        <v>0.61985400000000002</v>
      </c>
      <c r="H19" s="1">
        <v>0.65975399999999995</v>
      </c>
      <c r="I19" s="1">
        <f t="shared" si="3"/>
        <v>0.64044033333333328</v>
      </c>
      <c r="J19" s="1">
        <v>0.69415700000000002</v>
      </c>
      <c r="K19" s="1">
        <v>0.70874199999999998</v>
      </c>
      <c r="L19" s="1">
        <v>0.68459999999999999</v>
      </c>
      <c r="M19" s="5">
        <f>AVERAGE(J19:L19)</f>
        <v>0.69583300000000003</v>
      </c>
    </row>
    <row r="20" spans="1:13">
      <c r="A20" s="1" t="s">
        <v>70</v>
      </c>
      <c r="B20" s="1">
        <v>0.99309199999999997</v>
      </c>
      <c r="C20" s="1">
        <v>1.0139590000000001</v>
      </c>
      <c r="D20" s="1">
        <v>0.99309199999999997</v>
      </c>
      <c r="E20" s="1">
        <f t="shared" si="4"/>
        <v>1.0000476666666667</v>
      </c>
      <c r="F20" s="1">
        <v>0.52485800000000005</v>
      </c>
      <c r="G20" s="1">
        <v>0.53961400000000004</v>
      </c>
      <c r="H20" s="1">
        <v>0.59049600000000002</v>
      </c>
      <c r="I20" s="1">
        <f t="shared" si="3"/>
        <v>0.55165600000000004</v>
      </c>
      <c r="J20" s="1">
        <v>0.544624</v>
      </c>
      <c r="K20" s="1">
        <v>0.544624</v>
      </c>
      <c r="L20" s="1">
        <v>0.55993599999999999</v>
      </c>
      <c r="M20" s="5">
        <f t="shared" si="5"/>
        <v>0.54972799999999999</v>
      </c>
    </row>
    <row r="21" spans="1:13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</row>
    <row r="22" spans="1:13">
      <c r="A22" s="8" t="s">
        <v>237</v>
      </c>
    </row>
    <row r="23" spans="1:13">
      <c r="A23" s="5"/>
      <c r="B23" s="47" t="s">
        <v>203</v>
      </c>
      <c r="C23" s="48"/>
      <c r="D23" s="48"/>
      <c r="E23" s="49"/>
      <c r="F23" s="47" t="s">
        <v>204</v>
      </c>
      <c r="G23" s="48"/>
      <c r="H23" s="48"/>
      <c r="I23" s="49"/>
      <c r="J23" s="47" t="s">
        <v>205</v>
      </c>
      <c r="K23" s="48"/>
      <c r="L23" s="48"/>
      <c r="M23" s="49"/>
    </row>
    <row r="24" spans="1:13">
      <c r="A24" s="5"/>
      <c r="B24" s="47" t="s">
        <v>2</v>
      </c>
      <c r="C24" s="48"/>
      <c r="D24" s="49"/>
      <c r="E24" s="1" t="s">
        <v>0</v>
      </c>
      <c r="F24" s="47" t="s">
        <v>2</v>
      </c>
      <c r="G24" s="48"/>
      <c r="H24" s="49"/>
      <c r="I24" s="1" t="s">
        <v>0</v>
      </c>
      <c r="J24" s="47" t="s">
        <v>2</v>
      </c>
      <c r="K24" s="48"/>
      <c r="L24" s="49"/>
      <c r="M24" s="1" t="s">
        <v>0</v>
      </c>
    </row>
    <row r="25" spans="1:13">
      <c r="A25" s="5" t="s">
        <v>21</v>
      </c>
      <c r="B25" s="1">
        <v>0.97490500000000002</v>
      </c>
      <c r="C25" s="1">
        <v>0.99539</v>
      </c>
      <c r="D25" s="1">
        <v>1.030492</v>
      </c>
      <c r="E25" s="1">
        <f t="shared" ref="E25:E31" si="6">AVERAGE(B25:D25)</f>
        <v>1.0002623333333334</v>
      </c>
      <c r="F25" s="1">
        <v>0.16531999999999999</v>
      </c>
      <c r="G25" s="1">
        <v>0.15107499999999999</v>
      </c>
      <c r="H25" s="1">
        <v>0.14694299999999999</v>
      </c>
      <c r="I25" s="1">
        <f t="shared" ref="I25:I31" si="7">AVERAGE(F25:H25)</f>
        <v>0.154446</v>
      </c>
      <c r="J25" s="1">
        <v>8.9208999999999997E-2</v>
      </c>
      <c r="K25" s="1">
        <v>9.6947000000000005E-2</v>
      </c>
      <c r="L25" s="1">
        <v>8.6169999999999997E-2</v>
      </c>
      <c r="M25" s="1">
        <f t="shared" ref="M25:M31" si="8">AVERAGE(J25:L25)</f>
        <v>9.0775333333333319E-2</v>
      </c>
    </row>
    <row r="26" spans="1:13">
      <c r="A26" s="1" t="s">
        <v>65</v>
      </c>
      <c r="B26" s="1">
        <v>1.1172869999999999</v>
      </c>
      <c r="C26" s="1">
        <v>1.049717</v>
      </c>
      <c r="D26" s="1">
        <v>0.85263500000000003</v>
      </c>
      <c r="E26" s="1">
        <f t="shared" si="6"/>
        <v>1.0065463333333333</v>
      </c>
      <c r="F26" s="1">
        <v>0.72196499999999997</v>
      </c>
      <c r="G26" s="1">
        <v>0.70222200000000001</v>
      </c>
      <c r="H26" s="1">
        <v>0.78458399999999995</v>
      </c>
      <c r="I26" s="1">
        <f t="shared" si="7"/>
        <v>0.73625699999999983</v>
      </c>
      <c r="J26" s="1">
        <v>0.63727999999999996</v>
      </c>
      <c r="K26" s="1">
        <v>0.650671</v>
      </c>
      <c r="L26" s="1">
        <v>0.607097</v>
      </c>
      <c r="M26" s="1">
        <f t="shared" si="8"/>
        <v>0.63168266666666673</v>
      </c>
    </row>
    <row r="27" spans="1:13">
      <c r="A27" s="1" t="s">
        <v>66</v>
      </c>
      <c r="B27" s="1">
        <v>0.97265500000000005</v>
      </c>
      <c r="C27" s="1">
        <v>0.97941999999999996</v>
      </c>
      <c r="D27" s="1">
        <v>1.049717</v>
      </c>
      <c r="E27" s="1">
        <f t="shared" si="6"/>
        <v>1.0005973333333333</v>
      </c>
      <c r="F27" s="1">
        <v>0.91383099999999995</v>
      </c>
      <c r="G27" s="1">
        <v>0.85263500000000003</v>
      </c>
      <c r="H27" s="1">
        <v>0.668964</v>
      </c>
      <c r="I27" s="1">
        <f t="shared" si="7"/>
        <v>0.81180999999999992</v>
      </c>
      <c r="J27" s="1">
        <v>0.91383099999999995</v>
      </c>
      <c r="K27" s="1">
        <v>0.82359099999999996</v>
      </c>
      <c r="L27" s="1">
        <v>0.70710700000000004</v>
      </c>
      <c r="M27" s="1">
        <f t="shared" si="8"/>
        <v>0.8148430000000001</v>
      </c>
    </row>
    <row r="28" spans="1:13">
      <c r="A28" s="1" t="s">
        <v>67</v>
      </c>
      <c r="B28" s="1">
        <v>0.97040999999999999</v>
      </c>
      <c r="C28" s="1">
        <v>1.130269</v>
      </c>
      <c r="D28" s="1">
        <v>0.91172200000000003</v>
      </c>
      <c r="E28" s="1">
        <f t="shared" si="6"/>
        <v>1.0041336666666667</v>
      </c>
      <c r="F28" s="1">
        <v>0.68618400000000002</v>
      </c>
      <c r="G28" s="1">
        <v>0.74570000000000003</v>
      </c>
      <c r="H28" s="1">
        <v>0.59735799999999994</v>
      </c>
      <c r="I28" s="1">
        <f t="shared" si="7"/>
        <v>0.67641399999999996</v>
      </c>
      <c r="J28" s="1">
        <v>0.67206200000000005</v>
      </c>
      <c r="K28" s="1">
        <v>0.66742000000000001</v>
      </c>
      <c r="L28" s="1">
        <v>0.735433</v>
      </c>
      <c r="M28" s="1">
        <f t="shared" si="8"/>
        <v>0.69163833333333324</v>
      </c>
    </row>
    <row r="29" spans="1:13">
      <c r="A29" s="1" t="s">
        <v>68</v>
      </c>
      <c r="B29" s="1">
        <v>1.009285</v>
      </c>
      <c r="C29" s="1">
        <v>1.016305</v>
      </c>
      <c r="D29" s="1">
        <v>0.97490500000000002</v>
      </c>
      <c r="E29" s="1">
        <f t="shared" si="6"/>
        <v>1.0001650000000002</v>
      </c>
      <c r="F29" s="1">
        <v>0.968171</v>
      </c>
      <c r="G29" s="1">
        <v>0.91594500000000001</v>
      </c>
      <c r="H29" s="1">
        <v>0.903335</v>
      </c>
      <c r="I29" s="1">
        <f t="shared" si="7"/>
        <v>0.9291503333333333</v>
      </c>
      <c r="J29" s="1">
        <v>0.78639899999999996</v>
      </c>
      <c r="K29" s="1">
        <v>0.89709499999999998</v>
      </c>
      <c r="L29" s="1">
        <v>0.81413100000000005</v>
      </c>
      <c r="M29" s="1">
        <f t="shared" si="8"/>
        <v>0.83254166666666674</v>
      </c>
    </row>
    <row r="30" spans="1:13">
      <c r="A30" s="1" t="s">
        <v>69</v>
      </c>
      <c r="B30" s="1">
        <v>0.99080100000000004</v>
      </c>
      <c r="C30" s="1">
        <v>0.96370699999999998</v>
      </c>
      <c r="D30" s="1">
        <v>1.0472939999999999</v>
      </c>
      <c r="E30" s="1">
        <f t="shared" si="6"/>
        <v>1.0006006666666667</v>
      </c>
      <c r="F30" s="1">
        <v>0.89295999999999998</v>
      </c>
      <c r="G30" s="1">
        <v>0.89917100000000005</v>
      </c>
      <c r="H30" s="1">
        <v>0.94387399999999999</v>
      </c>
      <c r="I30" s="1">
        <f t="shared" si="7"/>
        <v>0.91200166666666671</v>
      </c>
      <c r="J30" s="1">
        <v>0.66281000000000001</v>
      </c>
      <c r="K30" s="1">
        <v>0.71038199999999996</v>
      </c>
      <c r="L30" s="1">
        <v>0.73035300000000003</v>
      </c>
      <c r="M30" s="1">
        <f t="shared" si="8"/>
        <v>0.7011816666666667</v>
      </c>
    </row>
    <row r="31" spans="1:13">
      <c r="A31" s="1" t="s">
        <v>70</v>
      </c>
      <c r="B31" s="1">
        <v>0.95263799999999998</v>
      </c>
      <c r="C31" s="1">
        <v>1.0139590000000001</v>
      </c>
      <c r="D31" s="1">
        <v>1.0352650000000001</v>
      </c>
      <c r="E31" s="1">
        <f t="shared" si="6"/>
        <v>1.0006206666666666</v>
      </c>
      <c r="F31" s="1">
        <v>0.90751899999999996</v>
      </c>
      <c r="G31" s="1">
        <v>0.90751899999999996</v>
      </c>
      <c r="H31" s="1">
        <v>0.91383099999999995</v>
      </c>
      <c r="I31" s="1">
        <f t="shared" si="7"/>
        <v>0.90962299999999996</v>
      </c>
      <c r="J31" s="1">
        <v>0.87055099999999996</v>
      </c>
      <c r="K31" s="1">
        <v>0.92018800000000001</v>
      </c>
      <c r="L31" s="1">
        <v>0.85263500000000003</v>
      </c>
      <c r="M31" s="1">
        <f t="shared" si="8"/>
        <v>0.88112466666666656</v>
      </c>
    </row>
    <row r="32" spans="1:13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4" spans="1:9">
      <c r="A34" s="8" t="s">
        <v>238</v>
      </c>
    </row>
    <row r="35" spans="1:9">
      <c r="A35" s="5"/>
      <c r="B35" s="47" t="s">
        <v>3</v>
      </c>
      <c r="C35" s="48"/>
      <c r="D35" s="48"/>
      <c r="E35" s="49"/>
      <c r="F35" s="47" t="s">
        <v>21</v>
      </c>
      <c r="G35" s="48"/>
      <c r="H35" s="48"/>
      <c r="I35" s="49"/>
    </row>
    <row r="36" spans="1:9">
      <c r="A36" s="5"/>
      <c r="B36" s="47" t="s">
        <v>2</v>
      </c>
      <c r="C36" s="48"/>
      <c r="D36" s="49"/>
      <c r="E36" s="1" t="s">
        <v>0</v>
      </c>
      <c r="F36" s="47" t="s">
        <v>2</v>
      </c>
      <c r="G36" s="48"/>
      <c r="H36" s="49"/>
      <c r="I36" s="1" t="s">
        <v>0</v>
      </c>
    </row>
    <row r="37" spans="1:9">
      <c r="A37" s="5" t="s">
        <v>21</v>
      </c>
      <c r="B37" s="1">
        <v>1.081725</v>
      </c>
      <c r="C37" s="1">
        <v>0.99539</v>
      </c>
      <c r="D37" s="1">
        <v>0.92873099999999997</v>
      </c>
      <c r="E37" s="1">
        <f t="shared" ref="E37:E43" si="9">AVERAGE(B37:D37)</f>
        <v>1.0019486666666666</v>
      </c>
      <c r="F37" s="1">
        <v>2.9417339999999998</v>
      </c>
      <c r="G37" s="1">
        <v>2.3894299999999999</v>
      </c>
      <c r="H37" s="1">
        <v>3.1094659999999998</v>
      </c>
      <c r="I37" s="1">
        <f t="shared" ref="I37:I43" si="10">AVERAGE(F37:H37)</f>
        <v>2.8135433333333331</v>
      </c>
    </row>
    <row r="38" spans="1:9">
      <c r="A38" s="1" t="s">
        <v>65</v>
      </c>
      <c r="B38" s="1">
        <v>0.988514</v>
      </c>
      <c r="C38" s="1">
        <v>1.009285</v>
      </c>
      <c r="D38" s="1">
        <v>1.002313</v>
      </c>
      <c r="E38" s="1">
        <f t="shared" si="9"/>
        <v>1.0000373333333334</v>
      </c>
      <c r="F38" s="1">
        <v>4.3069499999999996</v>
      </c>
      <c r="G38" s="1">
        <v>4.1891759999999998</v>
      </c>
      <c r="H38" s="1">
        <v>4.778861</v>
      </c>
      <c r="I38" s="1">
        <f t="shared" si="10"/>
        <v>4.4249956666666668</v>
      </c>
    </row>
    <row r="39" spans="1:9">
      <c r="A39" s="1" t="s">
        <v>66</v>
      </c>
      <c r="B39" s="1">
        <v>1.0424659999999999</v>
      </c>
      <c r="C39" s="1">
        <v>0.90751899999999996</v>
      </c>
      <c r="D39" s="1">
        <v>1.057018</v>
      </c>
      <c r="E39" s="1">
        <f t="shared" si="9"/>
        <v>1.0023343333333334</v>
      </c>
      <c r="F39" s="1">
        <v>1.2512179999999999</v>
      </c>
      <c r="G39" s="1">
        <v>1.2002489999999999</v>
      </c>
      <c r="H39" s="1">
        <v>1.3787240000000001</v>
      </c>
      <c r="I39" s="1">
        <f t="shared" si="10"/>
        <v>1.2767303333333333</v>
      </c>
    </row>
    <row r="40" spans="1:9">
      <c r="A40" s="1" t="s">
        <v>67</v>
      </c>
      <c r="B40" s="1">
        <v>0.95043900000000003</v>
      </c>
      <c r="C40" s="1">
        <v>1.146047</v>
      </c>
      <c r="D40" s="1">
        <v>0.91806399999999999</v>
      </c>
      <c r="E40" s="1">
        <f t="shared" si="9"/>
        <v>1.00485</v>
      </c>
      <c r="F40" s="1">
        <v>2.602684</v>
      </c>
      <c r="G40" s="1">
        <v>2.8679100000000002</v>
      </c>
      <c r="H40" s="1">
        <v>3.0104929999999999</v>
      </c>
      <c r="I40" s="1">
        <f t="shared" si="10"/>
        <v>2.827029</v>
      </c>
    </row>
    <row r="41" spans="1:9">
      <c r="A41" s="1" t="s">
        <v>68</v>
      </c>
      <c r="B41" s="1">
        <v>0.92658799999999997</v>
      </c>
      <c r="C41" s="1">
        <v>1.0139590000000001</v>
      </c>
      <c r="D41" s="1">
        <v>1.06437</v>
      </c>
      <c r="E41" s="1">
        <f t="shared" si="9"/>
        <v>1.0016389999999999</v>
      </c>
      <c r="F41" s="1">
        <v>2.4340069999999998</v>
      </c>
      <c r="G41" s="1">
        <v>2.3510960000000001</v>
      </c>
      <c r="H41" s="1">
        <v>2.5024359999999999</v>
      </c>
      <c r="I41" s="1">
        <f t="shared" si="10"/>
        <v>2.4291796666666663</v>
      </c>
    </row>
    <row r="42" spans="1:9">
      <c r="A42" s="1" t="s">
        <v>69</v>
      </c>
      <c r="B42" s="1">
        <v>1.028114</v>
      </c>
      <c r="C42" s="1">
        <v>0.97265500000000005</v>
      </c>
      <c r="D42" s="1">
        <v>1.197479</v>
      </c>
      <c r="E42" s="1">
        <f t="shared" si="9"/>
        <v>1.0660826666666667</v>
      </c>
      <c r="F42" s="1">
        <v>1.5837380000000001</v>
      </c>
      <c r="G42" s="1">
        <v>2.0609839999999999</v>
      </c>
      <c r="H42" s="1">
        <v>1.9633719999999999</v>
      </c>
      <c r="I42" s="1">
        <f t="shared" si="10"/>
        <v>1.8693646666666666</v>
      </c>
    </row>
    <row r="43" spans="1:9">
      <c r="A43" s="1" t="s">
        <v>70</v>
      </c>
      <c r="B43" s="1">
        <v>1.002313</v>
      </c>
      <c r="C43" s="1">
        <v>0.98168599999999995</v>
      </c>
      <c r="D43" s="1">
        <v>1.016305</v>
      </c>
      <c r="E43" s="1">
        <f t="shared" si="9"/>
        <v>1.0001013333333333</v>
      </c>
      <c r="F43" s="1">
        <v>1.4207639999999999</v>
      </c>
      <c r="G43" s="1">
        <v>1.798341</v>
      </c>
      <c r="H43" s="1">
        <v>1.632029</v>
      </c>
      <c r="I43" s="1">
        <f t="shared" si="10"/>
        <v>1.6170446666666667</v>
      </c>
    </row>
    <row r="45" spans="1:9">
      <c r="A45" s="8" t="s">
        <v>239</v>
      </c>
    </row>
    <row r="46" spans="1:9">
      <c r="A46" s="5"/>
      <c r="B46" s="47" t="s">
        <v>3</v>
      </c>
      <c r="C46" s="48"/>
      <c r="D46" s="48"/>
      <c r="E46" s="49"/>
      <c r="F46" s="47" t="s">
        <v>21</v>
      </c>
      <c r="G46" s="48"/>
      <c r="H46" s="48"/>
      <c r="I46" s="49"/>
    </row>
    <row r="47" spans="1:9">
      <c r="A47" s="5"/>
      <c r="B47" s="47" t="s">
        <v>2</v>
      </c>
      <c r="C47" s="48"/>
      <c r="D47" s="49"/>
      <c r="E47" s="1" t="s">
        <v>0</v>
      </c>
      <c r="F47" s="47" t="s">
        <v>2</v>
      </c>
      <c r="G47" s="48"/>
      <c r="H47" s="49"/>
      <c r="I47" s="1" t="s">
        <v>0</v>
      </c>
    </row>
    <row r="48" spans="1:9">
      <c r="A48" s="5" t="s">
        <v>21</v>
      </c>
      <c r="B48" s="1">
        <v>0.968171</v>
      </c>
      <c r="C48" s="1">
        <v>0.86055099999999995</v>
      </c>
      <c r="D48" s="1">
        <v>1.2002489999999999</v>
      </c>
      <c r="E48" s="1">
        <f>AVERAGE(B48:D48)</f>
        <v>1.009657</v>
      </c>
      <c r="F48" s="1">
        <v>3.0525180000000001</v>
      </c>
      <c r="G48" s="1">
        <v>2.496661</v>
      </c>
      <c r="H48" s="1">
        <v>3.4581490000000001</v>
      </c>
      <c r="I48" s="1">
        <f>AVERAGE(F48:H48)</f>
        <v>3.002442666666667</v>
      </c>
    </row>
    <row r="49" spans="1:9">
      <c r="A49" s="1" t="s">
        <v>65</v>
      </c>
      <c r="B49" s="1">
        <v>1.146047</v>
      </c>
      <c r="C49" s="1">
        <v>1.0917680000000001</v>
      </c>
      <c r="D49" s="1">
        <v>0.79922099999999996</v>
      </c>
      <c r="E49" s="1">
        <f t="shared" ref="E49:E54" si="11">AVERAGE(B49:D49)</f>
        <v>1.0123453333333334</v>
      </c>
      <c r="F49" s="1">
        <v>1.242575</v>
      </c>
      <c r="G49" s="1">
        <v>1.4472689999999999</v>
      </c>
      <c r="H49" s="1">
        <v>1.844632</v>
      </c>
      <c r="I49" s="1">
        <f t="shared" ref="I49:I54" si="12">AVERAGE(F49:H49)</f>
        <v>1.5114919999999998</v>
      </c>
    </row>
    <row r="50" spans="1:9">
      <c r="A50" s="1" t="s">
        <v>66</v>
      </c>
      <c r="B50" s="1">
        <v>1.104454</v>
      </c>
      <c r="C50" s="1">
        <v>0.878633</v>
      </c>
      <c r="D50" s="1">
        <v>1.030492</v>
      </c>
      <c r="E50" s="1">
        <f t="shared" si="11"/>
        <v>1.0045263333333334</v>
      </c>
      <c r="F50" s="1">
        <v>2.1885870000000001</v>
      </c>
      <c r="G50" s="1">
        <v>1.741101</v>
      </c>
      <c r="H50" s="1">
        <v>1.892115</v>
      </c>
      <c r="I50" s="1">
        <f t="shared" si="12"/>
        <v>1.940601</v>
      </c>
    </row>
    <row r="51" spans="1:9">
      <c r="A51" s="1" t="s">
        <v>67</v>
      </c>
      <c r="B51" s="1">
        <v>0.89709499999999998</v>
      </c>
      <c r="C51" s="1">
        <v>1.217004</v>
      </c>
      <c r="D51" s="1">
        <v>0.91594500000000001</v>
      </c>
      <c r="E51" s="1">
        <f t="shared" si="11"/>
        <v>1.0100146666666667</v>
      </c>
      <c r="F51" s="1">
        <v>2.828427</v>
      </c>
      <c r="G51" s="1">
        <v>1.8531759999999999</v>
      </c>
      <c r="H51" s="1">
        <v>2.3784139999999998</v>
      </c>
      <c r="I51" s="1">
        <f t="shared" si="12"/>
        <v>2.3533390000000001</v>
      </c>
    </row>
    <row r="52" spans="1:9">
      <c r="A52" s="1" t="s">
        <v>68</v>
      </c>
      <c r="B52" s="1">
        <v>1.059463</v>
      </c>
      <c r="C52" s="1">
        <v>0.679871</v>
      </c>
      <c r="D52" s="1">
        <v>1.3883129999999999</v>
      </c>
      <c r="E52" s="1">
        <f t="shared" si="11"/>
        <v>1.0425489999999999</v>
      </c>
      <c r="F52" s="1">
        <v>1.283426</v>
      </c>
      <c r="G52" s="1">
        <v>1.892115</v>
      </c>
      <c r="H52" s="1">
        <v>1.918528</v>
      </c>
      <c r="I52" s="1">
        <f t="shared" si="12"/>
        <v>1.6980230000000001</v>
      </c>
    </row>
    <row r="53" spans="1:9">
      <c r="A53" s="1" t="s">
        <v>69</v>
      </c>
      <c r="B53" s="1">
        <v>0.82359099999999996</v>
      </c>
      <c r="C53" s="1">
        <v>1.2141949999999999</v>
      </c>
      <c r="D53" s="1">
        <v>1.0139590000000001</v>
      </c>
      <c r="E53" s="1">
        <f t="shared" si="11"/>
        <v>1.0172483333333331</v>
      </c>
      <c r="F53" s="1">
        <v>1.6895819999999999</v>
      </c>
      <c r="G53" s="1">
        <v>1.4708669999999999</v>
      </c>
      <c r="H53" s="1">
        <v>1.3819129999999999</v>
      </c>
      <c r="I53" s="1">
        <f t="shared" si="12"/>
        <v>1.5141206666666667</v>
      </c>
    </row>
    <row r="54" spans="1:9">
      <c r="A54" s="1" t="s">
        <v>70</v>
      </c>
      <c r="B54" s="1">
        <v>1.194715</v>
      </c>
      <c r="C54" s="1">
        <v>0.92444999999999999</v>
      </c>
      <c r="D54" s="1">
        <v>0.90542500000000004</v>
      </c>
      <c r="E54" s="1">
        <f t="shared" si="11"/>
        <v>1.0081966666666666</v>
      </c>
      <c r="F54" s="1">
        <v>2.9759150000000001</v>
      </c>
      <c r="G54" s="1">
        <v>2.8153869999999999</v>
      </c>
      <c r="H54" s="1">
        <v>2.2710089999999998</v>
      </c>
      <c r="I54" s="1">
        <f t="shared" si="12"/>
        <v>2.6874369999999996</v>
      </c>
    </row>
    <row r="56" spans="1:9">
      <c r="A56" s="8" t="s">
        <v>240</v>
      </c>
    </row>
    <row r="57" spans="1:9">
      <c r="A57" s="5"/>
      <c r="B57" s="47" t="s">
        <v>60</v>
      </c>
      <c r="C57" s="48"/>
      <c r="D57" s="48"/>
      <c r="E57" s="49"/>
      <c r="F57" s="47" t="s">
        <v>74</v>
      </c>
      <c r="G57" s="48"/>
      <c r="H57" s="48"/>
      <c r="I57" s="49"/>
    </row>
    <row r="58" spans="1:9">
      <c r="A58" s="5"/>
      <c r="B58" s="47" t="s">
        <v>2</v>
      </c>
      <c r="C58" s="48"/>
      <c r="D58" s="49"/>
      <c r="E58" s="1" t="s">
        <v>0</v>
      </c>
      <c r="F58" s="47" t="s">
        <v>2</v>
      </c>
      <c r="G58" s="48"/>
      <c r="H58" s="49"/>
      <c r="I58" s="1" t="s">
        <v>0</v>
      </c>
    </row>
    <row r="59" spans="1:9">
      <c r="A59" s="1" t="s">
        <v>65</v>
      </c>
      <c r="B59" s="1">
        <v>0.93735400000000002</v>
      </c>
      <c r="C59" s="1">
        <v>1.0472939999999999</v>
      </c>
      <c r="D59" s="1">
        <v>1.018656</v>
      </c>
      <c r="E59" s="1">
        <f t="shared" ref="E59:E64" si="13">AVERAGE(B59:D59)</f>
        <v>1.0011013333333334</v>
      </c>
      <c r="F59" s="1">
        <v>0.68777100000000002</v>
      </c>
      <c r="G59" s="1">
        <v>0.80664199999999997</v>
      </c>
      <c r="H59" s="1">
        <v>0.84089599999999998</v>
      </c>
      <c r="I59" s="1">
        <f t="shared" ref="I59:I64" si="14">AVERAGE(F59:H59)</f>
        <v>0.7784363333333334</v>
      </c>
    </row>
    <row r="60" spans="1:9">
      <c r="A60" s="1" t="s">
        <v>66</v>
      </c>
      <c r="B60" s="1">
        <v>0.87964900000000001</v>
      </c>
      <c r="C60" s="1"/>
      <c r="D60" s="1">
        <v>1.136817</v>
      </c>
      <c r="E60" s="1">
        <f t="shared" si="13"/>
        <v>1.0082329999999999</v>
      </c>
      <c r="F60" s="1">
        <v>0.74483900000000003</v>
      </c>
      <c r="G60" s="1">
        <v>0.67595499999999997</v>
      </c>
      <c r="H60" s="1">
        <v>0.60081799999999996</v>
      </c>
      <c r="I60" s="1">
        <f t="shared" si="14"/>
        <v>0.67387066666666662</v>
      </c>
    </row>
    <row r="61" spans="1:9">
      <c r="A61" s="1" t="s">
        <v>67</v>
      </c>
      <c r="B61" s="1"/>
      <c r="C61" s="1">
        <v>0.96259399999999995</v>
      </c>
      <c r="D61" s="1">
        <v>1.038859</v>
      </c>
      <c r="E61" s="1">
        <f t="shared" si="13"/>
        <v>1.0007264999999999</v>
      </c>
      <c r="F61" s="1">
        <v>0.22453300000000001</v>
      </c>
      <c r="G61" s="1">
        <v>0.26517200000000002</v>
      </c>
      <c r="H61" s="1">
        <v>0.26701599999999998</v>
      </c>
      <c r="I61" s="1">
        <f t="shared" si="14"/>
        <v>0.25224033333333334</v>
      </c>
    </row>
    <row r="62" spans="1:9">
      <c r="A62" s="1" t="s">
        <v>68</v>
      </c>
      <c r="B62" s="1">
        <v>1.0352650000000001</v>
      </c>
      <c r="C62" s="1">
        <v>0.88270300000000002</v>
      </c>
      <c r="D62" s="1">
        <v>1.0942940000000001</v>
      </c>
      <c r="E62" s="1">
        <f t="shared" si="13"/>
        <v>1.0040873333333333</v>
      </c>
      <c r="F62" s="1">
        <v>0.51050600000000002</v>
      </c>
      <c r="G62" s="1">
        <v>0.346277</v>
      </c>
      <c r="H62" s="1">
        <v>0.50697999999999999</v>
      </c>
      <c r="I62" s="1">
        <f t="shared" si="14"/>
        <v>0.45458766666666667</v>
      </c>
    </row>
    <row r="63" spans="1:9">
      <c r="A63" s="1" t="s">
        <v>69</v>
      </c>
      <c r="B63" s="1">
        <v>0.939523</v>
      </c>
      <c r="C63" s="1">
        <v>1.057018</v>
      </c>
      <c r="D63" s="1">
        <v>1.006956</v>
      </c>
      <c r="E63" s="1">
        <f t="shared" si="13"/>
        <v>1.0011656666666668</v>
      </c>
      <c r="F63" s="1">
        <v>0.82549600000000001</v>
      </c>
      <c r="G63" s="1">
        <v>0.91594500000000001</v>
      </c>
      <c r="H63" s="1">
        <v>0.84284199999999998</v>
      </c>
      <c r="I63" s="1">
        <f t="shared" si="14"/>
        <v>0.8614276666666667</v>
      </c>
    </row>
    <row r="64" spans="1:9">
      <c r="A64" s="1" t="s">
        <v>70</v>
      </c>
      <c r="B64" s="1">
        <v>0.90125</v>
      </c>
      <c r="C64" s="1">
        <v>1.109569</v>
      </c>
      <c r="D64" s="1"/>
      <c r="E64" s="1">
        <f t="shared" si="13"/>
        <v>1.0054095000000001</v>
      </c>
      <c r="F64" s="1">
        <v>0.26242900000000002</v>
      </c>
      <c r="G64" s="1">
        <v>0.150726</v>
      </c>
      <c r="H64" s="1">
        <v>0.15822</v>
      </c>
      <c r="I64" s="1">
        <f t="shared" si="14"/>
        <v>0.19045833333333337</v>
      </c>
    </row>
    <row r="66" spans="1:17">
      <c r="A66" s="18" t="s">
        <v>218</v>
      </c>
      <c r="B66" s="15"/>
      <c r="C66" s="15"/>
      <c r="D66" s="15"/>
      <c r="E66" s="15"/>
      <c r="F66" s="15"/>
      <c r="G66" s="15"/>
      <c r="H66" s="15"/>
      <c r="I66" s="15"/>
    </row>
    <row r="67" spans="1:17">
      <c r="A67" s="5"/>
      <c r="B67" s="47" t="s">
        <v>199</v>
      </c>
      <c r="C67" s="48"/>
      <c r="D67" s="48"/>
      <c r="E67" s="49"/>
      <c r="F67" s="47" t="s">
        <v>200</v>
      </c>
      <c r="G67" s="48"/>
      <c r="H67" s="48"/>
      <c r="I67" s="49"/>
      <c r="J67" s="47" t="s">
        <v>201</v>
      </c>
      <c r="K67" s="48"/>
      <c r="L67" s="48"/>
      <c r="M67" s="49"/>
      <c r="N67" s="47" t="s">
        <v>202</v>
      </c>
      <c r="O67" s="48"/>
      <c r="P67" s="48"/>
      <c r="Q67" s="49"/>
    </row>
    <row r="68" spans="1:17">
      <c r="A68" s="5"/>
      <c r="B68" s="46" t="s">
        <v>2</v>
      </c>
      <c r="C68" s="46"/>
      <c r="D68" s="46"/>
      <c r="E68" s="1" t="s">
        <v>0</v>
      </c>
      <c r="F68" s="46" t="s">
        <v>2</v>
      </c>
      <c r="G68" s="46"/>
      <c r="H68" s="46"/>
      <c r="I68" s="1" t="s">
        <v>0</v>
      </c>
      <c r="J68" s="46" t="s">
        <v>2</v>
      </c>
      <c r="K68" s="46"/>
      <c r="L68" s="46"/>
      <c r="M68" s="5" t="s">
        <v>0</v>
      </c>
      <c r="N68" s="46" t="s">
        <v>2</v>
      </c>
      <c r="O68" s="46"/>
      <c r="P68" s="46"/>
      <c r="Q68" s="5" t="s">
        <v>0</v>
      </c>
    </row>
    <row r="69" spans="1:17">
      <c r="A69" s="5" t="s">
        <v>21</v>
      </c>
      <c r="B69" s="1">
        <v>1.0139590000000001</v>
      </c>
      <c r="C69" s="1">
        <v>1.0942940000000001</v>
      </c>
      <c r="D69" s="1">
        <v>0.90125</v>
      </c>
      <c r="E69" s="1">
        <f t="shared" ref="E69:E75" si="15">AVERAGE(B69:D69)</f>
        <v>1.0031676666666669</v>
      </c>
      <c r="F69" s="1">
        <v>0.300062</v>
      </c>
      <c r="G69" s="1">
        <v>0.27611400000000003</v>
      </c>
      <c r="H69" s="1">
        <v>0.272312</v>
      </c>
      <c r="I69" s="1">
        <f t="shared" ref="I69:I75" si="16">AVERAGE(F69:H69)</f>
        <v>0.28282933333333332</v>
      </c>
      <c r="J69" s="1">
        <v>1.0842270000000001</v>
      </c>
      <c r="K69" s="1">
        <v>0.874583</v>
      </c>
      <c r="L69" s="1">
        <v>1.0545789999999999</v>
      </c>
      <c r="M69" s="5">
        <f t="shared" ref="M69:M75" si="17">AVERAGE(J69:L69)</f>
        <v>1.0044630000000001</v>
      </c>
      <c r="N69" s="1">
        <v>0.22583400000000001</v>
      </c>
      <c r="O69" s="1">
        <v>0.22118599999999999</v>
      </c>
      <c r="P69" s="1">
        <v>0.23706199999999999</v>
      </c>
      <c r="Q69" s="5">
        <f t="shared" ref="Q69:Q75" si="18">AVERAGE(N69:P69)</f>
        <v>0.22802733333333333</v>
      </c>
    </row>
    <row r="70" spans="1:17">
      <c r="A70" s="1" t="s">
        <v>65</v>
      </c>
      <c r="B70" s="1">
        <v>0.94605799999999995</v>
      </c>
      <c r="C70" s="1">
        <v>0.87055099999999996</v>
      </c>
      <c r="D70" s="1">
        <v>1.2141949999999999</v>
      </c>
      <c r="E70" s="1">
        <f t="shared" si="15"/>
        <v>1.0102679999999999</v>
      </c>
      <c r="F70" s="1">
        <v>0.35192299999999999</v>
      </c>
      <c r="G70" s="1">
        <v>0.33294000000000001</v>
      </c>
      <c r="H70" s="1">
        <v>0.35437099999999999</v>
      </c>
      <c r="I70" s="1">
        <f t="shared" si="16"/>
        <v>0.34641133333333335</v>
      </c>
      <c r="J70" s="1">
        <v>0.96148299999999998</v>
      </c>
      <c r="K70" s="1">
        <v>0.89709499999999998</v>
      </c>
      <c r="L70" s="1">
        <v>1.1593640000000001</v>
      </c>
      <c r="M70" s="5">
        <f t="shared" si="17"/>
        <v>1.0059806666666666</v>
      </c>
      <c r="N70" s="1">
        <v>0.98623300000000003</v>
      </c>
      <c r="O70" s="1">
        <v>0.88884300000000005</v>
      </c>
      <c r="P70" s="1">
        <v>1.1250579999999999</v>
      </c>
      <c r="Q70" s="5">
        <f t="shared" si="18"/>
        <v>1.0000446666666667</v>
      </c>
    </row>
    <row r="71" spans="1:17">
      <c r="A71" s="1" t="s">
        <v>66</v>
      </c>
      <c r="B71" s="1">
        <v>1.0717730000000001</v>
      </c>
      <c r="C71" s="1">
        <v>0.97265500000000005</v>
      </c>
      <c r="D71" s="1">
        <v>0.95926400000000001</v>
      </c>
      <c r="E71" s="1">
        <f t="shared" si="15"/>
        <v>1.0012306666666666</v>
      </c>
      <c r="F71" s="1">
        <v>0.988514</v>
      </c>
      <c r="G71" s="1">
        <v>1.059463</v>
      </c>
      <c r="H71" s="1">
        <v>0.86055099999999995</v>
      </c>
      <c r="I71" s="1">
        <f t="shared" si="16"/>
        <v>0.96950933333333333</v>
      </c>
      <c r="J71" s="1">
        <v>1.0448770000000001</v>
      </c>
      <c r="K71" s="1">
        <v>0.95484199999999997</v>
      </c>
      <c r="L71" s="1">
        <v>1.002313</v>
      </c>
      <c r="M71" s="5">
        <f t="shared" si="17"/>
        <v>1.0006773333333332</v>
      </c>
      <c r="N71" s="1">
        <v>0.89502499999999996</v>
      </c>
      <c r="O71" s="1">
        <v>0.85263500000000003</v>
      </c>
      <c r="P71" s="1">
        <v>0.732043</v>
      </c>
      <c r="Q71" s="5">
        <f t="shared" si="18"/>
        <v>0.82656766666666659</v>
      </c>
    </row>
    <row r="72" spans="1:17">
      <c r="A72" s="1" t="s">
        <v>67</v>
      </c>
      <c r="B72" s="1">
        <v>1.1147089999999999</v>
      </c>
      <c r="C72" s="1">
        <v>1.025741</v>
      </c>
      <c r="D72" s="1">
        <v>0.874583</v>
      </c>
      <c r="E72" s="1">
        <f t="shared" si="15"/>
        <v>1.0050109999999999</v>
      </c>
      <c r="F72" s="1">
        <v>0.44135099999999999</v>
      </c>
      <c r="G72" s="1">
        <v>0.45691599999999999</v>
      </c>
      <c r="H72" s="1">
        <v>0.45691599999999999</v>
      </c>
      <c r="I72" s="1">
        <f t="shared" si="16"/>
        <v>0.45172766666666658</v>
      </c>
      <c r="J72" s="1">
        <v>1.0352650000000001</v>
      </c>
      <c r="K72" s="1">
        <v>0.92658799999999997</v>
      </c>
      <c r="L72" s="1">
        <v>1.0424659999999999</v>
      </c>
      <c r="M72" s="5">
        <f t="shared" si="17"/>
        <v>1.0014396666666665</v>
      </c>
      <c r="N72" s="1">
        <v>1.280464</v>
      </c>
      <c r="O72" s="1">
        <v>1.3723669999999999</v>
      </c>
      <c r="P72" s="1">
        <v>1.3819129999999999</v>
      </c>
      <c r="Q72" s="5">
        <f t="shared" si="18"/>
        <v>1.3449146666666667</v>
      </c>
    </row>
    <row r="73" spans="1:17">
      <c r="A73" s="1" t="s">
        <v>68</v>
      </c>
      <c r="B73" s="1">
        <v>1.028114</v>
      </c>
      <c r="C73" s="1">
        <v>0.95263799999999998</v>
      </c>
      <c r="D73" s="1">
        <v>1.021012</v>
      </c>
      <c r="E73" s="1">
        <f t="shared" si="15"/>
        <v>1.0005879999999998</v>
      </c>
      <c r="F73" s="1">
        <v>0.39593400000000001</v>
      </c>
      <c r="G73" s="1">
        <v>0.44544899999999998</v>
      </c>
      <c r="H73" s="1">
        <v>0.40706599999999998</v>
      </c>
      <c r="I73" s="1">
        <f t="shared" si="16"/>
        <v>0.41614966666666664</v>
      </c>
      <c r="J73" s="1">
        <v>0.92873099999999997</v>
      </c>
      <c r="K73" s="1">
        <v>1.066832</v>
      </c>
      <c r="L73" s="1">
        <v>1.009285</v>
      </c>
      <c r="M73" s="5">
        <f t="shared" si="17"/>
        <v>1.0016160000000001</v>
      </c>
      <c r="N73" s="1">
        <v>1.1172869999999999</v>
      </c>
      <c r="O73" s="1">
        <v>1.1019049999999999</v>
      </c>
      <c r="P73" s="1">
        <v>1.0792280000000001</v>
      </c>
      <c r="Q73" s="5">
        <f t="shared" si="18"/>
        <v>1.0994733333333333</v>
      </c>
    </row>
    <row r="74" spans="1:17">
      <c r="A74" s="1" t="s">
        <v>69</v>
      </c>
      <c r="B74" s="1">
        <v>1.006956</v>
      </c>
      <c r="C74" s="1">
        <v>0.92018800000000001</v>
      </c>
      <c r="D74" s="1">
        <v>1.0792280000000001</v>
      </c>
      <c r="E74" s="1">
        <f t="shared" si="15"/>
        <v>1.002124</v>
      </c>
      <c r="F74" s="1">
        <v>0.39593400000000001</v>
      </c>
      <c r="G74" s="1">
        <v>0.42435200000000001</v>
      </c>
      <c r="H74" s="1">
        <v>0.43027599999999999</v>
      </c>
      <c r="I74" s="1">
        <f t="shared" si="16"/>
        <v>0.416854</v>
      </c>
      <c r="J74" s="1">
        <v>0.98168599999999995</v>
      </c>
      <c r="K74" s="1">
        <v>0.99539</v>
      </c>
      <c r="L74" s="1">
        <v>1.023374</v>
      </c>
      <c r="M74" s="5">
        <f t="shared" si="17"/>
        <v>1.0001499999999999</v>
      </c>
      <c r="N74" s="1">
        <v>1.0942940000000001</v>
      </c>
      <c r="O74" s="1">
        <v>0.99309199999999997</v>
      </c>
      <c r="P74" s="1">
        <v>1.028114</v>
      </c>
      <c r="Q74" s="5">
        <f t="shared" si="18"/>
        <v>1.0385</v>
      </c>
    </row>
    <row r="75" spans="1:17">
      <c r="A75" s="1" t="s">
        <v>70</v>
      </c>
      <c r="B75" s="1">
        <v>0.92658799999999997</v>
      </c>
      <c r="C75" s="1">
        <v>1.028114</v>
      </c>
      <c r="D75" s="1">
        <v>1.049717</v>
      </c>
      <c r="E75" s="1">
        <f t="shared" si="15"/>
        <v>1.0014730000000001</v>
      </c>
      <c r="F75" s="1">
        <v>0.33294000000000001</v>
      </c>
      <c r="G75" s="1">
        <v>0.36942000000000003</v>
      </c>
      <c r="H75" s="1">
        <v>0.33294000000000001</v>
      </c>
      <c r="I75" s="1">
        <f t="shared" si="16"/>
        <v>0.34510000000000002</v>
      </c>
      <c r="J75" s="1">
        <v>1.011619</v>
      </c>
      <c r="K75" s="1">
        <v>1.025741</v>
      </c>
      <c r="L75" s="1">
        <v>0.96370699999999998</v>
      </c>
      <c r="M75" s="5">
        <f t="shared" si="17"/>
        <v>1.0003556666666666</v>
      </c>
      <c r="N75" s="1">
        <v>1.0742529999999999</v>
      </c>
      <c r="O75" s="1">
        <v>1.175548</v>
      </c>
      <c r="P75" s="1">
        <v>1.112136</v>
      </c>
      <c r="Q75" s="5">
        <f t="shared" si="18"/>
        <v>1.1206456666666667</v>
      </c>
    </row>
  </sheetData>
  <mergeCells count="38">
    <mergeCell ref="J23:M23"/>
    <mergeCell ref="N67:Q67"/>
    <mergeCell ref="B68:D68"/>
    <mergeCell ref="F68:H68"/>
    <mergeCell ref="J68:L68"/>
    <mergeCell ref="N68:P68"/>
    <mergeCell ref="F36:H36"/>
    <mergeCell ref="F57:I57"/>
    <mergeCell ref="B24:D24"/>
    <mergeCell ref="F24:H24"/>
    <mergeCell ref="J24:L24"/>
    <mergeCell ref="B46:E46"/>
    <mergeCell ref="F46:I46"/>
    <mergeCell ref="B35:E35"/>
    <mergeCell ref="F35:I35"/>
    <mergeCell ref="B36:D36"/>
    <mergeCell ref="B2:E2"/>
    <mergeCell ref="F2:I2"/>
    <mergeCell ref="J2:M2"/>
    <mergeCell ref="B67:E67"/>
    <mergeCell ref="F67:I67"/>
    <mergeCell ref="J67:M67"/>
    <mergeCell ref="B47:D47"/>
    <mergeCell ref="F47:H47"/>
    <mergeCell ref="B3:D3"/>
    <mergeCell ref="F3:H3"/>
    <mergeCell ref="J3:L3"/>
    <mergeCell ref="B58:D58"/>
    <mergeCell ref="F58:H58"/>
    <mergeCell ref="B23:E23"/>
    <mergeCell ref="F23:I23"/>
    <mergeCell ref="B57:E57"/>
    <mergeCell ref="B13:E13"/>
    <mergeCell ref="F13:I13"/>
    <mergeCell ref="J13:M13"/>
    <mergeCell ref="B14:D14"/>
    <mergeCell ref="F14:H14"/>
    <mergeCell ref="J14:L14"/>
  </mergeCells>
  <phoneticPr fontId="6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0A231-4E11-4A14-BC10-223477D2F3A4}">
  <dimension ref="A1:V50"/>
  <sheetViews>
    <sheetView tabSelected="1" workbookViewId="0">
      <selection activeCell="D55" sqref="D55"/>
    </sheetView>
  </sheetViews>
  <sheetFormatPr defaultColWidth="9" defaultRowHeight="15"/>
  <cols>
    <col min="1" max="1" width="9" style="3"/>
    <col min="2" max="2" width="35.875" style="3" customWidth="1"/>
    <col min="3" max="16384" width="9" style="3"/>
  </cols>
  <sheetData>
    <row r="1" spans="1:21">
      <c r="A1" s="8" t="s">
        <v>241</v>
      </c>
    </row>
    <row r="2" spans="1:21">
      <c r="A2" s="5"/>
      <c r="B2" s="47" t="s">
        <v>60</v>
      </c>
      <c r="C2" s="48"/>
      <c r="D2" s="48"/>
      <c r="E2" s="49"/>
      <c r="F2" s="47" t="s">
        <v>207</v>
      </c>
      <c r="G2" s="48"/>
      <c r="H2" s="48"/>
      <c r="I2" s="49"/>
      <c r="J2" s="47" t="s">
        <v>208</v>
      </c>
      <c r="K2" s="48"/>
      <c r="L2" s="48"/>
      <c r="M2" s="49"/>
      <c r="N2" s="47" t="s">
        <v>209</v>
      </c>
      <c r="O2" s="48"/>
      <c r="P2" s="48"/>
      <c r="Q2" s="49"/>
    </row>
    <row r="3" spans="1:21">
      <c r="A3" s="5"/>
      <c r="B3" s="46" t="s">
        <v>2</v>
      </c>
      <c r="C3" s="46"/>
      <c r="D3" s="46"/>
      <c r="E3" s="1" t="s">
        <v>0</v>
      </c>
      <c r="F3" s="46" t="s">
        <v>2</v>
      </c>
      <c r="G3" s="46"/>
      <c r="H3" s="46"/>
      <c r="I3" s="1" t="s">
        <v>0</v>
      </c>
      <c r="J3" s="46" t="s">
        <v>2</v>
      </c>
      <c r="K3" s="46"/>
      <c r="L3" s="46"/>
      <c r="M3" s="1" t="s">
        <v>0</v>
      </c>
      <c r="N3" s="46" t="s">
        <v>2</v>
      </c>
      <c r="O3" s="46"/>
      <c r="P3" s="46"/>
      <c r="Q3" s="1" t="s">
        <v>0</v>
      </c>
    </row>
    <row r="4" spans="1:21">
      <c r="A4" s="1" t="s">
        <v>210</v>
      </c>
      <c r="B4" s="1">
        <v>0.94387399999999999</v>
      </c>
      <c r="C4" s="1">
        <v>0.71038199999999996</v>
      </c>
      <c r="D4" s="1">
        <v>1.4913989999999999</v>
      </c>
      <c r="E4" s="1">
        <f>AVERAGE(B4:D4)</f>
        <v>1.0485516666666665</v>
      </c>
      <c r="F4" s="1">
        <v>8.2088999999999995E-2</v>
      </c>
      <c r="G4" s="1">
        <v>0.1966</v>
      </c>
      <c r="H4" s="1">
        <v>6.9028000000000006E-2</v>
      </c>
      <c r="I4" s="1">
        <f>AVERAGE(F4:H4)</f>
        <v>0.11590566666666664</v>
      </c>
      <c r="J4" s="1">
        <v>7.6689999999999996E-3</v>
      </c>
      <c r="K4" s="1">
        <v>9.3769999999999999E-3</v>
      </c>
      <c r="L4" s="1">
        <v>8.5100000000000002E-3</v>
      </c>
      <c r="M4" s="1">
        <f>AVERAGE(J4:L4)</f>
        <v>8.5186666666666657E-3</v>
      </c>
      <c r="N4" s="1">
        <v>6.8078E-2</v>
      </c>
      <c r="O4" s="1">
        <v>5.2313999999999999E-2</v>
      </c>
      <c r="P4" s="1">
        <v>2.4746000000000001E-2</v>
      </c>
      <c r="Q4" s="1">
        <f>AVERAGE(N4:P4)</f>
        <v>4.837933333333333E-2</v>
      </c>
    </row>
    <row r="7" spans="1:21">
      <c r="A7" s="8" t="s">
        <v>242</v>
      </c>
    </row>
    <row r="8" spans="1:21">
      <c r="A8" s="5"/>
      <c r="B8" s="47" t="s">
        <v>60</v>
      </c>
      <c r="C8" s="48"/>
      <c r="D8" s="48"/>
      <c r="E8" s="49"/>
      <c r="F8" s="47" t="s">
        <v>207</v>
      </c>
      <c r="G8" s="48"/>
      <c r="H8" s="48"/>
      <c r="I8" s="49"/>
      <c r="J8" s="47" t="s">
        <v>208</v>
      </c>
      <c r="K8" s="48"/>
      <c r="L8" s="48"/>
      <c r="M8" s="49"/>
      <c r="N8" s="47" t="s">
        <v>209</v>
      </c>
      <c r="O8" s="48"/>
      <c r="P8" s="48"/>
      <c r="Q8" s="49"/>
    </row>
    <row r="9" spans="1:21">
      <c r="A9" s="5"/>
      <c r="B9" s="46" t="s">
        <v>2</v>
      </c>
      <c r="C9" s="46"/>
      <c r="D9" s="46"/>
      <c r="E9" s="1" t="s">
        <v>0</v>
      </c>
      <c r="F9" s="46" t="s">
        <v>2</v>
      </c>
      <c r="G9" s="46"/>
      <c r="H9" s="46"/>
      <c r="I9" s="1" t="s">
        <v>0</v>
      </c>
      <c r="J9" s="46" t="s">
        <v>2</v>
      </c>
      <c r="K9" s="46"/>
      <c r="L9" s="46"/>
      <c r="M9" s="1" t="s">
        <v>0</v>
      </c>
      <c r="N9" s="46" t="s">
        <v>2</v>
      </c>
      <c r="O9" s="46"/>
      <c r="P9" s="46"/>
      <c r="Q9" s="1" t="s">
        <v>0</v>
      </c>
    </row>
    <row r="10" spans="1:21">
      <c r="A10" s="1" t="s">
        <v>211</v>
      </c>
      <c r="B10" s="1">
        <v>1.283426</v>
      </c>
      <c r="C10" s="1">
        <v>0.779165</v>
      </c>
      <c r="D10" s="1"/>
      <c r="E10" s="1">
        <f>AVERAGE(B10:D10)</f>
        <v>1.0312954999999999</v>
      </c>
      <c r="F10" s="1">
        <v>0.84674499999999997</v>
      </c>
      <c r="G10" s="1">
        <v>0.98623300000000003</v>
      </c>
      <c r="H10" s="1">
        <v>0.75262300000000004</v>
      </c>
      <c r="I10" s="1">
        <f>AVERAGE(F10:H10)</f>
        <v>0.86186700000000005</v>
      </c>
      <c r="J10" s="1">
        <v>0.148308</v>
      </c>
      <c r="K10" s="1">
        <v>0.15785399999999999</v>
      </c>
      <c r="L10" s="1">
        <v>0.26547799999999999</v>
      </c>
      <c r="M10" s="1">
        <f>AVERAGE(J10:L10)</f>
        <v>0.19054666666666664</v>
      </c>
      <c r="N10" s="1">
        <v>7.4582999999999997E-2</v>
      </c>
      <c r="O10" s="1">
        <v>7.0559999999999998E-2</v>
      </c>
      <c r="P10" s="1">
        <v>8.6269999999999999E-2</v>
      </c>
      <c r="Q10" s="1">
        <f>AVERAGE(N10:P10)</f>
        <v>7.713766666666666E-2</v>
      </c>
    </row>
    <row r="11" spans="1:2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3" spans="1:21">
      <c r="A13" s="8" t="s">
        <v>243</v>
      </c>
    </row>
    <row r="14" spans="1:21">
      <c r="A14" s="5"/>
      <c r="B14" s="47" t="s">
        <v>429</v>
      </c>
      <c r="C14" s="48"/>
      <c r="D14" s="48"/>
      <c r="E14" s="49"/>
      <c r="F14" s="47" t="s">
        <v>431</v>
      </c>
      <c r="G14" s="48"/>
      <c r="H14" s="48"/>
      <c r="I14" s="49"/>
      <c r="J14" s="47" t="s">
        <v>430</v>
      </c>
      <c r="K14" s="48"/>
      <c r="L14" s="48"/>
      <c r="M14" s="49"/>
      <c r="N14" s="47" t="s">
        <v>432</v>
      </c>
      <c r="O14" s="48"/>
      <c r="P14" s="48"/>
      <c r="Q14" s="48"/>
      <c r="R14" s="53"/>
      <c r="S14" s="67"/>
      <c r="T14" s="67"/>
      <c r="U14" s="67"/>
    </row>
    <row r="15" spans="1:21">
      <c r="A15" s="5"/>
      <c r="B15" s="46" t="s">
        <v>2</v>
      </c>
      <c r="C15" s="46"/>
      <c r="D15" s="46"/>
      <c r="E15" s="1" t="s">
        <v>0</v>
      </c>
      <c r="F15" s="46" t="s">
        <v>2</v>
      </c>
      <c r="G15" s="46"/>
      <c r="H15" s="46"/>
      <c r="I15" s="1" t="s">
        <v>0</v>
      </c>
      <c r="J15" s="46" t="s">
        <v>2</v>
      </c>
      <c r="K15" s="46"/>
      <c r="L15" s="46"/>
      <c r="M15" s="1" t="s">
        <v>0</v>
      </c>
      <c r="N15" s="46" t="s">
        <v>2</v>
      </c>
      <c r="O15" s="46"/>
      <c r="P15" s="46"/>
      <c r="Q15" s="4" t="s">
        <v>0</v>
      </c>
      <c r="R15" s="53"/>
      <c r="S15" s="67"/>
      <c r="T15" s="67"/>
      <c r="U15" s="15"/>
    </row>
    <row r="16" spans="1:21">
      <c r="A16" s="1" t="s">
        <v>212</v>
      </c>
      <c r="B16" s="1">
        <v>0.95926400000000001</v>
      </c>
      <c r="C16" s="1">
        <v>1.0424659999999999</v>
      </c>
      <c r="D16" s="1">
        <v>0.96593600000000002</v>
      </c>
      <c r="E16" s="1">
        <f>AVERAGE(B16:D16)</f>
        <v>0.98922199999999993</v>
      </c>
      <c r="F16" s="1">
        <v>3.6020999999999997E-2</v>
      </c>
      <c r="G16" s="1">
        <v>3.6524000000000001E-2</v>
      </c>
      <c r="H16" s="1">
        <v>3.9418000000000002E-2</v>
      </c>
      <c r="I16" s="1">
        <f>AVERAGE(F16:H16)</f>
        <v>3.7321E-2</v>
      </c>
      <c r="J16" s="1">
        <v>0.91383099999999995</v>
      </c>
      <c r="K16" s="1">
        <v>0.939523</v>
      </c>
      <c r="L16" s="1">
        <v>0.95263799999999998</v>
      </c>
      <c r="M16" s="1">
        <f>AVERAGE(J16:L16)</f>
        <v>0.93533066666666664</v>
      </c>
      <c r="N16" s="1">
        <v>4.3736999999999998E-2</v>
      </c>
      <c r="O16" s="1">
        <v>4.5912000000000001E-2</v>
      </c>
      <c r="P16" s="1">
        <v>4.0245999999999997E-2</v>
      </c>
      <c r="Q16" s="4">
        <f>AVERAGE(N16:P16)</f>
        <v>4.3298333333333335E-2</v>
      </c>
      <c r="R16" s="17"/>
      <c r="S16" s="15"/>
      <c r="T16" s="15"/>
      <c r="U16" s="15"/>
    </row>
    <row r="17" spans="1:22">
      <c r="A17" s="1" t="s">
        <v>211</v>
      </c>
      <c r="B17" s="1">
        <v>1.053361</v>
      </c>
      <c r="C17" s="1">
        <v>0.94934200000000002</v>
      </c>
      <c r="D17" s="1">
        <v>1.0606880000000001</v>
      </c>
      <c r="E17" s="1">
        <f t="shared" ref="E17:E18" si="0">AVERAGE(B17:D17)</f>
        <v>1.0211303333333335</v>
      </c>
      <c r="F17" s="1">
        <v>3.3725999999999999E-2</v>
      </c>
      <c r="G17" s="1">
        <v>3.8207999999999999E-2</v>
      </c>
      <c r="H17" s="1">
        <v>3.6146999999999999E-2</v>
      </c>
      <c r="I17" s="1">
        <f t="shared" ref="I17:I18" si="1">AVERAGE(F17:H17)</f>
        <v>3.6026999999999997E-2</v>
      </c>
      <c r="J17" s="1">
        <v>0.97603200000000001</v>
      </c>
      <c r="K17" s="1">
        <v>0.885768</v>
      </c>
      <c r="L17" s="1">
        <v>0.95594500000000004</v>
      </c>
      <c r="M17" s="1">
        <f t="shared" ref="M17:M18" si="2">AVERAGE(J17:L17)</f>
        <v>0.93924833333333346</v>
      </c>
      <c r="N17" s="1">
        <v>4.1521000000000002E-2</v>
      </c>
      <c r="O17" s="1">
        <v>3.8740999999999998E-2</v>
      </c>
      <c r="P17" s="1">
        <v>3.9555E-2</v>
      </c>
      <c r="Q17" s="4">
        <f t="shared" ref="Q17:Q18" si="3">AVERAGE(N17:P17)</f>
        <v>3.9939000000000002E-2</v>
      </c>
      <c r="R17" s="17"/>
      <c r="S17" s="15"/>
      <c r="T17" s="15"/>
      <c r="U17" s="15"/>
    </row>
    <row r="18" spans="1:22">
      <c r="A18" s="1" t="s">
        <v>21</v>
      </c>
      <c r="B18" s="1">
        <v>0.97603200000000001</v>
      </c>
      <c r="C18" s="1">
        <v>1.0245569999999999</v>
      </c>
      <c r="D18" s="1">
        <v>0.96259399999999995</v>
      </c>
      <c r="E18" s="1">
        <f t="shared" si="0"/>
        <v>0.98772766666666667</v>
      </c>
      <c r="F18" s="1">
        <v>1.06437</v>
      </c>
      <c r="G18" s="1">
        <v>1.006956</v>
      </c>
      <c r="H18" s="1">
        <v>0.85856500000000002</v>
      </c>
      <c r="I18" s="1">
        <f t="shared" si="1"/>
        <v>0.97663033333333338</v>
      </c>
      <c r="J18" s="1">
        <v>7.0861400000000003</v>
      </c>
      <c r="K18" s="1">
        <v>7.1850589999999999</v>
      </c>
      <c r="L18" s="1">
        <v>6.9885830000000002</v>
      </c>
      <c r="M18" s="1">
        <f t="shared" si="2"/>
        <v>7.0865940000000007</v>
      </c>
      <c r="N18" s="1">
        <v>6.5432160000000001</v>
      </c>
      <c r="O18" s="1">
        <v>6.9644050000000002</v>
      </c>
      <c r="P18" s="1">
        <v>6.8685229999999997</v>
      </c>
      <c r="Q18" s="4">
        <f t="shared" si="3"/>
        <v>6.7920480000000003</v>
      </c>
      <c r="R18" s="17"/>
      <c r="S18" s="15"/>
      <c r="T18" s="15"/>
      <c r="U18" s="15"/>
    </row>
    <row r="21" spans="1:22">
      <c r="A21" s="8" t="s">
        <v>244</v>
      </c>
    </row>
    <row r="22" spans="1:22">
      <c r="A22" s="5"/>
      <c r="B22" s="1" t="s">
        <v>168</v>
      </c>
      <c r="C22" s="66" t="s">
        <v>429</v>
      </c>
      <c r="D22" s="45"/>
      <c r="E22" s="45"/>
      <c r="F22" s="45"/>
      <c r="G22" s="45"/>
      <c r="H22" s="66" t="s">
        <v>430</v>
      </c>
      <c r="I22" s="45"/>
      <c r="J22" s="45"/>
      <c r="K22" s="45"/>
      <c r="L22" s="45"/>
      <c r="M22" s="66" t="s">
        <v>431</v>
      </c>
      <c r="N22" s="45"/>
      <c r="O22" s="45"/>
      <c r="P22" s="45"/>
      <c r="Q22" s="45"/>
      <c r="R22" s="66" t="s">
        <v>432</v>
      </c>
      <c r="S22" s="45"/>
      <c r="T22" s="45"/>
      <c r="U22" s="45"/>
      <c r="V22" s="45"/>
    </row>
    <row r="23" spans="1:22" ht="15.75" customHeight="1">
      <c r="A23" s="56" t="s">
        <v>248</v>
      </c>
      <c r="B23" s="1">
        <v>1.492523</v>
      </c>
      <c r="C23" s="1">
        <v>55.536239999999999</v>
      </c>
      <c r="D23" s="1">
        <v>57.662930000000003</v>
      </c>
      <c r="E23" s="1">
        <v>46.144109999999998</v>
      </c>
      <c r="F23" s="1">
        <v>63.858649999999997</v>
      </c>
      <c r="G23" s="1">
        <v>66.53877</v>
      </c>
      <c r="H23" s="1">
        <v>104.0886</v>
      </c>
      <c r="I23" s="1">
        <v>79.560389999999998</v>
      </c>
      <c r="J23" s="1">
        <v>82.970089999999999</v>
      </c>
      <c r="K23" s="1">
        <v>82.004829999999998</v>
      </c>
      <c r="L23" s="1">
        <v>79.231229999999996</v>
      </c>
      <c r="M23" s="1">
        <v>27.16713</v>
      </c>
      <c r="N23" s="1">
        <v>24.550509999999999</v>
      </c>
      <c r="O23" s="1">
        <v>30.959589999999999</v>
      </c>
      <c r="P23" s="1">
        <v>32.45579</v>
      </c>
      <c r="Q23" s="1">
        <v>31.857890000000001</v>
      </c>
      <c r="R23" s="1">
        <v>28.148430000000001</v>
      </c>
      <c r="S23" s="1">
        <v>62.854770000000002</v>
      </c>
      <c r="T23" s="1">
        <v>63.176079999999999</v>
      </c>
      <c r="U23" s="1">
        <v>60.992049999999999</v>
      </c>
      <c r="V23" s="1">
        <v>60.338720000000002</v>
      </c>
    </row>
    <row r="24" spans="1:22">
      <c r="A24" s="56"/>
      <c r="B24" s="1">
        <v>10.096249</v>
      </c>
      <c r="C24" s="1">
        <v>51.72383</v>
      </c>
      <c r="D24" s="1">
        <v>56.085639999999998</v>
      </c>
      <c r="E24" s="1">
        <v>45.791240000000002</v>
      </c>
      <c r="F24" s="1">
        <v>61.697719999999997</v>
      </c>
      <c r="G24" s="1">
        <v>63.821980000000003</v>
      </c>
      <c r="H24" s="1">
        <v>97.540210000000002</v>
      </c>
      <c r="I24" s="1">
        <v>74.732380000000006</v>
      </c>
      <c r="J24" s="1">
        <v>78.46293</v>
      </c>
      <c r="K24" s="1">
        <v>78.597949999999997</v>
      </c>
      <c r="L24" s="1">
        <v>76.995069999999998</v>
      </c>
      <c r="M24" s="1">
        <v>21.896850000000001</v>
      </c>
      <c r="N24" s="1">
        <v>19.809080000000002</v>
      </c>
      <c r="O24" s="1">
        <v>27.405729999999998</v>
      </c>
      <c r="P24" s="1">
        <v>29.449059999999999</v>
      </c>
      <c r="Q24" s="1">
        <v>27.264659999999999</v>
      </c>
      <c r="R24" s="1">
        <v>22.285450000000001</v>
      </c>
      <c r="S24" s="1">
        <v>57.671300000000002</v>
      </c>
      <c r="T24" s="1">
        <v>57.147120000000001</v>
      </c>
      <c r="U24" s="1">
        <v>55.801699999999997</v>
      </c>
      <c r="V24" s="1">
        <v>58.998730000000002</v>
      </c>
    </row>
    <row r="25" spans="1:22">
      <c r="A25" s="56"/>
      <c r="B25" s="1">
        <v>18.699408999999999</v>
      </c>
      <c r="C25" s="1">
        <v>49.91281</v>
      </c>
      <c r="D25" s="1">
        <v>55.040959999999998</v>
      </c>
      <c r="E25" s="1">
        <v>43.057940000000002</v>
      </c>
      <c r="F25" s="1">
        <v>60.79204</v>
      </c>
      <c r="G25" s="1">
        <v>63.147950000000002</v>
      </c>
      <c r="H25" s="1">
        <v>94.188220000000001</v>
      </c>
      <c r="I25" s="1">
        <v>72.488010000000003</v>
      </c>
      <c r="J25" s="1">
        <v>77.168539999999993</v>
      </c>
      <c r="K25" s="1">
        <v>77.646029999999996</v>
      </c>
      <c r="L25" s="1">
        <v>75.829390000000004</v>
      </c>
      <c r="M25" s="1">
        <v>20.781790000000001</v>
      </c>
      <c r="N25" s="1">
        <v>18.44961</v>
      </c>
      <c r="O25" s="1">
        <v>25.446840000000002</v>
      </c>
      <c r="P25" s="1">
        <v>29.507529999999999</v>
      </c>
      <c r="Q25" s="1">
        <v>26.904229999999998</v>
      </c>
      <c r="R25" s="1">
        <v>19.725280000000001</v>
      </c>
      <c r="S25" s="1">
        <v>54.899209999999997</v>
      </c>
      <c r="T25" s="1">
        <v>85.912959999999998</v>
      </c>
      <c r="U25" s="1">
        <v>54.258409999999998</v>
      </c>
      <c r="V25" s="1">
        <v>56.996400000000001</v>
      </c>
    </row>
    <row r="26" spans="1:22">
      <c r="A26" s="56"/>
      <c r="B26" s="1">
        <v>27.396146000000002</v>
      </c>
      <c r="C26" s="1">
        <v>34.922849999999997</v>
      </c>
      <c r="D26" s="1">
        <v>41.673789999999997</v>
      </c>
      <c r="E26" s="1">
        <v>32.064160000000001</v>
      </c>
      <c r="F26" s="1">
        <v>46.989240000000002</v>
      </c>
      <c r="G26" s="1">
        <v>46.788550000000001</v>
      </c>
      <c r="H26" s="1">
        <v>69.390069999999994</v>
      </c>
      <c r="I26" s="1">
        <v>55.83811</v>
      </c>
      <c r="J26" s="1">
        <v>59.18083</v>
      </c>
      <c r="K26" s="1">
        <v>57.905670000000001</v>
      </c>
      <c r="L26" s="1">
        <v>55.176780000000001</v>
      </c>
      <c r="M26" s="1">
        <v>14.86032</v>
      </c>
      <c r="N26" s="1">
        <v>20.170020000000001</v>
      </c>
      <c r="O26" s="1">
        <v>25.12322</v>
      </c>
      <c r="P26" s="1">
        <v>28.299140000000001</v>
      </c>
      <c r="Q26" s="1">
        <v>24.999120000000001</v>
      </c>
      <c r="R26" s="1">
        <v>23.792190000000002</v>
      </c>
      <c r="S26" s="1">
        <v>53.94558</v>
      </c>
      <c r="T26" s="1">
        <v>29.130030000000001</v>
      </c>
      <c r="U26" s="1">
        <v>50.624740000000003</v>
      </c>
      <c r="V26" s="1">
        <v>54.402270000000001</v>
      </c>
    </row>
    <row r="27" spans="1:22">
      <c r="A27" s="56"/>
      <c r="B27" s="1">
        <v>35.997532999999997</v>
      </c>
      <c r="C27" s="1">
        <v>36.165320000000001</v>
      </c>
      <c r="D27" s="1">
        <v>41.750390000000003</v>
      </c>
      <c r="E27" s="1">
        <v>32.282679999999999</v>
      </c>
      <c r="F27" s="1">
        <v>48.27516</v>
      </c>
      <c r="G27" s="1">
        <v>46.841369999999998</v>
      </c>
      <c r="H27" s="1">
        <v>69.395619999999994</v>
      </c>
      <c r="I27" s="1">
        <v>55.22193</v>
      </c>
      <c r="J27" s="1">
        <v>58.332070000000002</v>
      </c>
      <c r="K27" s="1">
        <v>56.584539999999997</v>
      </c>
      <c r="L27" s="1">
        <v>55.227240000000002</v>
      </c>
      <c r="M27" s="1">
        <v>17.746729999999999</v>
      </c>
      <c r="N27" s="1">
        <v>18.401520000000001</v>
      </c>
      <c r="O27" s="1">
        <v>24.11121</v>
      </c>
      <c r="P27" s="1">
        <v>28.431940000000001</v>
      </c>
      <c r="Q27" s="1">
        <v>23.90775</v>
      </c>
      <c r="R27" s="1">
        <v>22.82574</v>
      </c>
      <c r="S27" s="1">
        <v>53.670450000000002</v>
      </c>
      <c r="T27" s="1">
        <v>38.958629999999999</v>
      </c>
      <c r="U27" s="1">
        <v>50.914459999999998</v>
      </c>
      <c r="V27" s="1">
        <v>53.326120000000003</v>
      </c>
    </row>
    <row r="28" spans="1:22">
      <c r="A28" s="56"/>
      <c r="B28" s="1">
        <v>44.601961000000003</v>
      </c>
      <c r="C28" s="1">
        <v>36.743609999999997</v>
      </c>
      <c r="D28" s="1">
        <v>41.851460000000003</v>
      </c>
      <c r="E28" s="1">
        <v>32.834009999999999</v>
      </c>
      <c r="F28" s="1">
        <v>48.895130000000002</v>
      </c>
      <c r="G28" s="1">
        <v>47.765340000000002</v>
      </c>
      <c r="H28" s="1">
        <v>70.473510000000005</v>
      </c>
      <c r="I28" s="1">
        <v>55.873910000000002</v>
      </c>
      <c r="J28" s="1">
        <v>59.133879999999998</v>
      </c>
      <c r="K28" s="1">
        <v>57.728409999999997</v>
      </c>
      <c r="L28" s="1">
        <v>56.799729999999997</v>
      </c>
      <c r="M28" s="1">
        <v>18.75525</v>
      </c>
      <c r="N28" s="1">
        <v>18.575369999999999</v>
      </c>
      <c r="O28" s="1">
        <v>25.510200000000001</v>
      </c>
      <c r="P28" s="1">
        <v>29.59038</v>
      </c>
      <c r="Q28" s="1">
        <v>24.55471</v>
      </c>
      <c r="R28" s="1">
        <v>21.89838</v>
      </c>
      <c r="S28" s="1">
        <v>54.855960000000003</v>
      </c>
      <c r="T28" s="1">
        <v>41.722740000000002</v>
      </c>
      <c r="U28" s="1">
        <v>51.017940000000003</v>
      </c>
      <c r="V28" s="1">
        <v>52.773600000000002</v>
      </c>
    </row>
    <row r="29" spans="1:22">
      <c r="A29" s="56"/>
      <c r="B29" s="1">
        <v>53.105181999999999</v>
      </c>
      <c r="C29" s="1">
        <v>59.786279999999998</v>
      </c>
      <c r="D29" s="1">
        <v>72.414389999999997</v>
      </c>
      <c r="E29" s="1">
        <v>54.785400000000003</v>
      </c>
      <c r="F29" s="1">
        <v>78.260900000000007</v>
      </c>
      <c r="G29" s="1">
        <v>83.022689999999997</v>
      </c>
      <c r="H29" s="1">
        <v>124.99039999999999</v>
      </c>
      <c r="I29" s="1">
        <v>89.611779999999996</v>
      </c>
      <c r="J29" s="1">
        <v>96.228269999999995</v>
      </c>
      <c r="K29" s="1">
        <v>101.2757</v>
      </c>
      <c r="L29" s="1">
        <v>101.3704</v>
      </c>
      <c r="M29" s="1">
        <v>19.41282</v>
      </c>
      <c r="N29" s="1">
        <v>20.995809999999999</v>
      </c>
      <c r="O29" s="1">
        <v>23.233930000000001</v>
      </c>
      <c r="P29" s="1">
        <v>26.700859999999999</v>
      </c>
      <c r="Q29" s="1">
        <v>22.836649999999999</v>
      </c>
      <c r="R29" s="1">
        <v>25.237300000000001</v>
      </c>
      <c r="S29" s="1">
        <v>45.660440000000001</v>
      </c>
      <c r="T29" s="1">
        <v>34.43618</v>
      </c>
      <c r="U29" s="1">
        <v>43.991399999999999</v>
      </c>
      <c r="V29" s="1">
        <v>46.244320000000002</v>
      </c>
    </row>
    <row r="30" spans="1:22">
      <c r="A30" s="56"/>
      <c r="B30" s="1">
        <v>61.709235</v>
      </c>
      <c r="C30" s="1">
        <v>59.274760000000001</v>
      </c>
      <c r="D30" s="1">
        <v>69.612170000000006</v>
      </c>
      <c r="E30" s="1">
        <v>53.03436</v>
      </c>
      <c r="F30" s="1">
        <v>77.673209999999997</v>
      </c>
      <c r="G30" s="1">
        <v>83.066389999999998</v>
      </c>
      <c r="H30" s="1">
        <v>125.75790000000001</v>
      </c>
      <c r="I30" s="1">
        <v>92.850629999999995</v>
      </c>
      <c r="J30" s="1">
        <v>99.339269999999999</v>
      </c>
      <c r="K30" s="1">
        <v>103.556</v>
      </c>
      <c r="L30" s="1">
        <v>102.0258</v>
      </c>
      <c r="M30" s="1">
        <v>16.807110000000002</v>
      </c>
      <c r="N30" s="1">
        <v>19.142610000000001</v>
      </c>
      <c r="O30" s="1">
        <v>20.796720000000001</v>
      </c>
      <c r="P30" s="1">
        <v>25.197050000000001</v>
      </c>
      <c r="Q30" s="1">
        <v>24.046669999999999</v>
      </c>
      <c r="R30" s="1">
        <v>26.942630000000001</v>
      </c>
      <c r="S30" s="1">
        <v>47.311549999999997</v>
      </c>
      <c r="T30" s="1">
        <v>37.66292</v>
      </c>
      <c r="U30" s="1">
        <v>44.005749999999999</v>
      </c>
      <c r="V30" s="1">
        <v>47.639989999999997</v>
      </c>
    </row>
    <row r="31" spans="1:22">
      <c r="A31" s="56"/>
      <c r="B31" s="1">
        <v>70.128197</v>
      </c>
      <c r="C31" s="1">
        <v>57.945590000000003</v>
      </c>
      <c r="D31" s="1">
        <v>70.438479999999998</v>
      </c>
      <c r="E31" s="1">
        <v>53.306579999999997</v>
      </c>
      <c r="F31" s="1">
        <v>74.82808</v>
      </c>
      <c r="G31" s="1">
        <v>80.572289999999995</v>
      </c>
      <c r="H31" s="1">
        <v>124.5818</v>
      </c>
      <c r="I31" s="1">
        <v>91.415279999999996</v>
      </c>
      <c r="J31" s="1">
        <v>98.973839999999996</v>
      </c>
      <c r="K31" s="1">
        <v>102.645</v>
      </c>
      <c r="L31" s="1">
        <v>102.1872</v>
      </c>
      <c r="M31" s="1">
        <v>18.49991</v>
      </c>
      <c r="N31" s="1">
        <v>22.247789999999998</v>
      </c>
      <c r="O31" s="1">
        <v>21.310770000000002</v>
      </c>
      <c r="P31" s="1">
        <v>26.11055</v>
      </c>
      <c r="Q31" s="1">
        <v>25.469460000000002</v>
      </c>
      <c r="R31" s="1">
        <v>27.980989999999998</v>
      </c>
      <c r="S31" s="1">
        <v>51.721919999999997</v>
      </c>
      <c r="T31" s="1">
        <v>41.248089999999998</v>
      </c>
      <c r="U31" s="1">
        <v>44.71996</v>
      </c>
      <c r="V31" s="1">
        <v>49.908499999999997</v>
      </c>
    </row>
    <row r="32" spans="1:22">
      <c r="A32" s="56"/>
      <c r="B32" s="1">
        <v>78.821827999999996</v>
      </c>
      <c r="C32" s="1">
        <v>25.960139999999999</v>
      </c>
      <c r="D32" s="1">
        <v>34.4955</v>
      </c>
      <c r="E32" s="1">
        <v>24.946069999999999</v>
      </c>
      <c r="F32" s="1">
        <v>39.83596</v>
      </c>
      <c r="G32" s="1">
        <v>39.025689999999997</v>
      </c>
      <c r="H32" s="1">
        <v>58.861260000000001</v>
      </c>
      <c r="I32" s="1">
        <v>45.91957</v>
      </c>
      <c r="J32" s="1">
        <v>49.917050000000003</v>
      </c>
      <c r="K32" s="1">
        <v>49.03105</v>
      </c>
      <c r="L32" s="1">
        <v>47.41</v>
      </c>
      <c r="M32" s="1">
        <v>17.527799999999999</v>
      </c>
      <c r="N32" s="1">
        <v>15.18379</v>
      </c>
      <c r="O32" s="1">
        <v>22.043520000000001</v>
      </c>
      <c r="P32" s="1">
        <v>26.21397</v>
      </c>
      <c r="Q32" s="1">
        <v>24.352160000000001</v>
      </c>
      <c r="R32" s="1">
        <v>20.91921</v>
      </c>
      <c r="S32" s="1">
        <v>49.174280000000003</v>
      </c>
      <c r="T32" s="1">
        <v>37.822479999999999</v>
      </c>
      <c r="U32" s="1">
        <v>46.030940000000001</v>
      </c>
      <c r="V32" s="1">
        <v>45.964570000000002</v>
      </c>
    </row>
    <row r="33" spans="1:22">
      <c r="A33" s="56"/>
      <c r="B33" s="1">
        <v>87.243086000000005</v>
      </c>
      <c r="C33" s="1">
        <v>19.877300000000002</v>
      </c>
      <c r="D33" s="1">
        <v>27.57592</v>
      </c>
      <c r="E33" s="1">
        <v>19.22052</v>
      </c>
      <c r="F33" s="1">
        <v>33.762329999999999</v>
      </c>
      <c r="G33" s="1">
        <v>32.950389999999999</v>
      </c>
      <c r="H33" s="1">
        <v>51.58426</v>
      </c>
      <c r="I33" s="1">
        <v>37.831479999999999</v>
      </c>
      <c r="J33" s="1">
        <v>42.569279999999999</v>
      </c>
      <c r="K33" s="1">
        <v>41.419829999999997</v>
      </c>
      <c r="L33" s="1">
        <v>41.243980000000001</v>
      </c>
      <c r="M33" s="1">
        <v>5.5158449999999997</v>
      </c>
      <c r="N33" s="1">
        <v>4.8527399999999998</v>
      </c>
      <c r="O33" s="1">
        <v>10.18052</v>
      </c>
      <c r="P33" s="1">
        <v>15.742380000000001</v>
      </c>
      <c r="Q33" s="1">
        <v>11.839460000000001</v>
      </c>
      <c r="R33" s="1">
        <v>6.6356169999999999</v>
      </c>
      <c r="S33" s="1">
        <v>36.325760000000002</v>
      </c>
      <c r="T33" s="1">
        <v>25.184439999999999</v>
      </c>
      <c r="U33" s="1">
        <v>32.03293</v>
      </c>
      <c r="V33" s="1">
        <v>33.663710000000002</v>
      </c>
    </row>
    <row r="34" spans="1:22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</row>
    <row r="35" spans="1:22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</row>
    <row r="36" spans="1:22">
      <c r="A36" s="8" t="s">
        <v>245</v>
      </c>
    </row>
    <row r="37" spans="1:22">
      <c r="A37" s="5"/>
      <c r="B37" s="46" t="s">
        <v>75</v>
      </c>
      <c r="C37" s="46"/>
      <c r="D37" s="46"/>
      <c r="E37" s="46"/>
      <c r="F37" s="46" t="s">
        <v>76</v>
      </c>
      <c r="G37" s="46"/>
      <c r="H37" s="46"/>
      <c r="I37" s="46"/>
      <c r="J37" s="45" t="s">
        <v>77</v>
      </c>
      <c r="K37" s="45"/>
      <c r="L37" s="45"/>
      <c r="M37" s="45"/>
      <c r="N37" s="45" t="s">
        <v>78</v>
      </c>
      <c r="O37" s="45"/>
      <c r="P37" s="45"/>
      <c r="Q37" s="45"/>
    </row>
    <row r="38" spans="1:22">
      <c r="A38" s="5"/>
      <c r="B38" s="1" t="s">
        <v>429</v>
      </c>
      <c r="C38" s="1" t="s">
        <v>430</v>
      </c>
      <c r="D38" s="1" t="s">
        <v>431</v>
      </c>
      <c r="E38" s="1" t="s">
        <v>432</v>
      </c>
      <c r="F38" s="1" t="s">
        <v>429</v>
      </c>
      <c r="G38" s="1" t="s">
        <v>430</v>
      </c>
      <c r="H38" s="1" t="s">
        <v>431</v>
      </c>
      <c r="I38" s="1" t="s">
        <v>432</v>
      </c>
      <c r="J38" s="1" t="s">
        <v>429</v>
      </c>
      <c r="K38" s="1" t="s">
        <v>430</v>
      </c>
      <c r="L38" s="1" t="s">
        <v>431</v>
      </c>
      <c r="M38" s="1" t="s">
        <v>432</v>
      </c>
      <c r="N38" s="1" t="s">
        <v>429</v>
      </c>
      <c r="O38" s="1" t="s">
        <v>430</v>
      </c>
      <c r="P38" s="1" t="s">
        <v>431</v>
      </c>
      <c r="Q38" s="1" t="s">
        <v>432</v>
      </c>
    </row>
    <row r="39" spans="1:22" ht="15.75" customHeight="1">
      <c r="A39" s="56" t="s">
        <v>248</v>
      </c>
      <c r="B39" s="1">
        <v>52.39096</v>
      </c>
      <c r="C39" s="1">
        <v>98.60566</v>
      </c>
      <c r="D39" s="1">
        <v>23.28192</v>
      </c>
      <c r="E39" s="1">
        <v>23.386389999999999</v>
      </c>
      <c r="F39" s="1">
        <v>16.447030000000002</v>
      </c>
      <c r="G39" s="1">
        <v>28.852599999999999</v>
      </c>
      <c r="H39" s="1">
        <v>6.1611549999999999</v>
      </c>
      <c r="I39" s="1">
        <v>0.54761899999999997</v>
      </c>
      <c r="J39" s="1">
        <v>59.002209999999998</v>
      </c>
      <c r="K39" s="1">
        <v>125.1101</v>
      </c>
      <c r="L39" s="5">
        <v>18.239940000000001</v>
      </c>
      <c r="M39" s="5">
        <v>26.720300000000002</v>
      </c>
      <c r="N39" s="5">
        <v>6.6112520000000004</v>
      </c>
      <c r="O39" s="5">
        <v>26.504390000000001</v>
      </c>
      <c r="P39" s="5">
        <v>-5.0419799999999997</v>
      </c>
      <c r="Q39" s="5">
        <v>3.333917</v>
      </c>
    </row>
    <row r="40" spans="1:22">
      <c r="A40" s="56"/>
      <c r="B40" s="1">
        <v>56.263179999999998</v>
      </c>
      <c r="C40" s="1">
        <v>75.593590000000006</v>
      </c>
      <c r="D40" s="1">
        <v>20.936399999999999</v>
      </c>
      <c r="E40" s="1">
        <v>58.475099999999998</v>
      </c>
      <c r="F40" s="1">
        <v>14.504630000000001</v>
      </c>
      <c r="G40" s="1">
        <v>19.94894</v>
      </c>
      <c r="H40" s="1">
        <v>1.8874299999999999</v>
      </c>
      <c r="I40" s="1">
        <v>4.3177630000000002</v>
      </c>
      <c r="J40" s="1">
        <v>70.821680000000001</v>
      </c>
      <c r="K40" s="1">
        <v>91.292559999999995</v>
      </c>
      <c r="L40" s="5">
        <v>20.795400000000001</v>
      </c>
      <c r="M40" s="5">
        <v>48.231299999999997</v>
      </c>
      <c r="N40" s="5">
        <v>14.5585</v>
      </c>
      <c r="O40" s="5">
        <v>15.698969999999999</v>
      </c>
      <c r="P40" s="5">
        <v>-0.14099999999999999</v>
      </c>
      <c r="Q40" s="5">
        <v>-10.2438</v>
      </c>
    </row>
    <row r="41" spans="1:22">
      <c r="A41" s="56"/>
      <c r="B41" s="1">
        <v>44.99776</v>
      </c>
      <c r="C41" s="1">
        <v>79.533850000000001</v>
      </c>
      <c r="D41" s="1">
        <v>27.937390000000001</v>
      </c>
      <c r="E41" s="1"/>
      <c r="F41" s="1">
        <v>12.604150000000001</v>
      </c>
      <c r="G41" s="1">
        <v>20.651589999999999</v>
      </c>
      <c r="H41" s="1">
        <v>3.0225140000000001</v>
      </c>
      <c r="I41" s="1"/>
      <c r="J41" s="1">
        <v>53.708779999999997</v>
      </c>
      <c r="K41" s="1">
        <v>98.180459999999997</v>
      </c>
      <c r="L41" s="5">
        <v>21.780470000000001</v>
      </c>
      <c r="M41" s="5"/>
      <c r="N41" s="5">
        <v>8.7110149999999997</v>
      </c>
      <c r="O41" s="5">
        <v>18.646609999999999</v>
      </c>
      <c r="P41" s="5">
        <v>-6.1569099999999999</v>
      </c>
      <c r="Q41" s="5"/>
    </row>
    <row r="42" spans="1:22">
      <c r="A42" s="56"/>
      <c r="B42" s="1">
        <v>62.116140000000001</v>
      </c>
      <c r="C42" s="1">
        <v>79.416269999999997</v>
      </c>
      <c r="D42" s="1">
        <v>30.470790000000001</v>
      </c>
      <c r="E42" s="1">
        <v>57.017389999999999</v>
      </c>
      <c r="F42" s="1">
        <v>14.06296</v>
      </c>
      <c r="G42" s="1">
        <v>22.010059999999999</v>
      </c>
      <c r="H42" s="1">
        <v>1.6969719999999999</v>
      </c>
      <c r="I42" s="1">
        <v>6.1650080000000003</v>
      </c>
      <c r="J42" s="1">
        <v>76.920730000000006</v>
      </c>
      <c r="K42" s="1">
        <v>102.4922</v>
      </c>
      <c r="L42" s="5">
        <v>26.00282</v>
      </c>
      <c r="M42" s="5">
        <v>44.239040000000003</v>
      </c>
      <c r="N42" s="5">
        <v>14.804589999999999</v>
      </c>
      <c r="O42" s="5">
        <v>23.075949999999999</v>
      </c>
      <c r="P42" s="5">
        <v>-4.4679700000000002</v>
      </c>
      <c r="Q42" s="5">
        <v>-12.7784</v>
      </c>
    </row>
    <row r="43" spans="1:22">
      <c r="A43" s="56"/>
      <c r="B43" s="1">
        <v>64.502899999999997</v>
      </c>
      <c r="C43" s="5">
        <v>77.351900000000001</v>
      </c>
      <c r="D43" s="5">
        <v>28.67559</v>
      </c>
      <c r="E43" s="5">
        <v>58.777949999999997</v>
      </c>
      <c r="F43" s="1">
        <v>17.37115</v>
      </c>
      <c r="G43" s="5">
        <v>21.61731</v>
      </c>
      <c r="H43" s="1">
        <v>4.1883980000000003</v>
      </c>
      <c r="I43" s="1">
        <v>5.2772870000000003</v>
      </c>
      <c r="J43" s="1">
        <v>82.220460000000003</v>
      </c>
      <c r="K43" s="5">
        <v>101.86109999999999</v>
      </c>
      <c r="L43" s="5">
        <v>24.11759</v>
      </c>
      <c r="M43" s="5">
        <v>47.93094</v>
      </c>
      <c r="N43" s="5">
        <v>17.717559999999999</v>
      </c>
      <c r="O43" s="5">
        <v>24.509219999999999</v>
      </c>
      <c r="P43" s="5">
        <v>-4.5579999999999998</v>
      </c>
      <c r="Q43" s="5">
        <v>-10.847</v>
      </c>
    </row>
    <row r="44" spans="1:22">
      <c r="A44" s="5" t="s">
        <v>0</v>
      </c>
      <c r="B44" s="5">
        <f>AVERAGE(B39:B43)</f>
        <v>56.054187999999996</v>
      </c>
      <c r="C44" s="5">
        <f>AVERAGE(C39:C43)</f>
        <v>82.100253999999993</v>
      </c>
      <c r="D44" s="5">
        <f>AVERAGE(D39:D43)</f>
        <v>26.260417999999998</v>
      </c>
      <c r="E44" s="5">
        <f t="shared" ref="E44:Q44" si="4">AVERAGE(E39:E43)</f>
        <v>49.414207500000003</v>
      </c>
      <c r="F44" s="5">
        <f t="shared" si="4"/>
        <v>14.997984000000002</v>
      </c>
      <c r="G44" s="5">
        <f t="shared" si="4"/>
        <v>22.616099999999999</v>
      </c>
      <c r="H44" s="5">
        <f t="shared" si="4"/>
        <v>3.3912938000000006</v>
      </c>
      <c r="I44" s="5">
        <f t="shared" si="4"/>
        <v>4.0769192500000004</v>
      </c>
      <c r="J44" s="5">
        <f t="shared" si="4"/>
        <v>68.534772000000004</v>
      </c>
      <c r="K44" s="5">
        <f t="shared" si="4"/>
        <v>103.787284</v>
      </c>
      <c r="L44" s="5">
        <f t="shared" si="4"/>
        <v>22.187244000000003</v>
      </c>
      <c r="M44" s="5">
        <f t="shared" si="4"/>
        <v>41.780394999999999</v>
      </c>
      <c r="N44" s="5">
        <f t="shared" si="4"/>
        <v>12.4805834</v>
      </c>
      <c r="O44" s="5">
        <f t="shared" si="4"/>
        <v>21.687027999999998</v>
      </c>
      <c r="P44" s="5">
        <f t="shared" si="4"/>
        <v>-4.0731720000000005</v>
      </c>
      <c r="Q44" s="5">
        <f t="shared" si="4"/>
        <v>-7.6338207499999999</v>
      </c>
    </row>
    <row r="47" spans="1:22">
      <c r="A47" s="8" t="s">
        <v>246</v>
      </c>
    </row>
    <row r="48" spans="1:22">
      <c r="A48" s="5"/>
      <c r="B48" s="47" t="s">
        <v>3</v>
      </c>
      <c r="C48" s="48"/>
      <c r="D48" s="48"/>
      <c r="E48" s="49"/>
      <c r="F48" s="47" t="s">
        <v>213</v>
      </c>
      <c r="G48" s="48"/>
      <c r="H48" s="48"/>
      <c r="I48" s="49"/>
    </row>
    <row r="49" spans="1:9">
      <c r="A49" s="5"/>
      <c r="B49" s="47" t="s">
        <v>2</v>
      </c>
      <c r="C49" s="48"/>
      <c r="D49" s="49"/>
      <c r="E49" s="1" t="s">
        <v>0</v>
      </c>
      <c r="F49" s="47" t="s">
        <v>2</v>
      </c>
      <c r="G49" s="48"/>
      <c r="H49" s="49"/>
      <c r="I49" s="1" t="s">
        <v>0</v>
      </c>
    </row>
    <row r="50" spans="1:9">
      <c r="A50" s="1" t="s">
        <v>213</v>
      </c>
      <c r="B50" s="1">
        <v>0.82169000000000003</v>
      </c>
      <c r="C50" s="1">
        <v>1.1620459999999999</v>
      </c>
      <c r="D50" s="1">
        <v>1.0472939999999999</v>
      </c>
      <c r="E50" s="1">
        <f>AVERAGE(B50:D50)</f>
        <v>1.0103433333333334</v>
      </c>
      <c r="F50" s="1">
        <v>20311.37</v>
      </c>
      <c r="G50" s="1">
        <v>19755.96</v>
      </c>
      <c r="H50" s="1">
        <v>20452.650000000001</v>
      </c>
      <c r="I50" s="1">
        <f>AVERAGE(F50:H50)</f>
        <v>20173.326666666668</v>
      </c>
    </row>
  </sheetData>
  <mergeCells count="40">
    <mergeCell ref="B2:E2"/>
    <mergeCell ref="F2:I2"/>
    <mergeCell ref="J2:M2"/>
    <mergeCell ref="N2:Q2"/>
    <mergeCell ref="B3:D3"/>
    <mergeCell ref="F3:H3"/>
    <mergeCell ref="J3:L3"/>
    <mergeCell ref="N3:P3"/>
    <mergeCell ref="B8:E8"/>
    <mergeCell ref="F8:I8"/>
    <mergeCell ref="J8:M8"/>
    <mergeCell ref="N8:Q8"/>
    <mergeCell ref="B9:D9"/>
    <mergeCell ref="F9:H9"/>
    <mergeCell ref="J9:L9"/>
    <mergeCell ref="N9:P9"/>
    <mergeCell ref="B49:D49"/>
    <mergeCell ref="F49:H49"/>
    <mergeCell ref="R14:U14"/>
    <mergeCell ref="B15:D15"/>
    <mergeCell ref="F15:H15"/>
    <mergeCell ref="J15:L15"/>
    <mergeCell ref="N15:P15"/>
    <mergeCell ref="R15:T15"/>
    <mergeCell ref="B14:E14"/>
    <mergeCell ref="F14:I14"/>
    <mergeCell ref="J14:M14"/>
    <mergeCell ref="N14:Q14"/>
    <mergeCell ref="R22:V22"/>
    <mergeCell ref="J37:M37"/>
    <mergeCell ref="N37:Q37"/>
    <mergeCell ref="C22:G22"/>
    <mergeCell ref="H22:L22"/>
    <mergeCell ref="M22:Q22"/>
    <mergeCell ref="A23:A33"/>
    <mergeCell ref="A39:A43"/>
    <mergeCell ref="B48:E48"/>
    <mergeCell ref="F48:I48"/>
    <mergeCell ref="B37:E37"/>
    <mergeCell ref="F37:I37"/>
  </mergeCells>
  <phoneticPr fontId="6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ED5B2-AF33-44C7-AE7A-CBD1521BE83F}">
  <dimension ref="A1:U39"/>
  <sheetViews>
    <sheetView zoomScaleNormal="100" workbookViewId="0">
      <selection activeCell="L29" sqref="L29"/>
    </sheetView>
  </sheetViews>
  <sheetFormatPr defaultColWidth="9" defaultRowHeight="15"/>
  <cols>
    <col min="1" max="1" width="10.375" style="3" bestFit="1" customWidth="1"/>
    <col min="2" max="2" width="18.625" style="3" customWidth="1"/>
    <col min="3" max="16384" width="9" style="3"/>
  </cols>
  <sheetData>
    <row r="1" spans="1:21">
      <c r="A1" s="8" t="s">
        <v>120</v>
      </c>
    </row>
    <row r="2" spans="1:21">
      <c r="A2" s="5"/>
      <c r="B2" s="47" t="s">
        <v>51</v>
      </c>
      <c r="C2" s="48"/>
      <c r="D2" s="48"/>
      <c r="E2" s="49"/>
      <c r="F2" s="47" t="s">
        <v>52</v>
      </c>
      <c r="G2" s="48"/>
      <c r="H2" s="48"/>
      <c r="I2" s="49"/>
      <c r="J2" s="47" t="s">
        <v>53</v>
      </c>
      <c r="K2" s="48"/>
      <c r="L2" s="48"/>
      <c r="M2" s="49"/>
    </row>
    <row r="3" spans="1:21">
      <c r="A3" s="5"/>
      <c r="B3" s="47" t="s">
        <v>57</v>
      </c>
      <c r="C3" s="48"/>
      <c r="D3" s="49"/>
      <c r="E3" s="1" t="s">
        <v>0</v>
      </c>
      <c r="F3" s="47" t="s">
        <v>57</v>
      </c>
      <c r="G3" s="48"/>
      <c r="H3" s="49"/>
      <c r="I3" s="1" t="s">
        <v>0</v>
      </c>
      <c r="J3" s="47" t="s">
        <v>57</v>
      </c>
      <c r="K3" s="48"/>
      <c r="L3" s="49"/>
      <c r="M3" s="5" t="s">
        <v>0</v>
      </c>
    </row>
    <row r="4" spans="1:21">
      <c r="A4" s="1" t="s">
        <v>42</v>
      </c>
      <c r="B4" s="1">
        <v>88</v>
      </c>
      <c r="C4" s="1">
        <v>87</v>
      </c>
      <c r="D4" s="1"/>
      <c r="E4" s="1">
        <f>AVERAGE(B4:D4)</f>
        <v>87.5</v>
      </c>
      <c r="F4" s="1">
        <v>69.5</v>
      </c>
      <c r="G4" s="1">
        <v>59.1</v>
      </c>
      <c r="H4" s="1">
        <v>69.099999999999994</v>
      </c>
      <c r="I4" s="1">
        <f>AVERAGE(F4:H4)</f>
        <v>65.899999999999991</v>
      </c>
      <c r="J4" s="1">
        <v>69.099999999999994</v>
      </c>
      <c r="K4" s="1">
        <v>63.6</v>
      </c>
      <c r="L4" s="1">
        <v>73.7</v>
      </c>
      <c r="M4" s="5">
        <f>AVERAGE(J4:L4)</f>
        <v>68.8</v>
      </c>
    </row>
    <row r="5" spans="1:21">
      <c r="A5" s="1" t="s">
        <v>58</v>
      </c>
      <c r="B5" s="1">
        <v>7.52</v>
      </c>
      <c r="C5" s="1">
        <v>8.81</v>
      </c>
      <c r="D5" s="1"/>
      <c r="E5" s="1">
        <f>AVERAGE(B5:D5)</f>
        <v>8.1649999999999991</v>
      </c>
      <c r="F5" s="1">
        <v>1.51</v>
      </c>
      <c r="G5" s="1">
        <v>1.79</v>
      </c>
      <c r="H5" s="1">
        <v>1.46</v>
      </c>
      <c r="I5" s="1">
        <f>AVERAGE(F5:H5)</f>
        <v>1.5866666666666667</v>
      </c>
      <c r="J5" s="1">
        <v>1.46</v>
      </c>
      <c r="K5" s="1">
        <v>2.87</v>
      </c>
      <c r="L5" s="1">
        <v>1.96</v>
      </c>
      <c r="M5" s="5">
        <f>AVERAGE(J5:L5)</f>
        <v>2.0966666666666667</v>
      </c>
    </row>
    <row r="6" spans="1:21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8" spans="1:21">
      <c r="A8" s="8" t="s">
        <v>215</v>
      </c>
    </row>
    <row r="9" spans="1:21">
      <c r="A9" s="5"/>
      <c r="B9" s="47" t="s">
        <v>383</v>
      </c>
      <c r="C9" s="48"/>
      <c r="D9" s="48"/>
      <c r="E9" s="49"/>
      <c r="F9" s="47" t="s">
        <v>384</v>
      </c>
      <c r="G9" s="48"/>
      <c r="H9" s="48"/>
      <c r="I9" s="49"/>
      <c r="J9" s="47" t="s">
        <v>99</v>
      </c>
      <c r="K9" s="48"/>
      <c r="L9" s="48"/>
      <c r="M9" s="49"/>
      <c r="N9" s="47" t="s">
        <v>100</v>
      </c>
      <c r="O9" s="48"/>
      <c r="P9" s="48"/>
      <c r="Q9" s="49"/>
      <c r="R9" s="47" t="s">
        <v>101</v>
      </c>
      <c r="S9" s="48"/>
      <c r="T9" s="48"/>
      <c r="U9" s="49"/>
    </row>
    <row r="10" spans="1:21">
      <c r="A10" s="5"/>
      <c r="B10" s="46" t="s">
        <v>2</v>
      </c>
      <c r="C10" s="46"/>
      <c r="D10" s="46"/>
      <c r="E10" s="1" t="s">
        <v>0</v>
      </c>
      <c r="F10" s="46" t="s">
        <v>2</v>
      </c>
      <c r="G10" s="46"/>
      <c r="H10" s="46"/>
      <c r="I10" s="1" t="s">
        <v>0</v>
      </c>
      <c r="J10" s="46" t="s">
        <v>2</v>
      </c>
      <c r="K10" s="46"/>
      <c r="L10" s="46"/>
      <c r="M10" s="1" t="s">
        <v>0</v>
      </c>
      <c r="N10" s="46" t="s">
        <v>2</v>
      </c>
      <c r="O10" s="46"/>
      <c r="P10" s="46"/>
      <c r="Q10" s="1" t="s">
        <v>0</v>
      </c>
      <c r="R10" s="46" t="s">
        <v>2</v>
      </c>
      <c r="S10" s="46"/>
      <c r="T10" s="46"/>
      <c r="U10" s="1" t="s">
        <v>0</v>
      </c>
    </row>
    <row r="11" spans="1:21">
      <c r="A11" s="1" t="s">
        <v>21</v>
      </c>
      <c r="B11" s="1">
        <v>1.3255680000000001</v>
      </c>
      <c r="C11" s="1">
        <v>0.79503599999999996</v>
      </c>
      <c r="D11" s="1">
        <v>0.94887999999999995</v>
      </c>
      <c r="E11" s="1">
        <f>AVERAGE(B11:D11)</f>
        <v>1.0231613333333334</v>
      </c>
      <c r="F11" s="1">
        <v>0.33345599999999997</v>
      </c>
      <c r="G11" s="1">
        <v>0.44235200000000002</v>
      </c>
      <c r="H11" s="1">
        <v>0.36926999999999999</v>
      </c>
      <c r="I11" s="1">
        <f>AVERAGE(F11:H11)</f>
        <v>0.38169266666666668</v>
      </c>
      <c r="J11" s="1">
        <v>0.30378300000000003</v>
      </c>
      <c r="K11" s="1">
        <v>0.451575</v>
      </c>
      <c r="L11" s="1">
        <v>0.38635700000000001</v>
      </c>
      <c r="M11" s="1">
        <f>AVERAGE(J11:L11)</f>
        <v>0.3805716666666667</v>
      </c>
      <c r="N11" s="1">
        <v>0.28649400000000003</v>
      </c>
      <c r="O11" s="1">
        <v>0.26285700000000001</v>
      </c>
      <c r="P11" s="1">
        <v>0.31568400000000002</v>
      </c>
      <c r="Q11" s="1">
        <f>AVERAGE(N11:P11)</f>
        <v>0.28834500000000002</v>
      </c>
      <c r="R11" s="1">
        <v>0.43412899999999999</v>
      </c>
      <c r="S11" s="1">
        <v>0.41752099999999998</v>
      </c>
      <c r="T11" s="1">
        <v>0.54167699999999996</v>
      </c>
      <c r="U11" s="5">
        <f>AVERAGE(R11:T11)</f>
        <v>0.46444233333333335</v>
      </c>
    </row>
    <row r="12" spans="1:21">
      <c r="A12" s="27" t="s">
        <v>382</v>
      </c>
      <c r="B12" s="1">
        <v>1.2403029999999999</v>
      </c>
      <c r="C12" s="1">
        <v>0.94580399999999998</v>
      </c>
      <c r="D12" s="1">
        <v>0.85245400000000005</v>
      </c>
      <c r="E12" s="1">
        <f>AVERAGE(B12:D12)</f>
        <v>1.0128536666666665</v>
      </c>
      <c r="F12" s="1">
        <v>0.48503200000000002</v>
      </c>
      <c r="G12" s="1">
        <v>0.44053500000000001</v>
      </c>
      <c r="H12" s="1">
        <v>0.36188399999999998</v>
      </c>
      <c r="I12" s="1">
        <f>AVERAGE(F12:H12)</f>
        <v>0.4291503333333333</v>
      </c>
      <c r="J12" s="1">
        <v>0.47439599999999998</v>
      </c>
      <c r="K12" s="1">
        <v>0.49549100000000001</v>
      </c>
      <c r="L12" s="1">
        <v>0.35647299999999998</v>
      </c>
      <c r="M12" s="1">
        <f>AVERAGE(J12:L12)</f>
        <v>0.44212000000000001</v>
      </c>
      <c r="N12" s="1">
        <v>0.39760899999999999</v>
      </c>
      <c r="O12" s="1">
        <v>0.29307800000000001</v>
      </c>
      <c r="P12" s="1">
        <v>0.373276</v>
      </c>
      <c r="Q12" s="1">
        <f>AVERAGE(N12:P12)</f>
        <v>0.35465433333333335</v>
      </c>
      <c r="R12" s="1">
        <v>0.48222900000000002</v>
      </c>
      <c r="S12" s="1">
        <v>0.65221899999999999</v>
      </c>
      <c r="T12" s="1">
        <v>0.53460300000000005</v>
      </c>
      <c r="U12" s="5">
        <f>AVERAGE(R12:T12)</f>
        <v>0.55635033333333339</v>
      </c>
    </row>
    <row r="13" spans="1:21" s="32" customFormat="1">
      <c r="A13" s="30" t="s">
        <v>102</v>
      </c>
      <c r="B13" s="35">
        <v>0.92607349188056598</v>
      </c>
      <c r="C13" s="35">
        <v>1.0798279064972616</v>
      </c>
      <c r="D13" s="30"/>
      <c r="E13" s="30">
        <f>AVERAGE(B13:D13)</f>
        <v>1.0029506991889137</v>
      </c>
      <c r="F13" s="30">
        <v>0.59648200595273093</v>
      </c>
      <c r="G13" s="30">
        <v>0.57577081798991292</v>
      </c>
      <c r="H13" s="30">
        <v>0.49848229575365871</v>
      </c>
      <c r="I13" s="30">
        <f>AVERAGE(F13:H13)</f>
        <v>0.55691170656543421</v>
      </c>
      <c r="J13" s="30">
        <v>0.49699212860606135</v>
      </c>
      <c r="K13" s="30">
        <v>0.45760620158636373</v>
      </c>
      <c r="L13" s="30">
        <v>0.4821603366800305</v>
      </c>
      <c r="M13" s="30">
        <f>AVERAGE(J13:L13)</f>
        <v>0.47891955562415184</v>
      </c>
      <c r="N13" s="30">
        <v>0.38143321778184863</v>
      </c>
      <c r="O13" s="30">
        <v>0.34786591814833262</v>
      </c>
      <c r="P13" s="30">
        <v>0.34674600893728902</v>
      </c>
      <c r="Q13" s="30">
        <f>AVERAGE(N13:P13)</f>
        <v>0.35868171495582341</v>
      </c>
      <c r="R13" s="30">
        <v>0.56070967867879051</v>
      </c>
      <c r="S13" s="30">
        <v>0.6065644562469964</v>
      </c>
      <c r="T13" s="30">
        <v>0.56115045437659938</v>
      </c>
      <c r="U13" s="31">
        <f>AVERAGE(R13:T13)</f>
        <v>0.57614152976746213</v>
      </c>
    </row>
    <row r="14" spans="1:21">
      <c r="A14" s="1" t="s">
        <v>103</v>
      </c>
      <c r="B14" s="1">
        <v>1.0714539999999999</v>
      </c>
      <c r="C14" s="1">
        <v>1.052959</v>
      </c>
      <c r="D14" s="1">
        <v>0.88636999999999999</v>
      </c>
      <c r="E14" s="1">
        <f>AVERAGE(B14:D14)</f>
        <v>1.0035943333333333</v>
      </c>
      <c r="F14" s="1">
        <v>0.53057200000000004</v>
      </c>
      <c r="G14" s="1">
        <v>0.46829700000000002</v>
      </c>
      <c r="H14" s="1">
        <v>0.55442899999999995</v>
      </c>
      <c r="I14" s="1">
        <f>AVERAGE(F14:H14)</f>
        <v>0.51776599999999995</v>
      </c>
      <c r="J14" s="1">
        <v>0.444996</v>
      </c>
      <c r="K14" s="1">
        <v>0.43542700000000001</v>
      </c>
      <c r="L14" s="1">
        <v>0.44065700000000002</v>
      </c>
      <c r="M14" s="1">
        <f>AVERAGE(J14:L14)</f>
        <v>0.44036000000000003</v>
      </c>
      <c r="N14" s="1">
        <v>0.41171099999999999</v>
      </c>
      <c r="O14" s="1">
        <v>0.35411999999999999</v>
      </c>
      <c r="P14" s="1">
        <v>0.342802</v>
      </c>
      <c r="Q14" s="1">
        <f>AVERAGE(N14:P14)</f>
        <v>0.36954433333333331</v>
      </c>
      <c r="R14" s="1">
        <v>0.62042399999999998</v>
      </c>
      <c r="S14" s="1">
        <v>0.52411399999999997</v>
      </c>
      <c r="T14" s="1">
        <v>0.52055499999999999</v>
      </c>
      <c r="U14" s="5">
        <f>AVERAGE(R14:T14)</f>
        <v>0.55503099999999994</v>
      </c>
    </row>
    <row r="15" spans="1:2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</row>
    <row r="17" spans="1:9">
      <c r="A17" s="8" t="s">
        <v>121</v>
      </c>
    </row>
    <row r="18" spans="1:9">
      <c r="A18" s="5" t="s">
        <v>55</v>
      </c>
      <c r="B18" s="47" t="s">
        <v>155</v>
      </c>
      <c r="C18" s="48"/>
      <c r="D18" s="48"/>
      <c r="E18" s="49"/>
      <c r="F18" s="47" t="s">
        <v>156</v>
      </c>
      <c r="G18" s="48"/>
      <c r="H18" s="48"/>
      <c r="I18" s="49"/>
    </row>
    <row r="19" spans="1:9">
      <c r="A19" s="5"/>
      <c r="B19" s="46" t="s">
        <v>2</v>
      </c>
      <c r="C19" s="46"/>
      <c r="D19" s="46"/>
      <c r="E19" s="1" t="s">
        <v>0</v>
      </c>
      <c r="F19" s="46" t="s">
        <v>2</v>
      </c>
      <c r="G19" s="46"/>
      <c r="H19" s="46"/>
      <c r="I19" s="1" t="s">
        <v>0</v>
      </c>
    </row>
    <row r="20" spans="1:9">
      <c r="A20" s="9" t="s">
        <v>103</v>
      </c>
      <c r="B20" s="1">
        <v>0.91172200000000003</v>
      </c>
      <c r="C20" s="1">
        <v>1.0842270000000001</v>
      </c>
      <c r="D20" s="1">
        <v>1.011619</v>
      </c>
      <c r="E20" s="1">
        <f>AVERAGE(B20:D20)</f>
        <v>1.0025226666666667</v>
      </c>
      <c r="F20" s="1">
        <v>1.3534740000000001</v>
      </c>
      <c r="G20" s="1">
        <v>1.460707</v>
      </c>
      <c r="H20" s="1">
        <v>1.450617</v>
      </c>
      <c r="I20" s="1">
        <f>AVERAGE(F20:H20)</f>
        <v>1.4215993333333332</v>
      </c>
    </row>
    <row r="21" spans="1:9">
      <c r="A21" s="1" t="s">
        <v>102</v>
      </c>
      <c r="B21" s="1">
        <v>0.93519099999999999</v>
      </c>
      <c r="C21" s="1">
        <v>0.94824600000000003</v>
      </c>
      <c r="D21" s="1">
        <v>1.127661</v>
      </c>
      <c r="E21" s="1">
        <f>AVERAGE(B21:D21)</f>
        <v>1.0036993333333333</v>
      </c>
      <c r="F21" s="1">
        <v>9.4043829999999993</v>
      </c>
      <c r="G21" s="1">
        <v>10.507400000000001</v>
      </c>
      <c r="H21" s="1">
        <v>6.5130499999999998</v>
      </c>
      <c r="I21" s="1">
        <f>AVERAGE(F21:H21)</f>
        <v>8.8082776666666671</v>
      </c>
    </row>
    <row r="22" spans="1:9">
      <c r="A22" s="10" t="s">
        <v>382</v>
      </c>
      <c r="B22" s="1">
        <v>1.002313</v>
      </c>
      <c r="C22" s="1">
        <v>1.030492</v>
      </c>
      <c r="D22" s="1">
        <v>0.968171</v>
      </c>
      <c r="E22" s="1">
        <f>AVERAGE(B22:D22)</f>
        <v>1.0003253333333333</v>
      </c>
      <c r="F22" s="1">
        <v>8.3590169999999997</v>
      </c>
      <c r="G22" s="1">
        <v>7.4298510000000002</v>
      </c>
      <c r="H22" s="1">
        <v>6.6961570000000004</v>
      </c>
      <c r="I22" s="1">
        <f>AVERAGE(F22:H22)</f>
        <v>7.4950083333333337</v>
      </c>
    </row>
    <row r="23" spans="1:9">
      <c r="A23" s="1" t="s">
        <v>21</v>
      </c>
      <c r="B23" s="1">
        <v>0.99080100000000004</v>
      </c>
      <c r="C23" s="1">
        <v>1.025741</v>
      </c>
      <c r="D23" s="1">
        <v>0.98395699999999997</v>
      </c>
      <c r="E23" s="1">
        <f>AVERAGE(B23:D23)</f>
        <v>1.0001663333333335</v>
      </c>
      <c r="F23" s="1">
        <v>11.055300000000001</v>
      </c>
      <c r="G23" s="1">
        <v>10.45895</v>
      </c>
      <c r="H23" s="1">
        <v>10.24371</v>
      </c>
      <c r="I23" s="1">
        <f>AVERAGE(F23:H23)</f>
        <v>10.585986666666667</v>
      </c>
    </row>
    <row r="25" spans="1:9">
      <c r="A25" s="5" t="s">
        <v>40</v>
      </c>
      <c r="B25" s="47" t="s">
        <v>155</v>
      </c>
      <c r="C25" s="48"/>
      <c r="D25" s="48"/>
      <c r="E25" s="49"/>
      <c r="F25" s="47" t="s">
        <v>156</v>
      </c>
      <c r="G25" s="48"/>
      <c r="H25" s="48"/>
      <c r="I25" s="49"/>
    </row>
    <row r="26" spans="1:9">
      <c r="A26" s="5"/>
      <c r="B26" s="46" t="s">
        <v>2</v>
      </c>
      <c r="C26" s="46"/>
      <c r="D26" s="46"/>
      <c r="E26" s="1" t="s">
        <v>0</v>
      </c>
      <c r="F26" s="46" t="s">
        <v>2</v>
      </c>
      <c r="G26" s="46"/>
      <c r="H26" s="46"/>
      <c r="I26" s="1" t="s">
        <v>0</v>
      </c>
    </row>
    <row r="27" spans="1:9">
      <c r="A27" s="9" t="s">
        <v>103</v>
      </c>
      <c r="B27" s="1">
        <v>1.0842270000000001</v>
      </c>
      <c r="C27" s="1">
        <v>1.004632</v>
      </c>
      <c r="D27" s="1">
        <v>0.91806399999999999</v>
      </c>
      <c r="E27" s="1">
        <f>AVERAGE(B27:D27)</f>
        <v>1.0023076666666668</v>
      </c>
      <c r="F27" s="1">
        <v>28.90673</v>
      </c>
      <c r="G27" s="1">
        <v>29.926120000000001</v>
      </c>
      <c r="H27" s="1">
        <v>28.31183</v>
      </c>
      <c r="I27" s="1">
        <f>AVERAGE(F27:H27)</f>
        <v>29.048226666666665</v>
      </c>
    </row>
    <row r="28" spans="1:9">
      <c r="A28" s="1" t="s">
        <v>102</v>
      </c>
      <c r="B28" s="1">
        <v>0.97716000000000003</v>
      </c>
      <c r="C28" s="1">
        <v>0.886791</v>
      </c>
      <c r="D28" s="1">
        <v>1.1540189999999999</v>
      </c>
      <c r="E28" s="1">
        <f>AVERAGE(B28:D28)</f>
        <v>1.0059899999999999</v>
      </c>
      <c r="F28" s="1">
        <v>19.33755</v>
      </c>
      <c r="G28" s="1">
        <v>19.33755</v>
      </c>
      <c r="H28" s="1">
        <v>21.014790000000001</v>
      </c>
      <c r="I28" s="1">
        <f>AVERAGE(F28:H28)</f>
        <v>19.896630000000002</v>
      </c>
    </row>
    <row r="29" spans="1:9">
      <c r="A29" s="10" t="s">
        <v>157</v>
      </c>
      <c r="B29" s="1">
        <v>0.97265500000000005</v>
      </c>
      <c r="C29" s="1">
        <v>1.0717730000000001</v>
      </c>
      <c r="D29" s="1">
        <v>0.95926400000000001</v>
      </c>
      <c r="E29" s="1">
        <f>AVERAGE(B29:D29)</f>
        <v>1.0012306666666666</v>
      </c>
      <c r="F29" s="1">
        <v>30.625610000000002</v>
      </c>
      <c r="G29" s="1">
        <v>32.37182</v>
      </c>
      <c r="H29" s="1">
        <v>25.932089999999999</v>
      </c>
      <c r="I29" s="1">
        <f>AVERAGE(F29:H29)</f>
        <v>29.643173333333333</v>
      </c>
    </row>
    <row r="30" spans="1:9">
      <c r="A30" s="1" t="s">
        <v>21</v>
      </c>
      <c r="B30" s="1">
        <v>0.903335</v>
      </c>
      <c r="C30" s="1">
        <v>1.030492</v>
      </c>
      <c r="D30" s="1">
        <v>1.0742529999999999</v>
      </c>
      <c r="E30" s="1">
        <f>AVERAGE(B30:D30)</f>
        <v>1.0026933333333332</v>
      </c>
      <c r="F30" s="1">
        <v>1.8531759999999999</v>
      </c>
      <c r="G30" s="1">
        <v>1.658639</v>
      </c>
      <c r="H30" s="1">
        <v>1.765406</v>
      </c>
      <c r="I30" s="1">
        <f>AVERAGE(F30:H30)</f>
        <v>1.7590736666666666</v>
      </c>
    </row>
    <row r="32" spans="1:9">
      <c r="A32" s="5" t="s">
        <v>158</v>
      </c>
      <c r="B32" s="47" t="s">
        <v>155</v>
      </c>
      <c r="C32" s="48"/>
      <c r="D32" s="48"/>
      <c r="E32" s="49"/>
      <c r="F32" s="47" t="s">
        <v>156</v>
      </c>
      <c r="G32" s="48"/>
      <c r="H32" s="48"/>
      <c r="I32" s="49"/>
    </row>
    <row r="33" spans="1:9">
      <c r="A33" s="5"/>
      <c r="B33" s="46" t="s">
        <v>2</v>
      </c>
      <c r="C33" s="46"/>
      <c r="D33" s="46"/>
      <c r="E33" s="1" t="s">
        <v>0</v>
      </c>
      <c r="F33" s="46" t="s">
        <v>2</v>
      </c>
      <c r="G33" s="46"/>
      <c r="H33" s="46"/>
      <c r="I33" s="1" t="s">
        <v>0</v>
      </c>
    </row>
    <row r="34" spans="1:9">
      <c r="A34" s="9" t="s">
        <v>103</v>
      </c>
      <c r="B34" s="1">
        <v>1.0328759999999999</v>
      </c>
      <c r="C34" s="1">
        <v>0.98395699999999997</v>
      </c>
      <c r="D34" s="1">
        <v>0.98395699999999997</v>
      </c>
      <c r="E34" s="1">
        <f>AVERAGE(B34:D34)</f>
        <v>1.0002633333333335</v>
      </c>
      <c r="F34" s="1">
        <v>2.2449240000000001</v>
      </c>
      <c r="G34" s="1">
        <v>2.2605390000000001</v>
      </c>
      <c r="H34" s="1">
        <v>2.1835369999999998</v>
      </c>
      <c r="I34" s="1">
        <f>AVERAGE(F34:H34)</f>
        <v>2.2296666666666667</v>
      </c>
    </row>
    <row r="35" spans="1:9">
      <c r="A35" s="1" t="s">
        <v>102</v>
      </c>
      <c r="B35" s="1">
        <v>0.95704999999999996</v>
      </c>
      <c r="C35" s="1">
        <v>1.0472939999999999</v>
      </c>
      <c r="D35" s="1">
        <v>0.99769200000000002</v>
      </c>
      <c r="E35" s="1">
        <f>AVERAGE(B35:D35)</f>
        <v>1.0006786666666665</v>
      </c>
      <c r="F35" s="1">
        <v>2.2140179999999998</v>
      </c>
      <c r="G35" s="1">
        <v>2.40605</v>
      </c>
      <c r="H35" s="1">
        <v>2.3080379999999998</v>
      </c>
      <c r="I35" s="1">
        <f>AVERAGE(F35:H35)</f>
        <v>2.3093686666666664</v>
      </c>
    </row>
    <row r="36" spans="1:9">
      <c r="A36" s="10" t="s">
        <v>157</v>
      </c>
      <c r="B36" s="1">
        <v>0.95704999999999996</v>
      </c>
      <c r="C36" s="1">
        <v>1.0472939999999999</v>
      </c>
      <c r="D36" s="1">
        <v>0.99769200000000002</v>
      </c>
      <c r="E36" s="1">
        <f>AVERAGE(B36:D36)</f>
        <v>1.0006786666666665</v>
      </c>
      <c r="F36" s="1">
        <v>2.2140179999999998</v>
      </c>
      <c r="G36" s="1">
        <v>2.40605</v>
      </c>
      <c r="H36" s="1">
        <v>2.3080379999999998</v>
      </c>
      <c r="I36" s="1">
        <f>AVERAGE(F36:H36)</f>
        <v>2.3093686666666664</v>
      </c>
    </row>
    <row r="37" spans="1:9">
      <c r="A37" s="1" t="s">
        <v>21</v>
      </c>
      <c r="B37" s="1">
        <v>0.95926400000000001</v>
      </c>
      <c r="C37" s="1">
        <v>0.97941999999999996</v>
      </c>
      <c r="D37" s="1">
        <v>1.06437</v>
      </c>
      <c r="E37" s="1">
        <f>AVERAGE(B37:D37)</f>
        <v>1.001018</v>
      </c>
      <c r="F37" s="1">
        <v>4.947387</v>
      </c>
      <c r="G37" s="1">
        <v>4.3369070000000001</v>
      </c>
      <c r="H37" s="1">
        <v>5.0164499999999999</v>
      </c>
      <c r="I37" s="1">
        <f>AVERAGE(F37:H37)</f>
        <v>4.7669146666666657</v>
      </c>
    </row>
    <row r="39" spans="1:9">
      <c r="A39" s="8"/>
    </row>
  </sheetData>
  <mergeCells count="28">
    <mergeCell ref="B3:D3"/>
    <mergeCell ref="F3:H3"/>
    <mergeCell ref="J3:L3"/>
    <mergeCell ref="B2:E2"/>
    <mergeCell ref="F2:I2"/>
    <mergeCell ref="J2:M2"/>
    <mergeCell ref="R9:U9"/>
    <mergeCell ref="R10:T10"/>
    <mergeCell ref="N9:Q9"/>
    <mergeCell ref="B9:E9"/>
    <mergeCell ref="F9:I9"/>
    <mergeCell ref="J9:M9"/>
    <mergeCell ref="B10:D10"/>
    <mergeCell ref="F10:H10"/>
    <mergeCell ref="J10:L10"/>
    <mergeCell ref="N10:P10"/>
    <mergeCell ref="B18:E18"/>
    <mergeCell ref="F18:I18"/>
    <mergeCell ref="B19:D19"/>
    <mergeCell ref="F19:H19"/>
    <mergeCell ref="B25:E25"/>
    <mergeCell ref="F25:I25"/>
    <mergeCell ref="B26:D26"/>
    <mergeCell ref="F26:H26"/>
    <mergeCell ref="B32:E32"/>
    <mergeCell ref="F32:I32"/>
    <mergeCell ref="B33:D33"/>
    <mergeCell ref="F33:H33"/>
  </mergeCells>
  <phoneticPr fontId="6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26D5A-2ECC-4B4A-AF5C-58B1935C9DC0}">
  <dimension ref="A1:M25"/>
  <sheetViews>
    <sheetView workbookViewId="0">
      <selection activeCell="F32" sqref="F32"/>
    </sheetView>
  </sheetViews>
  <sheetFormatPr defaultColWidth="9" defaultRowHeight="15"/>
  <cols>
    <col min="1" max="1" width="10.375" style="3" bestFit="1" customWidth="1"/>
    <col min="2" max="2" width="16.75" style="3" customWidth="1"/>
    <col min="3" max="16384" width="9" style="3"/>
  </cols>
  <sheetData>
    <row r="1" spans="1:13">
      <c r="A1" s="8" t="s">
        <v>122</v>
      </c>
    </row>
    <row r="2" spans="1:13">
      <c r="A2" s="5"/>
      <c r="B2" s="47" t="s">
        <v>385</v>
      </c>
      <c r="C2" s="48"/>
      <c r="D2" s="48"/>
      <c r="E2" s="49"/>
      <c r="F2" s="47" t="s">
        <v>386</v>
      </c>
      <c r="G2" s="48"/>
      <c r="H2" s="48"/>
      <c r="I2" s="49"/>
      <c r="J2" s="47" t="s">
        <v>387</v>
      </c>
      <c r="K2" s="48"/>
      <c r="L2" s="48"/>
      <c r="M2" s="49"/>
    </row>
    <row r="3" spans="1:13">
      <c r="A3" s="5"/>
      <c r="B3" s="47" t="s">
        <v>54</v>
      </c>
      <c r="C3" s="48"/>
      <c r="D3" s="49"/>
      <c r="E3" s="1" t="s">
        <v>0</v>
      </c>
      <c r="F3" s="47" t="s">
        <v>54</v>
      </c>
      <c r="G3" s="48"/>
      <c r="H3" s="49"/>
      <c r="I3" s="1" t="s">
        <v>0</v>
      </c>
      <c r="J3" s="47" t="s">
        <v>54</v>
      </c>
      <c r="K3" s="48"/>
      <c r="L3" s="49"/>
      <c r="M3" s="5" t="s">
        <v>0</v>
      </c>
    </row>
    <row r="4" spans="1:13">
      <c r="A4" s="1" t="s">
        <v>55</v>
      </c>
      <c r="B4" s="1">
        <v>32</v>
      </c>
      <c r="C4" s="1">
        <v>27</v>
      </c>
      <c r="D4" s="1">
        <v>28</v>
      </c>
      <c r="E4" s="1">
        <f>AVERAGE(B4:D4)</f>
        <v>29</v>
      </c>
      <c r="F4" s="1">
        <v>8</v>
      </c>
      <c r="G4" s="1">
        <v>8</v>
      </c>
      <c r="H4" s="1">
        <v>4</v>
      </c>
      <c r="I4" s="1">
        <f>AVERAGE(F4:H4)</f>
        <v>6.666666666666667</v>
      </c>
      <c r="J4" s="1">
        <v>3</v>
      </c>
      <c r="K4" s="1">
        <v>17</v>
      </c>
      <c r="L4" s="1">
        <v>8</v>
      </c>
      <c r="M4" s="5">
        <f>AVERAGE(J4:L4)</f>
        <v>9.3333333333333339</v>
      </c>
    </row>
    <row r="5" spans="1:13">
      <c r="A5" s="1" t="s">
        <v>56</v>
      </c>
      <c r="B5" s="1">
        <v>41</v>
      </c>
      <c r="C5" s="1">
        <v>33</v>
      </c>
      <c r="D5" s="1">
        <v>29</v>
      </c>
      <c r="E5" s="1">
        <f>AVERAGE(B5:D5)</f>
        <v>34.333333333333336</v>
      </c>
      <c r="F5" s="1">
        <v>10</v>
      </c>
      <c r="G5" s="1">
        <v>16</v>
      </c>
      <c r="H5" s="1">
        <v>15</v>
      </c>
      <c r="I5" s="1">
        <f>AVERAGE(F5:H5)</f>
        <v>13.666666666666666</v>
      </c>
      <c r="J5" s="1">
        <v>28</v>
      </c>
      <c r="K5" s="1">
        <v>17</v>
      </c>
      <c r="L5" s="1">
        <v>22</v>
      </c>
      <c r="M5" s="5">
        <f>AVERAGE(J5:L5)</f>
        <v>22.333333333333332</v>
      </c>
    </row>
    <row r="6" spans="1:13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3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9" spans="1:13">
      <c r="A9" s="8" t="s">
        <v>123</v>
      </c>
    </row>
    <row r="10" spans="1:13">
      <c r="A10" s="5"/>
      <c r="B10" s="47" t="s">
        <v>383</v>
      </c>
      <c r="C10" s="48"/>
      <c r="D10" s="48"/>
      <c r="E10" s="49"/>
      <c r="F10" s="47" t="s">
        <v>388</v>
      </c>
      <c r="G10" s="48"/>
      <c r="H10" s="48"/>
      <c r="I10" s="49"/>
      <c r="J10" s="47" t="s">
        <v>389</v>
      </c>
      <c r="K10" s="48"/>
      <c r="L10" s="48"/>
      <c r="M10" s="49"/>
    </row>
    <row r="11" spans="1:13">
      <c r="A11" s="5"/>
      <c r="B11" s="47" t="s">
        <v>54</v>
      </c>
      <c r="C11" s="48"/>
      <c r="D11" s="49"/>
      <c r="E11" s="1" t="s">
        <v>0</v>
      </c>
      <c r="F11" s="47" t="s">
        <v>54</v>
      </c>
      <c r="G11" s="48"/>
      <c r="H11" s="49"/>
      <c r="I11" s="1" t="s">
        <v>0</v>
      </c>
      <c r="J11" s="47" t="s">
        <v>54</v>
      </c>
      <c r="K11" s="48"/>
      <c r="L11" s="49"/>
      <c r="M11" s="1" t="s">
        <v>0</v>
      </c>
    </row>
    <row r="12" spans="1:13">
      <c r="A12" s="1" t="s">
        <v>55</v>
      </c>
      <c r="B12" s="1">
        <v>64</v>
      </c>
      <c r="C12" s="1">
        <v>67</v>
      </c>
      <c r="D12" s="1">
        <v>65</v>
      </c>
      <c r="E12" s="1">
        <f>AVERAGE(B12:D12)</f>
        <v>65.333333333333329</v>
      </c>
      <c r="F12" s="1">
        <v>35</v>
      </c>
      <c r="G12" s="1">
        <v>35</v>
      </c>
      <c r="H12" s="1">
        <v>32</v>
      </c>
      <c r="I12" s="1">
        <f>AVERAGE(F12:H12)</f>
        <v>34</v>
      </c>
      <c r="J12" s="1">
        <v>42</v>
      </c>
      <c r="K12" s="1">
        <v>38</v>
      </c>
      <c r="L12" s="1">
        <v>39</v>
      </c>
      <c r="M12" s="1">
        <f>AVERAGE(J12:L12)</f>
        <v>39.666666666666664</v>
      </c>
    </row>
    <row r="13" spans="1:13">
      <c r="A13" s="1" t="s">
        <v>40</v>
      </c>
      <c r="B13" s="1">
        <v>74</v>
      </c>
      <c r="C13" s="1">
        <v>65</v>
      </c>
      <c r="D13" s="1">
        <v>76</v>
      </c>
      <c r="E13" s="1">
        <v>71.666666666666671</v>
      </c>
      <c r="F13" s="1">
        <v>51</v>
      </c>
      <c r="G13" s="1">
        <v>30</v>
      </c>
      <c r="H13" s="1">
        <v>28</v>
      </c>
      <c r="I13" s="1">
        <v>36.333333333333336</v>
      </c>
      <c r="J13" s="1">
        <v>47</v>
      </c>
      <c r="K13" s="1">
        <v>29</v>
      </c>
      <c r="L13" s="1">
        <v>42</v>
      </c>
      <c r="M13" s="1">
        <v>39.333333333333336</v>
      </c>
    </row>
    <row r="14" spans="1:13">
      <c r="A14" s="1" t="s">
        <v>6</v>
      </c>
      <c r="B14" s="1">
        <v>49</v>
      </c>
      <c r="C14" s="1">
        <v>43</v>
      </c>
      <c r="D14" s="1">
        <v>53</v>
      </c>
      <c r="E14" s="1">
        <v>48.333333333333336</v>
      </c>
      <c r="F14" s="1">
        <v>39</v>
      </c>
      <c r="G14" s="1">
        <v>36</v>
      </c>
      <c r="H14" s="1">
        <v>39</v>
      </c>
      <c r="I14" s="1">
        <v>38</v>
      </c>
      <c r="J14" s="1">
        <v>34</v>
      </c>
      <c r="K14" s="1">
        <v>34</v>
      </c>
      <c r="L14" s="1">
        <v>36</v>
      </c>
      <c r="M14" s="1">
        <v>34.666666666666664</v>
      </c>
    </row>
    <row r="15" spans="1:1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8" spans="1:13">
      <c r="A18" s="8" t="s">
        <v>124</v>
      </c>
    </row>
    <row r="19" spans="1:13">
      <c r="A19" s="5"/>
      <c r="B19" s="47" t="s">
        <v>390</v>
      </c>
      <c r="C19" s="48"/>
      <c r="D19" s="48"/>
      <c r="E19" s="49"/>
      <c r="F19" s="47" t="s">
        <v>391</v>
      </c>
      <c r="G19" s="48"/>
      <c r="H19" s="48"/>
      <c r="I19" s="49"/>
      <c r="J19" s="47" t="s">
        <v>392</v>
      </c>
      <c r="K19" s="48"/>
      <c r="L19" s="48"/>
      <c r="M19" s="49"/>
    </row>
    <row r="20" spans="1:13">
      <c r="A20" s="5"/>
      <c r="B20" s="47" t="s">
        <v>54</v>
      </c>
      <c r="C20" s="48"/>
      <c r="D20" s="49"/>
      <c r="E20" s="1" t="s">
        <v>0</v>
      </c>
      <c r="F20" s="47" t="s">
        <v>54</v>
      </c>
      <c r="G20" s="48"/>
      <c r="H20" s="49"/>
      <c r="I20" s="1" t="s">
        <v>0</v>
      </c>
      <c r="J20" s="47" t="s">
        <v>54</v>
      </c>
      <c r="K20" s="48"/>
      <c r="L20" s="49"/>
      <c r="M20" s="5" t="s">
        <v>0</v>
      </c>
    </row>
    <row r="21" spans="1:13">
      <c r="A21" s="1" t="s">
        <v>55</v>
      </c>
      <c r="B21" s="1">
        <v>33</v>
      </c>
      <c r="C21" s="1">
        <v>31</v>
      </c>
      <c r="D21" s="1">
        <v>32</v>
      </c>
      <c r="E21" s="1">
        <f>AVERAGE(B21:D21)</f>
        <v>32</v>
      </c>
      <c r="F21" s="1">
        <v>21</v>
      </c>
      <c r="G21" s="1">
        <v>10</v>
      </c>
      <c r="H21" s="1">
        <v>21</v>
      </c>
      <c r="I21" s="1">
        <f>AVERAGE(F21:H21)</f>
        <v>17.333333333333332</v>
      </c>
      <c r="J21" s="1">
        <v>26</v>
      </c>
      <c r="K21" s="1">
        <v>27</v>
      </c>
      <c r="L21" s="1">
        <v>32</v>
      </c>
      <c r="M21" s="5">
        <f>AVERAGE(J21:L21)</f>
        <v>28.333333333333332</v>
      </c>
    </row>
    <row r="23" spans="1:13">
      <c r="A23" s="5"/>
      <c r="B23" s="77" t="s">
        <v>390</v>
      </c>
      <c r="C23" s="78"/>
      <c r="D23" s="78"/>
      <c r="E23" s="79"/>
      <c r="F23" s="47" t="s">
        <v>393</v>
      </c>
      <c r="G23" s="48"/>
      <c r="H23" s="48"/>
      <c r="I23" s="49"/>
      <c r="J23" s="47" t="s">
        <v>394</v>
      </c>
      <c r="K23" s="48"/>
      <c r="L23" s="48"/>
      <c r="M23" s="49"/>
    </row>
    <row r="24" spans="1:13">
      <c r="A24" s="5"/>
      <c r="B24" s="47" t="s">
        <v>59</v>
      </c>
      <c r="C24" s="48"/>
      <c r="D24" s="49"/>
      <c r="E24" s="1" t="s">
        <v>0</v>
      </c>
      <c r="F24" s="47" t="s">
        <v>59</v>
      </c>
      <c r="G24" s="48"/>
      <c r="H24" s="49"/>
      <c r="I24" s="1" t="s">
        <v>0</v>
      </c>
      <c r="J24" s="47" t="s">
        <v>59</v>
      </c>
      <c r="K24" s="48"/>
      <c r="L24" s="49"/>
      <c r="M24" s="5" t="s">
        <v>0</v>
      </c>
    </row>
    <row r="25" spans="1:13">
      <c r="A25" s="1" t="s">
        <v>55</v>
      </c>
      <c r="B25" s="1">
        <v>107</v>
      </c>
      <c r="C25" s="1">
        <v>95</v>
      </c>
      <c r="D25" s="1">
        <v>89</v>
      </c>
      <c r="E25" s="1">
        <f>AVERAGE(B25:D25)</f>
        <v>97</v>
      </c>
      <c r="F25" s="1">
        <v>35</v>
      </c>
      <c r="G25" s="1">
        <v>47</v>
      </c>
      <c r="H25" s="1">
        <v>53</v>
      </c>
      <c r="I25" s="1">
        <f>AVERAGE(F25:H25)</f>
        <v>45</v>
      </c>
      <c r="J25" s="1">
        <v>83</v>
      </c>
      <c r="K25" s="1">
        <v>89</v>
      </c>
      <c r="L25" s="1">
        <v>107</v>
      </c>
      <c r="M25" s="5">
        <f>AVERAGE(J25:L25)</f>
        <v>93</v>
      </c>
    </row>
  </sheetData>
  <mergeCells count="24">
    <mergeCell ref="B3:D3"/>
    <mergeCell ref="F3:H3"/>
    <mergeCell ref="J3:L3"/>
    <mergeCell ref="B2:E2"/>
    <mergeCell ref="F2:I2"/>
    <mergeCell ref="J2:M2"/>
    <mergeCell ref="B24:D24"/>
    <mergeCell ref="F24:H24"/>
    <mergeCell ref="J24:L24"/>
    <mergeCell ref="B23:E23"/>
    <mergeCell ref="F23:I23"/>
    <mergeCell ref="J23:M23"/>
    <mergeCell ref="B20:D20"/>
    <mergeCell ref="F20:H20"/>
    <mergeCell ref="J20:L20"/>
    <mergeCell ref="B19:E19"/>
    <mergeCell ref="F19:I19"/>
    <mergeCell ref="J19:M19"/>
    <mergeCell ref="B10:E10"/>
    <mergeCell ref="F10:I10"/>
    <mergeCell ref="J10:M10"/>
    <mergeCell ref="B11:D11"/>
    <mergeCell ref="F11:H11"/>
    <mergeCell ref="J11:L11"/>
  </mergeCells>
  <phoneticPr fontId="6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A33AD-396F-458D-B183-00EC78969018}">
  <dimension ref="A1:AF62"/>
  <sheetViews>
    <sheetView workbookViewId="0">
      <selection activeCell="E31" sqref="E31"/>
    </sheetView>
  </sheetViews>
  <sheetFormatPr defaultColWidth="9" defaultRowHeight="15"/>
  <cols>
    <col min="1" max="16384" width="9" style="3"/>
  </cols>
  <sheetData>
    <row r="1" spans="1:18">
      <c r="A1" s="2" t="s">
        <v>125</v>
      </c>
    </row>
    <row r="2" spans="1:18">
      <c r="A2" s="11" t="s">
        <v>214</v>
      </c>
      <c r="B2" s="52">
        <v>5000</v>
      </c>
      <c r="C2" s="52"/>
      <c r="D2" s="52">
        <v>500</v>
      </c>
      <c r="E2" s="52"/>
      <c r="F2" s="52">
        <v>50</v>
      </c>
      <c r="G2" s="52"/>
    </row>
    <row r="3" spans="1:18">
      <c r="A3" s="5"/>
      <c r="B3" s="1" t="s">
        <v>60</v>
      </c>
      <c r="C3" s="1" t="s">
        <v>52</v>
      </c>
      <c r="D3" s="1" t="s">
        <v>60</v>
      </c>
      <c r="E3" s="1" t="s">
        <v>52</v>
      </c>
      <c r="F3" s="1" t="s">
        <v>60</v>
      </c>
      <c r="G3" s="1" t="s">
        <v>52</v>
      </c>
    </row>
    <row r="4" spans="1:18">
      <c r="A4" s="50" t="s">
        <v>160</v>
      </c>
      <c r="B4" s="12">
        <v>753.36540000000002</v>
      </c>
      <c r="C4" s="12">
        <v>32.868830000000003</v>
      </c>
      <c r="D4" s="12">
        <v>290.50139999999999</v>
      </c>
      <c r="E4" s="12">
        <v>0</v>
      </c>
      <c r="F4" s="12">
        <v>0</v>
      </c>
      <c r="G4" s="12">
        <v>142.56139999999999</v>
      </c>
    </row>
    <row r="5" spans="1:18">
      <c r="A5" s="51"/>
      <c r="B5" s="13">
        <v>247.14359999999999</v>
      </c>
      <c r="C5" s="13">
        <v>224.8312</v>
      </c>
      <c r="D5" s="13">
        <v>0</v>
      </c>
      <c r="E5" s="13">
        <v>0</v>
      </c>
      <c r="F5" s="13">
        <v>0</v>
      </c>
      <c r="G5" s="13">
        <v>0</v>
      </c>
    </row>
    <row r="6" spans="1:18">
      <c r="A6" s="51"/>
      <c r="B6" s="13">
        <v>7.2336239999999998</v>
      </c>
      <c r="C6" s="13">
        <v>120.14660000000001</v>
      </c>
      <c r="D6" s="13">
        <v>373.1241</v>
      </c>
      <c r="E6" s="13">
        <v>0</v>
      </c>
      <c r="F6" s="13">
        <v>153.73050000000001</v>
      </c>
      <c r="G6" s="13">
        <v>0</v>
      </c>
    </row>
    <row r="7" spans="1:18">
      <c r="A7" s="51"/>
      <c r="B7" s="13">
        <v>651.33389999999997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</row>
    <row r="8" spans="1:18">
      <c r="A8" s="51"/>
      <c r="B8" s="13">
        <v>820.82349999999997</v>
      </c>
      <c r="C8" s="13">
        <v>0</v>
      </c>
      <c r="D8" s="13">
        <v>0</v>
      </c>
      <c r="E8" s="13">
        <v>158.41059999999999</v>
      </c>
      <c r="F8" s="13">
        <v>0</v>
      </c>
      <c r="G8" s="13">
        <v>0</v>
      </c>
    </row>
    <row r="9" spans="1:18">
      <c r="A9" s="51"/>
      <c r="B9" s="13">
        <v>141.28749999999999</v>
      </c>
      <c r="C9" s="13">
        <v>173.42089999999999</v>
      </c>
      <c r="D9" s="13">
        <v>21.807099999999998</v>
      </c>
      <c r="E9" s="13">
        <v>0</v>
      </c>
      <c r="F9" s="13">
        <v>0</v>
      </c>
      <c r="G9" s="13">
        <v>0</v>
      </c>
    </row>
    <row r="10" spans="1:18">
      <c r="A10" s="5" t="s">
        <v>0</v>
      </c>
      <c r="B10" s="5">
        <f t="shared" ref="B10:G10" si="0">AVERAGE(B4:B9)</f>
        <v>436.8645873333333</v>
      </c>
      <c r="C10" s="5">
        <f t="shared" si="0"/>
        <v>91.877921666666666</v>
      </c>
      <c r="D10" s="5">
        <f t="shared" si="0"/>
        <v>114.23876666666666</v>
      </c>
      <c r="E10" s="5">
        <f t="shared" si="0"/>
        <v>26.401766666666663</v>
      </c>
      <c r="F10" s="5">
        <f t="shared" si="0"/>
        <v>25.621750000000002</v>
      </c>
      <c r="G10" s="5">
        <f t="shared" si="0"/>
        <v>23.760233333333332</v>
      </c>
    </row>
    <row r="12" spans="1:18">
      <c r="A12" s="2" t="s">
        <v>127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8">
      <c r="A13" s="5"/>
      <c r="B13" s="5" t="s">
        <v>159</v>
      </c>
      <c r="C13" s="45" t="s">
        <v>60</v>
      </c>
      <c r="D13" s="45"/>
      <c r="E13" s="45"/>
      <c r="F13" s="45"/>
      <c r="G13" s="45"/>
      <c r="H13" s="45"/>
      <c r="I13" s="45"/>
      <c r="J13" s="45"/>
      <c r="K13" s="45" t="s">
        <v>52</v>
      </c>
      <c r="L13" s="45"/>
      <c r="M13" s="45"/>
      <c r="N13" s="45"/>
      <c r="O13" s="45"/>
      <c r="P13" s="45"/>
      <c r="Q13" s="45"/>
      <c r="R13" s="45"/>
    </row>
    <row r="14" spans="1:18" ht="15.75" customHeight="1">
      <c r="A14" s="56" t="s">
        <v>160</v>
      </c>
      <c r="B14" s="5">
        <v>1</v>
      </c>
      <c r="C14" s="5">
        <v>0</v>
      </c>
      <c r="D14" s="5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</row>
    <row r="15" spans="1:18">
      <c r="A15" s="56"/>
      <c r="B15" s="5">
        <v>2</v>
      </c>
      <c r="C15" s="5">
        <v>0</v>
      </c>
      <c r="D15" s="5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</row>
    <row r="16" spans="1:18">
      <c r="A16" s="56"/>
      <c r="B16" s="5">
        <v>3</v>
      </c>
      <c r="C16" s="5">
        <v>19.82591</v>
      </c>
      <c r="D16" s="5">
        <v>0</v>
      </c>
      <c r="E16" s="1">
        <v>0</v>
      </c>
      <c r="F16" s="1">
        <v>19.30724</v>
      </c>
      <c r="G16" s="1">
        <v>16.538080000000001</v>
      </c>
      <c r="H16" s="1">
        <v>0</v>
      </c>
      <c r="I16" s="1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</row>
    <row r="17" spans="1:18">
      <c r="A17" s="56"/>
      <c r="B17" s="5">
        <v>4</v>
      </c>
      <c r="C17" s="5">
        <v>15.92751</v>
      </c>
      <c r="D17" s="5">
        <v>15.77725</v>
      </c>
      <c r="E17" s="1">
        <v>4</v>
      </c>
      <c r="F17" s="1">
        <v>36.579830000000001</v>
      </c>
      <c r="G17" s="1">
        <v>36.195309999999999</v>
      </c>
      <c r="H17" s="1">
        <v>28.965910000000001</v>
      </c>
      <c r="I17" s="1">
        <v>0</v>
      </c>
      <c r="J17" s="5">
        <v>20.53181</v>
      </c>
      <c r="K17" s="5">
        <v>4</v>
      </c>
      <c r="L17" s="5">
        <v>4</v>
      </c>
      <c r="M17" s="5">
        <v>0</v>
      </c>
      <c r="N17" s="5">
        <v>4</v>
      </c>
      <c r="O17" s="5">
        <v>0</v>
      </c>
      <c r="P17" s="5">
        <v>0</v>
      </c>
      <c r="Q17" s="5">
        <v>0</v>
      </c>
      <c r="R17" s="5">
        <v>0</v>
      </c>
    </row>
    <row r="18" spans="1:18">
      <c r="A18" s="56"/>
      <c r="B18" s="5">
        <v>5</v>
      </c>
      <c r="C18" s="5">
        <v>62.334629999999997</v>
      </c>
      <c r="D18" s="5">
        <v>25.532409999999999</v>
      </c>
      <c r="E18" s="1">
        <v>29.798909999999999</v>
      </c>
      <c r="F18" s="1">
        <v>43.764189999999999</v>
      </c>
      <c r="G18" s="1">
        <v>107.3535</v>
      </c>
      <c r="H18" s="1">
        <v>43.25535</v>
      </c>
      <c r="I18" s="1">
        <v>34.491810000000001</v>
      </c>
      <c r="J18" s="5">
        <v>48.824300000000001</v>
      </c>
      <c r="K18" s="5">
        <v>40.322049999999997</v>
      </c>
      <c r="L18" s="5">
        <v>13.143140000000001</v>
      </c>
      <c r="M18" s="5">
        <v>4</v>
      </c>
      <c r="N18" s="5">
        <v>4</v>
      </c>
      <c r="O18" s="5">
        <v>4</v>
      </c>
      <c r="P18" s="5">
        <v>19.479109999999999</v>
      </c>
      <c r="Q18" s="5">
        <v>4</v>
      </c>
      <c r="R18" s="5">
        <v>4</v>
      </c>
    </row>
    <row r="19" spans="1:18">
      <c r="A19" s="56"/>
      <c r="B19" s="5">
        <v>6</v>
      </c>
      <c r="C19" s="5">
        <v>87.614279999999994</v>
      </c>
      <c r="D19" s="5">
        <v>51.580849999999998</v>
      </c>
      <c r="E19" s="1">
        <v>100.7047</v>
      </c>
      <c r="F19" s="1">
        <v>112.0218</v>
      </c>
      <c r="G19" s="1">
        <v>184.6557</v>
      </c>
      <c r="H19" s="1">
        <v>172.1344</v>
      </c>
      <c r="I19" s="1">
        <v>64.319059999999993</v>
      </c>
      <c r="J19" s="5">
        <v>93.609380000000002</v>
      </c>
      <c r="K19" s="5">
        <v>69.385760000000005</v>
      </c>
      <c r="L19" s="5">
        <v>13.143140000000001</v>
      </c>
      <c r="M19" s="5">
        <v>18.296690000000002</v>
      </c>
      <c r="N19" s="5">
        <v>4</v>
      </c>
      <c r="O19" s="5">
        <v>38.788730000000001</v>
      </c>
      <c r="P19" s="5">
        <v>72.627449999999996</v>
      </c>
      <c r="Q19" s="5">
        <v>34.544550000000001</v>
      </c>
      <c r="R19" s="5">
        <v>63.486629999999998</v>
      </c>
    </row>
    <row r="20" spans="1:18">
      <c r="A20" s="56"/>
      <c r="B20" s="5">
        <v>7</v>
      </c>
      <c r="C20" s="5">
        <v>205.51300000000001</v>
      </c>
      <c r="D20" s="5">
        <v>98.577359999999999</v>
      </c>
      <c r="E20" s="1">
        <v>163.01089999999999</v>
      </c>
      <c r="F20" s="1">
        <v>323.86149999999998</v>
      </c>
      <c r="G20" s="1">
        <v>382.12020000000001</v>
      </c>
      <c r="H20" s="1">
        <v>293.06360000000001</v>
      </c>
      <c r="I20" s="1">
        <v>218.42230000000001</v>
      </c>
      <c r="J20" s="5">
        <v>369.76499999999999</v>
      </c>
      <c r="K20" s="5">
        <v>159.59829999999999</v>
      </c>
      <c r="L20" s="5">
        <v>22.202739999999999</v>
      </c>
      <c r="M20" s="5">
        <v>77.125</v>
      </c>
      <c r="N20" s="5">
        <v>57.872810000000001</v>
      </c>
      <c r="O20" s="5">
        <v>45.86421</v>
      </c>
      <c r="P20" s="5">
        <v>121.4259</v>
      </c>
      <c r="Q20" s="5">
        <v>90.741140000000001</v>
      </c>
      <c r="R20" s="5">
        <v>97.468720000000005</v>
      </c>
    </row>
    <row r="21" spans="1:18">
      <c r="A21" s="56"/>
      <c r="B21" s="5">
        <v>8</v>
      </c>
      <c r="C21" s="5">
        <v>412.99029999999999</v>
      </c>
      <c r="D21" s="5">
        <v>262.17680000000001</v>
      </c>
      <c r="E21" s="1">
        <v>290.14269999999999</v>
      </c>
      <c r="F21" s="1">
        <v>438.21</v>
      </c>
      <c r="G21" s="1">
        <v>487.33269999999999</v>
      </c>
      <c r="H21" s="1">
        <v>407.01119999999997</v>
      </c>
      <c r="I21" s="1">
        <v>327.25909999999999</v>
      </c>
      <c r="J21" s="5">
        <v>528.81280000000004</v>
      </c>
      <c r="K21" s="5">
        <v>303.67919999999998</v>
      </c>
      <c r="L21" s="5">
        <v>36.780029999999996</v>
      </c>
      <c r="M21" s="5">
        <v>91.557159999999996</v>
      </c>
      <c r="N21" s="5">
        <v>56.3108</v>
      </c>
      <c r="O21" s="5">
        <v>106.3853</v>
      </c>
      <c r="P21" s="5">
        <v>201.70249999999999</v>
      </c>
      <c r="Q21" s="5">
        <v>101.0701</v>
      </c>
      <c r="R21" s="5">
        <v>156.49459999999999</v>
      </c>
    </row>
    <row r="22" spans="1:18">
      <c r="A22" s="56"/>
      <c r="B22" s="5">
        <v>9</v>
      </c>
      <c r="C22" s="5">
        <v>455.36900000000003</v>
      </c>
      <c r="D22" s="5">
        <v>441.84370000000001</v>
      </c>
      <c r="E22" s="1">
        <v>469.24639999999999</v>
      </c>
      <c r="F22" s="1">
        <v>833.82820000000004</v>
      </c>
      <c r="G22" s="1">
        <v>542.72889999999995</v>
      </c>
      <c r="H22" s="1">
        <v>488.05869999999999</v>
      </c>
      <c r="I22" s="1">
        <v>416.45389999999998</v>
      </c>
      <c r="J22" s="5">
        <v>772.40219999999999</v>
      </c>
      <c r="K22" s="5">
        <v>377.82139999999998</v>
      </c>
      <c r="L22" s="5">
        <v>36.780029999999996</v>
      </c>
      <c r="M22" s="5">
        <v>129.36109999999999</v>
      </c>
      <c r="N22" s="5">
        <v>122.82259999999999</v>
      </c>
      <c r="O22" s="5">
        <v>281.08449999999999</v>
      </c>
      <c r="P22" s="5">
        <v>383.69099999999997</v>
      </c>
      <c r="Q22" s="5">
        <v>121.1855</v>
      </c>
      <c r="R22" s="5">
        <v>272.51729999999998</v>
      </c>
    </row>
    <row r="24" spans="1:18">
      <c r="A24" s="2" t="s">
        <v>126</v>
      </c>
    </row>
    <row r="25" spans="1:18">
      <c r="A25" s="5"/>
      <c r="B25" s="1" t="s">
        <v>60</v>
      </c>
      <c r="C25" s="1" t="s">
        <v>52</v>
      </c>
    </row>
    <row r="26" spans="1:18">
      <c r="A26" s="76" t="s">
        <v>433</v>
      </c>
      <c r="B26" s="12">
        <v>588.15</v>
      </c>
      <c r="C26" s="12">
        <v>278.14999999999998</v>
      </c>
    </row>
    <row r="27" spans="1:18">
      <c r="A27" s="51"/>
      <c r="B27" s="13">
        <v>521.27</v>
      </c>
      <c r="C27" s="13">
        <v>253.88</v>
      </c>
    </row>
    <row r="28" spans="1:18">
      <c r="A28" s="51"/>
      <c r="B28" s="13">
        <v>326.93</v>
      </c>
      <c r="C28" s="13">
        <v>251.37</v>
      </c>
    </row>
    <row r="29" spans="1:18">
      <c r="A29" s="51"/>
      <c r="B29" s="13">
        <v>326.58999999999997</v>
      </c>
      <c r="C29" s="13">
        <v>204.12</v>
      </c>
    </row>
    <row r="30" spans="1:18">
      <c r="A30" s="51"/>
      <c r="B30" s="13">
        <v>347.25</v>
      </c>
      <c r="C30" s="13">
        <v>137.16</v>
      </c>
    </row>
    <row r="31" spans="1:18">
      <c r="A31" s="51"/>
      <c r="B31" s="13">
        <v>348.05</v>
      </c>
      <c r="C31" s="13">
        <v>249.76</v>
      </c>
    </row>
    <row r="32" spans="1:18">
      <c r="A32" s="51"/>
      <c r="B32" s="13">
        <v>303.73</v>
      </c>
      <c r="C32" s="13">
        <v>188.24</v>
      </c>
    </row>
    <row r="33" spans="1:32">
      <c r="A33" s="51"/>
      <c r="B33" s="14">
        <v>201.12</v>
      </c>
      <c r="C33" s="14">
        <v>78.459999999999994</v>
      </c>
    </row>
    <row r="34" spans="1:32">
      <c r="A34" s="5" t="s">
        <v>0</v>
      </c>
      <c r="B34" s="5">
        <f>AVERAGE(B26:B33)</f>
        <v>370.38625000000002</v>
      </c>
      <c r="C34" s="5">
        <f>AVERAGE(C26:C33)</f>
        <v>205.14250000000001</v>
      </c>
    </row>
    <row r="36" spans="1:32">
      <c r="A36" s="2" t="s">
        <v>128</v>
      </c>
    </row>
    <row r="37" spans="1:32">
      <c r="A37" s="5"/>
      <c r="B37" s="5" t="s">
        <v>161</v>
      </c>
      <c r="C37" s="45" t="s">
        <v>162</v>
      </c>
      <c r="D37" s="45"/>
      <c r="E37" s="45"/>
      <c r="F37" s="45"/>
      <c r="G37" s="45"/>
      <c r="H37" s="45"/>
      <c r="I37" s="45"/>
      <c r="J37" s="45"/>
      <c r="K37" s="45"/>
      <c r="L37" s="45"/>
      <c r="M37" s="45" t="s">
        <v>163</v>
      </c>
      <c r="N37" s="45"/>
      <c r="O37" s="45"/>
      <c r="P37" s="45"/>
      <c r="Q37" s="45"/>
      <c r="R37" s="45"/>
      <c r="S37" s="45"/>
      <c r="T37" s="45"/>
      <c r="U37" s="45"/>
      <c r="V37" s="45"/>
      <c r="W37" s="45" t="s">
        <v>164</v>
      </c>
      <c r="X37" s="45"/>
      <c r="Y37" s="45"/>
      <c r="Z37" s="45"/>
      <c r="AA37" s="45"/>
      <c r="AB37" s="45"/>
      <c r="AC37" s="45"/>
      <c r="AD37" s="45"/>
      <c r="AE37" s="45"/>
      <c r="AF37" s="45"/>
    </row>
    <row r="38" spans="1:32" ht="15.75" customHeight="1">
      <c r="A38" s="56" t="s">
        <v>160</v>
      </c>
      <c r="B38" s="5">
        <v>7</v>
      </c>
      <c r="C38" s="5">
        <v>0</v>
      </c>
      <c r="D38" s="5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</row>
    <row r="39" spans="1:32">
      <c r="A39" s="56"/>
      <c r="B39" s="5">
        <v>14</v>
      </c>
      <c r="C39" s="5">
        <v>0</v>
      </c>
      <c r="D39" s="5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</row>
    <row r="40" spans="1:32">
      <c r="A40" s="56"/>
      <c r="B40" s="5">
        <v>21</v>
      </c>
      <c r="C40" s="5">
        <v>0</v>
      </c>
      <c r="D40" s="5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</row>
    <row r="41" spans="1:32">
      <c r="A41" s="56"/>
      <c r="B41" s="5">
        <v>28</v>
      </c>
      <c r="C41" s="5">
        <v>11.53323</v>
      </c>
      <c r="D41" s="5">
        <v>5.2517300000000002</v>
      </c>
      <c r="E41" s="1">
        <v>3.7074379999999998</v>
      </c>
      <c r="F41" s="1">
        <v>2.8198759999999998</v>
      </c>
      <c r="G41" s="1">
        <v>2.8198759999999998</v>
      </c>
      <c r="H41" s="1">
        <v>2.048</v>
      </c>
      <c r="I41" s="1">
        <v>2.5888589999999998</v>
      </c>
      <c r="J41" s="5">
        <v>11.57456</v>
      </c>
      <c r="K41" s="5">
        <v>0</v>
      </c>
      <c r="L41" s="5">
        <v>0</v>
      </c>
      <c r="M41" s="5">
        <v>5.2517300000000002</v>
      </c>
      <c r="N41" s="5">
        <v>11.85463</v>
      </c>
      <c r="O41" s="5">
        <v>2.0098400000000001</v>
      </c>
      <c r="P41" s="5">
        <v>1.6875</v>
      </c>
      <c r="Q41" s="5">
        <v>0</v>
      </c>
      <c r="R41" s="5">
        <v>9.0817379999999996</v>
      </c>
      <c r="S41" s="5">
        <v>1.8619380000000001</v>
      </c>
      <c r="T41" s="5">
        <v>17.00611</v>
      </c>
      <c r="U41" s="5">
        <v>7.9275960000000003</v>
      </c>
      <c r="V41" s="5">
        <v>14.37236</v>
      </c>
      <c r="W41" s="1">
        <v>6.5730560000000002</v>
      </c>
      <c r="X41" s="1">
        <v>6.9163839999999999</v>
      </c>
      <c r="Y41" s="1">
        <v>8.7880000000000003</v>
      </c>
      <c r="Z41" s="1">
        <v>6.8802209999999997</v>
      </c>
      <c r="AA41" s="1">
        <v>1.1240460000000001</v>
      </c>
      <c r="AB41" s="1">
        <v>9.6932050000000007</v>
      </c>
      <c r="AC41" s="1">
        <v>3.5573760000000001</v>
      </c>
      <c r="AD41" s="1">
        <v>7.5346120000000001</v>
      </c>
      <c r="AE41" s="1">
        <v>7.3240239999999996</v>
      </c>
      <c r="AF41" s="1">
        <v>21.578109999999999</v>
      </c>
    </row>
    <row r="42" spans="1:32">
      <c r="A42" s="56"/>
      <c r="B42" s="5">
        <v>32</v>
      </c>
      <c r="C42" s="5">
        <v>29.313199999999998</v>
      </c>
      <c r="D42" s="5">
        <v>26.6328</v>
      </c>
      <c r="E42" s="1">
        <v>36.168700000000001</v>
      </c>
      <c r="F42" s="1">
        <v>36.942259999999997</v>
      </c>
      <c r="G42" s="1">
        <v>57.323729999999998</v>
      </c>
      <c r="H42" s="1">
        <v>31.463699999999999</v>
      </c>
      <c r="I42" s="1">
        <v>37.87818</v>
      </c>
      <c r="J42" s="5">
        <v>40.798050000000003</v>
      </c>
      <c r="K42" s="5">
        <v>8.8897910000000007</v>
      </c>
      <c r="L42" s="5">
        <v>26.292960000000001</v>
      </c>
      <c r="M42" s="5">
        <v>20.89096</v>
      </c>
      <c r="N42" s="5">
        <v>30.767669999999999</v>
      </c>
      <c r="O42" s="5">
        <v>8.0628499999999992</v>
      </c>
      <c r="P42" s="5">
        <v>6.0419520000000002</v>
      </c>
      <c r="Q42" s="5">
        <v>3.8291059999999999</v>
      </c>
      <c r="R42" s="5">
        <v>33.587739999999997</v>
      </c>
      <c r="S42" s="5">
        <v>7.0862439999999998</v>
      </c>
      <c r="T42" s="5">
        <v>50.589260000000003</v>
      </c>
      <c r="U42" s="5">
        <v>32.27984</v>
      </c>
      <c r="V42" s="5">
        <v>26.033919999999998</v>
      </c>
      <c r="W42" s="1">
        <v>42.934699999999999</v>
      </c>
      <c r="X42" s="1">
        <v>42.255029999999998</v>
      </c>
      <c r="Y42" s="1">
        <v>51.281489999999998</v>
      </c>
      <c r="Z42" s="1">
        <v>30.44191</v>
      </c>
      <c r="AA42" s="1">
        <v>12.32109</v>
      </c>
      <c r="AB42" s="1">
        <v>58.8245</v>
      </c>
      <c r="AC42" s="1">
        <v>8.4872969999999999</v>
      </c>
      <c r="AD42" s="1">
        <v>31.256550000000001</v>
      </c>
      <c r="AE42" s="1">
        <v>43.9236</v>
      </c>
      <c r="AF42" s="1">
        <v>54.154600000000002</v>
      </c>
    </row>
    <row r="43" spans="1:32">
      <c r="A43" s="56"/>
      <c r="B43" s="5">
        <v>39</v>
      </c>
      <c r="C43" s="5">
        <v>68.939329999999998</v>
      </c>
      <c r="D43" s="5">
        <v>88.989440000000002</v>
      </c>
      <c r="E43" s="1">
        <v>61.079300000000003</v>
      </c>
      <c r="F43" s="1">
        <v>112.8056</v>
      </c>
      <c r="G43" s="1">
        <v>81.869600000000005</v>
      </c>
      <c r="H43" s="1">
        <v>88.896969999999996</v>
      </c>
      <c r="I43" s="1">
        <v>83.270020000000002</v>
      </c>
      <c r="J43" s="5">
        <v>154.721</v>
      </c>
      <c r="K43" s="5">
        <v>36.280529999999999</v>
      </c>
      <c r="L43" s="5">
        <v>85.071110000000004</v>
      </c>
      <c r="M43" s="5">
        <v>44.932989999999997</v>
      </c>
      <c r="N43" s="5">
        <v>66.223780000000005</v>
      </c>
      <c r="O43" s="5">
        <v>27.116099999999999</v>
      </c>
      <c r="P43" s="5">
        <v>18.90896</v>
      </c>
      <c r="Q43" s="5">
        <v>33.765700000000002</v>
      </c>
      <c r="R43" s="5">
        <v>61.756990000000002</v>
      </c>
      <c r="S43" s="5">
        <v>33.331569999999999</v>
      </c>
      <c r="T43" s="5">
        <v>73.457120000000003</v>
      </c>
      <c r="U43" s="5">
        <v>99.100319999999996</v>
      </c>
      <c r="V43" s="5">
        <v>88.661959999999993</v>
      </c>
      <c r="W43" s="1">
        <v>85.867559999999997</v>
      </c>
      <c r="X43" s="1">
        <v>114.20780000000001</v>
      </c>
      <c r="Y43" s="1">
        <v>104.7803</v>
      </c>
      <c r="Z43" s="1">
        <v>67.790800000000004</v>
      </c>
      <c r="AA43" s="1">
        <v>25.401599999999998</v>
      </c>
      <c r="AB43" s="1">
        <v>123.8201</v>
      </c>
      <c r="AC43" s="1">
        <v>67.910359999999997</v>
      </c>
      <c r="AD43" s="1">
        <v>65.166880000000006</v>
      </c>
      <c r="AE43" s="1">
        <v>106.8048</v>
      </c>
      <c r="AF43" s="1">
        <v>113.8617</v>
      </c>
    </row>
    <row r="44" spans="1:32">
      <c r="A44" s="56"/>
      <c r="B44" s="5">
        <v>42</v>
      </c>
      <c r="C44" s="5">
        <v>109.09059999999999</v>
      </c>
      <c r="D44" s="5">
        <v>114.8922</v>
      </c>
      <c r="E44" s="1">
        <v>116.80889999999999</v>
      </c>
      <c r="F44" s="1">
        <v>152.68969999999999</v>
      </c>
      <c r="G44" s="1">
        <v>110.6622</v>
      </c>
      <c r="H44" s="1">
        <v>150.07480000000001</v>
      </c>
      <c r="I44" s="1">
        <v>110.60380000000001</v>
      </c>
      <c r="J44" s="5">
        <v>190.9229</v>
      </c>
      <c r="K44" s="5">
        <v>69.450969999999998</v>
      </c>
      <c r="L44" s="5">
        <v>83.283199999999994</v>
      </c>
      <c r="M44" s="5">
        <v>53.906239999999997</v>
      </c>
      <c r="N44" s="5">
        <v>142.08519999999999</v>
      </c>
      <c r="O44" s="5">
        <v>43.917380000000001</v>
      </c>
      <c r="P44" s="5">
        <v>80.792879999999997</v>
      </c>
      <c r="Q44" s="5">
        <v>35.694789999999998</v>
      </c>
      <c r="R44" s="5">
        <v>86.720640000000003</v>
      </c>
      <c r="S44" s="5">
        <v>62.917299999999997</v>
      </c>
      <c r="T44" s="5">
        <v>106.33069999999999</v>
      </c>
      <c r="U44" s="5">
        <v>101.2676</v>
      </c>
      <c r="V44" s="5">
        <v>105.6872</v>
      </c>
      <c r="W44" s="1">
        <v>133.56</v>
      </c>
      <c r="X44" s="1">
        <v>163.79910000000001</v>
      </c>
      <c r="Y44" s="1">
        <v>148.80449999999999</v>
      </c>
      <c r="Z44" s="1">
        <v>139.07679999999999</v>
      </c>
      <c r="AA44" s="1">
        <v>25.707319999999999</v>
      </c>
      <c r="AB44" s="1">
        <v>138.17439999999999</v>
      </c>
      <c r="AC44" s="1">
        <v>104.3334</v>
      </c>
      <c r="AD44" s="1">
        <v>90.679609999999997</v>
      </c>
      <c r="AE44" s="1">
        <v>136.77209999999999</v>
      </c>
      <c r="AF44" s="1">
        <v>227.28559999999999</v>
      </c>
    </row>
    <row r="45" spans="1:32">
      <c r="A45" s="56"/>
      <c r="B45" s="5">
        <v>46</v>
      </c>
      <c r="C45" s="5">
        <v>146.4564</v>
      </c>
      <c r="D45" s="5">
        <v>268.67509999999999</v>
      </c>
      <c r="E45" s="1">
        <v>202.99359999999999</v>
      </c>
      <c r="F45" s="1">
        <v>216.94479999999999</v>
      </c>
      <c r="G45" s="1">
        <v>127.9777</v>
      </c>
      <c r="H45" s="1">
        <v>162.87180000000001</v>
      </c>
      <c r="I45" s="1">
        <v>221.1585</v>
      </c>
      <c r="J45" s="5">
        <v>190.21340000000001</v>
      </c>
      <c r="K45" s="5">
        <v>141.10130000000001</v>
      </c>
      <c r="L45" s="5">
        <v>166.13</v>
      </c>
      <c r="M45" s="5">
        <v>105.73260000000001</v>
      </c>
      <c r="N45" s="5">
        <v>167.94380000000001</v>
      </c>
      <c r="O45" s="5">
        <v>39.545999999999999</v>
      </c>
      <c r="P45" s="5">
        <v>69.77619</v>
      </c>
      <c r="Q45" s="5">
        <v>66.884050000000002</v>
      </c>
      <c r="R45" s="5">
        <v>140.4316</v>
      </c>
      <c r="S45" s="5">
        <v>86.838539999999995</v>
      </c>
      <c r="T45" s="5">
        <v>207.02629999999999</v>
      </c>
      <c r="U45" s="5">
        <v>132.39580000000001</v>
      </c>
      <c r="V45" s="5">
        <v>147.81649999999999</v>
      </c>
      <c r="W45" s="1">
        <v>225.08070000000001</v>
      </c>
      <c r="X45" s="1">
        <v>127.5549</v>
      </c>
      <c r="Y45" s="1">
        <v>217.87960000000001</v>
      </c>
      <c r="Z45" s="1">
        <v>205.8</v>
      </c>
      <c r="AA45" s="1">
        <v>100.4218</v>
      </c>
      <c r="AB45" s="1">
        <v>185.19120000000001</v>
      </c>
      <c r="AC45" s="1">
        <v>119.3064</v>
      </c>
      <c r="AD45" s="1">
        <v>151.7568</v>
      </c>
      <c r="AE45" s="1">
        <v>266.29289999999997</v>
      </c>
      <c r="AF45" s="1">
        <v>264.48410000000001</v>
      </c>
    </row>
    <row r="46" spans="1:32">
      <c r="A46" s="56"/>
      <c r="B46" s="5">
        <v>52</v>
      </c>
      <c r="C46" s="5">
        <v>177.7732</v>
      </c>
      <c r="D46" s="5">
        <v>302.20389999999998</v>
      </c>
      <c r="E46" s="1">
        <v>254.75960000000001</v>
      </c>
      <c r="F46" s="1">
        <v>312.71769999999998</v>
      </c>
      <c r="G46" s="1">
        <v>329.17009999999999</v>
      </c>
      <c r="H46" s="1">
        <v>259.18700000000001</v>
      </c>
      <c r="I46" s="1">
        <v>328.70249999999999</v>
      </c>
      <c r="J46" s="5">
        <v>311.40159999999997</v>
      </c>
      <c r="K46" s="5">
        <v>184.4502</v>
      </c>
      <c r="L46" s="5">
        <v>297.60969999999998</v>
      </c>
      <c r="M46" s="5">
        <v>146.6514</v>
      </c>
      <c r="N46" s="5">
        <v>208.864</v>
      </c>
      <c r="O46" s="5">
        <v>92.605189999999993</v>
      </c>
      <c r="P46" s="5">
        <v>167.9057</v>
      </c>
      <c r="Q46" s="5">
        <v>167.256</v>
      </c>
      <c r="R46" s="5">
        <v>224.9967</v>
      </c>
      <c r="S46" s="5">
        <v>98.312060000000002</v>
      </c>
      <c r="T46" s="5">
        <v>221.62190000000001</v>
      </c>
      <c r="U46" s="5">
        <v>192.94569999999999</v>
      </c>
      <c r="V46" s="5">
        <v>208.16919999999999</v>
      </c>
      <c r="W46" s="1">
        <v>263.63659999999999</v>
      </c>
      <c r="X46" s="1">
        <v>190.11689999999999</v>
      </c>
      <c r="Y46" s="1">
        <v>256.76049999999998</v>
      </c>
      <c r="Z46" s="1">
        <v>256.8578</v>
      </c>
      <c r="AA46" s="1">
        <v>93.481319999999997</v>
      </c>
      <c r="AB46" s="1">
        <v>210.28020000000001</v>
      </c>
      <c r="AC46" s="1">
        <v>178.84399999999999</v>
      </c>
      <c r="AD46" s="1">
        <v>234.1524</v>
      </c>
      <c r="AE46" s="1">
        <v>356.30720000000002</v>
      </c>
      <c r="AF46" s="1">
        <v>256.78129999999999</v>
      </c>
    </row>
    <row r="47" spans="1:32">
      <c r="A47" s="5"/>
      <c r="B47" s="5">
        <v>56</v>
      </c>
      <c r="C47" s="5">
        <v>302.47640000000001</v>
      </c>
      <c r="D47" s="5">
        <v>404.31599999999997</v>
      </c>
      <c r="E47" s="5">
        <v>500.06779999999998</v>
      </c>
      <c r="F47" s="5">
        <v>414.1431</v>
      </c>
      <c r="G47" s="5">
        <v>303.01900000000001</v>
      </c>
      <c r="H47" s="5">
        <v>383.6336</v>
      </c>
      <c r="I47" s="5">
        <v>430.45420000000001</v>
      </c>
      <c r="J47" s="5">
        <v>523.65830000000005</v>
      </c>
      <c r="K47" s="5">
        <v>281.8236</v>
      </c>
      <c r="L47" s="5">
        <v>368.8546</v>
      </c>
      <c r="M47" s="5">
        <v>192.28149999999999</v>
      </c>
      <c r="N47" s="5">
        <v>314.07049999999998</v>
      </c>
      <c r="O47" s="5">
        <v>91.131230000000002</v>
      </c>
      <c r="P47" s="5">
        <v>194.3561</v>
      </c>
      <c r="Q47" s="5">
        <v>208.32419999999999</v>
      </c>
      <c r="R47" s="5">
        <v>246.10059999999999</v>
      </c>
      <c r="S47" s="5">
        <v>186.36240000000001</v>
      </c>
      <c r="T47" s="5">
        <v>221.06200000000001</v>
      </c>
      <c r="U47" s="5">
        <v>280.46940000000001</v>
      </c>
      <c r="V47" s="5">
        <v>359.6832</v>
      </c>
      <c r="W47" s="1">
        <v>340.00560000000002</v>
      </c>
      <c r="X47" s="1">
        <v>279.7353</v>
      </c>
      <c r="Y47" s="1">
        <v>404.78449999999998</v>
      </c>
      <c r="Z47" s="1">
        <v>325.25420000000003</v>
      </c>
      <c r="AA47" s="1">
        <v>212.41399999999999</v>
      </c>
      <c r="AB47" s="1">
        <v>302.34969999999998</v>
      </c>
      <c r="AC47" s="1">
        <v>207.48699999999999</v>
      </c>
      <c r="AD47" s="1">
        <v>308.88780000000003</v>
      </c>
      <c r="AE47" s="1">
        <v>418.7475</v>
      </c>
      <c r="AF47" s="1">
        <v>379.08089999999999</v>
      </c>
    </row>
    <row r="48" spans="1:32">
      <c r="A48" s="5"/>
      <c r="B48" s="5">
        <v>62</v>
      </c>
      <c r="C48" s="5">
        <v>490.887</v>
      </c>
      <c r="D48" s="5">
        <v>511.34719999999999</v>
      </c>
      <c r="E48" s="5">
        <v>685.65660000000003</v>
      </c>
      <c r="F48" s="5">
        <v>671.49760000000003</v>
      </c>
      <c r="G48" s="5">
        <v>518.00220000000002</v>
      </c>
      <c r="H48" s="5">
        <v>517.56269999999995</v>
      </c>
      <c r="I48" s="5">
        <v>685.00120000000004</v>
      </c>
      <c r="J48" s="5">
        <v>527.42409999999995</v>
      </c>
      <c r="K48" s="5">
        <v>351.55360000000002</v>
      </c>
      <c r="L48" s="5">
        <v>470.7749</v>
      </c>
      <c r="M48" s="5">
        <v>335.72859999999997</v>
      </c>
      <c r="N48" s="5">
        <v>398.28649999999999</v>
      </c>
      <c r="O48" s="5">
        <v>182.2825</v>
      </c>
      <c r="P48" s="5">
        <v>190.41249999999999</v>
      </c>
      <c r="Q48" s="5">
        <v>230.114</v>
      </c>
      <c r="R48" s="5">
        <v>356.1936</v>
      </c>
      <c r="S48" s="5">
        <v>177.9426</v>
      </c>
      <c r="T48" s="5">
        <v>425.53280000000001</v>
      </c>
      <c r="U48" s="5">
        <v>423.37110000000001</v>
      </c>
      <c r="V48" s="5">
        <v>363.69049999999999</v>
      </c>
      <c r="W48" s="1">
        <v>655.38199999999995</v>
      </c>
      <c r="X48" s="1">
        <v>456.20800000000003</v>
      </c>
      <c r="Y48" s="1">
        <v>541.42729999999995</v>
      </c>
      <c r="Z48" s="1">
        <v>528.27480000000003</v>
      </c>
      <c r="AA48" s="1">
        <v>316.79930000000002</v>
      </c>
      <c r="AB48" s="1">
        <v>526.12390000000005</v>
      </c>
      <c r="AC48" s="1">
        <v>363.40640000000002</v>
      </c>
      <c r="AD48" s="1">
        <v>404.73500000000001</v>
      </c>
      <c r="AE48" s="1">
        <v>384.96179999999998</v>
      </c>
      <c r="AF48" s="1">
        <v>394.11399999999998</v>
      </c>
    </row>
    <row r="50" spans="1:9">
      <c r="A50" s="2" t="s">
        <v>165</v>
      </c>
    </row>
    <row r="51" spans="1:9">
      <c r="A51" s="5"/>
      <c r="B51" s="47" t="s">
        <v>395</v>
      </c>
      <c r="C51" s="49"/>
      <c r="D51" s="47" t="s">
        <v>396</v>
      </c>
      <c r="E51" s="49"/>
      <c r="F51" s="46" t="s">
        <v>397</v>
      </c>
      <c r="G51" s="46"/>
    </row>
    <row r="52" spans="1:9" ht="15.75" customHeight="1">
      <c r="A52" s="73" t="s">
        <v>398</v>
      </c>
      <c r="B52" s="57">
        <v>280.56</v>
      </c>
      <c r="C52" s="58"/>
      <c r="D52" s="57">
        <v>138.11000000000001</v>
      </c>
      <c r="E52" s="58"/>
      <c r="F52" s="59">
        <v>217.44</v>
      </c>
      <c r="G52" s="59"/>
      <c r="I52" s="16"/>
    </row>
    <row r="53" spans="1:9">
      <c r="A53" s="74"/>
      <c r="B53" s="53">
        <v>215.26</v>
      </c>
      <c r="C53" s="54"/>
      <c r="D53" s="53">
        <v>209.46</v>
      </c>
      <c r="E53" s="54"/>
      <c r="F53" s="55">
        <v>344.45</v>
      </c>
      <c r="G53" s="55"/>
      <c r="I53" s="16"/>
    </row>
    <row r="54" spans="1:9">
      <c r="A54" s="74"/>
      <c r="B54" s="53">
        <v>357.56</v>
      </c>
      <c r="C54" s="54"/>
      <c r="D54" s="53">
        <v>149.16</v>
      </c>
      <c r="E54" s="54"/>
      <c r="F54" s="55">
        <v>350.05</v>
      </c>
      <c r="G54" s="55"/>
      <c r="I54" s="16"/>
    </row>
    <row r="55" spans="1:9">
      <c r="A55" s="74"/>
      <c r="B55" s="53">
        <v>323.93</v>
      </c>
      <c r="C55" s="54"/>
      <c r="D55" s="53">
        <v>158.46</v>
      </c>
      <c r="E55" s="54"/>
      <c r="F55" s="55">
        <v>328.09</v>
      </c>
      <c r="G55" s="55"/>
      <c r="I55" s="16"/>
    </row>
    <row r="56" spans="1:9">
      <c r="A56" s="74"/>
      <c r="B56" s="53">
        <v>405.13</v>
      </c>
      <c r="C56" s="54"/>
      <c r="D56" s="53">
        <v>221</v>
      </c>
      <c r="E56" s="54"/>
      <c r="F56" s="53">
        <v>198.98</v>
      </c>
      <c r="G56" s="54"/>
      <c r="I56" s="16"/>
    </row>
    <row r="57" spans="1:9">
      <c r="A57" s="74"/>
      <c r="B57" s="53">
        <v>322.43</v>
      </c>
      <c r="C57" s="54"/>
      <c r="D57" s="53">
        <v>227</v>
      </c>
      <c r="E57" s="54"/>
      <c r="F57" s="53">
        <v>342.84</v>
      </c>
      <c r="G57" s="54"/>
      <c r="I57" s="16"/>
    </row>
    <row r="58" spans="1:9">
      <c r="A58" s="74"/>
      <c r="B58" s="53">
        <v>460.12</v>
      </c>
      <c r="C58" s="54"/>
      <c r="D58" s="53">
        <v>186.19</v>
      </c>
      <c r="E58" s="54"/>
      <c r="F58" s="53">
        <v>229.44</v>
      </c>
      <c r="G58" s="54"/>
      <c r="I58" s="16"/>
    </row>
    <row r="59" spans="1:9">
      <c r="A59" s="74"/>
      <c r="B59" s="53">
        <v>337.83</v>
      </c>
      <c r="C59" s="54"/>
      <c r="D59" s="53">
        <v>180.04</v>
      </c>
      <c r="E59" s="54"/>
      <c r="F59" s="53">
        <v>302.77</v>
      </c>
      <c r="G59" s="54"/>
      <c r="I59" s="16"/>
    </row>
    <row r="60" spans="1:9">
      <c r="A60" s="74"/>
      <c r="B60" s="53">
        <v>274.44</v>
      </c>
      <c r="C60" s="54"/>
      <c r="D60" s="53">
        <v>223.8</v>
      </c>
      <c r="E60" s="54"/>
      <c r="F60" s="53">
        <v>399.39</v>
      </c>
      <c r="G60" s="54"/>
      <c r="I60" s="16"/>
    </row>
    <row r="61" spans="1:9">
      <c r="A61" s="75"/>
      <c r="B61" s="53">
        <v>278.99</v>
      </c>
      <c r="C61" s="54"/>
      <c r="D61" s="53">
        <v>187.32</v>
      </c>
      <c r="E61" s="54"/>
      <c r="F61" s="53">
        <v>180.01</v>
      </c>
      <c r="G61" s="54"/>
      <c r="I61" s="16"/>
    </row>
    <row r="62" spans="1:9">
      <c r="A62" s="5" t="s">
        <v>0</v>
      </c>
      <c r="B62" s="38">
        <f>AVERAGE(B52:B55)</f>
        <v>294.32749999999999</v>
      </c>
      <c r="C62" s="39"/>
      <c r="D62" s="38">
        <f>AVERAGE(D52:D55)</f>
        <v>163.79750000000001</v>
      </c>
      <c r="E62" s="39"/>
      <c r="F62" s="45">
        <f>AVERAGE(F52:F55)</f>
        <v>310.00749999999999</v>
      </c>
      <c r="G62" s="45"/>
    </row>
  </sheetData>
  <mergeCells count="49">
    <mergeCell ref="A26:A33"/>
    <mergeCell ref="C13:J13"/>
    <mergeCell ref="K13:R13"/>
    <mergeCell ref="A14:A22"/>
    <mergeCell ref="C37:L37"/>
    <mergeCell ref="M37:V37"/>
    <mergeCell ref="A52:A61"/>
    <mergeCell ref="B52:C52"/>
    <mergeCell ref="D52:E52"/>
    <mergeCell ref="F52:G52"/>
    <mergeCell ref="B53:C53"/>
    <mergeCell ref="D53:E53"/>
    <mergeCell ref="F53:G53"/>
    <mergeCell ref="B54:C54"/>
    <mergeCell ref="D54:E54"/>
    <mergeCell ref="F54:G54"/>
    <mergeCell ref="B59:C59"/>
    <mergeCell ref="D59:E59"/>
    <mergeCell ref="F59:G59"/>
    <mergeCell ref="B56:C56"/>
    <mergeCell ref="D56:E56"/>
    <mergeCell ref="F56:G56"/>
    <mergeCell ref="W37:AF37"/>
    <mergeCell ref="A38:A46"/>
    <mergeCell ref="B51:C51"/>
    <mergeCell ref="D51:E51"/>
    <mergeCell ref="F51:G51"/>
    <mergeCell ref="B57:C57"/>
    <mergeCell ref="D57:E57"/>
    <mergeCell ref="F57:G57"/>
    <mergeCell ref="B55:C55"/>
    <mergeCell ref="D55:E55"/>
    <mergeCell ref="F55:G55"/>
    <mergeCell ref="B62:C62"/>
    <mergeCell ref="D62:E62"/>
    <mergeCell ref="F62:G62"/>
    <mergeCell ref="A4:A9"/>
    <mergeCell ref="B2:C2"/>
    <mergeCell ref="D2:E2"/>
    <mergeCell ref="F2:G2"/>
    <mergeCell ref="B60:C60"/>
    <mergeCell ref="D60:E60"/>
    <mergeCell ref="F60:G60"/>
    <mergeCell ref="B61:C61"/>
    <mergeCell ref="D61:E61"/>
    <mergeCell ref="F61:G61"/>
    <mergeCell ref="B58:C58"/>
    <mergeCell ref="D58:E58"/>
    <mergeCell ref="F58:G58"/>
  </mergeCells>
  <phoneticPr fontId="6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5F549-157F-4439-A122-3D4AC0255E4E}">
  <dimension ref="A1:O44"/>
  <sheetViews>
    <sheetView workbookViewId="0">
      <selection activeCell="I31" sqref="I31"/>
    </sheetView>
  </sheetViews>
  <sheetFormatPr defaultColWidth="9" defaultRowHeight="15"/>
  <cols>
    <col min="1" max="16384" width="9" style="3"/>
  </cols>
  <sheetData>
    <row r="1" spans="1:15">
      <c r="A1" s="8" t="s">
        <v>129</v>
      </c>
    </row>
    <row r="2" spans="1:15">
      <c r="A2" s="5"/>
      <c r="B2" s="47" t="s">
        <v>5</v>
      </c>
      <c r="C2" s="48"/>
      <c r="D2" s="48"/>
      <c r="E2" s="49"/>
      <c r="F2" s="47" t="s">
        <v>62</v>
      </c>
      <c r="G2" s="48"/>
      <c r="H2" s="48"/>
      <c r="I2" s="49"/>
    </row>
    <row r="3" spans="1:15">
      <c r="A3" s="5"/>
      <c r="B3" s="47" t="s">
        <v>54</v>
      </c>
      <c r="C3" s="48"/>
      <c r="D3" s="49"/>
      <c r="E3" s="1" t="s">
        <v>0</v>
      </c>
      <c r="F3" s="47" t="s">
        <v>54</v>
      </c>
      <c r="G3" s="48"/>
      <c r="H3" s="49"/>
      <c r="I3" s="1" t="s">
        <v>0</v>
      </c>
    </row>
    <row r="4" spans="1:15">
      <c r="A4" s="1" t="s">
        <v>55</v>
      </c>
      <c r="B4" s="1">
        <v>42</v>
      </c>
      <c r="C4" s="1">
        <v>37</v>
      </c>
      <c r="D4" s="1">
        <v>41</v>
      </c>
      <c r="E4" s="1">
        <f>AVERAGE(B4:D4)</f>
        <v>40</v>
      </c>
      <c r="F4" s="1">
        <v>18</v>
      </c>
      <c r="G4" s="1">
        <v>34</v>
      </c>
      <c r="H4" s="1">
        <v>19</v>
      </c>
      <c r="I4" s="1">
        <f>AVERAGE(F4:H4)</f>
        <v>23.666666666666668</v>
      </c>
    </row>
    <row r="6" spans="1:15">
      <c r="A6" s="8" t="s">
        <v>130</v>
      </c>
    </row>
    <row r="7" spans="1:15">
      <c r="A7" s="5"/>
      <c r="B7" s="47" t="s">
        <v>5</v>
      </c>
      <c r="C7" s="48"/>
      <c r="D7" s="48"/>
      <c r="E7" s="49"/>
      <c r="F7" s="47" t="s">
        <v>63</v>
      </c>
      <c r="G7" s="48"/>
      <c r="H7" s="48"/>
      <c r="I7" s="49"/>
    </row>
    <row r="8" spans="1:15">
      <c r="A8" s="5"/>
      <c r="B8" s="47" t="s">
        <v>54</v>
      </c>
      <c r="C8" s="48"/>
      <c r="D8" s="49"/>
      <c r="E8" s="1" t="s">
        <v>0</v>
      </c>
      <c r="F8" s="47" t="s">
        <v>54</v>
      </c>
      <c r="G8" s="48"/>
      <c r="H8" s="49"/>
      <c r="I8" s="1" t="s">
        <v>0</v>
      </c>
    </row>
    <row r="9" spans="1:15">
      <c r="A9" s="1" t="s">
        <v>56</v>
      </c>
      <c r="B9" s="1">
        <v>39</v>
      </c>
      <c r="C9" s="1">
        <v>48</v>
      </c>
      <c r="D9" s="1">
        <v>54</v>
      </c>
      <c r="E9" s="1">
        <f>AVERAGE(B9:D9)</f>
        <v>47</v>
      </c>
      <c r="F9" s="1">
        <v>30</v>
      </c>
      <c r="G9" s="1">
        <v>15</v>
      </c>
      <c r="H9" s="1">
        <v>12</v>
      </c>
      <c r="I9" s="1">
        <f>AVERAGE(F9:H9)</f>
        <v>19</v>
      </c>
    </row>
    <row r="11" spans="1:15">
      <c r="A11" s="8" t="s">
        <v>131</v>
      </c>
    </row>
    <row r="12" spans="1:15">
      <c r="A12" s="5"/>
      <c r="B12" s="5" t="s">
        <v>159</v>
      </c>
      <c r="C12" s="45" t="s">
        <v>60</v>
      </c>
      <c r="D12" s="45"/>
      <c r="E12" s="45"/>
      <c r="F12" s="45"/>
      <c r="G12" s="45"/>
      <c r="H12" s="45"/>
      <c r="I12" s="45"/>
      <c r="J12" s="45" t="s">
        <v>64</v>
      </c>
      <c r="K12" s="45"/>
      <c r="L12" s="45"/>
      <c r="M12" s="45"/>
      <c r="N12" s="45"/>
      <c r="O12" s="45"/>
    </row>
    <row r="13" spans="1:15">
      <c r="A13" s="56" t="s">
        <v>160</v>
      </c>
      <c r="B13" s="5">
        <v>1</v>
      </c>
      <c r="C13" s="5">
        <v>0</v>
      </c>
      <c r="D13" s="5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</row>
    <row r="14" spans="1:15">
      <c r="A14" s="56"/>
      <c r="B14" s="5">
        <v>2</v>
      </c>
      <c r="C14" s="5">
        <v>0</v>
      </c>
      <c r="D14" s="5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</row>
    <row r="15" spans="1:15">
      <c r="A15" s="56"/>
      <c r="B15" s="5">
        <v>3</v>
      </c>
      <c r="C15" s="5">
        <v>0</v>
      </c>
      <c r="D15" s="5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</row>
    <row r="16" spans="1:15">
      <c r="A16" s="56"/>
      <c r="B16" s="5">
        <v>4</v>
      </c>
      <c r="C16" s="5">
        <v>0</v>
      </c>
      <c r="D16" s="5">
        <v>4</v>
      </c>
      <c r="E16" s="1">
        <v>0</v>
      </c>
      <c r="F16" s="1">
        <v>0</v>
      </c>
      <c r="G16" s="1">
        <v>4</v>
      </c>
      <c r="H16" s="1">
        <v>0</v>
      </c>
      <c r="I16" s="1">
        <v>0</v>
      </c>
      <c r="J16" s="5">
        <v>0</v>
      </c>
      <c r="K16" s="5">
        <v>4</v>
      </c>
      <c r="L16" s="5">
        <v>0</v>
      </c>
      <c r="M16" s="5">
        <v>0</v>
      </c>
      <c r="N16" s="5">
        <v>4</v>
      </c>
      <c r="O16" s="5">
        <v>0</v>
      </c>
    </row>
    <row r="17" spans="1:15">
      <c r="A17" s="56"/>
      <c r="B17" s="5">
        <v>5</v>
      </c>
      <c r="C17" s="5">
        <v>4</v>
      </c>
      <c r="D17" s="5">
        <v>4</v>
      </c>
      <c r="E17" s="1">
        <v>4</v>
      </c>
      <c r="F17" s="1">
        <v>0</v>
      </c>
      <c r="G17" s="1">
        <v>4</v>
      </c>
      <c r="H17" s="1">
        <v>0</v>
      </c>
      <c r="I17" s="1">
        <v>4</v>
      </c>
      <c r="J17" s="5">
        <v>10.752750000000001</v>
      </c>
      <c r="K17" s="5">
        <v>8.0971390000000003</v>
      </c>
      <c r="L17" s="5">
        <v>0</v>
      </c>
      <c r="M17" s="5">
        <v>9.5373409999999996</v>
      </c>
      <c r="N17" s="5">
        <v>0</v>
      </c>
      <c r="O17" s="5">
        <v>0</v>
      </c>
    </row>
    <row r="18" spans="1:15">
      <c r="A18" s="56"/>
      <c r="B18" s="5">
        <v>6</v>
      </c>
      <c r="C18" s="5">
        <v>26.61082</v>
      </c>
      <c r="D18" s="5">
        <v>18.46302</v>
      </c>
      <c r="E18" s="1">
        <v>18.462520000000001</v>
      </c>
      <c r="F18" s="1">
        <v>0</v>
      </c>
      <c r="G18" s="1">
        <v>21.993490000000001</v>
      </c>
      <c r="H18" s="1">
        <v>19.86383</v>
      </c>
      <c r="I18" s="1">
        <v>16.120450000000002</v>
      </c>
      <c r="J18" s="5">
        <v>14.186310000000001</v>
      </c>
      <c r="K18" s="5">
        <v>7.9066260000000002</v>
      </c>
      <c r="L18" s="5">
        <v>0</v>
      </c>
      <c r="M18" s="5">
        <v>41.156440000000003</v>
      </c>
      <c r="N18" s="5">
        <v>0</v>
      </c>
      <c r="O18" s="5">
        <v>0</v>
      </c>
    </row>
    <row r="19" spans="1:15">
      <c r="A19" s="56"/>
      <c r="B19" s="5">
        <v>7</v>
      </c>
      <c r="C19" s="5">
        <v>76.252189999999999</v>
      </c>
      <c r="D19" s="5">
        <v>52.577019999999997</v>
      </c>
      <c r="E19" s="1">
        <v>141.0325</v>
      </c>
      <c r="F19" s="1">
        <v>4</v>
      </c>
      <c r="G19" s="1">
        <v>126.9598</v>
      </c>
      <c r="H19" s="1">
        <v>95.658019999999993</v>
      </c>
      <c r="I19" s="1">
        <v>64.90513</v>
      </c>
      <c r="J19" s="5">
        <v>57.822339999999997</v>
      </c>
      <c r="K19" s="5">
        <v>10.74248</v>
      </c>
      <c r="L19" s="5">
        <v>0</v>
      </c>
      <c r="M19" s="5">
        <v>91.786529999999999</v>
      </c>
      <c r="N19" s="5">
        <v>10.398440000000001</v>
      </c>
      <c r="O19" s="5">
        <v>0</v>
      </c>
    </row>
    <row r="20" spans="1:15">
      <c r="A20" s="56"/>
      <c r="B20" s="5">
        <v>8</v>
      </c>
      <c r="C20" s="5">
        <v>176.32859999999999</v>
      </c>
      <c r="D20" s="5">
        <v>193.04040000000001</v>
      </c>
      <c r="E20" s="1">
        <v>348.93209999999999</v>
      </c>
      <c r="F20" s="1">
        <v>68.848780000000005</v>
      </c>
      <c r="G20" s="1">
        <v>220.22559999999999</v>
      </c>
      <c r="H20" s="1">
        <v>208.30529999999999</v>
      </c>
      <c r="I20" s="1">
        <v>244.05539999999999</v>
      </c>
      <c r="J20" s="5">
        <v>64.386750000000006</v>
      </c>
      <c r="K20" s="5">
        <v>30.11814</v>
      </c>
      <c r="L20" s="5">
        <v>63.253</v>
      </c>
      <c r="M20" s="5">
        <v>238.4948</v>
      </c>
      <c r="N20" s="5">
        <v>42.013840000000002</v>
      </c>
      <c r="O20" s="5">
        <v>21.927499999999998</v>
      </c>
    </row>
    <row r="21" spans="1:15">
      <c r="A21" s="56"/>
      <c r="B21" s="5">
        <v>9</v>
      </c>
      <c r="C21" s="5">
        <v>449.08620000000002</v>
      </c>
      <c r="D21" s="5">
        <v>462.4796</v>
      </c>
      <c r="E21" s="1">
        <v>904.36379999999997</v>
      </c>
      <c r="F21" s="1">
        <v>241.3125</v>
      </c>
      <c r="G21" s="1">
        <v>489.64240000000001</v>
      </c>
      <c r="H21" s="1">
        <v>489.3587</v>
      </c>
      <c r="I21" s="1">
        <v>467.83530000000002</v>
      </c>
      <c r="J21" s="5">
        <v>163.74959999999999</v>
      </c>
      <c r="K21" s="5">
        <v>147.48240000000001</v>
      </c>
      <c r="L21" s="5">
        <v>231.27500000000001</v>
      </c>
      <c r="M21" s="5">
        <v>443.18270000000001</v>
      </c>
      <c r="N21" s="5">
        <v>150.60599999999999</v>
      </c>
      <c r="O21" s="5">
        <v>21.4375</v>
      </c>
    </row>
    <row r="23" spans="1:15">
      <c r="A23" s="8" t="s">
        <v>216</v>
      </c>
    </row>
    <row r="24" spans="1:15">
      <c r="A24" s="5"/>
      <c r="B24" s="1" t="s">
        <v>60</v>
      </c>
      <c r="C24" s="1" t="s">
        <v>64</v>
      </c>
    </row>
    <row r="25" spans="1:15">
      <c r="A25" s="50" t="s">
        <v>4</v>
      </c>
      <c r="B25" s="12">
        <v>704.88</v>
      </c>
      <c r="C25" s="12">
        <v>240.73</v>
      </c>
    </row>
    <row r="26" spans="1:15">
      <c r="A26" s="51"/>
      <c r="B26" s="13">
        <v>342.93</v>
      </c>
      <c r="C26" s="13">
        <v>226.75</v>
      </c>
    </row>
    <row r="27" spans="1:15">
      <c r="A27" s="51"/>
      <c r="B27" s="13">
        <v>280.97000000000003</v>
      </c>
      <c r="C27" s="13">
        <v>113.91</v>
      </c>
    </row>
    <row r="28" spans="1:15">
      <c r="A28" s="51"/>
      <c r="B28" s="13">
        <v>313.01</v>
      </c>
      <c r="C28" s="13">
        <v>97.19</v>
      </c>
    </row>
    <row r="29" spans="1:15">
      <c r="A29" s="51"/>
      <c r="B29" s="13">
        <v>360.72</v>
      </c>
      <c r="C29" s="13">
        <v>71.42</v>
      </c>
    </row>
    <row r="30" spans="1:15">
      <c r="A30" s="51"/>
      <c r="B30" s="13">
        <v>289.13</v>
      </c>
      <c r="C30" s="13">
        <v>78.52</v>
      </c>
    </row>
    <row r="31" spans="1:15">
      <c r="A31" s="51"/>
      <c r="B31" s="14">
        <v>166.98</v>
      </c>
      <c r="C31" s="14">
        <v>66.75</v>
      </c>
    </row>
    <row r="32" spans="1:15">
      <c r="A32" s="5" t="s">
        <v>0</v>
      </c>
      <c r="B32" s="5">
        <f>AVERAGE(B25:B31)</f>
        <v>351.23142857142858</v>
      </c>
      <c r="C32" s="5">
        <f>AVERAGE(C25:C31)</f>
        <v>127.89571428571426</v>
      </c>
    </row>
    <row r="34" spans="1:8">
      <c r="A34" s="8" t="s">
        <v>71</v>
      </c>
    </row>
    <row r="35" spans="1:8">
      <c r="A35" s="5"/>
      <c r="B35" s="5" t="s">
        <v>166</v>
      </c>
      <c r="C35" s="45" t="s">
        <v>60</v>
      </c>
      <c r="D35" s="45"/>
      <c r="E35" s="45"/>
      <c r="F35" s="45" t="s">
        <v>64</v>
      </c>
      <c r="G35" s="45"/>
      <c r="H35" s="45"/>
    </row>
    <row r="36" spans="1:8">
      <c r="A36" s="56" t="s">
        <v>167</v>
      </c>
      <c r="B36" s="1">
        <v>1</v>
      </c>
      <c r="C36" s="5">
        <v>21.1</v>
      </c>
      <c r="D36" s="5">
        <v>22</v>
      </c>
      <c r="E36" s="5">
        <v>20.5</v>
      </c>
      <c r="F36" s="5">
        <v>22</v>
      </c>
      <c r="G36" s="5">
        <v>22</v>
      </c>
      <c r="H36" s="5">
        <v>22</v>
      </c>
    </row>
    <row r="37" spans="1:8">
      <c r="A37" s="56"/>
      <c r="B37" s="1">
        <v>2</v>
      </c>
      <c r="C37" s="5">
        <v>20</v>
      </c>
      <c r="D37" s="5">
        <v>21.5</v>
      </c>
      <c r="E37" s="5">
        <v>20.5</v>
      </c>
      <c r="F37" s="5">
        <v>22</v>
      </c>
      <c r="G37" s="5">
        <v>2.0499999999999998</v>
      </c>
      <c r="H37" s="5">
        <v>21.8</v>
      </c>
    </row>
    <row r="38" spans="1:8">
      <c r="A38" s="56"/>
      <c r="B38" s="1">
        <v>3</v>
      </c>
      <c r="C38" s="5">
        <v>20.100000000000001</v>
      </c>
      <c r="D38" s="5">
        <v>22.7</v>
      </c>
      <c r="E38" s="5">
        <v>21</v>
      </c>
      <c r="F38" s="5">
        <v>22.3</v>
      </c>
      <c r="G38" s="5">
        <v>19</v>
      </c>
      <c r="H38" s="5">
        <v>22.5</v>
      </c>
    </row>
    <row r="39" spans="1:8">
      <c r="A39" s="56"/>
      <c r="B39" s="1">
        <v>4</v>
      </c>
      <c r="C39" s="5">
        <v>21.6</v>
      </c>
      <c r="D39" s="5">
        <v>23.9</v>
      </c>
      <c r="E39" s="5">
        <v>21.1</v>
      </c>
      <c r="F39" s="5">
        <v>23.7</v>
      </c>
      <c r="G39" s="5">
        <v>19</v>
      </c>
      <c r="H39" s="5">
        <v>24.1</v>
      </c>
    </row>
    <row r="40" spans="1:8">
      <c r="A40" s="56"/>
      <c r="B40" s="1">
        <v>5</v>
      </c>
      <c r="C40" s="5">
        <v>21.5</v>
      </c>
      <c r="D40" s="5">
        <v>21.3</v>
      </c>
      <c r="E40" s="5">
        <v>21.5</v>
      </c>
      <c r="F40" s="5">
        <v>22.2</v>
      </c>
      <c r="G40" s="5">
        <v>21</v>
      </c>
      <c r="H40" s="5">
        <v>23.5</v>
      </c>
    </row>
    <row r="41" spans="1:8">
      <c r="A41" s="56"/>
      <c r="B41" s="1">
        <v>6</v>
      </c>
      <c r="C41" s="5">
        <v>21</v>
      </c>
      <c r="D41" s="5">
        <v>21</v>
      </c>
      <c r="E41" s="5">
        <v>22</v>
      </c>
      <c r="F41" s="5">
        <v>21</v>
      </c>
      <c r="G41" s="5">
        <v>24</v>
      </c>
      <c r="H41" s="5">
        <v>23</v>
      </c>
    </row>
    <row r="42" spans="1:8">
      <c r="A42" s="56"/>
      <c r="B42" s="1">
        <v>7</v>
      </c>
      <c r="C42" s="5">
        <v>20</v>
      </c>
      <c r="D42" s="5">
        <v>21</v>
      </c>
      <c r="E42" s="5">
        <v>22.8</v>
      </c>
      <c r="F42" s="5">
        <v>21.5</v>
      </c>
      <c r="G42" s="5">
        <v>23.6</v>
      </c>
      <c r="H42" s="5">
        <v>22</v>
      </c>
    </row>
    <row r="43" spans="1:8">
      <c r="A43" s="56"/>
      <c r="B43" s="1">
        <v>8</v>
      </c>
      <c r="C43" s="5">
        <v>23</v>
      </c>
      <c r="D43" s="5">
        <v>20</v>
      </c>
      <c r="E43" s="5">
        <v>23</v>
      </c>
      <c r="F43" s="5">
        <v>22</v>
      </c>
      <c r="G43" s="5">
        <v>24.6</v>
      </c>
      <c r="H43" s="5">
        <v>22.4</v>
      </c>
    </row>
    <row r="44" spans="1:8">
      <c r="A44" s="56"/>
      <c r="B44" s="1">
        <v>9</v>
      </c>
      <c r="C44" s="5">
        <v>23</v>
      </c>
      <c r="D44" s="5">
        <v>23</v>
      </c>
      <c r="E44" s="5">
        <v>24</v>
      </c>
      <c r="F44" s="5">
        <v>23</v>
      </c>
      <c r="G44" s="5">
        <v>25</v>
      </c>
      <c r="H44" s="5">
        <v>23</v>
      </c>
    </row>
  </sheetData>
  <mergeCells count="15">
    <mergeCell ref="B2:E2"/>
    <mergeCell ref="F2:I2"/>
    <mergeCell ref="B8:D8"/>
    <mergeCell ref="F8:H8"/>
    <mergeCell ref="B7:E7"/>
    <mergeCell ref="F7:I7"/>
    <mergeCell ref="B3:D3"/>
    <mergeCell ref="F3:H3"/>
    <mergeCell ref="C35:E35"/>
    <mergeCell ref="F35:H35"/>
    <mergeCell ref="A36:A44"/>
    <mergeCell ref="C12:I12"/>
    <mergeCell ref="J12:O12"/>
    <mergeCell ref="A13:A21"/>
    <mergeCell ref="A25:A31"/>
  </mergeCells>
  <phoneticPr fontId="6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0A549-B9E1-4DFB-B90A-5677DFDA6AC3}">
  <dimension ref="A1:O153"/>
  <sheetViews>
    <sheetView workbookViewId="0">
      <selection activeCell="O19" sqref="O19"/>
    </sheetView>
  </sheetViews>
  <sheetFormatPr defaultColWidth="9" defaultRowHeight="15"/>
  <cols>
    <col min="1" max="1" width="26.5" style="3" bestFit="1" customWidth="1"/>
    <col min="2" max="2" width="9" style="3"/>
    <col min="3" max="3" width="11.375" style="3" bestFit="1" customWidth="1"/>
    <col min="4" max="16384" width="9" style="3"/>
  </cols>
  <sheetData>
    <row r="1" spans="1:3">
      <c r="A1" s="8" t="s">
        <v>264</v>
      </c>
    </row>
    <row r="2" spans="1:3">
      <c r="A2" s="1" t="s">
        <v>277</v>
      </c>
      <c r="B2" s="1" t="s">
        <v>278</v>
      </c>
      <c r="C2" s="1" t="s">
        <v>381</v>
      </c>
    </row>
    <row r="3" spans="1:3">
      <c r="A3" s="1" t="s">
        <v>265</v>
      </c>
      <c r="B3" s="1">
        <v>1.51</v>
      </c>
      <c r="C3" s="25">
        <v>0</v>
      </c>
    </row>
    <row r="4" spans="1:3">
      <c r="A4" s="1" t="s">
        <v>266</v>
      </c>
      <c r="B4" s="1">
        <v>1.5</v>
      </c>
      <c r="C4" s="1">
        <v>2E-3</v>
      </c>
    </row>
    <row r="5" spans="1:3">
      <c r="A5" s="1" t="s">
        <v>267</v>
      </c>
      <c r="B5" s="1">
        <v>1.46</v>
      </c>
      <c r="C5" s="1">
        <v>2E-3</v>
      </c>
    </row>
    <row r="6" spans="1:3">
      <c r="A6" s="1" t="s">
        <v>268</v>
      </c>
      <c r="B6" s="1">
        <v>1.44</v>
      </c>
      <c r="C6" s="1">
        <v>1.4999999999999999E-2</v>
      </c>
    </row>
    <row r="7" spans="1:3">
      <c r="A7" s="1" t="s">
        <v>269</v>
      </c>
      <c r="B7" s="1">
        <v>1.36</v>
      </c>
      <c r="C7" s="1">
        <v>8.9999999999999993E-3</v>
      </c>
    </row>
    <row r="8" spans="1:3">
      <c r="A8" s="1" t="s">
        <v>270</v>
      </c>
      <c r="B8" s="1">
        <v>1.35</v>
      </c>
      <c r="C8" s="1">
        <v>7.0000000000000001E-3</v>
      </c>
    </row>
    <row r="9" spans="1:3">
      <c r="A9" s="1" t="s">
        <v>271</v>
      </c>
      <c r="B9" s="1">
        <v>1.28</v>
      </c>
      <c r="C9" s="1">
        <v>4.1000000000000002E-2</v>
      </c>
    </row>
    <row r="10" spans="1:3">
      <c r="A10" s="1" t="s">
        <v>272</v>
      </c>
      <c r="B10" s="1">
        <v>1.26</v>
      </c>
      <c r="C10" s="1">
        <v>2.9000000000000001E-2</v>
      </c>
    </row>
    <row r="11" spans="1:3">
      <c r="A11" s="1" t="s">
        <v>273</v>
      </c>
      <c r="B11" s="1">
        <v>1.26</v>
      </c>
      <c r="C11" s="1">
        <v>3.4000000000000002E-2</v>
      </c>
    </row>
    <row r="12" spans="1:3">
      <c r="A12" s="1" t="s">
        <v>274</v>
      </c>
      <c r="B12" s="1">
        <v>1.24</v>
      </c>
      <c r="C12" s="1">
        <v>3.7999999999999999E-2</v>
      </c>
    </row>
    <row r="13" spans="1:3">
      <c r="A13" s="1" t="s">
        <v>275</v>
      </c>
      <c r="B13" s="1">
        <v>1.01</v>
      </c>
      <c r="C13" s="1">
        <v>0.434</v>
      </c>
    </row>
    <row r="14" spans="1:3">
      <c r="A14" s="1" t="s">
        <v>276</v>
      </c>
      <c r="B14" s="1">
        <v>0.96</v>
      </c>
      <c r="C14" s="1">
        <v>0.58499999999999996</v>
      </c>
    </row>
    <row r="16" spans="1:3">
      <c r="A16" s="8" t="s">
        <v>288</v>
      </c>
    </row>
    <row r="17" spans="1:3">
      <c r="A17" s="1" t="s">
        <v>277</v>
      </c>
      <c r="B17" s="1" t="s">
        <v>278</v>
      </c>
      <c r="C17" s="1" t="s">
        <v>381</v>
      </c>
    </row>
    <row r="18" spans="1:3">
      <c r="A18" s="1" t="s">
        <v>279</v>
      </c>
      <c r="B18" s="1">
        <v>1.94</v>
      </c>
      <c r="C18" s="25">
        <v>0</v>
      </c>
    </row>
    <row r="19" spans="1:3">
      <c r="A19" s="1" t="s">
        <v>280</v>
      </c>
      <c r="B19" s="1">
        <v>1.92</v>
      </c>
      <c r="C19" s="25">
        <v>0</v>
      </c>
    </row>
    <row r="20" spans="1:3">
      <c r="A20" s="1" t="s">
        <v>281</v>
      </c>
      <c r="B20" s="1">
        <v>1.88</v>
      </c>
      <c r="C20" s="25">
        <v>0</v>
      </c>
    </row>
    <row r="21" spans="1:3">
      <c r="A21" s="1" t="s">
        <v>282</v>
      </c>
      <c r="B21" s="1">
        <v>1.86</v>
      </c>
      <c r="C21" s="25">
        <v>1E-3</v>
      </c>
    </row>
    <row r="22" spans="1:3">
      <c r="A22" s="1" t="s">
        <v>283</v>
      </c>
      <c r="B22" s="1">
        <v>1.65</v>
      </c>
      <c r="C22" s="25">
        <v>1E-3</v>
      </c>
    </row>
    <row r="23" spans="1:3">
      <c r="A23" s="1" t="s">
        <v>265</v>
      </c>
      <c r="B23" s="1">
        <v>1.6</v>
      </c>
      <c r="C23" s="25">
        <v>0</v>
      </c>
    </row>
    <row r="24" spans="1:3">
      <c r="A24" s="1" t="s">
        <v>284</v>
      </c>
      <c r="B24" s="1">
        <v>1.56</v>
      </c>
      <c r="C24" s="25">
        <v>2E-3</v>
      </c>
    </row>
    <row r="25" spans="1:3">
      <c r="A25" s="1" t="s">
        <v>267</v>
      </c>
      <c r="B25" s="1">
        <v>1.45</v>
      </c>
      <c r="C25" s="25">
        <v>6.0000000000000001E-3</v>
      </c>
    </row>
    <row r="26" spans="1:3">
      <c r="A26" s="1" t="s">
        <v>266</v>
      </c>
      <c r="B26" s="1">
        <v>1.33</v>
      </c>
      <c r="C26" s="25">
        <v>3.5000000000000003E-2</v>
      </c>
    </row>
    <row r="27" spans="1:3">
      <c r="A27" s="1" t="s">
        <v>285</v>
      </c>
      <c r="B27" s="1">
        <v>1.32</v>
      </c>
      <c r="C27" s="25">
        <v>2.5999999999999999E-2</v>
      </c>
    </row>
    <row r="28" spans="1:3">
      <c r="A28" s="1" t="s">
        <v>286</v>
      </c>
      <c r="B28" s="1">
        <v>1.0900000000000001</v>
      </c>
      <c r="C28" s="25">
        <v>2.5999999999999999E-2</v>
      </c>
    </row>
    <row r="29" spans="1:3">
      <c r="A29" s="1" t="s">
        <v>287</v>
      </c>
      <c r="B29" s="1">
        <v>1.0900000000000001</v>
      </c>
      <c r="C29" s="25">
        <v>0.32900000000000001</v>
      </c>
    </row>
    <row r="30" spans="1:3">
      <c r="A30" s="5" t="s">
        <v>275</v>
      </c>
      <c r="B30" s="5">
        <v>1.07</v>
      </c>
      <c r="C30" s="26">
        <v>0.36</v>
      </c>
    </row>
    <row r="32" spans="1:3">
      <c r="A32" s="8" t="s">
        <v>289</v>
      </c>
    </row>
    <row r="33" spans="1:14">
      <c r="A33" s="5"/>
      <c r="B33" s="1" t="s">
        <v>338</v>
      </c>
      <c r="C33" s="1" t="s">
        <v>290</v>
      </c>
      <c r="D33" s="1" t="s">
        <v>291</v>
      </c>
      <c r="E33" s="1" t="s">
        <v>292</v>
      </c>
      <c r="F33" s="1" t="s">
        <v>293</v>
      </c>
      <c r="G33" s="1" t="s">
        <v>294</v>
      </c>
      <c r="H33" s="1" t="s">
        <v>295</v>
      </c>
      <c r="I33" s="1" t="s">
        <v>332</v>
      </c>
      <c r="J33" s="1" t="s">
        <v>333</v>
      </c>
      <c r="K33" s="1" t="s">
        <v>334</v>
      </c>
      <c r="L33" s="1" t="s">
        <v>335</v>
      </c>
      <c r="M33" s="1" t="s">
        <v>336</v>
      </c>
      <c r="N33" s="1" t="s">
        <v>337</v>
      </c>
    </row>
    <row r="34" spans="1:14">
      <c r="A34" s="45" t="s">
        <v>339</v>
      </c>
      <c r="B34" s="1" t="s">
        <v>296</v>
      </c>
      <c r="C34" s="1">
        <v>-0.56969999999999998</v>
      </c>
      <c r="D34" s="1">
        <v>-1.24316</v>
      </c>
      <c r="E34" s="1">
        <v>0.192054</v>
      </c>
      <c r="F34" s="1">
        <v>0.66042100000000004</v>
      </c>
      <c r="G34" s="1">
        <v>1.527997</v>
      </c>
      <c r="H34" s="1">
        <v>-0.56760999999999995</v>
      </c>
      <c r="I34" s="1">
        <v>-1.1506400000000001</v>
      </c>
      <c r="J34" s="1">
        <v>-1.00224</v>
      </c>
      <c r="K34" s="1">
        <v>-0.48747000000000001</v>
      </c>
      <c r="L34" s="1">
        <v>0.70999400000000001</v>
      </c>
      <c r="M34" s="1">
        <v>1.147756</v>
      </c>
      <c r="N34" s="1">
        <v>0.782605</v>
      </c>
    </row>
    <row r="35" spans="1:14">
      <c r="A35" s="45"/>
      <c r="B35" s="1" t="s">
        <v>297</v>
      </c>
      <c r="C35" s="1">
        <v>0.42733399999999999</v>
      </c>
      <c r="D35" s="1">
        <v>0.52939700000000001</v>
      </c>
      <c r="E35" s="1">
        <v>0.35943599999999998</v>
      </c>
      <c r="F35" s="1">
        <v>1.0857479999999999</v>
      </c>
      <c r="G35" s="1">
        <v>-0.78593000000000002</v>
      </c>
      <c r="H35" s="1">
        <v>-1.61598</v>
      </c>
      <c r="I35" s="1">
        <v>-0.78730999999999995</v>
      </c>
      <c r="J35" s="1">
        <v>-1.0181</v>
      </c>
      <c r="K35" s="1">
        <v>-0.81611999999999996</v>
      </c>
      <c r="L35" s="1">
        <v>1.3295349999999999</v>
      </c>
      <c r="M35" s="1">
        <v>0.83999400000000002</v>
      </c>
      <c r="N35" s="1">
        <v>0.45200299999999999</v>
      </c>
    </row>
    <row r="36" spans="1:14">
      <c r="A36" s="45"/>
      <c r="B36" s="1" t="s">
        <v>298</v>
      </c>
      <c r="C36" s="1">
        <v>0.27696999999999999</v>
      </c>
      <c r="D36" s="1">
        <v>1.9795E-2</v>
      </c>
      <c r="E36" s="1">
        <v>1.325745</v>
      </c>
      <c r="F36" s="1">
        <v>4.1349999999999998E-2</v>
      </c>
      <c r="G36" s="1">
        <v>0.111301</v>
      </c>
      <c r="H36" s="1">
        <v>-1.7751600000000001</v>
      </c>
      <c r="I36" s="1">
        <v>-0.85428000000000004</v>
      </c>
      <c r="J36" s="1">
        <v>-0.87582000000000004</v>
      </c>
      <c r="K36" s="1">
        <v>-0.86190999999999995</v>
      </c>
      <c r="L36" s="1">
        <v>0.42583799999999999</v>
      </c>
      <c r="M36" s="1">
        <v>1.4242360000000001</v>
      </c>
      <c r="N36" s="1">
        <v>0.74193600000000004</v>
      </c>
    </row>
    <row r="37" spans="1:14">
      <c r="A37" s="45"/>
      <c r="B37" s="1" t="s">
        <v>299</v>
      </c>
      <c r="C37" s="1">
        <v>0.100604</v>
      </c>
      <c r="D37" s="1">
        <v>1.5489580000000001</v>
      </c>
      <c r="E37" s="1">
        <v>0.75869500000000001</v>
      </c>
      <c r="F37" s="1">
        <v>-0.57111000000000001</v>
      </c>
      <c r="G37" s="1">
        <v>-0.89339999999999997</v>
      </c>
      <c r="H37" s="1">
        <v>-0.94374999999999998</v>
      </c>
      <c r="I37" s="1">
        <v>-0.82020999999999999</v>
      </c>
      <c r="J37" s="1">
        <v>-1.0463199999999999</v>
      </c>
      <c r="K37" s="1">
        <v>-0.80947000000000002</v>
      </c>
      <c r="L37" s="1">
        <v>0.92443200000000003</v>
      </c>
      <c r="M37" s="1">
        <v>1.1828970000000001</v>
      </c>
      <c r="N37" s="1">
        <v>0.56867900000000005</v>
      </c>
    </row>
    <row r="38" spans="1:14">
      <c r="A38" s="45"/>
      <c r="B38" s="1" t="s">
        <v>300</v>
      </c>
      <c r="C38" s="1">
        <v>3.1281999999999997E-2</v>
      </c>
      <c r="D38" s="1">
        <v>1.6712819999999999</v>
      </c>
      <c r="E38" s="1">
        <v>0.26595299999999999</v>
      </c>
      <c r="F38" s="1">
        <v>-0.11924999999999999</v>
      </c>
      <c r="G38" s="1">
        <v>-0.47131000000000001</v>
      </c>
      <c r="H38" s="1">
        <v>-1.37795</v>
      </c>
      <c r="I38" s="1">
        <v>-1.3427500000000001</v>
      </c>
      <c r="J38" s="1">
        <v>-0.66176000000000001</v>
      </c>
      <c r="K38" s="1">
        <v>-0.38550000000000001</v>
      </c>
      <c r="L38" s="1">
        <v>0.32762799999999997</v>
      </c>
      <c r="M38" s="1">
        <v>1.4650300000000001</v>
      </c>
      <c r="N38" s="1">
        <v>0.59735199999999999</v>
      </c>
    </row>
    <row r="39" spans="1:14">
      <c r="A39" s="45"/>
      <c r="B39" s="1" t="s">
        <v>301</v>
      </c>
      <c r="C39" s="1">
        <v>1.2200580000000001</v>
      </c>
      <c r="D39" s="1">
        <v>1.2846390000000001</v>
      </c>
      <c r="E39" s="1">
        <v>-0.26051999999999997</v>
      </c>
      <c r="F39" s="1">
        <v>-0.48244999999999999</v>
      </c>
      <c r="G39" s="1">
        <v>-0.94679000000000002</v>
      </c>
      <c r="H39" s="1">
        <v>-0.81494</v>
      </c>
      <c r="I39" s="1">
        <v>-0.93613000000000002</v>
      </c>
      <c r="J39" s="1">
        <v>-0.55117000000000005</v>
      </c>
      <c r="K39" s="1">
        <v>-1.0863100000000001</v>
      </c>
      <c r="L39" s="1">
        <v>0.56201999999999996</v>
      </c>
      <c r="M39" s="1">
        <v>1.393546</v>
      </c>
      <c r="N39" s="1">
        <v>0.61804000000000003</v>
      </c>
    </row>
    <row r="40" spans="1:14">
      <c r="A40" s="45"/>
      <c r="B40" s="1" t="s">
        <v>302</v>
      </c>
      <c r="C40" s="1">
        <v>0.86106899999999997</v>
      </c>
      <c r="D40" s="1">
        <v>-0.67337999999999998</v>
      </c>
      <c r="E40" s="1">
        <v>-1.06057</v>
      </c>
      <c r="F40" s="1">
        <v>-0.45090000000000002</v>
      </c>
      <c r="G40" s="1">
        <v>-0.23275999999999999</v>
      </c>
      <c r="H40" s="1">
        <v>1.5565420000000001</v>
      </c>
      <c r="I40" s="1">
        <v>-0.97575000000000001</v>
      </c>
      <c r="J40" s="1">
        <v>-1.1521999999999999</v>
      </c>
      <c r="K40" s="1">
        <v>0.82620800000000005</v>
      </c>
      <c r="L40" s="1">
        <v>1.3053E-2</v>
      </c>
      <c r="M40" s="1">
        <v>-0.13258</v>
      </c>
      <c r="N40" s="1">
        <v>1.4212640000000001</v>
      </c>
    </row>
    <row r="41" spans="1:14">
      <c r="A41" s="45"/>
      <c r="B41" s="1" t="s">
        <v>303</v>
      </c>
      <c r="C41" s="1">
        <v>-0.80696000000000001</v>
      </c>
      <c r="D41" s="1">
        <v>-8.5949999999999999E-2</v>
      </c>
      <c r="E41" s="1">
        <v>-0.80696000000000001</v>
      </c>
      <c r="F41" s="1">
        <v>-0.62309999999999999</v>
      </c>
      <c r="G41" s="1">
        <v>0.61199599999999998</v>
      </c>
      <c r="H41" s="1">
        <v>1.7109780000000001</v>
      </c>
      <c r="I41" s="1">
        <v>-0.99416000000000004</v>
      </c>
      <c r="J41" s="1">
        <v>-0.78907000000000005</v>
      </c>
      <c r="K41" s="1">
        <v>-0.85446</v>
      </c>
      <c r="L41" s="1">
        <v>0.55052900000000005</v>
      </c>
      <c r="M41" s="1">
        <v>1.3416669999999999</v>
      </c>
      <c r="N41" s="1">
        <v>0.74549299999999996</v>
      </c>
    </row>
    <row r="42" spans="1:14">
      <c r="A42" s="45"/>
      <c r="B42" s="1" t="s">
        <v>304</v>
      </c>
      <c r="C42" s="1">
        <v>1.048772</v>
      </c>
      <c r="D42" s="1">
        <v>1.437759</v>
      </c>
      <c r="E42" s="1">
        <v>-0.21870000000000001</v>
      </c>
      <c r="F42" s="1">
        <v>-0.56672999999999996</v>
      </c>
      <c r="G42" s="1">
        <v>-0.75822999999999996</v>
      </c>
      <c r="H42" s="1">
        <v>-0.94286999999999999</v>
      </c>
      <c r="I42" s="1">
        <v>-0.69637000000000004</v>
      </c>
      <c r="J42" s="1">
        <v>-0.73329</v>
      </c>
      <c r="K42" s="1">
        <v>-1.25041</v>
      </c>
      <c r="L42" s="1">
        <v>0.77940799999999999</v>
      </c>
      <c r="M42" s="1">
        <v>0.95817799999999997</v>
      </c>
      <c r="N42" s="1">
        <v>0.94247700000000001</v>
      </c>
    </row>
    <row r="43" spans="1:14">
      <c r="A43" s="45"/>
      <c r="B43" s="1" t="s">
        <v>305</v>
      </c>
      <c r="C43" s="1">
        <v>1.290597</v>
      </c>
      <c r="D43" s="1">
        <v>1.0091000000000001</v>
      </c>
      <c r="E43" s="1">
        <v>8.7315000000000004E-2</v>
      </c>
      <c r="F43" s="1">
        <v>-0.55647999999999997</v>
      </c>
      <c r="G43" s="1">
        <v>-0.51317000000000002</v>
      </c>
      <c r="H43" s="1">
        <v>-1.3173600000000001</v>
      </c>
      <c r="I43" s="1">
        <v>-1.29183</v>
      </c>
      <c r="J43" s="1">
        <v>-0.33811000000000002</v>
      </c>
      <c r="K43" s="1">
        <v>-0.91979999999999995</v>
      </c>
      <c r="L43" s="1">
        <v>0.503826</v>
      </c>
      <c r="M43" s="1">
        <v>1.1326890000000001</v>
      </c>
      <c r="N43" s="1">
        <v>0.91322800000000004</v>
      </c>
    </row>
    <row r="44" spans="1:14">
      <c r="A44" s="45"/>
      <c r="B44" s="1" t="s">
        <v>306</v>
      </c>
      <c r="C44" s="1">
        <v>-0.25779000000000002</v>
      </c>
      <c r="D44" s="1">
        <v>0.53397300000000003</v>
      </c>
      <c r="E44" s="1">
        <v>1.24011</v>
      </c>
      <c r="F44" s="1">
        <v>0.74418300000000004</v>
      </c>
      <c r="G44" s="1">
        <v>-1.1607400000000001</v>
      </c>
      <c r="H44" s="1">
        <v>-1.0997399999999999</v>
      </c>
      <c r="I44" s="1">
        <v>-1.05538</v>
      </c>
      <c r="J44" s="1">
        <v>-0.73002</v>
      </c>
      <c r="K44" s="1">
        <v>-0.79481999999999997</v>
      </c>
      <c r="L44" s="1">
        <v>0.494977</v>
      </c>
      <c r="M44" s="1">
        <v>1.4314450000000001</v>
      </c>
      <c r="N44" s="1">
        <v>0.65380300000000002</v>
      </c>
    </row>
    <row r="45" spans="1:14">
      <c r="A45" s="45"/>
      <c r="B45" s="1" t="s">
        <v>307</v>
      </c>
      <c r="C45" s="1">
        <v>-1.2749699999999999</v>
      </c>
      <c r="D45" s="1">
        <v>-0.58555000000000001</v>
      </c>
      <c r="E45" s="1">
        <v>1.5079290000000001</v>
      </c>
      <c r="F45" s="1">
        <v>0.79511500000000002</v>
      </c>
      <c r="G45" s="1">
        <v>-0.10376000000000001</v>
      </c>
      <c r="H45" s="1">
        <v>-0.33877000000000002</v>
      </c>
      <c r="I45" s="1">
        <v>-0.86978999999999995</v>
      </c>
      <c r="J45" s="1">
        <v>-0.71482000000000001</v>
      </c>
      <c r="K45" s="1">
        <v>-0.89115999999999995</v>
      </c>
      <c r="L45" s="1">
        <v>0.105328</v>
      </c>
      <c r="M45" s="1">
        <v>1.4278470000000001</v>
      </c>
      <c r="N45" s="1">
        <v>0.94259700000000002</v>
      </c>
    </row>
    <row r="46" spans="1:14">
      <c r="A46" s="45"/>
      <c r="B46" s="1" t="s">
        <v>308</v>
      </c>
      <c r="C46" s="1">
        <v>1.0975539999999999</v>
      </c>
      <c r="D46" s="1">
        <v>1.439686</v>
      </c>
      <c r="E46" s="1">
        <v>-0.89232</v>
      </c>
      <c r="F46" s="1">
        <v>-0.61560999999999999</v>
      </c>
      <c r="G46" s="1">
        <v>-0.42049999999999998</v>
      </c>
      <c r="H46" s="1">
        <v>-0.60880000000000001</v>
      </c>
      <c r="I46" s="1">
        <v>-1.00068</v>
      </c>
      <c r="J46" s="1">
        <v>-0.91710000000000003</v>
      </c>
      <c r="K46" s="1">
        <v>-0.80593999999999999</v>
      </c>
      <c r="L46" s="1">
        <v>0.77556400000000003</v>
      </c>
      <c r="M46" s="1">
        <v>0.907412</v>
      </c>
      <c r="N46" s="1">
        <v>1.04074</v>
      </c>
    </row>
    <row r="47" spans="1:14">
      <c r="A47" s="45"/>
      <c r="B47" s="1" t="s">
        <v>309</v>
      </c>
      <c r="C47" s="1">
        <v>-0.57313000000000003</v>
      </c>
      <c r="D47" s="1">
        <v>-0.77656000000000003</v>
      </c>
      <c r="E47" s="1">
        <v>1.851334</v>
      </c>
      <c r="F47" s="1">
        <v>-0.28199000000000002</v>
      </c>
      <c r="G47" s="1">
        <v>-0.62819000000000003</v>
      </c>
      <c r="H47" s="1">
        <v>0.40853200000000001</v>
      </c>
      <c r="I47" s="1">
        <v>-0.13564999999999999</v>
      </c>
      <c r="J47" s="1">
        <v>-0.92327000000000004</v>
      </c>
      <c r="K47" s="1">
        <v>-0.92327000000000004</v>
      </c>
      <c r="L47" s="1">
        <v>1.148431</v>
      </c>
      <c r="M47" s="1">
        <v>1.314174</v>
      </c>
      <c r="N47" s="1">
        <v>-0.48042000000000001</v>
      </c>
    </row>
    <row r="48" spans="1:14">
      <c r="A48" s="45"/>
      <c r="B48" s="1" t="s">
        <v>310</v>
      </c>
      <c r="C48" s="1">
        <v>0.62729000000000001</v>
      </c>
      <c r="D48" s="1">
        <v>1.179937</v>
      </c>
      <c r="E48" s="1">
        <v>0.81064700000000001</v>
      </c>
      <c r="F48" s="1">
        <v>-0.45354</v>
      </c>
      <c r="G48" s="1">
        <v>-1.15012</v>
      </c>
      <c r="H48" s="1">
        <v>-1.0142199999999999</v>
      </c>
      <c r="I48" s="1">
        <v>-0.98433000000000004</v>
      </c>
      <c r="J48" s="1">
        <v>-0.7329</v>
      </c>
      <c r="K48" s="1">
        <v>-0.82393000000000005</v>
      </c>
      <c r="L48" s="1">
        <v>0.76150300000000004</v>
      </c>
      <c r="M48" s="1">
        <v>0.31904399999999999</v>
      </c>
      <c r="N48" s="1">
        <v>1.460618</v>
      </c>
    </row>
    <row r="49" spans="1:14">
      <c r="A49" s="45"/>
      <c r="B49" s="1" t="s">
        <v>311</v>
      </c>
      <c r="C49" s="1">
        <v>-0.29335</v>
      </c>
      <c r="D49" s="1">
        <v>-0.74383999999999995</v>
      </c>
      <c r="E49" s="1">
        <v>1.526581</v>
      </c>
      <c r="F49" s="1">
        <v>-0.75678999999999996</v>
      </c>
      <c r="G49" s="1">
        <v>0.97682199999999997</v>
      </c>
      <c r="H49" s="1">
        <v>-0.70943000000000001</v>
      </c>
      <c r="I49" s="1">
        <v>-1.0661700000000001</v>
      </c>
      <c r="J49" s="1">
        <v>-0.75785000000000002</v>
      </c>
      <c r="K49" s="1">
        <v>-0.87721000000000005</v>
      </c>
      <c r="L49" s="1">
        <v>0.67316100000000001</v>
      </c>
      <c r="M49" s="1">
        <v>1.0840369999999999</v>
      </c>
      <c r="N49" s="1">
        <v>0.94402399999999997</v>
      </c>
    </row>
    <row r="50" spans="1:14">
      <c r="A50" s="45"/>
      <c r="B50" s="1" t="s">
        <v>312</v>
      </c>
      <c r="C50" s="1">
        <v>-0.38925999999999999</v>
      </c>
      <c r="D50" s="1">
        <v>-0.68328</v>
      </c>
      <c r="E50" s="1">
        <v>1.8029269999999999</v>
      </c>
      <c r="F50" s="1">
        <v>-1.0099</v>
      </c>
      <c r="G50" s="1">
        <v>0.32962000000000002</v>
      </c>
      <c r="H50" s="1">
        <v>-5.0110000000000002E-2</v>
      </c>
      <c r="I50" s="1">
        <v>-0.80708999999999997</v>
      </c>
      <c r="J50" s="1">
        <v>-0.86587999999999998</v>
      </c>
      <c r="K50" s="1">
        <v>-1.0188900000000001</v>
      </c>
      <c r="L50" s="1">
        <v>1.197805</v>
      </c>
      <c r="M50" s="1">
        <v>0.81738900000000003</v>
      </c>
      <c r="N50" s="1">
        <v>0.67665900000000001</v>
      </c>
    </row>
    <row r="51" spans="1:14">
      <c r="A51" s="45"/>
      <c r="B51" s="1" t="s">
        <v>313</v>
      </c>
      <c r="C51" s="1">
        <v>1.6751069999999999</v>
      </c>
      <c r="D51" s="1">
        <v>0.11337999999999999</v>
      </c>
      <c r="E51" s="1">
        <v>-0.85240000000000005</v>
      </c>
      <c r="F51" s="1">
        <v>-0.72911999999999999</v>
      </c>
      <c r="G51" s="1">
        <v>-0.77488000000000001</v>
      </c>
      <c r="H51" s="1">
        <v>0.56791100000000005</v>
      </c>
      <c r="I51" s="1">
        <v>-0.98904000000000003</v>
      </c>
      <c r="J51" s="1">
        <v>-0.61363999999999996</v>
      </c>
      <c r="K51" s="1">
        <v>-1.0824</v>
      </c>
      <c r="L51" s="1">
        <v>0.85352300000000003</v>
      </c>
      <c r="M51" s="1">
        <v>0.73153999999999997</v>
      </c>
      <c r="N51" s="1">
        <v>1.1000080000000001</v>
      </c>
    </row>
    <row r="52" spans="1:14">
      <c r="A52" s="45"/>
      <c r="B52" s="1" t="s">
        <v>314</v>
      </c>
      <c r="C52" s="1">
        <v>-1.28352</v>
      </c>
      <c r="D52" s="1">
        <v>6.0087000000000002E-2</v>
      </c>
      <c r="E52" s="1">
        <v>1.48807</v>
      </c>
      <c r="F52" s="1">
        <v>-0.21021999999999999</v>
      </c>
      <c r="G52" s="1">
        <v>0.71067599999999997</v>
      </c>
      <c r="H52" s="1">
        <v>-0.76509000000000005</v>
      </c>
      <c r="I52" s="1">
        <v>-1.24695</v>
      </c>
      <c r="J52" s="1">
        <v>0.90895300000000001</v>
      </c>
      <c r="K52" s="1">
        <v>-0.54371000000000003</v>
      </c>
      <c r="L52" s="1">
        <v>-0.81135000000000002</v>
      </c>
      <c r="M52" s="1">
        <v>1.18696</v>
      </c>
      <c r="N52" s="1">
        <v>0.50609599999999999</v>
      </c>
    </row>
    <row r="53" spans="1:14">
      <c r="A53" s="45"/>
      <c r="B53" s="1" t="s">
        <v>315</v>
      </c>
      <c r="C53" s="1">
        <v>1.594835</v>
      </c>
      <c r="D53" s="1">
        <v>0.25000899999999998</v>
      </c>
      <c r="E53" s="1">
        <v>-1.17913</v>
      </c>
      <c r="F53" s="1">
        <v>-0.44577</v>
      </c>
      <c r="G53" s="1">
        <v>-0.73477999999999999</v>
      </c>
      <c r="H53" s="1">
        <v>0.51482899999999998</v>
      </c>
      <c r="I53" s="1">
        <v>-0.87792000000000003</v>
      </c>
      <c r="J53" s="1">
        <v>-1.2059800000000001</v>
      </c>
      <c r="K53" s="1">
        <v>-0.55115000000000003</v>
      </c>
      <c r="L53" s="1">
        <v>0.71157800000000004</v>
      </c>
      <c r="M53" s="1">
        <v>0.72201499999999996</v>
      </c>
      <c r="N53" s="1">
        <v>1.201446</v>
      </c>
    </row>
    <row r="54" spans="1:14">
      <c r="A54" s="45"/>
      <c r="B54" s="1" t="s">
        <v>316</v>
      </c>
      <c r="C54" s="1">
        <v>-6.8839999999999998E-2</v>
      </c>
      <c r="D54" s="1">
        <v>0.91106900000000002</v>
      </c>
      <c r="E54" s="1">
        <v>1.4277979999999999</v>
      </c>
      <c r="F54" s="1">
        <v>-0.35250999999999999</v>
      </c>
      <c r="G54" s="1">
        <v>-0.67249000000000003</v>
      </c>
      <c r="H54" s="1">
        <v>-1.2450300000000001</v>
      </c>
      <c r="I54" s="1">
        <v>-0.89390999999999998</v>
      </c>
      <c r="J54" s="1">
        <v>-0.80406</v>
      </c>
      <c r="K54" s="1">
        <v>-0.85351999999999995</v>
      </c>
      <c r="L54" s="1">
        <v>0.38835500000000001</v>
      </c>
      <c r="M54" s="1">
        <v>1.49115</v>
      </c>
      <c r="N54" s="1">
        <v>0.671987</v>
      </c>
    </row>
    <row r="55" spans="1:14">
      <c r="A55" s="45"/>
      <c r="B55" s="1" t="s">
        <v>317</v>
      </c>
      <c r="C55" s="1">
        <v>0.54594100000000001</v>
      </c>
      <c r="D55" s="1">
        <v>2.564E-2</v>
      </c>
      <c r="E55" s="1">
        <v>1.5915729999999999</v>
      </c>
      <c r="F55" s="1">
        <v>-0.75207000000000002</v>
      </c>
      <c r="G55" s="1">
        <v>-0.15462999999999999</v>
      </c>
      <c r="H55" s="1">
        <v>-1.2564500000000001</v>
      </c>
      <c r="I55" s="1">
        <v>-1.07301</v>
      </c>
      <c r="J55" s="1">
        <v>-0.60389999999999999</v>
      </c>
      <c r="K55" s="1">
        <v>-0.75646999999999998</v>
      </c>
      <c r="L55" s="1">
        <v>0.70979700000000001</v>
      </c>
      <c r="M55" s="1">
        <v>1.540959</v>
      </c>
      <c r="N55" s="1">
        <v>0.18262</v>
      </c>
    </row>
    <row r="56" spans="1:14">
      <c r="A56" s="45"/>
      <c r="B56" s="1" t="s">
        <v>318</v>
      </c>
      <c r="C56" s="1">
        <v>0.49415799999999999</v>
      </c>
      <c r="D56" s="1">
        <v>1.6888989999999999</v>
      </c>
      <c r="E56" s="1">
        <v>-5.8740000000000001E-2</v>
      </c>
      <c r="F56" s="1">
        <v>-0.61868999999999996</v>
      </c>
      <c r="G56" s="1">
        <v>-0.31479000000000001</v>
      </c>
      <c r="H56" s="1">
        <v>-1.19085</v>
      </c>
      <c r="I56" s="1">
        <v>-0.90934000000000004</v>
      </c>
      <c r="J56" s="1">
        <v>-0.66207000000000005</v>
      </c>
      <c r="K56" s="1">
        <v>-1.0791599999999999</v>
      </c>
      <c r="L56" s="1">
        <v>0.571743</v>
      </c>
      <c r="M56" s="1">
        <v>1.2425569999999999</v>
      </c>
      <c r="N56" s="1">
        <v>0.83626900000000004</v>
      </c>
    </row>
    <row r="57" spans="1:14">
      <c r="A57" s="45"/>
      <c r="B57" s="1" t="s">
        <v>319</v>
      </c>
      <c r="C57" s="1">
        <v>-1.48973</v>
      </c>
      <c r="D57" s="1">
        <v>-0.53561999999999999</v>
      </c>
      <c r="E57" s="1">
        <v>0.91955500000000001</v>
      </c>
      <c r="F57" s="1">
        <v>0.50006799999999996</v>
      </c>
      <c r="G57" s="1">
        <v>1.082193</v>
      </c>
      <c r="H57" s="1">
        <v>-0.47647</v>
      </c>
      <c r="I57" s="1">
        <v>-0.75931000000000004</v>
      </c>
      <c r="J57" s="1">
        <v>-1.1129</v>
      </c>
      <c r="K57" s="1">
        <v>-0.79122000000000003</v>
      </c>
      <c r="L57" s="1">
        <v>0.689168</v>
      </c>
      <c r="M57" s="1">
        <v>0.72727699999999995</v>
      </c>
      <c r="N57" s="1">
        <v>1.246988</v>
      </c>
    </row>
    <row r="58" spans="1:14">
      <c r="A58" s="45"/>
      <c r="B58" s="1" t="s">
        <v>320</v>
      </c>
      <c r="C58" s="1">
        <v>-0.68928</v>
      </c>
      <c r="D58" s="1">
        <v>-1.0007999999999999</v>
      </c>
      <c r="E58" s="1">
        <v>1.7883249999999999</v>
      </c>
      <c r="F58" s="1">
        <v>-0.10922999999999999</v>
      </c>
      <c r="G58" s="1">
        <v>0.40121800000000002</v>
      </c>
      <c r="H58" s="1">
        <v>-0.39023999999999998</v>
      </c>
      <c r="I58" s="1">
        <v>0.77288400000000002</v>
      </c>
      <c r="J58" s="1">
        <v>1.534527</v>
      </c>
      <c r="K58" s="1">
        <v>8.1269999999999995E-2</v>
      </c>
      <c r="L58" s="1">
        <v>-1.08508</v>
      </c>
      <c r="M58" s="1">
        <v>-0.73602000000000001</v>
      </c>
      <c r="N58" s="1">
        <v>-0.56757999999999997</v>
      </c>
    </row>
    <row r="59" spans="1:14">
      <c r="A59" s="45"/>
      <c r="B59" s="1" t="s">
        <v>321</v>
      </c>
      <c r="C59" s="1">
        <v>-1.0481799999999999</v>
      </c>
      <c r="D59" s="1">
        <v>0.94899999999999995</v>
      </c>
      <c r="E59" s="1">
        <v>0.90675899999999998</v>
      </c>
      <c r="F59" s="1">
        <v>-0.3574</v>
      </c>
      <c r="G59" s="1">
        <v>0.76219099999999995</v>
      </c>
      <c r="H59" s="1">
        <v>-1.2123600000000001</v>
      </c>
      <c r="I59" s="1">
        <v>-1.03986</v>
      </c>
      <c r="J59" s="1">
        <v>-0.16546</v>
      </c>
      <c r="K59" s="1">
        <v>-0.71465999999999996</v>
      </c>
      <c r="L59" s="1">
        <v>0.20574899999999999</v>
      </c>
      <c r="M59" s="1">
        <v>1.823796</v>
      </c>
      <c r="N59" s="1">
        <v>-0.10956</v>
      </c>
    </row>
    <row r="60" spans="1:14">
      <c r="A60" s="45"/>
      <c r="B60" s="1" t="s">
        <v>322</v>
      </c>
      <c r="C60" s="1">
        <v>0.58767499999999995</v>
      </c>
      <c r="D60" s="1">
        <v>1.640639</v>
      </c>
      <c r="E60" s="1">
        <v>9.0801000000000007E-2</v>
      </c>
      <c r="F60" s="1">
        <v>-0.68933999999999995</v>
      </c>
      <c r="G60" s="1">
        <v>-0.53973000000000004</v>
      </c>
      <c r="H60" s="1">
        <v>-1.09005</v>
      </c>
      <c r="I60" s="1">
        <v>0.71531900000000004</v>
      </c>
      <c r="J60" s="1">
        <v>-0.69654000000000005</v>
      </c>
      <c r="K60" s="1">
        <v>0.90458799999999995</v>
      </c>
      <c r="L60" s="1">
        <v>-1.63174</v>
      </c>
      <c r="M60" s="1">
        <v>0.722553</v>
      </c>
      <c r="N60" s="1">
        <v>-1.418E-2</v>
      </c>
    </row>
    <row r="61" spans="1:14">
      <c r="A61" s="45"/>
      <c r="B61" s="1" t="s">
        <v>65</v>
      </c>
      <c r="C61" s="1">
        <v>1.431128</v>
      </c>
      <c r="D61" s="1">
        <v>1.1151869999999999</v>
      </c>
      <c r="E61" s="1">
        <v>-0.43685000000000002</v>
      </c>
      <c r="F61" s="1">
        <v>-0.8518</v>
      </c>
      <c r="G61" s="1">
        <v>-0.60685</v>
      </c>
      <c r="H61" s="1">
        <v>-0.65081999999999995</v>
      </c>
      <c r="I61" s="1">
        <v>-0.75595999999999997</v>
      </c>
      <c r="J61" s="1">
        <v>-0.96579000000000004</v>
      </c>
      <c r="K61" s="1">
        <v>-0.98762000000000005</v>
      </c>
      <c r="L61" s="1">
        <v>1.030591</v>
      </c>
      <c r="M61" s="1">
        <v>0.99608600000000003</v>
      </c>
      <c r="N61" s="1">
        <v>0.68269500000000005</v>
      </c>
    </row>
    <row r="62" spans="1:14">
      <c r="A62" s="45"/>
      <c r="B62" s="1" t="s">
        <v>323</v>
      </c>
      <c r="C62" s="1">
        <v>-0.67344000000000004</v>
      </c>
      <c r="D62" s="1">
        <v>0.23713600000000001</v>
      </c>
      <c r="E62" s="1">
        <v>1.9195519999999999</v>
      </c>
      <c r="F62" s="1">
        <v>-0.31763999999999998</v>
      </c>
      <c r="G62" s="1">
        <v>-0.69538</v>
      </c>
      <c r="H62" s="1">
        <v>-0.47022000000000003</v>
      </c>
      <c r="I62" s="1">
        <v>-0.97616999999999998</v>
      </c>
      <c r="J62" s="1">
        <v>-0.83060999999999996</v>
      </c>
      <c r="K62" s="1">
        <v>-0.90536000000000005</v>
      </c>
      <c r="L62" s="1">
        <v>0.66954199999999997</v>
      </c>
      <c r="M62" s="1">
        <v>0.98197199999999996</v>
      </c>
      <c r="N62" s="1">
        <v>1.0606310000000001</v>
      </c>
    </row>
    <row r="63" spans="1:14">
      <c r="A63" s="45"/>
      <c r="B63" s="1" t="s">
        <v>324</v>
      </c>
      <c r="C63" s="1">
        <v>-0.28109000000000001</v>
      </c>
      <c r="D63" s="1">
        <v>1.089785</v>
      </c>
      <c r="E63" s="1">
        <v>1.0777319999999999</v>
      </c>
      <c r="F63" s="1">
        <v>-0.14688000000000001</v>
      </c>
      <c r="G63" s="1">
        <v>-0.14960999999999999</v>
      </c>
      <c r="H63" s="1">
        <v>-1.5899300000000001</v>
      </c>
      <c r="I63" s="1">
        <v>-0.93457999999999997</v>
      </c>
      <c r="J63" s="1">
        <v>-0.86572000000000005</v>
      </c>
      <c r="K63" s="1">
        <v>-0.87531999999999999</v>
      </c>
      <c r="L63" s="1">
        <v>0.57674099999999995</v>
      </c>
      <c r="M63" s="1">
        <v>1.2438979999999999</v>
      </c>
      <c r="N63" s="1">
        <v>0.85498099999999999</v>
      </c>
    </row>
    <row r="64" spans="1:14">
      <c r="A64" s="45"/>
      <c r="B64" s="1" t="s">
        <v>325</v>
      </c>
      <c r="C64" s="1">
        <v>-0.52032</v>
      </c>
      <c r="D64" s="1">
        <v>0.12063699999999999</v>
      </c>
      <c r="E64" s="1">
        <v>1.4277770000000001</v>
      </c>
      <c r="F64" s="1">
        <v>-9.5990000000000006E-2</v>
      </c>
      <c r="G64" s="1">
        <v>0.59048299999999998</v>
      </c>
      <c r="H64" s="1">
        <v>-1.5225900000000001</v>
      </c>
      <c r="I64" s="1">
        <v>-1.0512300000000001</v>
      </c>
      <c r="J64" s="1">
        <v>-0.83640999999999999</v>
      </c>
      <c r="K64" s="1">
        <v>-0.83053999999999994</v>
      </c>
      <c r="L64" s="1">
        <v>0.74194199999999999</v>
      </c>
      <c r="M64" s="1">
        <v>1.02203</v>
      </c>
      <c r="N64" s="1">
        <v>0.95420899999999997</v>
      </c>
    </row>
    <row r="65" spans="1:14">
      <c r="A65" s="45"/>
      <c r="B65" s="1" t="s">
        <v>326</v>
      </c>
      <c r="C65" s="1">
        <v>-0.18052000000000001</v>
      </c>
      <c r="D65" s="1">
        <v>1.320997</v>
      </c>
      <c r="E65" s="1">
        <v>1.0778209999999999</v>
      </c>
      <c r="F65" s="1">
        <v>-0.44785000000000003</v>
      </c>
      <c r="G65" s="1">
        <v>-1.26789</v>
      </c>
      <c r="H65" s="1">
        <v>-0.50255000000000005</v>
      </c>
      <c r="I65" s="1">
        <v>-0.96918000000000004</v>
      </c>
      <c r="J65" s="1">
        <v>-0.79444000000000004</v>
      </c>
      <c r="K65" s="1">
        <v>-0.85333999999999999</v>
      </c>
      <c r="L65" s="1">
        <v>0.50146500000000005</v>
      </c>
      <c r="M65" s="1">
        <v>1.3835090000000001</v>
      </c>
      <c r="N65" s="1">
        <v>0.731985</v>
      </c>
    </row>
    <row r="66" spans="1:14">
      <c r="A66" s="45"/>
      <c r="B66" s="1" t="s">
        <v>327</v>
      </c>
      <c r="C66" s="1">
        <v>-1.7200899999999999</v>
      </c>
      <c r="D66" s="1">
        <v>-0.17554</v>
      </c>
      <c r="E66" s="1">
        <v>1.2692190000000001</v>
      </c>
      <c r="F66" s="1">
        <v>0.35374</v>
      </c>
      <c r="G66" s="1">
        <v>0.48075299999999999</v>
      </c>
      <c r="H66" s="1">
        <v>-0.20807</v>
      </c>
      <c r="I66" s="1">
        <v>0.34333999999999998</v>
      </c>
      <c r="J66" s="1">
        <v>0.73265599999999997</v>
      </c>
      <c r="K66" s="1">
        <v>1.069021</v>
      </c>
      <c r="L66" s="1">
        <v>-1.53346</v>
      </c>
      <c r="M66" s="1">
        <v>0.270426</v>
      </c>
      <c r="N66" s="1">
        <v>-0.88197999999999999</v>
      </c>
    </row>
    <row r="67" spans="1:14">
      <c r="A67" s="45"/>
      <c r="B67" s="1" t="s">
        <v>328</v>
      </c>
      <c r="C67" s="1">
        <v>-0.78708999999999996</v>
      </c>
      <c r="D67" s="1">
        <v>0.74884899999999999</v>
      </c>
      <c r="E67" s="1">
        <v>1.249125</v>
      </c>
      <c r="F67" s="1">
        <v>-0.59069000000000005</v>
      </c>
      <c r="G67" s="1">
        <v>0.61676900000000001</v>
      </c>
      <c r="H67" s="1">
        <v>-1.2369699999999999</v>
      </c>
      <c r="I67" s="1">
        <v>0.98660499999999995</v>
      </c>
      <c r="J67" s="1">
        <v>0.63293200000000005</v>
      </c>
      <c r="K67" s="1">
        <v>1.0663739999999999</v>
      </c>
      <c r="L67" s="1">
        <v>-0.80393000000000003</v>
      </c>
      <c r="M67" s="1">
        <v>-1.1302300000000001</v>
      </c>
      <c r="N67" s="1">
        <v>-0.75175000000000003</v>
      </c>
    </row>
    <row r="68" spans="1:14">
      <c r="A68" s="45"/>
      <c r="B68" s="1" t="s">
        <v>329</v>
      </c>
      <c r="C68" s="1">
        <v>-1.02054</v>
      </c>
      <c r="D68" s="1">
        <v>-0.2581</v>
      </c>
      <c r="E68" s="1">
        <v>1.845342</v>
      </c>
      <c r="F68" s="1">
        <v>-0.37422</v>
      </c>
      <c r="G68" s="1">
        <v>0.30874699999999999</v>
      </c>
      <c r="H68" s="1">
        <v>-0.50122999999999995</v>
      </c>
      <c r="I68" s="1">
        <v>-1.3458300000000001</v>
      </c>
      <c r="J68" s="1">
        <v>-0.7097</v>
      </c>
      <c r="K68" s="1">
        <v>0.870533</v>
      </c>
      <c r="L68" s="1">
        <v>2.7002000000000002E-2</v>
      </c>
      <c r="M68" s="1">
        <v>1.3714729999999999</v>
      </c>
      <c r="N68" s="1">
        <v>-0.21348</v>
      </c>
    </row>
    <row r="69" spans="1:14">
      <c r="A69" s="45"/>
      <c r="B69" s="1" t="s">
        <v>330</v>
      </c>
      <c r="C69" s="1">
        <v>1.1950160000000001</v>
      </c>
      <c r="D69" s="1">
        <v>1.2042600000000001</v>
      </c>
      <c r="E69" s="1">
        <v>-9.5079999999999998E-2</v>
      </c>
      <c r="F69" s="1">
        <v>-0.34133000000000002</v>
      </c>
      <c r="G69" s="1">
        <v>-0.79469999999999996</v>
      </c>
      <c r="H69" s="1">
        <v>-1.1681600000000001</v>
      </c>
      <c r="I69" s="1">
        <v>-1.10368</v>
      </c>
      <c r="J69" s="1">
        <v>-0.85724999999999996</v>
      </c>
      <c r="K69" s="1">
        <v>-0.56459000000000004</v>
      </c>
      <c r="L69" s="1">
        <v>0.21360399999999999</v>
      </c>
      <c r="M69" s="1">
        <v>1.2270509999999999</v>
      </c>
      <c r="N69" s="1">
        <v>1.084875</v>
      </c>
    </row>
    <row r="70" spans="1:14">
      <c r="A70" s="45"/>
      <c r="B70" s="1" t="s">
        <v>331</v>
      </c>
      <c r="C70" s="1">
        <v>0.19011900000000001</v>
      </c>
      <c r="D70" s="1">
        <v>0.81776199999999999</v>
      </c>
      <c r="E70" s="1">
        <v>1.0263990000000001</v>
      </c>
      <c r="F70" s="1">
        <v>-0.62934000000000001</v>
      </c>
      <c r="G70" s="1">
        <v>-1.66648</v>
      </c>
      <c r="H70" s="1">
        <v>0.26154300000000003</v>
      </c>
      <c r="I70" s="1">
        <v>-0.99509000000000003</v>
      </c>
      <c r="J70" s="1">
        <v>-0.90868000000000004</v>
      </c>
      <c r="K70" s="1">
        <v>-0.71287999999999996</v>
      </c>
      <c r="L70" s="1">
        <v>0.60305200000000003</v>
      </c>
      <c r="M70" s="1">
        <v>0.62934199999999996</v>
      </c>
      <c r="N70" s="1">
        <v>1.3842540000000001</v>
      </c>
    </row>
    <row r="71" spans="1:14">
      <c r="A71" s="45" t="s">
        <v>343</v>
      </c>
      <c r="B71" s="1" t="s">
        <v>66</v>
      </c>
      <c r="C71" s="1">
        <v>0.76047299999999995</v>
      </c>
      <c r="D71" s="1">
        <v>1.1223540000000001</v>
      </c>
      <c r="E71" s="1">
        <v>-0.67208999999999997</v>
      </c>
      <c r="F71" s="1">
        <v>0.59239699999999995</v>
      </c>
      <c r="G71" s="1">
        <v>-0.29587999999999998</v>
      </c>
      <c r="H71" s="1">
        <v>-1.50726</v>
      </c>
      <c r="I71" s="1">
        <v>-0.86338000000000004</v>
      </c>
      <c r="J71" s="1">
        <v>-1.08704</v>
      </c>
      <c r="K71" s="1">
        <v>-0.69074999999999998</v>
      </c>
      <c r="L71" s="1">
        <v>0.73304999999999998</v>
      </c>
      <c r="M71" s="1">
        <v>1.2989839999999999</v>
      </c>
      <c r="N71" s="1">
        <v>0.60913899999999999</v>
      </c>
    </row>
    <row r="72" spans="1:14">
      <c r="A72" s="45"/>
      <c r="B72" s="1" t="s">
        <v>340</v>
      </c>
      <c r="C72" s="1">
        <v>-0.63490000000000002</v>
      </c>
      <c r="D72" s="1">
        <v>-0.54571999999999998</v>
      </c>
      <c r="E72" s="1">
        <v>1.9330229999999999</v>
      </c>
      <c r="F72" s="1">
        <v>4.7981999999999997E-2</v>
      </c>
      <c r="G72" s="1">
        <v>-5.3850000000000002E-2</v>
      </c>
      <c r="H72" s="1">
        <v>-0.74653000000000003</v>
      </c>
      <c r="I72" s="1">
        <v>-0.77217999999999998</v>
      </c>
      <c r="J72" s="1">
        <v>-0.80493999999999999</v>
      </c>
      <c r="K72" s="1">
        <v>-1.06002</v>
      </c>
      <c r="L72" s="1">
        <v>0.87477300000000002</v>
      </c>
      <c r="M72" s="1">
        <v>1.2773909999999999</v>
      </c>
      <c r="N72" s="1">
        <v>0.48497899999999999</v>
      </c>
    </row>
    <row r="73" spans="1:14">
      <c r="A73" s="45"/>
      <c r="B73" s="1" t="s">
        <v>341</v>
      </c>
      <c r="C73" s="1">
        <v>-0.78378999999999999</v>
      </c>
      <c r="D73" s="1">
        <v>0.41426499999999999</v>
      </c>
      <c r="E73" s="1">
        <v>1.5570280000000001</v>
      </c>
      <c r="F73" s="1">
        <v>-5.7259999999999998E-2</v>
      </c>
      <c r="G73" s="1">
        <v>0.192415</v>
      </c>
      <c r="H73" s="1">
        <v>-1.3226500000000001</v>
      </c>
      <c r="I73" s="1">
        <v>-0.84499000000000002</v>
      </c>
      <c r="J73" s="1">
        <v>-0.86697000000000002</v>
      </c>
      <c r="K73" s="1">
        <v>-0.98182999999999998</v>
      </c>
      <c r="L73" s="1">
        <v>1.1665909999999999</v>
      </c>
      <c r="M73" s="1">
        <v>0.61651</v>
      </c>
      <c r="N73" s="1">
        <v>0.91068700000000002</v>
      </c>
    </row>
    <row r="74" spans="1:14">
      <c r="A74" s="45"/>
      <c r="B74" s="1" t="s">
        <v>342</v>
      </c>
      <c r="C74" s="1">
        <v>-0.59218999999999999</v>
      </c>
      <c r="D74" s="1">
        <v>-0.64427999999999996</v>
      </c>
      <c r="E74" s="1">
        <v>1.836549</v>
      </c>
      <c r="F74" s="1">
        <v>6.1511999999999997E-2</v>
      </c>
      <c r="G74" s="1">
        <v>0.23430100000000001</v>
      </c>
      <c r="H74" s="1">
        <v>-0.89588999999999996</v>
      </c>
      <c r="I74" s="1">
        <v>5.5153000000000001E-2</v>
      </c>
      <c r="J74" s="1">
        <v>1.682053</v>
      </c>
      <c r="K74" s="1">
        <v>0.13689299999999999</v>
      </c>
      <c r="L74" s="1">
        <v>-1.4279299999999999</v>
      </c>
      <c r="M74" s="1">
        <v>-0.15101000000000001</v>
      </c>
      <c r="N74" s="1">
        <v>-0.29515999999999998</v>
      </c>
    </row>
    <row r="75" spans="1:14">
      <c r="A75" s="45" t="s">
        <v>352</v>
      </c>
      <c r="B75" s="1" t="s">
        <v>344</v>
      </c>
      <c r="C75" s="1">
        <v>0.58828899999999995</v>
      </c>
      <c r="D75" s="1">
        <v>0.67028299999999996</v>
      </c>
      <c r="E75" s="1">
        <v>1.333494</v>
      </c>
      <c r="F75" s="1">
        <v>-0.51112000000000002</v>
      </c>
      <c r="G75" s="1">
        <v>-1.0373699999999999</v>
      </c>
      <c r="H75" s="1">
        <v>-1.04358</v>
      </c>
      <c r="I75" s="1">
        <v>-1.3198099999999999</v>
      </c>
      <c r="J75" s="1">
        <v>-0.84474000000000005</v>
      </c>
      <c r="K75" s="1">
        <v>-0.41691</v>
      </c>
      <c r="L75" s="1">
        <v>1.025379</v>
      </c>
      <c r="M75" s="1">
        <v>1.0110459999999999</v>
      </c>
      <c r="N75" s="1">
        <v>0.54504300000000006</v>
      </c>
    </row>
    <row r="76" spans="1:14">
      <c r="A76" s="45"/>
      <c r="B76" s="1" t="s">
        <v>345</v>
      </c>
      <c r="C76" s="1">
        <v>-0.56266000000000005</v>
      </c>
      <c r="D76" s="1">
        <v>0.72389099999999995</v>
      </c>
      <c r="E76" s="1">
        <v>1.559966</v>
      </c>
      <c r="F76" s="1">
        <v>-0.43192000000000003</v>
      </c>
      <c r="G76" s="1">
        <v>-4.956E-2</v>
      </c>
      <c r="H76" s="1">
        <v>-1.2397100000000001</v>
      </c>
      <c r="I76" s="1">
        <v>-1.30002</v>
      </c>
      <c r="J76" s="1">
        <v>-0.74797000000000002</v>
      </c>
      <c r="K76" s="1">
        <v>-0.60233999999999999</v>
      </c>
      <c r="L76" s="1">
        <v>0.70943000000000001</v>
      </c>
      <c r="M76" s="1">
        <v>0.99061299999999997</v>
      </c>
      <c r="N76" s="1">
        <v>0.950295</v>
      </c>
    </row>
    <row r="77" spans="1:14">
      <c r="A77" s="45"/>
      <c r="B77" s="1" t="s">
        <v>346</v>
      </c>
      <c r="C77" s="1">
        <v>-7.8509999999999996E-2</v>
      </c>
      <c r="D77" s="1">
        <v>1.036686</v>
      </c>
      <c r="E77" s="1">
        <v>1.310827</v>
      </c>
      <c r="F77" s="1">
        <v>-0.23996000000000001</v>
      </c>
      <c r="G77" s="1">
        <v>-0.80864999999999998</v>
      </c>
      <c r="H77" s="1">
        <v>-1.2203900000000001</v>
      </c>
      <c r="I77" s="1">
        <v>-0.71763999999999994</v>
      </c>
      <c r="J77" s="1">
        <v>-0.60177999999999998</v>
      </c>
      <c r="K77" s="1">
        <v>-0.74363999999999997</v>
      </c>
      <c r="L77" s="1">
        <v>4.7546999999999999E-2</v>
      </c>
      <c r="M77" s="1">
        <v>1.8842380000000001</v>
      </c>
      <c r="N77" s="1">
        <v>0.13128000000000001</v>
      </c>
    </row>
    <row r="78" spans="1:14">
      <c r="A78" s="45"/>
      <c r="B78" s="1" t="s">
        <v>347</v>
      </c>
      <c r="C78" s="1">
        <v>-1.4532499999999999</v>
      </c>
      <c r="D78" s="1">
        <v>-0.63253999999999999</v>
      </c>
      <c r="E78" s="1">
        <v>1.2325379999999999</v>
      </c>
      <c r="F78" s="1">
        <v>0.86936899999999995</v>
      </c>
      <c r="G78" s="1">
        <v>0.318191</v>
      </c>
      <c r="H78" s="1">
        <v>-0.33431</v>
      </c>
      <c r="I78" s="1">
        <v>-0.81718000000000002</v>
      </c>
      <c r="J78" s="1">
        <v>-0.71106999999999998</v>
      </c>
      <c r="K78" s="1">
        <v>-1.15171</v>
      </c>
      <c r="L78" s="1">
        <v>0.79728600000000005</v>
      </c>
      <c r="M78" s="1">
        <v>1.156115</v>
      </c>
      <c r="N78" s="1">
        <v>0.72656100000000001</v>
      </c>
    </row>
    <row r="79" spans="1:14">
      <c r="A79" s="45"/>
      <c r="B79" s="1" t="s">
        <v>348</v>
      </c>
      <c r="C79" s="1">
        <v>1.6496679999999999</v>
      </c>
      <c r="D79" s="1">
        <v>0.70094999999999996</v>
      </c>
      <c r="E79" s="1">
        <v>-0.41342000000000001</v>
      </c>
      <c r="F79" s="1">
        <v>-0.66725999999999996</v>
      </c>
      <c r="G79" s="1">
        <v>-0.20791999999999999</v>
      </c>
      <c r="H79" s="1">
        <v>-1.06202</v>
      </c>
      <c r="I79" s="1">
        <v>-0.79490000000000005</v>
      </c>
      <c r="J79" s="1">
        <v>-0.82765</v>
      </c>
      <c r="K79" s="1">
        <v>-0.68028</v>
      </c>
      <c r="L79" s="1">
        <v>4.9008999999999997E-2</v>
      </c>
      <c r="M79" s="1">
        <v>1.709182</v>
      </c>
      <c r="N79" s="1">
        <v>0.54464400000000002</v>
      </c>
    </row>
    <row r="80" spans="1:14">
      <c r="A80" s="45"/>
      <c r="B80" s="1" t="s">
        <v>349</v>
      </c>
      <c r="C80" s="1">
        <v>-0.73943999999999999</v>
      </c>
      <c r="D80" s="1">
        <v>-0.50717000000000001</v>
      </c>
      <c r="E80" s="1">
        <v>1.407089</v>
      </c>
      <c r="F80" s="1">
        <v>-0.54074</v>
      </c>
      <c r="G80" s="1">
        <v>1.152266</v>
      </c>
      <c r="H80" s="1">
        <v>-0.77200000000000002</v>
      </c>
      <c r="I80" s="1">
        <v>-0.49669999999999997</v>
      </c>
      <c r="J80" s="1">
        <v>-1.3976299999999999</v>
      </c>
      <c r="K80" s="1">
        <v>-0.32843</v>
      </c>
      <c r="L80" s="1">
        <v>0.18177699999999999</v>
      </c>
      <c r="M80" s="1">
        <v>1.557237</v>
      </c>
      <c r="N80" s="1">
        <v>0.48375299999999999</v>
      </c>
    </row>
    <row r="81" spans="1:14">
      <c r="A81" s="45"/>
      <c r="B81" s="1" t="s">
        <v>67</v>
      </c>
      <c r="C81" s="1">
        <v>0.96460100000000004</v>
      </c>
      <c r="D81" s="1">
        <v>1.3723939999999999</v>
      </c>
      <c r="E81" s="1">
        <v>0.187306</v>
      </c>
      <c r="F81" s="1">
        <v>-0.71775999999999995</v>
      </c>
      <c r="G81" s="1">
        <v>-0.85841999999999996</v>
      </c>
      <c r="H81" s="1">
        <v>-0.94811999999999996</v>
      </c>
      <c r="I81" s="1">
        <v>-1.18069</v>
      </c>
      <c r="J81" s="1">
        <v>-0.69294</v>
      </c>
      <c r="K81" s="1">
        <v>-0.81993000000000005</v>
      </c>
      <c r="L81" s="1">
        <v>0.76064699999999996</v>
      </c>
      <c r="M81" s="1">
        <v>0.907918</v>
      </c>
      <c r="N81" s="1">
        <v>1.024996</v>
      </c>
    </row>
    <row r="82" spans="1:14">
      <c r="A82" s="45"/>
      <c r="B82" s="1" t="s">
        <v>350</v>
      </c>
      <c r="C82" s="1">
        <v>1.1754199999999999</v>
      </c>
      <c r="D82" s="1">
        <v>-8.8889999999999997E-2</v>
      </c>
      <c r="E82" s="1">
        <v>1.2829759999999999</v>
      </c>
      <c r="F82" s="1">
        <v>-0.56052999999999997</v>
      </c>
      <c r="G82" s="1">
        <v>-0.8206</v>
      </c>
      <c r="H82" s="1">
        <v>-0.98836999999999997</v>
      </c>
      <c r="I82" s="1">
        <v>-0.98031000000000001</v>
      </c>
      <c r="J82" s="1">
        <v>-0.79862</v>
      </c>
      <c r="K82" s="1">
        <v>-0.86855000000000004</v>
      </c>
      <c r="L82" s="1">
        <v>0.81731399999999998</v>
      </c>
      <c r="M82" s="1">
        <v>1.305002</v>
      </c>
      <c r="N82" s="1">
        <v>0.52515999999999996</v>
      </c>
    </row>
    <row r="83" spans="1:14">
      <c r="A83" s="45"/>
      <c r="B83" s="1" t="s">
        <v>351</v>
      </c>
      <c r="C83" s="1">
        <v>0.57483899999999999</v>
      </c>
      <c r="D83" s="1">
        <v>1.370187</v>
      </c>
      <c r="E83" s="1">
        <v>0.39512000000000003</v>
      </c>
      <c r="F83" s="1">
        <v>-1.41262</v>
      </c>
      <c r="G83" s="1">
        <v>-0.13943</v>
      </c>
      <c r="H83" s="1">
        <v>-0.78808999999999996</v>
      </c>
      <c r="I83" s="1">
        <v>-1.06087</v>
      </c>
      <c r="J83" s="1">
        <v>-0.92742999999999998</v>
      </c>
      <c r="K83" s="1">
        <v>-0.73402999999999996</v>
      </c>
      <c r="L83" s="1">
        <v>0.84847300000000003</v>
      </c>
      <c r="M83" s="1">
        <v>0.94225199999999998</v>
      </c>
      <c r="N83" s="1">
        <v>0.93160299999999996</v>
      </c>
    </row>
    <row r="84" spans="1:14">
      <c r="A84" s="45" t="s">
        <v>364</v>
      </c>
      <c r="B84" s="1" t="s">
        <v>353</v>
      </c>
      <c r="C84" s="1">
        <v>4.6815000000000002E-2</v>
      </c>
      <c r="D84" s="1">
        <v>1.133259</v>
      </c>
      <c r="E84" s="1">
        <v>0.74621199999999999</v>
      </c>
      <c r="F84" s="1">
        <v>0.36746899999999999</v>
      </c>
      <c r="G84" s="1">
        <v>-0.70472000000000001</v>
      </c>
      <c r="H84" s="1">
        <v>-1.58904</v>
      </c>
      <c r="I84" s="1">
        <v>-1.0048900000000001</v>
      </c>
      <c r="J84" s="1">
        <v>-0.82276000000000005</v>
      </c>
      <c r="K84" s="1">
        <v>-0.77112000000000003</v>
      </c>
      <c r="L84" s="1">
        <v>0.97080599999999995</v>
      </c>
      <c r="M84" s="1">
        <v>0.339088</v>
      </c>
      <c r="N84" s="1">
        <v>1.2888740000000001</v>
      </c>
    </row>
    <row r="85" spans="1:14">
      <c r="A85" s="45"/>
      <c r="B85" s="1" t="s">
        <v>354</v>
      </c>
      <c r="C85" s="1">
        <v>0.19911799999999999</v>
      </c>
      <c r="D85" s="1">
        <v>1.477924</v>
      </c>
      <c r="E85" s="1">
        <v>0.60438400000000003</v>
      </c>
      <c r="F85" s="1">
        <v>-0.14954999999999999</v>
      </c>
      <c r="G85" s="1">
        <v>-0.82508999999999999</v>
      </c>
      <c r="H85" s="1">
        <v>-1.3067800000000001</v>
      </c>
      <c r="I85" s="1">
        <v>-1.0217000000000001</v>
      </c>
      <c r="J85" s="1">
        <v>-0.78224000000000005</v>
      </c>
      <c r="K85" s="1">
        <v>-0.91681999999999997</v>
      </c>
      <c r="L85" s="1">
        <v>0.85260499999999995</v>
      </c>
      <c r="M85" s="1">
        <v>0.80804600000000004</v>
      </c>
      <c r="N85" s="1">
        <v>1.0601</v>
      </c>
    </row>
    <row r="86" spans="1:14">
      <c r="A86" s="45"/>
      <c r="B86" s="1" t="s">
        <v>68</v>
      </c>
      <c r="C86" s="1">
        <v>1.2773369999999999</v>
      </c>
      <c r="D86" s="1">
        <v>1.257436</v>
      </c>
      <c r="E86" s="1">
        <v>-0.33306000000000002</v>
      </c>
      <c r="F86" s="1">
        <v>-0.80986999999999998</v>
      </c>
      <c r="G86" s="1">
        <v>-0.53493000000000002</v>
      </c>
      <c r="H86" s="1">
        <v>-0.85690999999999995</v>
      </c>
      <c r="I86" s="1">
        <v>-1.2009700000000001</v>
      </c>
      <c r="J86" s="1">
        <v>-0.42555999999999999</v>
      </c>
      <c r="K86" s="1">
        <v>-0.97696000000000005</v>
      </c>
      <c r="L86" s="1">
        <v>0.53973199999999999</v>
      </c>
      <c r="M86" s="1">
        <v>1.0067759999999999</v>
      </c>
      <c r="N86" s="1">
        <v>1.056983</v>
      </c>
    </row>
    <row r="87" spans="1:14">
      <c r="A87" s="45"/>
      <c r="B87" s="1" t="s">
        <v>355</v>
      </c>
      <c r="C87" s="1">
        <v>1.244572</v>
      </c>
      <c r="D87" s="1">
        <v>1.2642679999999999</v>
      </c>
      <c r="E87" s="1">
        <v>-0.32171</v>
      </c>
      <c r="F87" s="1">
        <v>-0.41708000000000001</v>
      </c>
      <c r="G87" s="1">
        <v>-0.81911999999999996</v>
      </c>
      <c r="H87" s="1">
        <v>-0.95091999999999999</v>
      </c>
      <c r="I87" s="1">
        <v>-0.81513999999999998</v>
      </c>
      <c r="J87" s="1">
        <v>-1.26942</v>
      </c>
      <c r="K87" s="1">
        <v>-0.50202000000000002</v>
      </c>
      <c r="L87" s="1">
        <v>0.51188500000000003</v>
      </c>
      <c r="M87" s="1">
        <v>0.86717100000000003</v>
      </c>
      <c r="N87" s="1">
        <v>1.207517</v>
      </c>
    </row>
    <row r="88" spans="1:14">
      <c r="A88" s="45"/>
      <c r="B88" s="1" t="s">
        <v>356</v>
      </c>
      <c r="C88" s="1">
        <v>-0.49037999999999998</v>
      </c>
      <c r="D88" s="1">
        <v>1.1392819999999999</v>
      </c>
      <c r="E88" s="1">
        <v>0.94508499999999995</v>
      </c>
      <c r="F88" s="1">
        <v>-0.15142</v>
      </c>
      <c r="G88" s="1">
        <v>0.146174</v>
      </c>
      <c r="H88" s="1">
        <v>-1.58874</v>
      </c>
      <c r="I88" s="1">
        <v>-0.95859000000000005</v>
      </c>
      <c r="J88" s="1">
        <v>-0.55771999999999999</v>
      </c>
      <c r="K88" s="1">
        <v>-1.0145599999999999</v>
      </c>
      <c r="L88" s="1">
        <v>0.21049499999999999</v>
      </c>
      <c r="M88" s="1">
        <v>1.11365</v>
      </c>
      <c r="N88" s="1">
        <v>1.2067270000000001</v>
      </c>
    </row>
    <row r="89" spans="1:14">
      <c r="A89" s="45"/>
      <c r="B89" s="1" t="s">
        <v>357</v>
      </c>
      <c r="C89" s="1">
        <v>-0.77139000000000002</v>
      </c>
      <c r="D89" s="1">
        <v>-0.77139000000000002</v>
      </c>
      <c r="E89" s="1">
        <v>0.38889000000000001</v>
      </c>
      <c r="F89" s="1">
        <v>1.848033</v>
      </c>
      <c r="G89" s="1">
        <v>-0.38263999999999998</v>
      </c>
      <c r="H89" s="1">
        <v>-0.3115</v>
      </c>
      <c r="I89" s="1">
        <v>-0.83972999999999998</v>
      </c>
      <c r="J89" s="1">
        <v>2.8646000000000001E-2</v>
      </c>
      <c r="K89" s="1">
        <v>-1.2642599999999999</v>
      </c>
      <c r="L89" s="1">
        <v>0.131553</v>
      </c>
      <c r="M89" s="1">
        <v>0.343721</v>
      </c>
      <c r="N89" s="1">
        <v>1.600071</v>
      </c>
    </row>
    <row r="90" spans="1:14">
      <c r="A90" s="45"/>
      <c r="B90" s="1" t="s">
        <v>358</v>
      </c>
      <c r="C90" s="1">
        <v>-0.35402</v>
      </c>
      <c r="D90" s="1">
        <v>0.90791699999999997</v>
      </c>
      <c r="E90" s="1">
        <v>1.474288</v>
      </c>
      <c r="F90" s="1">
        <v>-0.28348000000000001</v>
      </c>
      <c r="G90" s="1">
        <v>-0.50188999999999995</v>
      </c>
      <c r="H90" s="1">
        <v>-1.24281</v>
      </c>
      <c r="I90" s="1">
        <v>-0.74343000000000004</v>
      </c>
      <c r="J90" s="1">
        <v>-1.38961</v>
      </c>
      <c r="K90" s="1">
        <v>2.2634000000000001E-2</v>
      </c>
      <c r="L90" s="1">
        <v>-0.11414000000000001</v>
      </c>
      <c r="M90" s="1">
        <v>0.99305500000000002</v>
      </c>
      <c r="N90" s="1">
        <v>1.231498</v>
      </c>
    </row>
    <row r="91" spans="1:14">
      <c r="A91" s="45"/>
      <c r="B91" s="1" t="s">
        <v>359</v>
      </c>
      <c r="C91" s="1">
        <v>-0.20868999999999999</v>
      </c>
      <c r="D91" s="1">
        <v>0.61303399999999997</v>
      </c>
      <c r="E91" s="1">
        <v>0.86482999999999999</v>
      </c>
      <c r="F91" s="1">
        <v>2.9205999999999999E-2</v>
      </c>
      <c r="G91" s="1">
        <v>0.57329699999999995</v>
      </c>
      <c r="H91" s="1">
        <v>-1.87168</v>
      </c>
      <c r="I91" s="1">
        <v>1.202197</v>
      </c>
      <c r="J91" s="1">
        <v>-0.24187</v>
      </c>
      <c r="K91" s="1">
        <v>1.173071</v>
      </c>
      <c r="L91" s="1">
        <v>-1.2291700000000001</v>
      </c>
      <c r="M91" s="1">
        <v>-0.76871</v>
      </c>
      <c r="N91" s="1">
        <v>-0.13553000000000001</v>
      </c>
    </row>
    <row r="92" spans="1:14">
      <c r="A92" s="45"/>
      <c r="B92" s="1" t="s">
        <v>360</v>
      </c>
      <c r="C92" s="1">
        <v>-0.76863000000000004</v>
      </c>
      <c r="D92" s="1">
        <v>1.390698</v>
      </c>
      <c r="E92" s="1">
        <v>0.97805299999999995</v>
      </c>
      <c r="F92" s="1">
        <v>-0.42903999999999998</v>
      </c>
      <c r="G92" s="1">
        <v>-1.5980000000000001E-2</v>
      </c>
      <c r="H92" s="1">
        <v>-1.15509</v>
      </c>
      <c r="I92" s="1">
        <v>-1.2447900000000001</v>
      </c>
      <c r="J92" s="1">
        <v>-0.87724999999999997</v>
      </c>
      <c r="K92" s="1">
        <v>-0.52400000000000002</v>
      </c>
      <c r="L92" s="1">
        <v>0.66275200000000001</v>
      </c>
      <c r="M92" s="1">
        <v>0.97754799999999997</v>
      </c>
      <c r="N92" s="1">
        <v>1.005741</v>
      </c>
    </row>
    <row r="93" spans="1:14">
      <c r="A93" s="45"/>
      <c r="B93" s="1" t="s">
        <v>361</v>
      </c>
      <c r="C93" s="1">
        <v>-1.3991199999999999</v>
      </c>
      <c r="D93" s="1">
        <v>-0.46922000000000003</v>
      </c>
      <c r="E93" s="1">
        <v>1.2588919999999999</v>
      </c>
      <c r="F93" s="1">
        <v>0.104033</v>
      </c>
      <c r="G93" s="1">
        <v>0.99397199999999997</v>
      </c>
      <c r="H93" s="1">
        <v>-0.48855999999999999</v>
      </c>
      <c r="I93" s="1">
        <v>-0.67234000000000005</v>
      </c>
      <c r="J93" s="1">
        <v>-0.28584999999999999</v>
      </c>
      <c r="K93" s="1">
        <v>-1.43401</v>
      </c>
      <c r="L93" s="1">
        <v>0.21950600000000001</v>
      </c>
      <c r="M93" s="1">
        <v>1.0601769999999999</v>
      </c>
      <c r="N93" s="1">
        <v>1.1125210000000001</v>
      </c>
    </row>
    <row r="94" spans="1:14">
      <c r="A94" s="45"/>
      <c r="B94" s="1" t="s">
        <v>362</v>
      </c>
      <c r="C94" s="1">
        <v>-1.2904899999999999</v>
      </c>
      <c r="D94" s="1">
        <v>0.65349999999999997</v>
      </c>
      <c r="E94" s="1">
        <v>0.61261200000000005</v>
      </c>
      <c r="F94" s="1">
        <v>0.69246300000000005</v>
      </c>
      <c r="G94" s="1">
        <v>0.62241000000000002</v>
      </c>
      <c r="H94" s="1">
        <v>-1.2904899999999999</v>
      </c>
      <c r="I94" s="1">
        <v>-0.40825</v>
      </c>
      <c r="J94" s="1">
        <v>-0.40825</v>
      </c>
      <c r="K94" s="1">
        <v>2.0412409999999999</v>
      </c>
      <c r="L94" s="1">
        <v>-0.40825</v>
      </c>
      <c r="M94" s="1">
        <v>-0.40825</v>
      </c>
      <c r="N94" s="1">
        <v>-0.40825</v>
      </c>
    </row>
    <row r="95" spans="1:14">
      <c r="A95" s="45"/>
      <c r="B95" s="1" t="s">
        <v>363</v>
      </c>
      <c r="C95" s="1">
        <v>-0.75170000000000003</v>
      </c>
      <c r="D95" s="1">
        <v>0.99107199999999995</v>
      </c>
      <c r="E95" s="1">
        <v>1.5134320000000001</v>
      </c>
      <c r="F95" s="1">
        <v>-0.36610999999999999</v>
      </c>
      <c r="G95" s="1">
        <v>-0.51066</v>
      </c>
      <c r="H95" s="1">
        <v>-0.87604000000000004</v>
      </c>
      <c r="I95" s="1">
        <v>-0.98656999999999995</v>
      </c>
      <c r="J95" s="1">
        <v>-0.64537</v>
      </c>
      <c r="K95" s="1">
        <v>-1.03626</v>
      </c>
      <c r="L95" s="1">
        <v>0.86987000000000003</v>
      </c>
      <c r="M95" s="1">
        <v>1.1843589999999999</v>
      </c>
      <c r="N95" s="1">
        <v>0.61397100000000004</v>
      </c>
    </row>
    <row r="96" spans="1:14">
      <c r="A96" s="45"/>
      <c r="B96" s="1" t="s">
        <v>69</v>
      </c>
      <c r="C96" s="1">
        <v>1.4524109999999999</v>
      </c>
      <c r="D96" s="1">
        <v>1.039536</v>
      </c>
      <c r="E96" s="1">
        <v>-0.39831</v>
      </c>
      <c r="F96" s="1">
        <v>-0.53798000000000001</v>
      </c>
      <c r="G96" s="1">
        <v>-0.50236000000000003</v>
      </c>
      <c r="H96" s="1">
        <v>-1.0532900000000001</v>
      </c>
      <c r="I96" s="1">
        <v>-1.07317</v>
      </c>
      <c r="J96" s="1">
        <v>-0.42442000000000002</v>
      </c>
      <c r="K96" s="1">
        <v>-1.14913</v>
      </c>
      <c r="L96" s="1">
        <v>0.902721</v>
      </c>
      <c r="M96" s="1">
        <v>0.94949799999999995</v>
      </c>
      <c r="N96" s="1">
        <v>0.79449800000000004</v>
      </c>
    </row>
    <row r="97" spans="1:14">
      <c r="A97" s="45" t="s">
        <v>380</v>
      </c>
      <c r="B97" s="1" t="s">
        <v>365</v>
      </c>
      <c r="C97" s="1">
        <v>-1.1227400000000001</v>
      </c>
      <c r="D97" s="1">
        <v>-0.71919999999999995</v>
      </c>
      <c r="E97" s="1">
        <v>1.633799</v>
      </c>
      <c r="F97" s="1">
        <v>0.37321599999999999</v>
      </c>
      <c r="G97" s="1">
        <v>0.36467100000000002</v>
      </c>
      <c r="H97" s="1">
        <v>-0.52973999999999999</v>
      </c>
      <c r="I97" s="1">
        <v>-1.4739899999999999</v>
      </c>
      <c r="J97" s="1">
        <v>1.6847999999999998E-2</v>
      </c>
      <c r="K97" s="1">
        <v>-5.6689999999999997E-2</v>
      </c>
      <c r="L97" s="1">
        <v>-0.42143999999999998</v>
      </c>
      <c r="M97" s="1">
        <v>1.5895710000000001</v>
      </c>
      <c r="N97" s="1">
        <v>0.34570200000000001</v>
      </c>
    </row>
    <row r="98" spans="1:14">
      <c r="A98" s="45"/>
      <c r="B98" s="1" t="s">
        <v>366</v>
      </c>
      <c r="C98" s="1">
        <v>-0.75573000000000001</v>
      </c>
      <c r="D98" s="1">
        <v>-6.123E-2</v>
      </c>
      <c r="E98" s="1">
        <v>1.7800050000000001</v>
      </c>
      <c r="F98" s="1">
        <v>-0.32540999999999998</v>
      </c>
      <c r="G98" s="1">
        <v>0.36948999999999999</v>
      </c>
      <c r="H98" s="1">
        <v>-1.00712</v>
      </c>
      <c r="I98" s="1">
        <v>-1.11846</v>
      </c>
      <c r="J98" s="1">
        <v>-0.52422999999999997</v>
      </c>
      <c r="K98" s="1">
        <v>-1.00945</v>
      </c>
      <c r="L98" s="1">
        <v>0.68628</v>
      </c>
      <c r="M98" s="1">
        <v>1.144123</v>
      </c>
      <c r="N98" s="1">
        <v>0.82173399999999996</v>
      </c>
    </row>
    <row r="99" spans="1:14">
      <c r="A99" s="45"/>
      <c r="B99" s="1" t="s">
        <v>367</v>
      </c>
      <c r="C99" s="1">
        <v>-1.1705700000000001</v>
      </c>
      <c r="D99" s="1">
        <v>-0.56462999999999997</v>
      </c>
      <c r="E99" s="1">
        <v>1.6414800000000001</v>
      </c>
      <c r="F99" s="1">
        <v>-0.19802</v>
      </c>
      <c r="G99" s="1">
        <v>0.66294699999999995</v>
      </c>
      <c r="H99" s="1">
        <v>-0.37119999999999997</v>
      </c>
      <c r="I99" s="1">
        <v>-0.46927000000000002</v>
      </c>
      <c r="J99" s="1">
        <v>-0.76232999999999995</v>
      </c>
      <c r="K99" s="1">
        <v>-0.98382999999999998</v>
      </c>
      <c r="L99" s="1">
        <v>-0.18229999999999999</v>
      </c>
      <c r="M99" s="1">
        <v>1.6007020000000001</v>
      </c>
      <c r="N99" s="1">
        <v>0.79702300000000004</v>
      </c>
    </row>
    <row r="100" spans="1:14">
      <c r="A100" s="45"/>
      <c r="B100" s="1" t="s">
        <v>368</v>
      </c>
      <c r="C100" s="1">
        <v>0.249914</v>
      </c>
      <c r="D100" s="1">
        <v>1.748874</v>
      </c>
      <c r="E100" s="1">
        <v>0.30651499999999998</v>
      </c>
      <c r="F100" s="1">
        <v>-0.79210999999999998</v>
      </c>
      <c r="G100" s="1">
        <v>-0.83633000000000002</v>
      </c>
      <c r="H100" s="1">
        <v>-0.67686999999999997</v>
      </c>
      <c r="I100" s="1">
        <v>-0.90134000000000003</v>
      </c>
      <c r="J100" s="1">
        <v>-0.82576000000000005</v>
      </c>
      <c r="K100" s="1">
        <v>-0.90639000000000003</v>
      </c>
      <c r="L100" s="1">
        <v>0.39802999999999999</v>
      </c>
      <c r="M100" s="1">
        <v>1.234051</v>
      </c>
      <c r="N100" s="1">
        <v>1.0014179999999999</v>
      </c>
    </row>
    <row r="101" spans="1:14">
      <c r="A101" s="45"/>
      <c r="B101" s="1" t="s">
        <v>369</v>
      </c>
      <c r="C101" s="1">
        <v>-1.05803</v>
      </c>
      <c r="D101" s="1">
        <v>0.70840800000000004</v>
      </c>
      <c r="E101" s="1">
        <v>1.6210819999999999</v>
      </c>
      <c r="F101" s="1">
        <v>-5.3629999999999997E-2</v>
      </c>
      <c r="G101" s="1">
        <v>-0.55234000000000005</v>
      </c>
      <c r="H101" s="1">
        <v>-0.66549000000000003</v>
      </c>
      <c r="I101" s="1">
        <v>0.49921199999999999</v>
      </c>
      <c r="J101" s="1">
        <v>0.97919299999999998</v>
      </c>
      <c r="K101" s="1">
        <v>0.10301299999999999</v>
      </c>
      <c r="L101" s="1">
        <v>-1.5284599999999999</v>
      </c>
      <c r="M101" s="1">
        <v>0.823156</v>
      </c>
      <c r="N101" s="1">
        <v>-0.87611000000000006</v>
      </c>
    </row>
    <row r="102" spans="1:14">
      <c r="A102" s="45"/>
      <c r="B102" s="1" t="s">
        <v>370</v>
      </c>
      <c r="C102" s="1">
        <v>0.909667</v>
      </c>
      <c r="D102" s="1">
        <v>0.48502499999999998</v>
      </c>
      <c r="E102" s="1">
        <v>0.89222400000000002</v>
      </c>
      <c r="F102" s="1">
        <v>-1.01603</v>
      </c>
      <c r="G102" s="1">
        <v>0.17118800000000001</v>
      </c>
      <c r="H102" s="1">
        <v>-1.44207</v>
      </c>
      <c r="I102" s="1">
        <v>-1.0618099999999999</v>
      </c>
      <c r="J102" s="1">
        <v>-0.43691000000000002</v>
      </c>
      <c r="K102" s="1">
        <v>-0.93596999999999997</v>
      </c>
      <c r="L102" s="1">
        <v>0.41472700000000001</v>
      </c>
      <c r="M102" s="1">
        <v>1.554737</v>
      </c>
      <c r="N102" s="1">
        <v>0.465221</v>
      </c>
    </row>
    <row r="103" spans="1:14">
      <c r="A103" s="45"/>
      <c r="B103" s="1" t="s">
        <v>371</v>
      </c>
      <c r="C103" s="1">
        <v>5.3453000000000001E-2</v>
      </c>
      <c r="D103" s="1">
        <v>1.0092699999999999</v>
      </c>
      <c r="E103" s="1">
        <v>1.1160270000000001</v>
      </c>
      <c r="F103" s="1">
        <v>-0.39266000000000001</v>
      </c>
      <c r="G103" s="1">
        <v>-0.19170000000000001</v>
      </c>
      <c r="H103" s="1">
        <v>-1.59439</v>
      </c>
      <c r="I103" s="1">
        <v>-1.0702799999999999</v>
      </c>
      <c r="J103" s="1">
        <v>-0.57755000000000001</v>
      </c>
      <c r="K103" s="1">
        <v>-1.0215000000000001</v>
      </c>
      <c r="L103" s="1">
        <v>0.93520300000000001</v>
      </c>
      <c r="M103" s="1">
        <v>1.089858</v>
      </c>
      <c r="N103" s="1">
        <v>0.64426899999999998</v>
      </c>
    </row>
    <row r="104" spans="1:14">
      <c r="A104" s="45"/>
      <c r="B104" s="1" t="s">
        <v>372</v>
      </c>
      <c r="C104" s="1">
        <v>-0.3836</v>
      </c>
      <c r="D104" s="1">
        <v>1.3564609999999999</v>
      </c>
      <c r="E104" s="1">
        <v>0.784215</v>
      </c>
      <c r="F104" s="1">
        <v>-0.77159</v>
      </c>
      <c r="G104" s="1">
        <v>0.318716</v>
      </c>
      <c r="H104" s="1">
        <v>-1.3042</v>
      </c>
      <c r="I104" s="1">
        <v>-0.96772000000000002</v>
      </c>
      <c r="J104" s="1">
        <v>-0.96862000000000004</v>
      </c>
      <c r="K104" s="1">
        <v>-0.77149999999999996</v>
      </c>
      <c r="L104" s="1">
        <v>0.66340900000000003</v>
      </c>
      <c r="M104" s="1">
        <v>1.014967</v>
      </c>
      <c r="N104" s="1">
        <v>1.029469</v>
      </c>
    </row>
    <row r="105" spans="1:14">
      <c r="A105" s="45"/>
      <c r="B105" s="1" t="s">
        <v>373</v>
      </c>
      <c r="C105" s="1">
        <v>0.75778100000000004</v>
      </c>
      <c r="D105" s="1">
        <v>1.4022650000000001</v>
      </c>
      <c r="E105" s="1">
        <v>-0.24118999999999999</v>
      </c>
      <c r="F105" s="1">
        <v>0.24262800000000001</v>
      </c>
      <c r="G105" s="1">
        <v>-1.1371899999999999</v>
      </c>
      <c r="H105" s="1">
        <v>-1.0243</v>
      </c>
      <c r="I105" s="1">
        <v>-1.26573</v>
      </c>
      <c r="J105" s="1">
        <v>-0.91427999999999998</v>
      </c>
      <c r="K105" s="1">
        <v>-0.42313000000000001</v>
      </c>
      <c r="L105" s="1">
        <v>1.155465</v>
      </c>
      <c r="M105" s="1">
        <v>0.72400699999999996</v>
      </c>
      <c r="N105" s="1">
        <v>0.72366600000000003</v>
      </c>
    </row>
    <row r="106" spans="1:14">
      <c r="A106" s="45"/>
      <c r="B106" s="1" t="s">
        <v>70</v>
      </c>
      <c r="C106" s="1">
        <v>1.4042429999999999</v>
      </c>
      <c r="D106" s="1">
        <v>1.1443430000000001</v>
      </c>
      <c r="E106" s="1">
        <v>-0.50673000000000001</v>
      </c>
      <c r="F106" s="1">
        <v>-0.67091000000000001</v>
      </c>
      <c r="G106" s="1">
        <v>-0.49580999999999997</v>
      </c>
      <c r="H106" s="1">
        <v>-0.87512999999999996</v>
      </c>
      <c r="I106" s="1">
        <v>-0.87929999999999997</v>
      </c>
      <c r="J106" s="1">
        <v>-0.69884999999999997</v>
      </c>
      <c r="K106" s="1">
        <v>-0.61928000000000005</v>
      </c>
      <c r="L106" s="1">
        <v>0.43754999999999999</v>
      </c>
      <c r="M106" s="1">
        <v>1.778519</v>
      </c>
      <c r="N106" s="1">
        <v>-1.864E-2</v>
      </c>
    </row>
    <row r="107" spans="1:14">
      <c r="A107" s="45"/>
      <c r="B107" s="1" t="s">
        <v>374</v>
      </c>
      <c r="C107" s="1">
        <v>0.51492700000000002</v>
      </c>
      <c r="D107" s="1">
        <v>0.23543700000000001</v>
      </c>
      <c r="E107" s="1">
        <v>1.0437190000000001</v>
      </c>
      <c r="F107" s="1">
        <v>-1.4611000000000001</v>
      </c>
      <c r="G107" s="1">
        <v>0.67011500000000002</v>
      </c>
      <c r="H107" s="1">
        <v>-1.0031000000000001</v>
      </c>
      <c r="I107" s="1">
        <v>-0.70087999999999995</v>
      </c>
      <c r="J107" s="1">
        <v>-1.1693899999999999</v>
      </c>
      <c r="K107" s="1">
        <v>-0.20488999999999999</v>
      </c>
      <c r="L107" s="1">
        <v>-0.29863000000000001</v>
      </c>
      <c r="M107" s="1">
        <v>1.4972989999999999</v>
      </c>
      <c r="N107" s="1">
        <v>0.87648999999999999</v>
      </c>
    </row>
    <row r="108" spans="1:14">
      <c r="A108" s="45"/>
      <c r="B108" s="1" t="s">
        <v>375</v>
      </c>
      <c r="C108" s="1">
        <v>-0.60985</v>
      </c>
      <c r="D108" s="1">
        <v>-0.10496999999999999</v>
      </c>
      <c r="E108" s="1">
        <v>1.7749250000000001</v>
      </c>
      <c r="F108" s="1">
        <v>-0.18509</v>
      </c>
      <c r="G108" s="1">
        <v>0.28693400000000002</v>
      </c>
      <c r="H108" s="1">
        <v>-1.16194</v>
      </c>
      <c r="I108" s="1">
        <v>-1.1492199999999999</v>
      </c>
      <c r="J108" s="1">
        <v>-0.74114999999999998</v>
      </c>
      <c r="K108" s="1">
        <v>-0.79037999999999997</v>
      </c>
      <c r="L108" s="1">
        <v>0.84259399999999995</v>
      </c>
      <c r="M108" s="1">
        <v>1.149208</v>
      </c>
      <c r="N108" s="1">
        <v>0.68894599999999995</v>
      </c>
    </row>
    <row r="109" spans="1:14">
      <c r="A109" s="45"/>
      <c r="B109" s="1" t="s">
        <v>376</v>
      </c>
      <c r="C109" s="1">
        <v>0.101463</v>
      </c>
      <c r="D109" s="1">
        <v>1.564233</v>
      </c>
      <c r="E109" s="1">
        <v>0.43509500000000001</v>
      </c>
      <c r="F109" s="1">
        <v>-4.7129999999999998E-2</v>
      </c>
      <c r="G109" s="1">
        <v>-0.67854999999999999</v>
      </c>
      <c r="H109" s="1">
        <v>-1.3751100000000001</v>
      </c>
      <c r="I109" s="1">
        <v>-0.89781</v>
      </c>
      <c r="J109" s="1">
        <v>-0.60623000000000005</v>
      </c>
      <c r="K109" s="1">
        <v>-1.0198199999999999</v>
      </c>
      <c r="L109" s="1">
        <v>0.35183399999999998</v>
      </c>
      <c r="M109" s="1">
        <v>1.475732</v>
      </c>
      <c r="N109" s="1">
        <v>0.69629200000000002</v>
      </c>
    </row>
    <row r="110" spans="1:14">
      <c r="A110" s="45"/>
      <c r="B110" s="1" t="s">
        <v>377</v>
      </c>
      <c r="C110" s="1">
        <v>-0.85331000000000001</v>
      </c>
      <c r="D110" s="1">
        <v>-0.69233</v>
      </c>
      <c r="E110" s="1">
        <v>1.804314</v>
      </c>
      <c r="F110" s="1">
        <v>-0.11223</v>
      </c>
      <c r="G110" s="1">
        <v>0.43356600000000001</v>
      </c>
      <c r="H110" s="1">
        <v>-0.58001000000000003</v>
      </c>
      <c r="I110" s="1">
        <v>-1.3041700000000001</v>
      </c>
      <c r="J110" s="1">
        <v>-1.05135</v>
      </c>
      <c r="K110" s="1">
        <v>-9.5170000000000005E-2</v>
      </c>
      <c r="L110" s="1">
        <v>0.49828</v>
      </c>
      <c r="M110" s="1">
        <v>1.0997349999999999</v>
      </c>
      <c r="N110" s="1">
        <v>0.85267400000000004</v>
      </c>
    </row>
    <row r="111" spans="1:14">
      <c r="A111" s="45"/>
      <c r="B111" s="1" t="s">
        <v>378</v>
      </c>
      <c r="C111" s="1">
        <v>-1.50658</v>
      </c>
      <c r="D111" s="1">
        <v>0.90384699999999996</v>
      </c>
      <c r="E111" s="1">
        <v>1.140266</v>
      </c>
      <c r="F111" s="1">
        <v>0.282582</v>
      </c>
      <c r="G111" s="1">
        <v>-9.6269999999999994E-2</v>
      </c>
      <c r="H111" s="1">
        <v>-0.72384000000000004</v>
      </c>
      <c r="I111" s="1">
        <v>-1.15055</v>
      </c>
      <c r="J111" s="1">
        <v>-0.84455999999999998</v>
      </c>
      <c r="K111" s="1">
        <v>-0.64829000000000003</v>
      </c>
      <c r="L111" s="1">
        <v>0.50660899999999998</v>
      </c>
      <c r="M111" s="1">
        <v>1.107483</v>
      </c>
      <c r="N111" s="1">
        <v>1.0293140000000001</v>
      </c>
    </row>
    <row r="112" spans="1:14">
      <c r="A112" s="45"/>
      <c r="B112" s="1" t="s">
        <v>379</v>
      </c>
      <c r="C112" s="1">
        <v>1.252821</v>
      </c>
      <c r="D112" s="1">
        <v>1.301606</v>
      </c>
      <c r="E112" s="1">
        <v>-0.43813999999999997</v>
      </c>
      <c r="F112" s="1">
        <v>-0.53059000000000001</v>
      </c>
      <c r="G112" s="1">
        <v>-0.74016999999999999</v>
      </c>
      <c r="H112" s="1">
        <v>-0.84553</v>
      </c>
      <c r="I112" s="1">
        <v>-0.99295999999999995</v>
      </c>
      <c r="J112" s="1">
        <v>-0.86367000000000005</v>
      </c>
      <c r="K112" s="1">
        <v>-0.87334000000000001</v>
      </c>
      <c r="L112" s="1">
        <v>0.80528900000000003</v>
      </c>
      <c r="M112" s="1">
        <v>0.91391800000000001</v>
      </c>
      <c r="N112" s="1">
        <v>1.010764</v>
      </c>
    </row>
    <row r="114" spans="1:13">
      <c r="A114" s="8" t="s">
        <v>132</v>
      </c>
    </row>
    <row r="115" spans="1:13">
      <c r="A115" s="5"/>
      <c r="B115" s="47" t="s">
        <v>51</v>
      </c>
      <c r="C115" s="48"/>
      <c r="D115" s="48"/>
      <c r="E115" s="49"/>
      <c r="F115" s="47" t="s">
        <v>52</v>
      </c>
      <c r="G115" s="48"/>
      <c r="H115" s="48"/>
      <c r="I115" s="49"/>
      <c r="J115" s="47" t="s">
        <v>53</v>
      </c>
      <c r="K115" s="48"/>
      <c r="L115" s="48"/>
      <c r="M115" s="49"/>
    </row>
    <row r="116" spans="1:13">
      <c r="A116" s="5"/>
      <c r="B116" s="47" t="s">
        <v>2</v>
      </c>
      <c r="C116" s="48"/>
      <c r="D116" s="49"/>
      <c r="E116" s="1" t="s">
        <v>0</v>
      </c>
      <c r="F116" s="47" t="s">
        <v>2</v>
      </c>
      <c r="G116" s="48"/>
      <c r="H116" s="49"/>
      <c r="I116" s="1" t="s">
        <v>0</v>
      </c>
      <c r="J116" s="47" t="s">
        <v>2</v>
      </c>
      <c r="K116" s="48"/>
      <c r="L116" s="49"/>
      <c r="M116" s="5" t="s">
        <v>0</v>
      </c>
    </row>
    <row r="117" spans="1:13">
      <c r="A117" s="1" t="s">
        <v>65</v>
      </c>
      <c r="B117" s="1">
        <v>0.82740599999999997</v>
      </c>
      <c r="C117" s="1">
        <v>1.099362</v>
      </c>
      <c r="D117" s="1">
        <v>1.099362</v>
      </c>
      <c r="E117" s="1">
        <f t="shared" ref="E117:E122" si="0">AVERAGE(B117:D117)</f>
        <v>1.00871</v>
      </c>
      <c r="F117" s="1">
        <v>6.9668999999999995E-2</v>
      </c>
      <c r="G117" s="1">
        <v>7.3133000000000004E-2</v>
      </c>
      <c r="H117" s="1">
        <v>8.0586000000000005E-2</v>
      </c>
      <c r="I117" s="1">
        <f t="shared" ref="I117:I122" si="1">AVERAGE(F117:H117)</f>
        <v>7.4462666666666663E-2</v>
      </c>
      <c r="J117" s="1">
        <v>0.114229</v>
      </c>
      <c r="K117" s="1">
        <v>0.115824</v>
      </c>
      <c r="L117" s="1">
        <v>0.12762699999999999</v>
      </c>
      <c r="M117" s="5">
        <f t="shared" ref="M117:M122" si="2">AVERAGE(J117:L117)</f>
        <v>0.11922666666666666</v>
      </c>
    </row>
    <row r="118" spans="1:13">
      <c r="A118" s="1" t="s">
        <v>66</v>
      </c>
      <c r="B118" s="1">
        <v>0.93735400000000002</v>
      </c>
      <c r="C118" s="1">
        <v>0.99769200000000002</v>
      </c>
      <c r="D118" s="1">
        <v>1.0692999999999999</v>
      </c>
      <c r="E118" s="1">
        <f t="shared" si="0"/>
        <v>1.0014486666666667</v>
      </c>
      <c r="F118" s="1">
        <v>4.3485000000000003E-2</v>
      </c>
      <c r="G118" s="1">
        <v>4.3485000000000003E-2</v>
      </c>
      <c r="H118" s="1">
        <v>4.3788000000000001E-2</v>
      </c>
      <c r="I118" s="1">
        <f t="shared" si="1"/>
        <v>4.3586000000000007E-2</v>
      </c>
      <c r="J118" s="1">
        <v>4.6071000000000001E-2</v>
      </c>
      <c r="K118" s="1">
        <v>3.8207999999999999E-2</v>
      </c>
      <c r="L118" s="1">
        <v>4.2986000000000003E-2</v>
      </c>
      <c r="M118" s="5">
        <f t="shared" si="2"/>
        <v>4.2421666666666663E-2</v>
      </c>
    </row>
    <row r="119" spans="1:13">
      <c r="A119" s="1" t="s">
        <v>67</v>
      </c>
      <c r="B119" s="1">
        <v>0.92018800000000001</v>
      </c>
      <c r="C119" s="1">
        <v>1.0352650000000001</v>
      </c>
      <c r="D119" s="1">
        <v>1.049717</v>
      </c>
      <c r="E119" s="1">
        <f t="shared" si="0"/>
        <v>1.0017233333333333</v>
      </c>
      <c r="F119" s="1">
        <v>0.29867899999999997</v>
      </c>
      <c r="G119" s="1">
        <v>0.32011600000000001</v>
      </c>
      <c r="H119" s="1">
        <v>0.32458500000000001</v>
      </c>
      <c r="I119" s="1">
        <f t="shared" si="1"/>
        <v>0.31446000000000002</v>
      </c>
      <c r="J119" s="1">
        <v>0.438303</v>
      </c>
      <c r="K119" s="1">
        <v>0.46651599999999999</v>
      </c>
      <c r="L119" s="1">
        <v>0.50347799999999998</v>
      </c>
      <c r="M119" s="5">
        <f t="shared" si="2"/>
        <v>0.4694323333333334</v>
      </c>
    </row>
    <row r="120" spans="1:13">
      <c r="A120" s="1" t="s">
        <v>68</v>
      </c>
      <c r="B120" s="1">
        <v>0.968171</v>
      </c>
      <c r="C120" s="1">
        <v>1.009285</v>
      </c>
      <c r="D120" s="1">
        <v>1.023374</v>
      </c>
      <c r="E120" s="1">
        <f t="shared" si="0"/>
        <v>1.0002766666666667</v>
      </c>
      <c r="F120" s="1">
        <v>9.3212000000000003E-2</v>
      </c>
      <c r="G120" s="1">
        <v>9.0037000000000006E-2</v>
      </c>
      <c r="H120" s="1">
        <v>9.4514000000000001E-2</v>
      </c>
      <c r="I120" s="1">
        <f t="shared" si="1"/>
        <v>9.2587666666666665E-2</v>
      </c>
      <c r="J120" s="1">
        <v>0.13397200000000001</v>
      </c>
      <c r="K120" s="1">
        <v>0.15496299999999999</v>
      </c>
      <c r="L120" s="1">
        <v>0.13869600000000001</v>
      </c>
      <c r="M120" s="5">
        <f t="shared" si="2"/>
        <v>0.14254366666666665</v>
      </c>
    </row>
    <row r="121" spans="1:13">
      <c r="A121" s="1" t="s">
        <v>69</v>
      </c>
      <c r="B121" s="1">
        <v>0.97941999999999996</v>
      </c>
      <c r="C121" s="1">
        <v>1.1172869999999999</v>
      </c>
      <c r="D121" s="1">
        <v>0.91383099999999995</v>
      </c>
      <c r="E121" s="1">
        <f t="shared" si="0"/>
        <v>1.0035126666666667</v>
      </c>
      <c r="F121" s="1">
        <v>0.239263</v>
      </c>
      <c r="G121" s="1">
        <v>0.23596900000000001</v>
      </c>
      <c r="H121" s="1">
        <v>0.23433899999999999</v>
      </c>
      <c r="I121" s="1">
        <f t="shared" si="1"/>
        <v>0.23652366666666666</v>
      </c>
      <c r="J121" s="1">
        <v>0.343885</v>
      </c>
      <c r="K121" s="1">
        <v>0.33217099999999999</v>
      </c>
      <c r="L121" s="1">
        <v>0.32308799999999999</v>
      </c>
      <c r="M121" s="5">
        <f t="shared" si="2"/>
        <v>0.33304800000000001</v>
      </c>
    </row>
    <row r="122" spans="1:13">
      <c r="A122" s="1" t="s">
        <v>70</v>
      </c>
      <c r="B122" s="1">
        <v>1</v>
      </c>
      <c r="C122" s="1">
        <v>0.97265500000000005</v>
      </c>
      <c r="D122" s="1">
        <v>1.028114</v>
      </c>
      <c r="E122" s="1">
        <f t="shared" si="0"/>
        <v>1.0002563333333334</v>
      </c>
      <c r="F122" s="1">
        <v>0.22793099999999999</v>
      </c>
      <c r="G122" s="1">
        <v>0.24942300000000001</v>
      </c>
      <c r="H122" s="1">
        <v>0.25290499999999999</v>
      </c>
      <c r="I122" s="1">
        <f t="shared" si="1"/>
        <v>0.24341966666666667</v>
      </c>
      <c r="J122" s="1">
        <v>0.38689099999999998</v>
      </c>
      <c r="K122" s="1">
        <v>0.40612599999999999</v>
      </c>
      <c r="L122" s="1">
        <v>0.41465999999999997</v>
      </c>
      <c r="M122" s="5">
        <f t="shared" si="2"/>
        <v>0.40255899999999994</v>
      </c>
    </row>
    <row r="124" spans="1:13">
      <c r="A124" s="8" t="s">
        <v>133</v>
      </c>
    </row>
    <row r="125" spans="1:13">
      <c r="A125" s="5"/>
      <c r="B125" s="47" t="s">
        <v>3</v>
      </c>
      <c r="C125" s="48"/>
      <c r="D125" s="48"/>
      <c r="E125" s="49"/>
      <c r="F125" s="47" t="s">
        <v>21</v>
      </c>
      <c r="G125" s="48"/>
      <c r="H125" s="48"/>
      <c r="I125" s="49"/>
    </row>
    <row r="126" spans="1:13">
      <c r="A126" s="5"/>
      <c r="B126" s="47" t="s">
        <v>2</v>
      </c>
      <c r="C126" s="48"/>
      <c r="D126" s="49"/>
      <c r="E126" s="1" t="s">
        <v>0</v>
      </c>
      <c r="F126" s="47" t="s">
        <v>2</v>
      </c>
      <c r="G126" s="48"/>
      <c r="H126" s="49"/>
      <c r="I126" s="1" t="s">
        <v>0</v>
      </c>
    </row>
    <row r="127" spans="1:13">
      <c r="A127" s="5" t="s">
        <v>21</v>
      </c>
      <c r="B127" s="1">
        <v>1.086735</v>
      </c>
      <c r="C127" s="1">
        <v>0.91383099999999995</v>
      </c>
      <c r="D127" s="1">
        <v>1.006956</v>
      </c>
      <c r="E127" s="1">
        <f t="shared" ref="E127:E133" si="3">AVERAGE(B127:D127)</f>
        <v>1.0025073333333332</v>
      </c>
      <c r="F127" s="1">
        <v>9.7360279999999992</v>
      </c>
      <c r="G127" s="1">
        <v>9.2749100000000002</v>
      </c>
      <c r="H127" s="1">
        <v>6.3790139999999997</v>
      </c>
      <c r="I127" s="1">
        <f t="shared" ref="I127:I133" si="4">AVERAGE(F127:H127)</f>
        <v>8.4633173333333342</v>
      </c>
    </row>
    <row r="128" spans="1:13">
      <c r="A128" s="1" t="s">
        <v>65</v>
      </c>
      <c r="B128" s="1">
        <v>0.84674499999999997</v>
      </c>
      <c r="C128" s="1">
        <v>1.086735</v>
      </c>
      <c r="D128" s="1">
        <v>1.086735</v>
      </c>
      <c r="E128" s="1">
        <f t="shared" si="3"/>
        <v>1.0067383333333333</v>
      </c>
      <c r="F128" s="1">
        <v>1.304352</v>
      </c>
      <c r="G128" s="1">
        <v>1.4372720000000001</v>
      </c>
      <c r="H128" s="1">
        <v>1.52979</v>
      </c>
      <c r="I128" s="1">
        <f t="shared" si="4"/>
        <v>1.4238046666666666</v>
      </c>
    </row>
    <row r="129" spans="1:13">
      <c r="A129" s="1" t="s">
        <v>66</v>
      </c>
      <c r="B129" s="1">
        <v>1.04006</v>
      </c>
      <c r="C129" s="1">
        <v>0.93735400000000002</v>
      </c>
      <c r="D129" s="1">
        <v>1.025741</v>
      </c>
      <c r="E129" s="1">
        <f t="shared" si="3"/>
        <v>1.0010516666666667</v>
      </c>
      <c r="F129" s="1">
        <v>1.765406</v>
      </c>
      <c r="G129" s="1">
        <v>1.6245050000000001</v>
      </c>
      <c r="H129" s="1">
        <v>1.5691679999999999</v>
      </c>
      <c r="I129" s="1">
        <f t="shared" si="4"/>
        <v>1.6530263333333333</v>
      </c>
    </row>
    <row r="130" spans="1:13">
      <c r="A130" s="1" t="s">
        <v>67</v>
      </c>
      <c r="B130" s="1">
        <v>0.91594500000000001</v>
      </c>
      <c r="C130" s="1">
        <v>1.059463</v>
      </c>
      <c r="D130" s="1">
        <v>1.030492</v>
      </c>
      <c r="E130" s="1">
        <f t="shared" si="3"/>
        <v>1.0019666666666667</v>
      </c>
      <c r="F130" s="1">
        <v>2.5082249999999999</v>
      </c>
      <c r="G130" s="1">
        <v>2.0657510000000001</v>
      </c>
      <c r="H130" s="1">
        <v>1.7370829999999999</v>
      </c>
      <c r="I130" s="1">
        <f t="shared" si="4"/>
        <v>2.1036863333333335</v>
      </c>
    </row>
    <row r="131" spans="1:13">
      <c r="A131" s="1" t="s">
        <v>68</v>
      </c>
      <c r="B131" s="1">
        <v>1.099362</v>
      </c>
      <c r="C131" s="1">
        <v>0.93088000000000004</v>
      </c>
      <c r="D131" s="1">
        <v>0.97716000000000003</v>
      </c>
      <c r="E131" s="1">
        <f t="shared" si="3"/>
        <v>1.0024673333333334</v>
      </c>
      <c r="F131" s="1">
        <v>1.827663</v>
      </c>
      <c r="G131" s="1">
        <v>2.496661</v>
      </c>
      <c r="H131" s="1">
        <v>2.4794149999999999</v>
      </c>
      <c r="I131" s="1">
        <f t="shared" si="4"/>
        <v>2.2679130000000001</v>
      </c>
    </row>
    <row r="132" spans="1:13">
      <c r="A132" s="1" t="s">
        <v>69</v>
      </c>
      <c r="B132" s="1">
        <v>0.939523</v>
      </c>
      <c r="C132" s="1">
        <v>1.06437</v>
      </c>
      <c r="D132" s="1"/>
      <c r="E132" s="1">
        <f t="shared" si="3"/>
        <v>1.0019465000000001</v>
      </c>
      <c r="F132" s="1">
        <v>1.639588</v>
      </c>
      <c r="G132" s="1">
        <v>1.2599210000000001</v>
      </c>
      <c r="H132" s="1">
        <v>1.3503499999999999</v>
      </c>
      <c r="I132" s="1">
        <f t="shared" si="4"/>
        <v>1.4166196666666666</v>
      </c>
    </row>
    <row r="133" spans="1:13">
      <c r="A133" s="1" t="s">
        <v>70</v>
      </c>
      <c r="B133" s="1">
        <v>1.009285</v>
      </c>
      <c r="C133" s="1">
        <v>0.85460700000000001</v>
      </c>
      <c r="D133" s="1">
        <v>1.1593640000000001</v>
      </c>
      <c r="E133" s="1">
        <f t="shared" si="3"/>
        <v>1.007752</v>
      </c>
      <c r="F133" s="1">
        <v>2.4908990000000002</v>
      </c>
      <c r="G133" s="1">
        <v>2.1385999999999998</v>
      </c>
      <c r="H133" s="1">
        <v>1.927414</v>
      </c>
      <c r="I133" s="1">
        <f t="shared" si="4"/>
        <v>2.1856376666666666</v>
      </c>
    </row>
    <row r="135" spans="1:13">
      <c r="A135" s="8" t="s">
        <v>134</v>
      </c>
    </row>
    <row r="136" spans="1:13">
      <c r="A136" s="5"/>
      <c r="B136" s="47" t="s">
        <v>61</v>
      </c>
      <c r="C136" s="48"/>
      <c r="D136" s="48"/>
      <c r="E136" s="49"/>
      <c r="F136" s="47" t="s">
        <v>72</v>
      </c>
      <c r="G136" s="48"/>
      <c r="H136" s="48"/>
      <c r="I136" s="49"/>
      <c r="J136" s="47" t="s">
        <v>73</v>
      </c>
      <c r="K136" s="48"/>
      <c r="L136" s="48"/>
      <c r="M136" s="49"/>
    </row>
    <row r="137" spans="1:13">
      <c r="A137" s="5"/>
      <c r="B137" s="47" t="s">
        <v>2</v>
      </c>
      <c r="C137" s="48"/>
      <c r="D137" s="49"/>
      <c r="E137" s="1" t="s">
        <v>0</v>
      </c>
      <c r="F137" s="47" t="s">
        <v>2</v>
      </c>
      <c r="G137" s="48"/>
      <c r="H137" s="49"/>
      <c r="I137" s="1" t="s">
        <v>0</v>
      </c>
      <c r="J137" s="47" t="s">
        <v>2</v>
      </c>
      <c r="K137" s="48"/>
      <c r="L137" s="49"/>
      <c r="M137" s="5" t="s">
        <v>0</v>
      </c>
    </row>
    <row r="138" spans="1:13">
      <c r="A138" s="1" t="s">
        <v>65</v>
      </c>
      <c r="B138" s="1">
        <v>0.878633</v>
      </c>
      <c r="C138" s="1">
        <v>1.183724</v>
      </c>
      <c r="D138" s="1">
        <v>0.96148299999999998</v>
      </c>
      <c r="E138" s="1">
        <f t="shared" ref="E138:E143" si="5">AVERAGE(B138:D138)</f>
        <v>1.0079466666666665</v>
      </c>
      <c r="F138" s="1">
        <v>0.63727999999999996</v>
      </c>
      <c r="G138" s="1">
        <v>0.79553600000000002</v>
      </c>
      <c r="H138" s="1">
        <v>0.80664199999999997</v>
      </c>
      <c r="I138" s="1">
        <f t="shared" ref="I138:I143" si="6">AVERAGE(F138:H138)</f>
        <v>0.74648599999999998</v>
      </c>
      <c r="J138" s="1">
        <v>0.89709499999999998</v>
      </c>
      <c r="K138" s="1">
        <v>0.878633</v>
      </c>
      <c r="L138" s="1">
        <v>0.96148299999999998</v>
      </c>
      <c r="M138" s="5">
        <f t="shared" ref="M138:M143" si="7">AVERAGE(J138:L138)</f>
        <v>0.91240366666666661</v>
      </c>
    </row>
    <row r="139" spans="1:13">
      <c r="A139" s="1" t="s">
        <v>66</v>
      </c>
      <c r="B139" s="1">
        <v>0.99539</v>
      </c>
      <c r="C139" s="1">
        <v>0.878633</v>
      </c>
      <c r="D139" s="1">
        <v>1.143402</v>
      </c>
      <c r="E139" s="1">
        <f t="shared" si="5"/>
        <v>1.0058083333333334</v>
      </c>
      <c r="F139" s="1">
        <v>1.0139590000000001</v>
      </c>
      <c r="G139" s="1">
        <v>1.006956</v>
      </c>
      <c r="H139" s="1">
        <v>1.049717</v>
      </c>
      <c r="I139" s="1">
        <f t="shared" si="6"/>
        <v>1.023544</v>
      </c>
      <c r="J139" s="1">
        <v>1.059463</v>
      </c>
      <c r="K139" s="1">
        <v>0.988514</v>
      </c>
      <c r="L139" s="1">
        <v>1.016305</v>
      </c>
      <c r="M139" s="5">
        <f t="shared" si="7"/>
        <v>1.0214273333333332</v>
      </c>
    </row>
    <row r="140" spans="1:13">
      <c r="A140" s="1" t="s">
        <v>67</v>
      </c>
      <c r="B140" s="1">
        <v>0.90125</v>
      </c>
      <c r="C140" s="1">
        <v>1.0942940000000001</v>
      </c>
      <c r="D140" s="1">
        <v>1.0139590000000001</v>
      </c>
      <c r="E140" s="1">
        <f t="shared" si="5"/>
        <v>1.0031676666666669</v>
      </c>
      <c r="F140" s="1">
        <v>0.57302399999999998</v>
      </c>
      <c r="G140" s="1">
        <v>0.49884600000000001</v>
      </c>
      <c r="H140" s="1">
        <v>0.57700899999999999</v>
      </c>
      <c r="I140" s="1">
        <f t="shared" si="6"/>
        <v>0.54962633333333333</v>
      </c>
      <c r="J140" s="1">
        <v>0.82359099999999996</v>
      </c>
      <c r="K140" s="1">
        <v>0.90125</v>
      </c>
      <c r="L140" s="1">
        <v>0.92658799999999997</v>
      </c>
      <c r="M140" s="5">
        <f t="shared" si="7"/>
        <v>0.88380966666666672</v>
      </c>
    </row>
    <row r="141" spans="1:13">
      <c r="A141" s="1" t="s">
        <v>68</v>
      </c>
      <c r="B141" s="1">
        <v>0.94169599999999998</v>
      </c>
      <c r="C141" s="1">
        <v>1.03766</v>
      </c>
      <c r="D141" s="1">
        <v>1.023374</v>
      </c>
      <c r="E141" s="1">
        <f t="shared" si="5"/>
        <v>1.00091</v>
      </c>
      <c r="F141" s="1">
        <v>0.55478499999999997</v>
      </c>
      <c r="G141" s="1">
        <v>0.566442</v>
      </c>
      <c r="H141" s="1">
        <v>0.566442</v>
      </c>
      <c r="I141" s="1">
        <f t="shared" si="6"/>
        <v>0.56255633333333332</v>
      </c>
      <c r="J141" s="1">
        <v>0.67051099999999997</v>
      </c>
      <c r="K141" s="1">
        <v>0.81979400000000002</v>
      </c>
      <c r="L141" s="1">
        <v>0.72363500000000003</v>
      </c>
      <c r="M141" s="5">
        <f t="shared" si="7"/>
        <v>0.73797999999999997</v>
      </c>
    </row>
    <row r="142" spans="1:13">
      <c r="A142" s="1" t="s">
        <v>69</v>
      </c>
      <c r="B142" s="1">
        <v>1.0424659999999999</v>
      </c>
      <c r="C142" s="1">
        <v>1.0792280000000001</v>
      </c>
      <c r="D142" s="1">
        <v>0.88884300000000005</v>
      </c>
      <c r="E142" s="1">
        <f t="shared" si="5"/>
        <v>1.0035123333333333</v>
      </c>
      <c r="F142" s="1">
        <v>0.66742000000000001</v>
      </c>
      <c r="G142" s="1">
        <v>0.63141800000000003</v>
      </c>
      <c r="H142" s="1">
        <v>0.58506400000000003</v>
      </c>
      <c r="I142" s="1">
        <f t="shared" si="6"/>
        <v>0.62796733333333332</v>
      </c>
      <c r="J142" s="1">
        <v>0.98623300000000003</v>
      </c>
      <c r="K142" s="1">
        <v>0.84674499999999997</v>
      </c>
      <c r="L142" s="1">
        <v>0.90751899999999996</v>
      </c>
      <c r="M142" s="5">
        <f t="shared" si="7"/>
        <v>0.91349899999999995</v>
      </c>
    </row>
    <row r="143" spans="1:13">
      <c r="A143" s="1" t="s">
        <v>70</v>
      </c>
      <c r="B143" s="1">
        <v>1.0692999999999999</v>
      </c>
      <c r="C143" s="1">
        <v>0.93735400000000002</v>
      </c>
      <c r="D143" s="1">
        <v>0.99769200000000002</v>
      </c>
      <c r="E143" s="1">
        <f t="shared" si="5"/>
        <v>1.0014486666666667</v>
      </c>
      <c r="F143" s="1">
        <v>0.66127999999999998</v>
      </c>
      <c r="G143" s="1">
        <v>0.703847</v>
      </c>
      <c r="H143" s="1">
        <v>0.72363500000000003</v>
      </c>
      <c r="I143" s="1">
        <f t="shared" si="6"/>
        <v>0.69625400000000004</v>
      </c>
      <c r="J143" s="1">
        <v>0.99080100000000004</v>
      </c>
      <c r="K143" s="1">
        <v>1.076738</v>
      </c>
      <c r="L143" s="1">
        <v>1.061914</v>
      </c>
      <c r="M143" s="5">
        <f t="shared" si="7"/>
        <v>1.0431509999999999</v>
      </c>
    </row>
    <row r="145" spans="1:15">
      <c r="A145" s="8" t="s">
        <v>135</v>
      </c>
      <c r="N145" s="15"/>
      <c r="O145" s="15"/>
    </row>
    <row r="146" spans="1:15">
      <c r="A146" s="5"/>
      <c r="B146" s="47" t="s">
        <v>60</v>
      </c>
      <c r="C146" s="48"/>
      <c r="D146" s="48"/>
      <c r="E146" s="48"/>
      <c r="F146" s="48"/>
      <c r="G146" s="48"/>
      <c r="H146" s="49"/>
      <c r="I146" s="47" t="s">
        <v>217</v>
      </c>
      <c r="J146" s="48"/>
      <c r="K146" s="48"/>
      <c r="L146" s="48"/>
      <c r="M146" s="48"/>
      <c r="N146" s="48"/>
      <c r="O146" s="49"/>
    </row>
    <row r="147" spans="1:15">
      <c r="A147" s="5"/>
      <c r="B147" s="47" t="s">
        <v>2</v>
      </c>
      <c r="C147" s="48"/>
      <c r="D147" s="48"/>
      <c r="E147" s="48"/>
      <c r="F147" s="48"/>
      <c r="G147" s="49"/>
      <c r="H147" s="1" t="s">
        <v>0</v>
      </c>
      <c r="I147" s="47" t="s">
        <v>2</v>
      </c>
      <c r="J147" s="48"/>
      <c r="K147" s="48"/>
      <c r="L147" s="48"/>
      <c r="M147" s="48"/>
      <c r="N147" s="49"/>
      <c r="O147" s="1" t="s">
        <v>0</v>
      </c>
    </row>
    <row r="148" spans="1:15">
      <c r="A148" s="1" t="s">
        <v>65</v>
      </c>
      <c r="B148" s="1">
        <v>1</v>
      </c>
      <c r="C148" s="1">
        <v>0.92018800000000001</v>
      </c>
      <c r="D148" s="1">
        <v>1.0942940000000001</v>
      </c>
      <c r="E148" s="1">
        <v>0.81225199999999997</v>
      </c>
      <c r="F148" s="1">
        <v>1.1407639999999999</v>
      </c>
      <c r="G148" s="1">
        <v>1.0717730000000001</v>
      </c>
      <c r="H148" s="1">
        <f t="shared" ref="H148:H153" si="8">AVERAGE(B148:G148)</f>
        <v>1.0065451666666667</v>
      </c>
      <c r="I148" s="1">
        <v>0.55606800000000001</v>
      </c>
      <c r="J148" s="1">
        <v>0.48408499999999999</v>
      </c>
      <c r="K148" s="1">
        <v>0.57968200000000003</v>
      </c>
      <c r="L148" s="1">
        <v>0.47412300000000002</v>
      </c>
      <c r="M148" s="1">
        <v>0.51524599999999998</v>
      </c>
      <c r="N148" s="1">
        <v>0.50464200000000003</v>
      </c>
      <c r="O148" s="1">
        <f>AVERAGE(I148:N148)</f>
        <v>0.51897433333333332</v>
      </c>
    </row>
    <row r="149" spans="1:15">
      <c r="A149" s="1" t="s">
        <v>66</v>
      </c>
      <c r="B149" s="1">
        <v>1.2512179999999999</v>
      </c>
      <c r="C149" s="1">
        <v>1.0521450000000001</v>
      </c>
      <c r="D149" s="1">
        <v>1.242575</v>
      </c>
      <c r="E149" s="1">
        <v>0.85460700000000001</v>
      </c>
      <c r="F149" s="1">
        <v>0.76489499999999999</v>
      </c>
      <c r="G149" s="1">
        <v>0.93519099999999999</v>
      </c>
      <c r="H149" s="1">
        <f t="shared" si="8"/>
        <v>1.0167718333333333</v>
      </c>
      <c r="I149" s="1">
        <v>0.95704999999999996</v>
      </c>
      <c r="J149" s="1">
        <v>0.89917100000000005</v>
      </c>
      <c r="K149" s="1">
        <v>0.86854100000000001</v>
      </c>
      <c r="L149" s="1">
        <v>0.72530899999999998</v>
      </c>
      <c r="M149" s="1">
        <v>0.51287099999999997</v>
      </c>
      <c r="N149" s="1">
        <v>0.886791</v>
      </c>
      <c r="O149" s="1">
        <f t="shared" ref="O149:O153" si="9">AVERAGE(I149:N149)</f>
        <v>0.80828883333333346</v>
      </c>
    </row>
    <row r="150" spans="1:15">
      <c r="A150" s="1" t="s">
        <v>67</v>
      </c>
      <c r="B150" s="1">
        <v>0.90020999999999995</v>
      </c>
      <c r="C150" s="1">
        <v>0.95815700000000004</v>
      </c>
      <c r="D150" s="1">
        <v>1.0127889999999999</v>
      </c>
      <c r="E150" s="1">
        <v>1.1553530000000001</v>
      </c>
      <c r="F150" s="1">
        <v>0.90020999999999995</v>
      </c>
      <c r="G150" s="1">
        <v>1.100633</v>
      </c>
      <c r="H150" s="1">
        <f t="shared" si="8"/>
        <v>1.0045586666666668</v>
      </c>
      <c r="I150" s="1">
        <v>0.51465099999999997</v>
      </c>
      <c r="J150" s="1">
        <v>0.68381000000000003</v>
      </c>
      <c r="K150" s="1">
        <v>0.54399600000000004</v>
      </c>
      <c r="L150" s="1">
        <v>0.70303400000000005</v>
      </c>
      <c r="M150" s="1">
        <v>0.53280000000000005</v>
      </c>
      <c r="N150" s="1">
        <v>0.65595400000000004</v>
      </c>
      <c r="O150" s="1">
        <f t="shared" si="9"/>
        <v>0.60570749999999995</v>
      </c>
    </row>
    <row r="151" spans="1:15">
      <c r="A151" s="1" t="s">
        <v>68</v>
      </c>
      <c r="B151" s="1">
        <v>1.004632</v>
      </c>
      <c r="C151" s="1">
        <v>1.1540189999999999</v>
      </c>
      <c r="D151" s="1">
        <v>0.83895600000000004</v>
      </c>
      <c r="E151" s="1">
        <v>0.94387399999999999</v>
      </c>
      <c r="F151" s="1">
        <v>1.0842270000000001</v>
      </c>
      <c r="G151" s="1">
        <v>1.004632</v>
      </c>
      <c r="H151" s="1">
        <f t="shared" si="8"/>
        <v>1.0050566666666667</v>
      </c>
      <c r="I151" s="1">
        <v>0.566442</v>
      </c>
      <c r="J151" s="1">
        <v>0.67361700000000002</v>
      </c>
      <c r="K151" s="1">
        <v>0.61131999999999997</v>
      </c>
      <c r="L151" s="1">
        <v>0.61557200000000001</v>
      </c>
      <c r="M151" s="1">
        <v>0.864537</v>
      </c>
      <c r="N151" s="1">
        <v>0.63287800000000005</v>
      </c>
      <c r="O151" s="1">
        <f t="shared" si="9"/>
        <v>0.66072766666666671</v>
      </c>
    </row>
    <row r="152" spans="1:15">
      <c r="A152" s="1" t="s">
        <v>69</v>
      </c>
      <c r="B152" s="1">
        <v>0.89917100000000005</v>
      </c>
      <c r="C152" s="1">
        <v>0.82740599999999997</v>
      </c>
      <c r="D152" s="1">
        <v>1.004632</v>
      </c>
      <c r="E152" s="1">
        <v>0.93735400000000002</v>
      </c>
      <c r="F152" s="1">
        <v>1.0328759999999999</v>
      </c>
      <c r="G152" s="1">
        <v>1.3819129999999999</v>
      </c>
      <c r="H152" s="1">
        <f t="shared" si="8"/>
        <v>1.013892</v>
      </c>
      <c r="I152" s="1">
        <v>0.62416499999999997</v>
      </c>
      <c r="J152" s="1">
        <v>0.566442</v>
      </c>
      <c r="K152" s="1">
        <v>0.76312999999999998</v>
      </c>
      <c r="L152" s="1">
        <v>0.75262300000000004</v>
      </c>
      <c r="M152" s="1">
        <v>0.77378199999999997</v>
      </c>
      <c r="N152" s="1">
        <v>0.77378199999999997</v>
      </c>
      <c r="O152" s="1">
        <f t="shared" si="9"/>
        <v>0.7089873333333333</v>
      </c>
    </row>
    <row r="153" spans="1:15">
      <c r="A153" s="1" t="s">
        <v>70</v>
      </c>
      <c r="B153" s="1">
        <v>0.91912499999999997</v>
      </c>
      <c r="C153" s="1">
        <v>0.78912899999999997</v>
      </c>
      <c r="D153" s="1">
        <v>1.171481</v>
      </c>
      <c r="E153" s="1">
        <v>1.2642949999999999</v>
      </c>
      <c r="F153" s="1">
        <v>1.1315759999999999</v>
      </c>
      <c r="G153" s="1">
        <v>0.82264000000000004</v>
      </c>
      <c r="H153" s="1">
        <f t="shared" si="8"/>
        <v>1.0163743333333333</v>
      </c>
      <c r="I153" s="1">
        <v>0.66051700000000002</v>
      </c>
      <c r="J153" s="1">
        <v>0.59943100000000005</v>
      </c>
      <c r="K153" s="1">
        <v>0.60360100000000005</v>
      </c>
      <c r="L153" s="1">
        <v>0.49027599999999999</v>
      </c>
      <c r="M153" s="1">
        <v>0.99424000000000001</v>
      </c>
      <c r="N153" s="1">
        <v>0.53650600000000004</v>
      </c>
      <c r="O153" s="1">
        <f t="shared" si="9"/>
        <v>0.64742850000000007</v>
      </c>
    </row>
  </sheetData>
  <mergeCells count="25">
    <mergeCell ref="A34:A70"/>
    <mergeCell ref="A71:A74"/>
    <mergeCell ref="A75:A83"/>
    <mergeCell ref="A84:A96"/>
    <mergeCell ref="A97:A112"/>
    <mergeCell ref="B116:D116"/>
    <mergeCell ref="F116:H116"/>
    <mergeCell ref="J116:L116"/>
    <mergeCell ref="B115:E115"/>
    <mergeCell ref="F115:I115"/>
    <mergeCell ref="J115:M115"/>
    <mergeCell ref="B147:G147"/>
    <mergeCell ref="B126:D126"/>
    <mergeCell ref="F126:H126"/>
    <mergeCell ref="B125:E125"/>
    <mergeCell ref="F125:I125"/>
    <mergeCell ref="B137:D137"/>
    <mergeCell ref="F137:H137"/>
    <mergeCell ref="I146:O146"/>
    <mergeCell ref="I147:N147"/>
    <mergeCell ref="J137:L137"/>
    <mergeCell ref="B136:E136"/>
    <mergeCell ref="F136:I136"/>
    <mergeCell ref="J136:M136"/>
    <mergeCell ref="B146:H146"/>
  </mergeCells>
  <phoneticPr fontId="6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A3341-C0CD-4572-9C34-01BD18B9D3E6}">
  <dimension ref="A1:V133"/>
  <sheetViews>
    <sheetView topLeftCell="A125" workbookViewId="0">
      <selection activeCell="K98" sqref="K98"/>
    </sheetView>
  </sheetViews>
  <sheetFormatPr defaultColWidth="9" defaultRowHeight="15"/>
  <cols>
    <col min="1" max="16384" width="9" style="3"/>
  </cols>
  <sheetData>
    <row r="1" spans="1:20">
      <c r="A1" s="18" t="s">
        <v>136</v>
      </c>
    </row>
    <row r="2" spans="1:20">
      <c r="A2" s="5"/>
      <c r="B2" s="1" t="s">
        <v>168</v>
      </c>
      <c r="C2" s="45" t="s">
        <v>60</v>
      </c>
      <c r="D2" s="45"/>
      <c r="E2" s="45"/>
      <c r="F2" s="45"/>
      <c r="G2" s="45"/>
      <c r="H2" s="45" t="s">
        <v>52</v>
      </c>
      <c r="I2" s="45"/>
      <c r="J2" s="45"/>
      <c r="K2" s="45"/>
      <c r="L2" s="45"/>
      <c r="M2" s="45"/>
      <c r="N2" s="45" t="s">
        <v>53</v>
      </c>
      <c r="O2" s="45"/>
      <c r="P2" s="45"/>
      <c r="Q2" s="45"/>
      <c r="R2" s="45"/>
      <c r="S2" s="45"/>
      <c r="T2" s="45"/>
    </row>
    <row r="3" spans="1:20" ht="15.75" customHeight="1">
      <c r="A3" s="56" t="s">
        <v>248</v>
      </c>
      <c r="B3" s="1">
        <v>1.492523</v>
      </c>
      <c r="C3" s="1">
        <v>67.182010000000005</v>
      </c>
      <c r="D3" s="1">
        <v>70.551760000000002</v>
      </c>
      <c r="E3" s="1">
        <v>69.964839999999995</v>
      </c>
      <c r="F3" s="1">
        <v>116.0159</v>
      </c>
      <c r="G3" s="1">
        <v>80.683520000000001</v>
      </c>
      <c r="H3" s="1">
        <v>73.576030000000003</v>
      </c>
      <c r="I3" s="5">
        <v>94.633880000000005</v>
      </c>
      <c r="J3" s="5">
        <v>76.437950000000001</v>
      </c>
      <c r="K3" s="5">
        <v>95.240579999999994</v>
      </c>
      <c r="L3" s="5">
        <v>61.770589999999999</v>
      </c>
      <c r="M3" s="5">
        <v>74.298460000000006</v>
      </c>
      <c r="N3" s="1">
        <v>67.80538</v>
      </c>
      <c r="O3" s="1">
        <v>78.527559999999994</v>
      </c>
      <c r="P3" s="1">
        <v>65.433689999999999</v>
      </c>
      <c r="Q3" s="1">
        <v>37.847270000000002</v>
      </c>
      <c r="R3" s="1">
        <v>57.413640000000001</v>
      </c>
      <c r="S3" s="1">
        <v>47.87865</v>
      </c>
      <c r="T3" s="1">
        <v>75.046670000000006</v>
      </c>
    </row>
    <row r="4" spans="1:20">
      <c r="A4" s="56"/>
      <c r="B4" s="1">
        <v>10.096249</v>
      </c>
      <c r="C4" s="1">
        <v>63.864780000000003</v>
      </c>
      <c r="D4" s="1">
        <v>67.312129999999996</v>
      </c>
      <c r="E4" s="1">
        <v>66.415180000000007</v>
      </c>
      <c r="F4" s="1">
        <v>110.892</v>
      </c>
      <c r="G4" s="1">
        <v>74.482119999999995</v>
      </c>
      <c r="H4" s="1">
        <v>69.764499999999998</v>
      </c>
      <c r="I4" s="5">
        <v>87.146039999999999</v>
      </c>
      <c r="J4" s="5">
        <v>73.044539999999998</v>
      </c>
      <c r="K4" s="5">
        <v>90.260019999999997</v>
      </c>
      <c r="L4" s="5">
        <v>57.435720000000003</v>
      </c>
      <c r="M4" s="5">
        <v>68.234679999999997</v>
      </c>
      <c r="N4" s="1">
        <v>64.414950000000005</v>
      </c>
      <c r="O4" s="1">
        <v>75.991069999999993</v>
      </c>
      <c r="P4" s="1">
        <v>60.556170000000002</v>
      </c>
      <c r="Q4" s="1">
        <v>30.004660000000001</v>
      </c>
      <c r="R4" s="1">
        <v>55.950009999999999</v>
      </c>
      <c r="S4" s="1">
        <v>46.344479999999997</v>
      </c>
      <c r="T4" s="1">
        <v>73.984710000000007</v>
      </c>
    </row>
    <row r="5" spans="1:20">
      <c r="A5" s="56"/>
      <c r="B5" s="1">
        <v>18.699408999999999</v>
      </c>
      <c r="C5" s="1">
        <v>61.010570000000001</v>
      </c>
      <c r="D5" s="1">
        <v>64.218779999999995</v>
      </c>
      <c r="E5" s="1">
        <v>64.657759999999996</v>
      </c>
      <c r="F5" s="1">
        <v>109.26300000000001</v>
      </c>
      <c r="G5" s="1">
        <v>73.069929999999999</v>
      </c>
      <c r="H5" s="1">
        <v>68.507400000000004</v>
      </c>
      <c r="I5" s="5">
        <v>91.801019999999994</v>
      </c>
      <c r="J5" s="5">
        <v>72.0792</v>
      </c>
      <c r="K5" s="5">
        <v>88.968770000000006</v>
      </c>
      <c r="L5" s="5">
        <v>54.342239999999997</v>
      </c>
      <c r="M5" s="5">
        <v>64.081950000000006</v>
      </c>
      <c r="N5" s="1">
        <v>61.83146</v>
      </c>
      <c r="O5" s="1">
        <v>76.120769999999993</v>
      </c>
      <c r="P5" s="1">
        <v>60.255290000000002</v>
      </c>
      <c r="Q5" s="1">
        <v>29.91253</v>
      </c>
      <c r="R5" s="1">
        <v>55.622109999999999</v>
      </c>
      <c r="S5" s="1">
        <v>45.960720000000002</v>
      </c>
      <c r="T5" s="1">
        <v>74.02664</v>
      </c>
    </row>
    <row r="6" spans="1:20">
      <c r="A6" s="56"/>
      <c r="B6" s="1">
        <v>27.396146000000002</v>
      </c>
      <c r="C6" s="1">
        <v>40.319929999999999</v>
      </c>
      <c r="D6" s="1">
        <v>45.75226</v>
      </c>
      <c r="E6" s="1">
        <v>47.427520000000001</v>
      </c>
      <c r="F6" s="1">
        <v>70.735029999999995</v>
      </c>
      <c r="G6" s="1">
        <v>59.239240000000002</v>
      </c>
      <c r="H6" s="1">
        <v>51.580089999999998</v>
      </c>
      <c r="I6" s="5">
        <v>78.955349999999996</v>
      </c>
      <c r="J6" s="5">
        <v>54.251519999999999</v>
      </c>
      <c r="K6" s="5">
        <v>65.687690000000003</v>
      </c>
      <c r="L6" s="5">
        <v>34.044870000000003</v>
      </c>
      <c r="M6" s="5">
        <v>41.448909999999998</v>
      </c>
      <c r="N6" s="1">
        <v>45.251840000000001</v>
      </c>
      <c r="O6" s="1">
        <v>57.358730000000001</v>
      </c>
      <c r="P6" s="1">
        <v>46.835380000000001</v>
      </c>
      <c r="Q6" s="1">
        <v>25.620190000000001</v>
      </c>
      <c r="R6" s="1">
        <v>42.42727</v>
      </c>
      <c r="S6" s="1">
        <v>34.415950000000002</v>
      </c>
      <c r="T6" s="1">
        <v>54.67895</v>
      </c>
    </row>
    <row r="7" spans="1:20">
      <c r="A7" s="56"/>
      <c r="B7" s="1">
        <v>35.997532999999997</v>
      </c>
      <c r="C7" s="1">
        <v>41.890610000000002</v>
      </c>
      <c r="D7" s="1">
        <v>46.152140000000003</v>
      </c>
      <c r="E7" s="1">
        <v>47.628660000000004</v>
      </c>
      <c r="F7" s="1">
        <v>72.376829999999998</v>
      </c>
      <c r="G7" s="1">
        <v>57.518590000000003</v>
      </c>
      <c r="H7" s="1">
        <v>49.460430000000002</v>
      </c>
      <c r="I7" s="5">
        <v>77.347269999999995</v>
      </c>
      <c r="J7" s="5">
        <v>54.12303</v>
      </c>
      <c r="K7" s="5">
        <v>65.467910000000003</v>
      </c>
      <c r="L7" s="5">
        <v>35.082500000000003</v>
      </c>
      <c r="M7" s="5">
        <v>40.76444</v>
      </c>
      <c r="N7" s="1">
        <v>46.769739999999999</v>
      </c>
      <c r="O7" s="1">
        <v>57.168390000000002</v>
      </c>
      <c r="P7" s="1">
        <v>48.678559999999997</v>
      </c>
      <c r="Q7" s="1">
        <v>25.707409999999999</v>
      </c>
      <c r="R7" s="1">
        <v>43.987450000000003</v>
      </c>
      <c r="S7" s="1">
        <v>35.120510000000003</v>
      </c>
      <c r="T7" s="1">
        <v>55.997109999999999</v>
      </c>
    </row>
    <row r="8" spans="1:20">
      <c r="A8" s="56"/>
      <c r="B8" s="1">
        <v>44.601961000000003</v>
      </c>
      <c r="C8" s="1">
        <v>40.52881</v>
      </c>
      <c r="D8" s="1">
        <v>46.753360000000001</v>
      </c>
      <c r="E8" s="1">
        <v>48.610430000000001</v>
      </c>
      <c r="F8" s="1">
        <v>71.489310000000003</v>
      </c>
      <c r="G8" s="1">
        <v>57.510449999999999</v>
      </c>
      <c r="H8" s="1">
        <v>49.334589999999999</v>
      </c>
      <c r="I8" s="5">
        <v>77.881190000000004</v>
      </c>
      <c r="J8" s="5">
        <v>53.90757</v>
      </c>
      <c r="K8" s="5">
        <v>66.766270000000006</v>
      </c>
      <c r="L8" s="5">
        <v>35.785609999999998</v>
      </c>
      <c r="M8" s="5">
        <v>39.782389999999999</v>
      </c>
      <c r="N8" s="1">
        <v>46.94415</v>
      </c>
      <c r="O8" s="1">
        <v>58.22833</v>
      </c>
      <c r="P8" s="1">
        <v>47.97936</v>
      </c>
      <c r="Q8" s="1">
        <v>25.88035</v>
      </c>
      <c r="R8" s="1">
        <v>43.493049999999997</v>
      </c>
      <c r="S8" s="1">
        <v>34.159790000000001</v>
      </c>
      <c r="T8" s="1">
        <v>57.907400000000003</v>
      </c>
    </row>
    <row r="9" spans="1:20">
      <c r="A9" s="56"/>
      <c r="B9" s="1">
        <v>53.105181999999999</v>
      </c>
      <c r="C9" s="1">
        <v>84.272069999999999</v>
      </c>
      <c r="D9" s="1">
        <v>83.725970000000004</v>
      </c>
      <c r="E9" s="1">
        <v>91.289370000000005</v>
      </c>
      <c r="F9" s="1">
        <v>159.04069999999999</v>
      </c>
      <c r="G9" s="1">
        <v>90.285679999999999</v>
      </c>
      <c r="H9" s="1">
        <v>90.139470000000003</v>
      </c>
      <c r="I9" s="5">
        <v>89.782259999999994</v>
      </c>
      <c r="J9" s="5">
        <v>87.333190000000002</v>
      </c>
      <c r="K9" s="5">
        <v>112.94750000000001</v>
      </c>
      <c r="L9" s="5">
        <v>69.265029999999996</v>
      </c>
      <c r="M9" s="5">
        <v>67.723740000000006</v>
      </c>
      <c r="N9" s="1">
        <v>60.161560000000001</v>
      </c>
      <c r="O9" s="1">
        <v>93.106039999999993</v>
      </c>
      <c r="P9" s="1">
        <v>65.779200000000003</v>
      </c>
      <c r="Q9" s="1">
        <v>30.416329999999999</v>
      </c>
      <c r="R9" s="1">
        <v>63.027909999999999</v>
      </c>
      <c r="S9" s="1">
        <v>52.796410000000002</v>
      </c>
      <c r="T9" s="1">
        <v>96.880759999999995</v>
      </c>
    </row>
    <row r="10" spans="1:20">
      <c r="A10" s="56"/>
      <c r="B10" s="1">
        <v>61.709235</v>
      </c>
      <c r="C10" s="1">
        <v>80.331869999999995</v>
      </c>
      <c r="D10" s="1">
        <v>80.261539999999997</v>
      </c>
      <c r="E10" s="1">
        <v>87.464420000000004</v>
      </c>
      <c r="F10" s="1">
        <v>155.34219999999999</v>
      </c>
      <c r="G10" s="1">
        <v>90.884810000000002</v>
      </c>
      <c r="H10" s="1">
        <v>89.547479999999993</v>
      </c>
      <c r="I10" s="5">
        <v>87.636570000000006</v>
      </c>
      <c r="J10" s="5">
        <v>88.063900000000004</v>
      </c>
      <c r="K10" s="5">
        <v>113.03830000000001</v>
      </c>
      <c r="L10" s="5">
        <v>68.969040000000007</v>
      </c>
      <c r="M10" s="5">
        <v>68.789069999999995</v>
      </c>
      <c r="N10" s="1">
        <v>64.272090000000006</v>
      </c>
      <c r="O10" s="1">
        <v>93.892409999999998</v>
      </c>
      <c r="P10" s="1">
        <v>65.780730000000005</v>
      </c>
      <c r="Q10" s="1">
        <v>32.158929999999998</v>
      </c>
      <c r="R10" s="1">
        <v>62.75121</v>
      </c>
      <c r="S10" s="1">
        <v>52.570160000000001</v>
      </c>
      <c r="T10" s="1">
        <v>97.182760000000002</v>
      </c>
    </row>
    <row r="11" spans="1:20">
      <c r="A11" s="56"/>
      <c r="B11" s="1">
        <v>70.128197</v>
      </c>
      <c r="C11" s="1">
        <v>81.998679999999993</v>
      </c>
      <c r="D11" s="1">
        <v>80.915790000000001</v>
      </c>
      <c r="E11" s="1">
        <v>85.280820000000006</v>
      </c>
      <c r="F11" s="1">
        <v>152.06530000000001</v>
      </c>
      <c r="G11" s="1">
        <v>88.662940000000006</v>
      </c>
      <c r="H11" s="1">
        <v>86.889780000000002</v>
      </c>
      <c r="I11" s="5">
        <v>87.191019999999995</v>
      </c>
      <c r="J11" s="5">
        <v>86.076779999999999</v>
      </c>
      <c r="K11" s="5">
        <v>111.3528</v>
      </c>
      <c r="L11" s="5">
        <v>67.878439999999998</v>
      </c>
      <c r="M11" s="5">
        <v>66.521799999999999</v>
      </c>
      <c r="N11" s="1">
        <v>64.63015</v>
      </c>
      <c r="O11" s="1">
        <v>93.472390000000004</v>
      </c>
      <c r="P11" s="1">
        <v>67.502960000000002</v>
      </c>
      <c r="Q11" s="1">
        <v>29.9177</v>
      </c>
      <c r="R11" s="1">
        <v>62.983890000000002</v>
      </c>
      <c r="S11" s="1">
        <v>54.041849999999997</v>
      </c>
      <c r="T11" s="1">
        <v>96.919539999999998</v>
      </c>
    </row>
    <row r="12" spans="1:20">
      <c r="A12" s="56"/>
      <c r="B12" s="1">
        <v>78.821827999999996</v>
      </c>
      <c r="C12" s="1">
        <v>25.946459999999998</v>
      </c>
      <c r="D12" s="1">
        <v>30.973839999999999</v>
      </c>
      <c r="E12" s="1">
        <v>37.979799999999997</v>
      </c>
      <c r="F12" s="1">
        <v>46.966659999999997</v>
      </c>
      <c r="G12" s="1">
        <v>42.853839999999998</v>
      </c>
      <c r="H12" s="1">
        <v>37.119340000000001</v>
      </c>
      <c r="I12" s="5">
        <v>64.001350000000002</v>
      </c>
      <c r="J12" s="5">
        <v>40.725960000000001</v>
      </c>
      <c r="K12" s="5">
        <v>51.892870000000002</v>
      </c>
      <c r="L12" s="5">
        <v>23.448080000000001</v>
      </c>
      <c r="M12" s="5">
        <v>22.85003</v>
      </c>
      <c r="N12" s="1">
        <v>21.841419999999999</v>
      </c>
      <c r="O12" s="1">
        <v>49.524560000000001</v>
      </c>
      <c r="P12" s="1">
        <v>40.427280000000003</v>
      </c>
      <c r="Q12" s="1">
        <v>23.59892</v>
      </c>
      <c r="R12" s="1">
        <v>34.699489999999997</v>
      </c>
      <c r="S12" s="1">
        <v>26.49221</v>
      </c>
      <c r="T12" s="1">
        <v>42.646590000000003</v>
      </c>
    </row>
    <row r="13" spans="1:20">
      <c r="A13" s="56"/>
      <c r="B13" s="1">
        <v>87.243086000000005</v>
      </c>
      <c r="C13" s="1">
        <v>26.62453</v>
      </c>
      <c r="D13" s="1">
        <v>31.35493</v>
      </c>
      <c r="E13" s="1">
        <v>39.570149999999998</v>
      </c>
      <c r="F13" s="1">
        <v>50.062710000000003</v>
      </c>
      <c r="G13" s="1">
        <v>43.581099999999999</v>
      </c>
      <c r="H13" s="1">
        <v>37.42548</v>
      </c>
      <c r="I13" s="5">
        <v>63.143189999999997</v>
      </c>
      <c r="J13" s="5">
        <v>43.182519999999997</v>
      </c>
      <c r="K13" s="5">
        <v>53.573740000000001</v>
      </c>
      <c r="L13" s="5">
        <v>25.04664</v>
      </c>
      <c r="M13" s="5">
        <v>23.365749999999998</v>
      </c>
      <c r="N13" s="1">
        <v>24.707830000000001</v>
      </c>
      <c r="O13" s="1">
        <v>52.456910000000001</v>
      </c>
      <c r="P13" s="1">
        <v>42.02749</v>
      </c>
      <c r="Q13" s="1">
        <v>27.04917</v>
      </c>
      <c r="R13" s="1">
        <v>36.353070000000002</v>
      </c>
      <c r="S13" s="1">
        <v>27.872450000000001</v>
      </c>
      <c r="T13" s="1">
        <v>45.337139999999998</v>
      </c>
    </row>
    <row r="14" spans="1:20">
      <c r="A14" s="56"/>
      <c r="B14" s="5">
        <v>96.225666000000004</v>
      </c>
      <c r="C14" s="5">
        <v>26.57103</v>
      </c>
      <c r="D14" s="5">
        <v>31.994610000000002</v>
      </c>
      <c r="E14" s="5">
        <v>38.65757</v>
      </c>
      <c r="F14" s="5">
        <v>49.084820000000001</v>
      </c>
      <c r="G14" s="5">
        <v>42.436390000000003</v>
      </c>
      <c r="H14" s="5">
        <v>37.800249999999998</v>
      </c>
      <c r="I14" s="5">
        <v>62.839379999999998</v>
      </c>
      <c r="J14" s="5">
        <v>43.456090000000003</v>
      </c>
      <c r="K14" s="5">
        <v>53.126510000000003</v>
      </c>
      <c r="L14" s="5">
        <v>24.861799999999999</v>
      </c>
      <c r="M14" s="5">
        <v>23.813680000000002</v>
      </c>
      <c r="N14" s="1">
        <v>26.281559999999999</v>
      </c>
      <c r="O14" s="1">
        <v>51.695779999999999</v>
      </c>
      <c r="P14" s="1">
        <v>41.01052</v>
      </c>
      <c r="Q14" s="1">
        <v>24.185379999999999</v>
      </c>
      <c r="R14" s="1">
        <v>35.546990000000001</v>
      </c>
      <c r="S14" s="1">
        <v>28.022939999999998</v>
      </c>
      <c r="T14" s="1">
        <v>44.89282</v>
      </c>
    </row>
    <row r="15" spans="1:20">
      <c r="A15" s="19"/>
    </row>
    <row r="16" spans="1:20">
      <c r="A16" s="18" t="s">
        <v>80</v>
      </c>
    </row>
    <row r="17" spans="1:22">
      <c r="A17" s="5"/>
      <c r="B17" s="1" t="s">
        <v>168</v>
      </c>
      <c r="C17" s="45" t="s">
        <v>60</v>
      </c>
      <c r="D17" s="45"/>
      <c r="E17" s="45"/>
      <c r="F17" s="45"/>
      <c r="G17" s="45"/>
      <c r="H17" s="45" t="s">
        <v>52</v>
      </c>
      <c r="I17" s="45"/>
      <c r="J17" s="45"/>
      <c r="K17" s="45"/>
      <c r="L17" s="45"/>
      <c r="M17" s="45"/>
      <c r="N17" s="45"/>
      <c r="O17" s="45" t="s">
        <v>53</v>
      </c>
      <c r="P17" s="45"/>
      <c r="Q17" s="45"/>
      <c r="R17" s="45"/>
      <c r="S17" s="45"/>
      <c r="T17" s="45"/>
      <c r="U17" s="45"/>
    </row>
    <row r="18" spans="1:22" ht="15.75" customHeight="1">
      <c r="A18" s="56" t="s">
        <v>248</v>
      </c>
      <c r="B18" s="1">
        <v>1.492523</v>
      </c>
      <c r="C18" s="1">
        <v>63.650269999999999</v>
      </c>
      <c r="D18" s="1">
        <v>40.541899999999998</v>
      </c>
      <c r="E18" s="1">
        <v>37.753360000000001</v>
      </c>
      <c r="F18" s="1">
        <v>41.981319999999997</v>
      </c>
      <c r="G18" s="1">
        <v>65.647679999999994</v>
      </c>
      <c r="H18" s="1">
        <v>41.620249999999999</v>
      </c>
      <c r="I18" s="1">
        <v>37.044559999999997</v>
      </c>
      <c r="J18" s="5">
        <v>37.178220000000003</v>
      </c>
      <c r="K18" s="5">
        <v>43.502569999999999</v>
      </c>
      <c r="L18" s="5">
        <v>35.482790000000001</v>
      </c>
      <c r="M18" s="5">
        <v>39.201610000000002</v>
      </c>
      <c r="N18" s="5">
        <v>41.621180000000003</v>
      </c>
      <c r="O18" s="1">
        <v>44.717210000000001</v>
      </c>
      <c r="P18" s="1">
        <v>55.593670000000003</v>
      </c>
      <c r="Q18" s="1">
        <v>32.430280000000003</v>
      </c>
      <c r="R18" s="1">
        <v>31.690249999999999</v>
      </c>
      <c r="S18" s="1">
        <v>50.15052</v>
      </c>
      <c r="T18" s="1">
        <v>37.406140000000001</v>
      </c>
      <c r="U18" s="1">
        <v>32.921250000000001</v>
      </c>
    </row>
    <row r="19" spans="1:22">
      <c r="A19" s="56"/>
      <c r="B19" s="1">
        <v>10.096249</v>
      </c>
      <c r="C19" s="1">
        <v>63.145940000000003</v>
      </c>
      <c r="D19" s="1">
        <v>38.797150000000002</v>
      </c>
      <c r="E19" s="1">
        <v>38.377650000000003</v>
      </c>
      <c r="F19" s="1">
        <v>42.812530000000002</v>
      </c>
      <c r="G19" s="1">
        <v>67.575190000000006</v>
      </c>
      <c r="H19" s="1">
        <v>40.383510000000001</v>
      </c>
      <c r="I19" s="1">
        <v>36.383960000000002</v>
      </c>
      <c r="J19" s="5">
        <v>37.087499999999999</v>
      </c>
      <c r="K19" s="5">
        <v>44.234859999999998</v>
      </c>
      <c r="L19" s="5">
        <v>35.825960000000002</v>
      </c>
      <c r="M19" s="5">
        <v>51.38805</v>
      </c>
      <c r="N19" s="5">
        <v>39.604790000000001</v>
      </c>
      <c r="O19" s="1">
        <v>44.645980000000002</v>
      </c>
      <c r="P19" s="1">
        <v>54.891910000000003</v>
      </c>
      <c r="Q19" s="1">
        <v>33.084879999999998</v>
      </c>
      <c r="R19" s="1">
        <v>31.47278</v>
      </c>
      <c r="S19" s="1">
        <v>49.22983</v>
      </c>
      <c r="T19" s="1">
        <v>37.351950000000002</v>
      </c>
      <c r="U19" s="1">
        <v>33.543590000000002</v>
      </c>
    </row>
    <row r="20" spans="1:22">
      <c r="A20" s="56"/>
      <c r="B20" s="1">
        <v>18.699408999999999</v>
      </c>
      <c r="C20" s="1">
        <v>57.773339999999997</v>
      </c>
      <c r="D20" s="1">
        <v>38.277209999999997</v>
      </c>
      <c r="E20" s="1">
        <v>38.046390000000002</v>
      </c>
      <c r="F20" s="1">
        <v>42.42895</v>
      </c>
      <c r="G20" s="1">
        <v>67.788989999999998</v>
      </c>
      <c r="H20" s="1">
        <v>40.186419999999998</v>
      </c>
      <c r="I20" s="1">
        <v>35.756720000000001</v>
      </c>
      <c r="J20" s="5">
        <v>37.363770000000002</v>
      </c>
      <c r="K20" s="5">
        <v>44.130240000000001</v>
      </c>
      <c r="L20" s="5">
        <v>33.824449999999999</v>
      </c>
      <c r="M20" s="5">
        <v>45.110849999999999</v>
      </c>
      <c r="N20" s="5">
        <v>38.607959999999999</v>
      </c>
      <c r="O20" s="1">
        <v>44.136069999999997</v>
      </c>
      <c r="P20" s="1">
        <v>55.320120000000003</v>
      </c>
      <c r="Q20" s="1">
        <v>34.258679999999998</v>
      </c>
      <c r="R20" s="1">
        <v>30.869109999999999</v>
      </c>
      <c r="S20" s="1">
        <v>50.947099999999999</v>
      </c>
      <c r="T20" s="1">
        <v>36.453679999999999</v>
      </c>
      <c r="U20" s="1">
        <v>32.7714</v>
      </c>
    </row>
    <row r="21" spans="1:22">
      <c r="A21" s="56"/>
      <c r="B21" s="1">
        <v>27.396146000000002</v>
      </c>
      <c r="C21" s="1">
        <v>40.797739999999997</v>
      </c>
      <c r="D21" s="1">
        <v>30.304269999999999</v>
      </c>
      <c r="E21" s="1">
        <v>28.38185</v>
      </c>
      <c r="F21" s="1">
        <v>33.98283</v>
      </c>
      <c r="G21" s="1">
        <v>49.221890000000002</v>
      </c>
      <c r="H21" s="1">
        <v>30.42144</v>
      </c>
      <c r="I21" s="1">
        <v>29.0519</v>
      </c>
      <c r="J21" s="5">
        <v>30.205749999999998</v>
      </c>
      <c r="K21" s="5">
        <v>35.594349999999999</v>
      </c>
      <c r="L21" s="5">
        <v>30.19425</v>
      </c>
      <c r="M21" s="5">
        <v>37.33587</v>
      </c>
      <c r="N21" s="5">
        <v>30.06925</v>
      </c>
      <c r="O21" s="1">
        <v>34.798920000000003</v>
      </c>
      <c r="P21" s="1">
        <v>39.932290000000002</v>
      </c>
      <c r="Q21" s="1">
        <v>30.10453</v>
      </c>
      <c r="R21" s="1">
        <v>26.246310000000001</v>
      </c>
      <c r="S21" s="1">
        <v>39.239019999999996</v>
      </c>
      <c r="T21" s="1">
        <v>58.454920000000001</v>
      </c>
      <c r="U21" s="1">
        <v>27.46584</v>
      </c>
    </row>
    <row r="22" spans="1:22">
      <c r="A22" s="56"/>
      <c r="B22" s="1">
        <v>35.997532999999997</v>
      </c>
      <c r="C22" s="1">
        <v>41.569389999999999</v>
      </c>
      <c r="D22" s="1">
        <v>29.412710000000001</v>
      </c>
      <c r="E22" s="1">
        <v>30.173300000000001</v>
      </c>
      <c r="F22" s="1">
        <v>34.817439999999998</v>
      </c>
      <c r="G22" s="1">
        <v>49.851950000000002</v>
      </c>
      <c r="H22" s="1">
        <v>30.28059</v>
      </c>
      <c r="I22" s="1">
        <v>28.417870000000001</v>
      </c>
      <c r="J22" s="5">
        <v>30.124040000000001</v>
      </c>
      <c r="K22" s="5">
        <v>35.362180000000002</v>
      </c>
      <c r="L22" s="5">
        <v>30.579039999999999</v>
      </c>
      <c r="M22" s="5">
        <v>41.359070000000003</v>
      </c>
      <c r="N22" s="5">
        <v>29.830220000000001</v>
      </c>
      <c r="O22" s="1">
        <v>35.44276</v>
      </c>
      <c r="P22" s="1">
        <v>40.728729999999999</v>
      </c>
      <c r="Q22" s="1">
        <v>30.00299</v>
      </c>
      <c r="R22" s="1">
        <v>27.344629999999999</v>
      </c>
      <c r="S22" s="1">
        <v>38.960529999999999</v>
      </c>
      <c r="T22" s="1">
        <v>47.209180000000003</v>
      </c>
      <c r="U22" s="1">
        <v>27.950209999999998</v>
      </c>
    </row>
    <row r="23" spans="1:22">
      <c r="A23" s="56"/>
      <c r="B23" s="1">
        <v>44.601961000000003</v>
      </c>
      <c r="C23" s="1">
        <v>42.488390000000003</v>
      </c>
      <c r="D23" s="1">
        <v>29.540420000000001</v>
      </c>
      <c r="E23" s="1">
        <v>31.342459999999999</v>
      </c>
      <c r="F23" s="1">
        <v>34.935510000000001</v>
      </c>
      <c r="G23" s="1">
        <v>50.124369999999999</v>
      </c>
      <c r="H23" s="1">
        <v>30.676549999999999</v>
      </c>
      <c r="I23" s="1">
        <v>28.673010000000001</v>
      </c>
      <c r="J23" s="5">
        <v>30.654710000000001</v>
      </c>
      <c r="K23" s="5">
        <v>35.667029999999997</v>
      </c>
      <c r="L23" s="5">
        <v>30.816099999999999</v>
      </c>
      <c r="M23" s="5">
        <v>43.108110000000003</v>
      </c>
      <c r="N23" s="5">
        <v>29.753620000000002</v>
      </c>
      <c r="O23" s="1">
        <v>35.805999999999997</v>
      </c>
      <c r="P23" s="1">
        <v>41.748269999999998</v>
      </c>
      <c r="Q23" s="1">
        <v>29.43187</v>
      </c>
      <c r="R23" s="1">
        <v>27.658850000000001</v>
      </c>
      <c r="S23" s="1">
        <v>38.86871</v>
      </c>
      <c r="T23" s="1">
        <v>45.420920000000002</v>
      </c>
      <c r="U23" s="1">
        <v>28.1845</v>
      </c>
    </row>
    <row r="24" spans="1:22">
      <c r="A24" s="56"/>
      <c r="B24" s="1">
        <v>53.105181999999999</v>
      </c>
      <c r="C24" s="1">
        <v>67.409239999999997</v>
      </c>
      <c r="D24" s="1">
        <v>40.464179999999999</v>
      </c>
      <c r="E24" s="1">
        <v>38.11985</v>
      </c>
      <c r="F24" s="1">
        <v>43.066839999999999</v>
      </c>
      <c r="G24" s="1">
        <v>77.001499999999993</v>
      </c>
      <c r="H24" s="1">
        <v>40.778080000000003</v>
      </c>
      <c r="I24" s="1">
        <v>35.024209999999997</v>
      </c>
      <c r="J24" s="5">
        <v>36.492620000000002</v>
      </c>
      <c r="K24" s="5">
        <v>45.757629999999999</v>
      </c>
      <c r="L24" s="5">
        <v>35.743560000000002</v>
      </c>
      <c r="M24" s="5">
        <v>56.26952</v>
      </c>
      <c r="N24" s="5">
        <v>38.979529999999997</v>
      </c>
      <c r="O24" s="1">
        <v>46.194290000000002</v>
      </c>
      <c r="P24" s="1">
        <v>61.405639999999998</v>
      </c>
      <c r="Q24" s="1">
        <v>33.161050000000003</v>
      </c>
      <c r="R24" s="1">
        <v>31.03791</v>
      </c>
      <c r="S24" s="1">
        <v>51.566139999999997</v>
      </c>
      <c r="T24" s="1">
        <v>48.535879999999999</v>
      </c>
      <c r="U24" s="1">
        <v>33.368049999999997</v>
      </c>
    </row>
    <row r="25" spans="1:22">
      <c r="A25" s="56"/>
      <c r="B25" s="1">
        <v>61.709235</v>
      </c>
      <c r="C25" s="1">
        <v>68.780540000000002</v>
      </c>
      <c r="D25" s="1">
        <v>41.048090000000002</v>
      </c>
      <c r="E25" s="1">
        <v>40.469430000000003</v>
      </c>
      <c r="F25" s="1">
        <v>44.149009999999997</v>
      </c>
      <c r="G25" s="1">
        <v>81.439179999999993</v>
      </c>
      <c r="H25" s="1">
        <v>42.515799999999999</v>
      </c>
      <c r="I25" s="1">
        <v>36.138869999999997</v>
      </c>
      <c r="J25" s="5">
        <v>37.595750000000002</v>
      </c>
      <c r="K25" s="5">
        <v>46.723739999999999</v>
      </c>
      <c r="L25" s="5">
        <v>38.47092</v>
      </c>
      <c r="M25" s="5">
        <v>54.769680000000001</v>
      </c>
      <c r="N25" s="5">
        <v>39.383279999999999</v>
      </c>
      <c r="O25" s="1">
        <v>45.542490000000001</v>
      </c>
      <c r="P25" s="1">
        <v>62.395989999999998</v>
      </c>
      <c r="Q25" s="1">
        <v>33.426920000000003</v>
      </c>
      <c r="R25" s="1">
        <v>30.765840000000001</v>
      </c>
      <c r="S25" s="1">
        <v>50.998910000000002</v>
      </c>
      <c r="T25" s="1">
        <v>24.568380000000001</v>
      </c>
      <c r="U25" s="1">
        <v>32.41236</v>
      </c>
    </row>
    <row r="26" spans="1:22">
      <c r="A26" s="56"/>
      <c r="B26" s="1">
        <v>70.128197</v>
      </c>
      <c r="C26" s="1">
        <v>65.647450000000006</v>
      </c>
      <c r="D26" s="1">
        <v>39.589820000000003</v>
      </c>
      <c r="E26" s="1">
        <v>40.17145</v>
      </c>
      <c r="F26" s="1">
        <v>43.595739999999999</v>
      </c>
      <c r="G26" s="1">
        <v>83.081819999999993</v>
      </c>
      <c r="H26" s="1">
        <v>42.341560000000001</v>
      </c>
      <c r="I26" s="1">
        <v>36.10772</v>
      </c>
      <c r="J26" s="5">
        <v>37.158090000000001</v>
      </c>
      <c r="K26" s="5">
        <v>46.823509999999999</v>
      </c>
      <c r="L26" s="5">
        <v>38.733330000000002</v>
      </c>
      <c r="M26" s="5">
        <v>56.06906</v>
      </c>
      <c r="N26" s="5">
        <v>38.752499999999998</v>
      </c>
      <c r="O26" s="1">
        <v>45.296559999999999</v>
      </c>
      <c r="P26" s="1">
        <v>61.38429</v>
      </c>
      <c r="Q26" s="1">
        <v>33.22878</v>
      </c>
      <c r="R26" s="1">
        <v>30.221260000000001</v>
      </c>
      <c r="S26" s="1">
        <v>50.652320000000003</v>
      </c>
      <c r="T26" s="1">
        <v>35.143819999999998</v>
      </c>
      <c r="U26" s="1">
        <v>32.010950000000001</v>
      </c>
    </row>
    <row r="27" spans="1:22">
      <c r="A27" s="56"/>
      <c r="B27" s="1">
        <v>78.821827999999996</v>
      </c>
      <c r="C27" s="1">
        <v>27.800039999999999</v>
      </c>
      <c r="D27" s="1">
        <v>22.374490000000002</v>
      </c>
      <c r="E27" s="1">
        <v>22.78556</v>
      </c>
      <c r="F27" s="1">
        <v>26.220859999999998</v>
      </c>
      <c r="G27" s="1">
        <v>37.253239999999998</v>
      </c>
      <c r="H27" s="1">
        <v>21.61354</v>
      </c>
      <c r="I27" s="1">
        <v>20.801839999999999</v>
      </c>
      <c r="J27" s="5">
        <v>23.745909999999999</v>
      </c>
      <c r="K27" s="5">
        <v>28.368010000000002</v>
      </c>
      <c r="L27" s="5">
        <v>24.470739999999999</v>
      </c>
      <c r="M27" s="5">
        <v>48.34234</v>
      </c>
      <c r="N27" s="5">
        <v>23.239989999999999</v>
      </c>
      <c r="O27" s="1">
        <v>26.75095</v>
      </c>
      <c r="P27" s="1">
        <v>29.577439999999999</v>
      </c>
      <c r="Q27" s="1">
        <v>25.201619999999998</v>
      </c>
      <c r="R27" s="1">
        <v>22.08887</v>
      </c>
      <c r="S27" s="1">
        <v>28.25487</v>
      </c>
      <c r="T27" s="1">
        <v>21.33071</v>
      </c>
      <c r="U27" s="1">
        <v>21.826070000000001</v>
      </c>
    </row>
    <row r="28" spans="1:22">
      <c r="A28" s="56"/>
      <c r="B28" s="1">
        <v>87.243086000000005</v>
      </c>
      <c r="C28" s="1">
        <v>26.078140000000001</v>
      </c>
      <c r="D28" s="1">
        <v>21.66215</v>
      </c>
      <c r="E28" s="1">
        <v>23.58541</v>
      </c>
      <c r="F28" s="1">
        <v>25.642140000000001</v>
      </c>
      <c r="G28" s="1">
        <v>37.554450000000003</v>
      </c>
      <c r="H28" s="1">
        <v>21.75102</v>
      </c>
      <c r="I28" s="1">
        <v>21.417570000000001</v>
      </c>
      <c r="J28" s="5">
        <v>24.3187</v>
      </c>
      <c r="K28" s="5">
        <v>28.640930000000001</v>
      </c>
      <c r="L28" s="5">
        <v>24.428999999999998</v>
      </c>
      <c r="M28" s="5">
        <v>46.658180000000002</v>
      </c>
      <c r="N28" s="5">
        <v>24.079160000000002</v>
      </c>
      <c r="O28" s="1">
        <v>27.500810000000001</v>
      </c>
      <c r="P28" s="1">
        <v>30.645299999999999</v>
      </c>
      <c r="Q28" s="1">
        <v>25.419160000000002</v>
      </c>
      <c r="R28" s="1">
        <v>22.80405</v>
      </c>
      <c r="S28" s="1">
        <v>28.97662</v>
      </c>
      <c r="T28" s="1">
        <v>21.959990000000001</v>
      </c>
      <c r="U28" s="1">
        <v>22.24446</v>
      </c>
    </row>
    <row r="29" spans="1:22">
      <c r="A29" s="56"/>
      <c r="B29" s="5">
        <v>96.225666000000004</v>
      </c>
      <c r="C29" s="5">
        <v>25.303730000000002</v>
      </c>
      <c r="D29" s="5">
        <v>20.33324</v>
      </c>
      <c r="E29" s="5">
        <v>23.440719999999999</v>
      </c>
      <c r="F29" s="5">
        <v>25.296700000000001</v>
      </c>
      <c r="G29" s="5">
        <v>37.341329999999999</v>
      </c>
      <c r="H29" s="5">
        <v>21.308810000000001</v>
      </c>
      <c r="I29" s="5">
        <v>21.775500000000001</v>
      </c>
      <c r="J29" s="5">
        <v>24.653210000000001</v>
      </c>
      <c r="K29" s="5">
        <v>29.048739999999999</v>
      </c>
      <c r="L29" s="5">
        <v>23.966049999999999</v>
      </c>
      <c r="M29" s="5">
        <v>51.099150000000002</v>
      </c>
      <c r="N29" s="5">
        <v>23.359030000000001</v>
      </c>
      <c r="O29" s="1">
        <v>27.085280000000001</v>
      </c>
      <c r="P29" s="1">
        <v>31.19154</v>
      </c>
      <c r="Q29" s="1">
        <v>24.953209999999999</v>
      </c>
      <c r="R29" s="1">
        <v>22.261320000000001</v>
      </c>
      <c r="S29" s="1">
        <v>28.455159999999999</v>
      </c>
      <c r="T29" s="1">
        <v>21.62473</v>
      </c>
      <c r="U29" s="1">
        <v>21.995069999999998</v>
      </c>
    </row>
    <row r="31" spans="1:22">
      <c r="A31" s="18" t="s">
        <v>137</v>
      </c>
    </row>
    <row r="32" spans="1:22">
      <c r="A32" s="5"/>
      <c r="B32" s="1" t="s">
        <v>168</v>
      </c>
      <c r="C32" s="45" t="s">
        <v>60</v>
      </c>
      <c r="D32" s="45"/>
      <c r="E32" s="45"/>
      <c r="F32" s="45"/>
      <c r="G32" s="45"/>
      <c r="H32" s="45"/>
      <c r="I32" s="45" t="s">
        <v>99</v>
      </c>
      <c r="J32" s="45"/>
      <c r="K32" s="45"/>
      <c r="L32" s="45"/>
      <c r="M32" s="45"/>
      <c r="N32" s="45"/>
      <c r="O32" s="45"/>
      <c r="P32" s="45" t="s">
        <v>219</v>
      </c>
      <c r="Q32" s="45"/>
      <c r="R32" s="45"/>
      <c r="S32" s="45"/>
      <c r="T32" s="45"/>
      <c r="U32" s="45"/>
      <c r="V32" s="45"/>
    </row>
    <row r="33" spans="1:22" ht="15.75" customHeight="1">
      <c r="A33" s="56" t="s">
        <v>248</v>
      </c>
      <c r="B33" s="1">
        <v>1.492523</v>
      </c>
      <c r="C33" s="1">
        <v>210.81479999999999</v>
      </c>
      <c r="D33" s="1">
        <v>192.88229999999999</v>
      </c>
      <c r="E33" s="1">
        <v>200.89830000000001</v>
      </c>
      <c r="F33" s="1">
        <v>190.17509999999999</v>
      </c>
      <c r="G33" s="1">
        <v>194.767</v>
      </c>
      <c r="H33" s="1">
        <v>219.33600000000001</v>
      </c>
      <c r="I33" s="1">
        <v>174.36940000000001</v>
      </c>
      <c r="J33" s="5">
        <v>112.6721</v>
      </c>
      <c r="K33" s="5">
        <v>155.19229999999999</v>
      </c>
      <c r="L33" s="5">
        <v>152.28129999999999</v>
      </c>
      <c r="M33" s="5">
        <v>124.7495</v>
      </c>
      <c r="N33" s="5">
        <v>172.5762</v>
      </c>
      <c r="O33" s="1">
        <v>146.41820000000001</v>
      </c>
      <c r="P33" s="1">
        <v>98.389650000000003</v>
      </c>
      <c r="Q33" s="1">
        <v>124.7513</v>
      </c>
      <c r="R33" s="1">
        <v>122.3216</v>
      </c>
      <c r="S33" s="1">
        <v>113.2953</v>
      </c>
      <c r="T33" s="1">
        <v>131.2919</v>
      </c>
      <c r="U33" s="1">
        <v>125.35639999999999</v>
      </c>
      <c r="V33" s="5">
        <v>119.86409999999999</v>
      </c>
    </row>
    <row r="34" spans="1:22">
      <c r="A34" s="56"/>
      <c r="B34" s="1">
        <v>10.096249</v>
      </c>
      <c r="C34" s="1">
        <v>207.06700000000001</v>
      </c>
      <c r="D34" s="1">
        <v>187.92179999999999</v>
      </c>
      <c r="E34" s="1">
        <v>197.41970000000001</v>
      </c>
      <c r="F34" s="1">
        <v>187.49760000000001</v>
      </c>
      <c r="G34" s="1">
        <v>191.4803</v>
      </c>
      <c r="H34" s="1">
        <v>208.3955</v>
      </c>
      <c r="I34" s="1">
        <v>168.46420000000001</v>
      </c>
      <c r="J34" s="5">
        <v>112.4727</v>
      </c>
      <c r="K34" s="5">
        <v>151.9769</v>
      </c>
      <c r="L34" s="5">
        <v>150.7458</v>
      </c>
      <c r="M34" s="5">
        <v>120.30110000000001</v>
      </c>
      <c r="N34" s="5">
        <v>166.10560000000001</v>
      </c>
      <c r="O34" s="1">
        <v>142.39169999999999</v>
      </c>
      <c r="P34" s="1">
        <v>95.702070000000006</v>
      </c>
      <c r="Q34" s="1">
        <v>121.6887</v>
      </c>
      <c r="R34" s="1">
        <v>119.3918</v>
      </c>
      <c r="S34" s="1">
        <v>110.7683</v>
      </c>
      <c r="T34" s="1">
        <v>127.5575</v>
      </c>
      <c r="U34" s="1">
        <v>122.5324</v>
      </c>
      <c r="V34" s="5">
        <v>118.1258</v>
      </c>
    </row>
    <row r="35" spans="1:22">
      <c r="A35" s="56"/>
      <c r="B35" s="1">
        <v>18.699408999999999</v>
      </c>
      <c r="C35" s="1">
        <v>208.16249999999999</v>
      </c>
      <c r="D35" s="1">
        <v>183.26240000000001</v>
      </c>
      <c r="E35" s="1">
        <v>199.5821</v>
      </c>
      <c r="F35" s="1">
        <v>186.91159999999999</v>
      </c>
      <c r="G35" s="1">
        <v>192.56379999999999</v>
      </c>
      <c r="H35" s="1">
        <v>210.57509999999999</v>
      </c>
      <c r="I35" s="1">
        <v>167.93889999999999</v>
      </c>
      <c r="J35" s="5">
        <v>107.37569999999999</v>
      </c>
      <c r="K35" s="5">
        <v>151.12889999999999</v>
      </c>
      <c r="L35" s="5">
        <v>151.13</v>
      </c>
      <c r="M35" s="5">
        <v>118.414</v>
      </c>
      <c r="N35" s="5">
        <v>164.2586</v>
      </c>
      <c r="O35" s="1">
        <v>143.31569999999999</v>
      </c>
      <c r="P35" s="1">
        <v>95.231430000000003</v>
      </c>
      <c r="Q35" s="1">
        <v>121.1675</v>
      </c>
      <c r="R35" s="1">
        <v>119.3621</v>
      </c>
      <c r="S35" s="1">
        <v>111.28</v>
      </c>
      <c r="T35" s="1">
        <v>127.812</v>
      </c>
      <c r="U35" s="1">
        <v>122.3287</v>
      </c>
      <c r="V35" s="5">
        <v>118.73609999999999</v>
      </c>
    </row>
    <row r="36" spans="1:22">
      <c r="A36" s="56"/>
      <c r="B36" s="1">
        <v>27.396146000000002</v>
      </c>
      <c r="C36" s="1">
        <v>157.0523</v>
      </c>
      <c r="D36" s="1">
        <v>137.93549999999999</v>
      </c>
      <c r="E36" s="1">
        <v>145.1302</v>
      </c>
      <c r="F36" s="1">
        <v>140.92689999999999</v>
      </c>
      <c r="G36" s="1">
        <v>144.9521</v>
      </c>
      <c r="H36" s="1">
        <v>162.21549999999999</v>
      </c>
      <c r="I36" s="1">
        <v>129.6508</v>
      </c>
      <c r="J36" s="5">
        <v>79.539599999999993</v>
      </c>
      <c r="K36" s="5">
        <v>114.0941</v>
      </c>
      <c r="L36" s="5">
        <v>116.0835</v>
      </c>
      <c r="M36" s="5">
        <v>91.198880000000003</v>
      </c>
      <c r="N36" s="5">
        <v>126.5724</v>
      </c>
      <c r="O36" s="1">
        <v>107.8476</v>
      </c>
      <c r="P36" s="1">
        <v>59.691249999999997</v>
      </c>
      <c r="Q36" s="1">
        <v>91.872630000000001</v>
      </c>
      <c r="R36" s="1">
        <v>90.822509999999994</v>
      </c>
      <c r="S36" s="1">
        <v>86.469759999999994</v>
      </c>
      <c r="T36" s="1">
        <v>94.35951</v>
      </c>
      <c r="U36" s="1">
        <v>91.884100000000004</v>
      </c>
      <c r="V36" s="5">
        <v>90.13588</v>
      </c>
    </row>
    <row r="37" spans="1:22">
      <c r="A37" s="56"/>
      <c r="B37" s="1">
        <v>35.997532999999997</v>
      </c>
      <c r="C37" s="1">
        <v>162.00880000000001</v>
      </c>
      <c r="D37" s="1">
        <v>142.51519999999999</v>
      </c>
      <c r="E37" s="1">
        <v>152.58959999999999</v>
      </c>
      <c r="F37" s="1">
        <v>148.78360000000001</v>
      </c>
      <c r="G37" s="1">
        <v>149.83770000000001</v>
      </c>
      <c r="H37" s="1">
        <v>167.06979999999999</v>
      </c>
      <c r="I37" s="1">
        <v>130.56659999999999</v>
      </c>
      <c r="J37" s="5">
        <v>79.384960000000007</v>
      </c>
      <c r="K37" s="5">
        <v>117.0557</v>
      </c>
      <c r="L37" s="5">
        <v>118.3687</v>
      </c>
      <c r="M37" s="5">
        <v>93.771659999999997</v>
      </c>
      <c r="N37" s="5">
        <v>129.1867</v>
      </c>
      <c r="O37" s="1">
        <v>110.3061</v>
      </c>
      <c r="P37" s="1">
        <v>62.908749999999998</v>
      </c>
      <c r="Q37" s="1">
        <v>95.876859999999994</v>
      </c>
      <c r="R37" s="1">
        <v>94.193709999999996</v>
      </c>
      <c r="S37" s="1">
        <v>89.02122</v>
      </c>
      <c r="T37" s="1">
        <v>98.621459999999999</v>
      </c>
      <c r="U37" s="1">
        <v>96.246279999999999</v>
      </c>
      <c r="V37" s="5">
        <v>91.974599999999995</v>
      </c>
    </row>
    <row r="38" spans="1:22">
      <c r="A38" s="56"/>
      <c r="B38" s="1">
        <v>44.601961000000003</v>
      </c>
      <c r="C38" s="1">
        <v>163.4562</v>
      </c>
      <c r="D38" s="1">
        <v>142.69820000000001</v>
      </c>
      <c r="E38" s="1">
        <v>154.83430000000001</v>
      </c>
      <c r="F38" s="1">
        <v>149.63220000000001</v>
      </c>
      <c r="G38" s="1">
        <v>151.79929999999999</v>
      </c>
      <c r="H38" s="1">
        <v>170.53899999999999</v>
      </c>
      <c r="I38" s="1">
        <v>132.56970000000001</v>
      </c>
      <c r="J38" s="5">
        <v>76.998099999999994</v>
      </c>
      <c r="K38" s="5">
        <v>119.2274</v>
      </c>
      <c r="L38" s="5">
        <v>121.0475</v>
      </c>
      <c r="M38" s="5">
        <v>101.1267</v>
      </c>
      <c r="N38" s="5">
        <v>131.66759999999999</v>
      </c>
      <c r="O38" s="1">
        <v>112.4299</v>
      </c>
      <c r="P38" s="1">
        <v>65.041420000000002</v>
      </c>
      <c r="Q38" s="1">
        <v>97.499629999999996</v>
      </c>
      <c r="R38" s="1">
        <v>94.960610000000003</v>
      </c>
      <c r="S38" s="1">
        <v>89.981499999999997</v>
      </c>
      <c r="T38" s="1">
        <v>99.64658</v>
      </c>
      <c r="U38" s="1">
        <v>96.970230000000001</v>
      </c>
      <c r="V38" s="5">
        <v>92.980149999999995</v>
      </c>
    </row>
    <row r="39" spans="1:22">
      <c r="A39" s="56"/>
      <c r="B39" s="1">
        <v>53.105181999999999</v>
      </c>
      <c r="C39" s="1">
        <v>249.54599999999999</v>
      </c>
      <c r="D39" s="1">
        <v>217.81700000000001</v>
      </c>
      <c r="E39" s="1">
        <v>240.31710000000001</v>
      </c>
      <c r="F39" s="1">
        <v>224.7021</v>
      </c>
      <c r="G39" s="1">
        <v>233.91200000000001</v>
      </c>
      <c r="H39" s="1">
        <v>256.21690000000001</v>
      </c>
      <c r="I39" s="1">
        <v>197.76169999999999</v>
      </c>
      <c r="J39" s="5">
        <v>105.9958</v>
      </c>
      <c r="K39" s="5">
        <v>174.33789999999999</v>
      </c>
      <c r="L39" s="5">
        <v>172.21430000000001</v>
      </c>
      <c r="M39" s="5">
        <v>135.41650000000001</v>
      </c>
      <c r="N39" s="5">
        <v>185.91050000000001</v>
      </c>
      <c r="O39" s="1">
        <v>151.65260000000001</v>
      </c>
      <c r="P39" s="1">
        <v>117.66030000000001</v>
      </c>
      <c r="Q39" s="1">
        <v>135.1388</v>
      </c>
      <c r="R39" s="1">
        <v>141.14449999999999</v>
      </c>
      <c r="S39" s="1">
        <v>134.8272</v>
      </c>
      <c r="T39" s="1">
        <v>148.25559999999999</v>
      </c>
      <c r="U39" s="1">
        <v>147.096</v>
      </c>
      <c r="V39" s="5">
        <v>141.71119999999999</v>
      </c>
    </row>
    <row r="40" spans="1:22">
      <c r="A40" s="56"/>
      <c r="B40" s="1">
        <v>61.709235</v>
      </c>
      <c r="C40" s="1">
        <v>250.71449999999999</v>
      </c>
      <c r="D40" s="1">
        <v>211.8579</v>
      </c>
      <c r="E40" s="1">
        <v>239.26900000000001</v>
      </c>
      <c r="F40" s="1">
        <v>217.49889999999999</v>
      </c>
      <c r="G40" s="1">
        <v>226.21969999999999</v>
      </c>
      <c r="H40" s="1">
        <v>256.88869999999997</v>
      </c>
      <c r="I40" s="1">
        <v>197.9915</v>
      </c>
      <c r="J40" s="5">
        <v>108.65779999999999</v>
      </c>
      <c r="K40" s="5">
        <v>172.2465</v>
      </c>
      <c r="L40" s="5">
        <v>171.93709999999999</v>
      </c>
      <c r="M40" s="5">
        <v>135.73320000000001</v>
      </c>
      <c r="N40" s="5">
        <v>185.64150000000001</v>
      </c>
      <c r="O40" s="1">
        <v>154.76439999999999</v>
      </c>
      <c r="P40" s="1">
        <v>117.2565</v>
      </c>
      <c r="Q40" s="1">
        <v>135.69319999999999</v>
      </c>
      <c r="R40" s="1">
        <v>138.762</v>
      </c>
      <c r="S40" s="1">
        <v>131.4194</v>
      </c>
      <c r="T40" s="1">
        <v>147.8999</v>
      </c>
      <c r="U40" s="1">
        <v>144.2227</v>
      </c>
      <c r="V40" s="5">
        <v>139.20760000000001</v>
      </c>
    </row>
    <row r="41" spans="1:22">
      <c r="A41" s="56"/>
      <c r="B41" s="1">
        <v>70.128197</v>
      </c>
      <c r="C41" s="1">
        <v>256.96350000000001</v>
      </c>
      <c r="D41" s="1">
        <v>215.6747</v>
      </c>
      <c r="E41" s="1">
        <v>238.6378</v>
      </c>
      <c r="F41" s="1">
        <v>216.2242</v>
      </c>
      <c r="G41" s="1">
        <v>223.00239999999999</v>
      </c>
      <c r="H41" s="1">
        <v>257.98349999999999</v>
      </c>
      <c r="I41" s="1">
        <v>199.2587</v>
      </c>
      <c r="J41" s="5">
        <v>161.0437</v>
      </c>
      <c r="K41" s="5">
        <v>172.58170000000001</v>
      </c>
      <c r="L41" s="5">
        <v>173.5804</v>
      </c>
      <c r="M41" s="5">
        <v>139.00409999999999</v>
      </c>
      <c r="N41" s="5">
        <v>188.94110000000001</v>
      </c>
      <c r="O41" s="1">
        <v>159.72329999999999</v>
      </c>
      <c r="P41" s="1">
        <v>119.4885</v>
      </c>
      <c r="Q41" s="1">
        <v>139.0909</v>
      </c>
      <c r="R41" s="1">
        <v>139.17240000000001</v>
      </c>
      <c r="S41" s="1">
        <v>131.97229999999999</v>
      </c>
      <c r="T41" s="1">
        <v>149.4375</v>
      </c>
      <c r="U41" s="1">
        <v>144.0204</v>
      </c>
      <c r="V41" s="5">
        <v>140.3552</v>
      </c>
    </row>
    <row r="42" spans="1:22">
      <c r="A42" s="56"/>
      <c r="B42" s="1">
        <v>78.821827999999996</v>
      </c>
      <c r="C42" s="1">
        <v>119.5051</v>
      </c>
      <c r="D42" s="1">
        <v>97.015209999999996</v>
      </c>
      <c r="E42" s="1">
        <v>106.9937</v>
      </c>
      <c r="F42" s="1">
        <v>106.3809</v>
      </c>
      <c r="G42" s="1">
        <v>109.4689</v>
      </c>
      <c r="H42" s="1">
        <v>127.40730000000001</v>
      </c>
      <c r="I42" s="1">
        <v>99.254180000000005</v>
      </c>
      <c r="J42" s="5">
        <v>73.600570000000005</v>
      </c>
      <c r="K42" s="5">
        <v>86.965620000000001</v>
      </c>
      <c r="L42" s="5">
        <v>89.906679999999994</v>
      </c>
      <c r="M42" s="5">
        <v>78.143299999999996</v>
      </c>
      <c r="N42" s="5">
        <v>99.190889999999996</v>
      </c>
      <c r="O42" s="1">
        <v>86.839560000000006</v>
      </c>
      <c r="P42" s="1">
        <v>31.439360000000001</v>
      </c>
      <c r="Q42" s="1">
        <v>70.892669999999995</v>
      </c>
      <c r="R42" s="1">
        <v>67.94426</v>
      </c>
      <c r="S42" s="1">
        <v>64.737279999999998</v>
      </c>
      <c r="T42" s="1">
        <v>69.966309999999993</v>
      </c>
      <c r="U42" s="1">
        <v>66.978170000000006</v>
      </c>
      <c r="V42" s="5">
        <v>66.867230000000006</v>
      </c>
    </row>
    <row r="43" spans="1:22">
      <c r="A43" s="56"/>
      <c r="B43" s="1">
        <v>87.243086000000005</v>
      </c>
      <c r="C43" s="1">
        <v>118.8728</v>
      </c>
      <c r="D43" s="1">
        <v>95.736009999999993</v>
      </c>
      <c r="E43" s="1">
        <v>109.5116</v>
      </c>
      <c r="F43" s="1">
        <v>109.61190000000001</v>
      </c>
      <c r="G43" s="1">
        <v>110.7499</v>
      </c>
      <c r="H43" s="1">
        <v>126.33459999999999</v>
      </c>
      <c r="I43" s="1">
        <v>100.0279</v>
      </c>
      <c r="J43" s="5">
        <v>75.764449999999997</v>
      </c>
      <c r="K43" s="5">
        <v>89.057180000000002</v>
      </c>
      <c r="L43" s="5">
        <v>92.634950000000003</v>
      </c>
      <c r="M43" s="5">
        <v>79.366370000000003</v>
      </c>
      <c r="N43" s="5">
        <v>102.36620000000001</v>
      </c>
      <c r="O43" s="1">
        <v>88.910259999999994</v>
      </c>
      <c r="P43" s="1">
        <v>33.81682</v>
      </c>
      <c r="Q43" s="1">
        <v>72.821730000000002</v>
      </c>
      <c r="R43" s="1">
        <v>68.85924</v>
      </c>
      <c r="S43" s="1">
        <v>64.612840000000006</v>
      </c>
      <c r="T43" s="1">
        <v>71.143140000000002</v>
      </c>
      <c r="U43" s="1">
        <v>67.876220000000004</v>
      </c>
      <c r="V43" s="5">
        <v>67.501540000000006</v>
      </c>
    </row>
    <row r="44" spans="1:22">
      <c r="A44" s="56"/>
      <c r="B44" s="5">
        <v>96.225666000000004</v>
      </c>
      <c r="C44" s="5">
        <v>115.5822</v>
      </c>
      <c r="D44" s="5">
        <v>94.728350000000006</v>
      </c>
      <c r="E44" s="5">
        <v>108.8601</v>
      </c>
      <c r="F44" s="5">
        <v>108.88079999999999</v>
      </c>
      <c r="G44" s="5">
        <v>110.2445</v>
      </c>
      <c r="H44" s="5">
        <v>125.6259</v>
      </c>
      <c r="I44" s="5">
        <v>100.1416</v>
      </c>
      <c r="J44" s="5">
        <v>75.115399999999994</v>
      </c>
      <c r="K44" s="5">
        <v>89.595470000000006</v>
      </c>
      <c r="L44" s="5">
        <v>92.548330000000007</v>
      </c>
      <c r="M44" s="5">
        <v>78.331109999999995</v>
      </c>
      <c r="N44" s="5">
        <v>101.0219</v>
      </c>
      <c r="O44" s="1">
        <v>87.712909999999994</v>
      </c>
      <c r="P44" s="1">
        <v>34.059049999999999</v>
      </c>
      <c r="Q44" s="1">
        <v>72.604079999999996</v>
      </c>
      <c r="R44" s="1">
        <v>67.557730000000006</v>
      </c>
      <c r="S44" s="1">
        <v>64.846819999999994</v>
      </c>
      <c r="T44" s="1">
        <v>69.939549999999997</v>
      </c>
      <c r="U44" s="1">
        <v>66.723569999999995</v>
      </c>
      <c r="V44" s="5">
        <v>66.872550000000004</v>
      </c>
    </row>
    <row r="46" spans="1:22">
      <c r="A46" s="18" t="s">
        <v>138</v>
      </c>
    </row>
    <row r="47" spans="1:22">
      <c r="A47" s="5"/>
      <c r="B47" s="46" t="s">
        <v>399</v>
      </c>
      <c r="C47" s="46"/>
      <c r="D47" s="46"/>
      <c r="E47" s="46" t="s">
        <v>400</v>
      </c>
      <c r="F47" s="46"/>
      <c r="G47" s="46"/>
      <c r="H47" s="46" t="s">
        <v>401</v>
      </c>
      <c r="I47" s="46"/>
      <c r="J47" s="46"/>
      <c r="K47" s="46" t="s">
        <v>402</v>
      </c>
      <c r="L47" s="46"/>
      <c r="M47" s="46"/>
    </row>
    <row r="48" spans="1:22">
      <c r="A48" s="5"/>
      <c r="B48" s="1" t="s">
        <v>60</v>
      </c>
      <c r="C48" s="1" t="s">
        <v>99</v>
      </c>
      <c r="D48" s="1" t="s">
        <v>100</v>
      </c>
      <c r="E48" s="1" t="s">
        <v>60</v>
      </c>
      <c r="F48" s="1" t="s">
        <v>99</v>
      </c>
      <c r="G48" s="1" t="s">
        <v>100</v>
      </c>
      <c r="H48" s="1" t="s">
        <v>60</v>
      </c>
      <c r="I48" s="1" t="s">
        <v>99</v>
      </c>
      <c r="J48" s="1" t="s">
        <v>100</v>
      </c>
      <c r="K48" s="1" t="s">
        <v>60</v>
      </c>
      <c r="L48" s="1" t="s">
        <v>99</v>
      </c>
      <c r="M48" s="1" t="s">
        <v>100</v>
      </c>
      <c r="N48" s="15"/>
    </row>
    <row r="49" spans="1:22" ht="15.75" customHeight="1">
      <c r="A49" s="56" t="s">
        <v>249</v>
      </c>
      <c r="B49" s="1">
        <v>208.6815</v>
      </c>
      <c r="C49" s="1">
        <v>170.25749999999999</v>
      </c>
      <c r="D49" s="1">
        <v>96.441050000000004</v>
      </c>
      <c r="E49" s="1">
        <v>47.842370000000003</v>
      </c>
      <c r="F49" s="1">
        <v>39.328519999999997</v>
      </c>
      <c r="G49" s="1">
        <v>33.893909999999998</v>
      </c>
      <c r="H49" s="1">
        <v>252.40799999999999</v>
      </c>
      <c r="I49" s="1">
        <v>198.3373</v>
      </c>
      <c r="J49" s="1">
        <v>118.13509999999999</v>
      </c>
      <c r="K49" s="1">
        <v>43.726559999999999</v>
      </c>
      <c r="L49" s="1">
        <v>28.079799999999999</v>
      </c>
      <c r="M49" s="1">
        <v>21.69406</v>
      </c>
      <c r="N49" s="15"/>
      <c r="O49" s="15"/>
    </row>
    <row r="50" spans="1:22">
      <c r="A50" s="56"/>
      <c r="B50" s="1">
        <v>188.02209999999999</v>
      </c>
      <c r="C50" s="1">
        <v>110.8402</v>
      </c>
      <c r="D50" s="1">
        <v>122.53579999999999</v>
      </c>
      <c r="E50" s="1">
        <v>46.972499999999997</v>
      </c>
      <c r="F50" s="1">
        <v>32.199269999999999</v>
      </c>
      <c r="G50" s="1">
        <v>27.452809999999999</v>
      </c>
      <c r="H50" s="1">
        <v>215.1165</v>
      </c>
      <c r="I50" s="1">
        <v>125.2324</v>
      </c>
      <c r="J50" s="1">
        <v>136.64089999999999</v>
      </c>
      <c r="K50" s="1">
        <v>27.094370000000001</v>
      </c>
      <c r="L50" s="1">
        <v>14.392289999999999</v>
      </c>
      <c r="M50" s="1">
        <v>14.1051</v>
      </c>
      <c r="N50" s="15"/>
      <c r="O50" s="15"/>
    </row>
    <row r="51" spans="1:22">
      <c r="A51" s="56"/>
      <c r="B51" s="1">
        <v>199.3</v>
      </c>
      <c r="C51" s="1">
        <v>152.76599999999999</v>
      </c>
      <c r="D51" s="1">
        <v>120.35850000000001</v>
      </c>
      <c r="E51" s="1">
        <v>48.448630000000001</v>
      </c>
      <c r="F51" s="1">
        <v>35.97363</v>
      </c>
      <c r="G51" s="1">
        <v>27.032889999999998</v>
      </c>
      <c r="H51" s="1">
        <v>239.40790000000001</v>
      </c>
      <c r="I51" s="1">
        <v>173.05529999999999</v>
      </c>
      <c r="J51" s="1">
        <v>139.69300000000001</v>
      </c>
      <c r="K51" s="1">
        <v>40.10792</v>
      </c>
      <c r="L51" s="1">
        <v>20.289290000000001</v>
      </c>
      <c r="M51" s="1">
        <v>19.33445</v>
      </c>
      <c r="N51" s="15"/>
      <c r="O51" s="15"/>
    </row>
    <row r="52" spans="1:22">
      <c r="A52" s="56"/>
      <c r="B52" s="1">
        <v>188.19479999999999</v>
      </c>
      <c r="C52" s="1">
        <v>151.38570000000001</v>
      </c>
      <c r="D52" s="1">
        <v>111.7812</v>
      </c>
      <c r="E52" s="1">
        <v>41.74718</v>
      </c>
      <c r="F52" s="1">
        <v>32.88579</v>
      </c>
      <c r="G52" s="1">
        <v>23.29036</v>
      </c>
      <c r="H52" s="1">
        <v>219.4751</v>
      </c>
      <c r="I52" s="1">
        <v>172.57730000000001</v>
      </c>
      <c r="J52" s="1">
        <v>132.7396</v>
      </c>
      <c r="K52" s="1">
        <v>31.28031</v>
      </c>
      <c r="L52" s="1">
        <v>21.191600000000001</v>
      </c>
      <c r="M52" s="1">
        <v>20.95843</v>
      </c>
      <c r="N52" s="15"/>
      <c r="O52" s="15"/>
    </row>
    <row r="53" spans="1:22">
      <c r="A53" s="56"/>
      <c r="B53" s="1">
        <v>192.93700000000001</v>
      </c>
      <c r="C53" s="1">
        <v>121.1549</v>
      </c>
      <c r="D53" s="1">
        <v>128.8871</v>
      </c>
      <c r="E53" s="1">
        <v>44.073990000000002</v>
      </c>
      <c r="F53" s="1">
        <v>25.789110000000001</v>
      </c>
      <c r="G53" s="1">
        <v>31.3446</v>
      </c>
      <c r="H53" s="1">
        <v>227.7114</v>
      </c>
      <c r="I53" s="1">
        <v>136.71789999999999</v>
      </c>
      <c r="J53" s="1">
        <v>148.53100000000001</v>
      </c>
      <c r="K53" s="1">
        <v>34.774380000000001</v>
      </c>
      <c r="L53" s="1">
        <v>15.56305</v>
      </c>
      <c r="M53" s="1">
        <v>19.643879999999999</v>
      </c>
      <c r="N53" s="15"/>
      <c r="O53" s="15"/>
    </row>
    <row r="54" spans="1:22">
      <c r="A54" s="56"/>
      <c r="B54" s="1">
        <v>212.7689</v>
      </c>
      <c r="C54" s="1">
        <v>167.64680000000001</v>
      </c>
      <c r="D54" s="1">
        <v>123.4058</v>
      </c>
      <c r="E54" s="1">
        <v>46.160789999999999</v>
      </c>
      <c r="F54" s="1">
        <v>38.504600000000003</v>
      </c>
      <c r="G54" s="1">
        <v>28.372299999999999</v>
      </c>
      <c r="H54" s="1">
        <v>257.02969999999999</v>
      </c>
      <c r="I54" s="1">
        <v>186.83099999999999</v>
      </c>
      <c r="J54" s="1">
        <v>145.113</v>
      </c>
      <c r="K54" s="1">
        <v>44.260860000000001</v>
      </c>
      <c r="L54" s="1">
        <v>19.184229999999999</v>
      </c>
      <c r="M54" s="1">
        <v>21.707190000000001</v>
      </c>
      <c r="N54" s="15"/>
      <c r="O54" s="15"/>
    </row>
    <row r="55" spans="1:22">
      <c r="A55" s="56"/>
      <c r="B55" s="1"/>
      <c r="C55" s="1">
        <v>144.0419</v>
      </c>
      <c r="D55" s="1">
        <v>118.9087</v>
      </c>
      <c r="E55" s="1"/>
      <c r="F55" s="1">
        <v>33.847369999999998</v>
      </c>
      <c r="G55" s="1">
        <v>27.211790000000001</v>
      </c>
      <c r="H55" s="1"/>
      <c r="I55" s="1">
        <v>155.3801</v>
      </c>
      <c r="J55" s="1">
        <v>140.4247</v>
      </c>
      <c r="K55" s="1"/>
      <c r="L55" s="1">
        <v>11.338229999999999</v>
      </c>
      <c r="M55" s="1">
        <v>21.515989999999999</v>
      </c>
    </row>
    <row r="56" spans="1:22">
      <c r="A56" s="5" t="s">
        <v>0</v>
      </c>
      <c r="B56" s="5">
        <f>AVERAGE(B49:B55)</f>
        <v>198.31738333333331</v>
      </c>
      <c r="C56" s="5">
        <f t="shared" ref="C56:M56" si="0">AVERAGE(C49:C55)</f>
        <v>145.44185714285715</v>
      </c>
      <c r="D56" s="5">
        <f t="shared" si="0"/>
        <v>117.47402142857142</v>
      </c>
      <c r="E56" s="5">
        <f t="shared" si="0"/>
        <v>45.874243333333332</v>
      </c>
      <c r="F56" s="5">
        <f t="shared" si="0"/>
        <v>34.075469999999996</v>
      </c>
      <c r="G56" s="5">
        <f t="shared" si="0"/>
        <v>28.371237142857144</v>
      </c>
      <c r="H56" s="5">
        <f t="shared" si="0"/>
        <v>235.19143333333332</v>
      </c>
      <c r="I56" s="5">
        <f t="shared" si="0"/>
        <v>164.01875714285714</v>
      </c>
      <c r="J56" s="5">
        <f t="shared" si="0"/>
        <v>137.32532857142857</v>
      </c>
      <c r="K56" s="5">
        <f t="shared" si="0"/>
        <v>36.874066666666671</v>
      </c>
      <c r="L56" s="5">
        <f>AVERAGE(L49:L55)</f>
        <v>18.576927142857141</v>
      </c>
      <c r="M56" s="5">
        <f t="shared" si="0"/>
        <v>19.851299999999998</v>
      </c>
    </row>
    <row r="59" spans="1:22">
      <c r="A59" s="18" t="s">
        <v>220</v>
      </c>
    </row>
    <row r="60" spans="1:22" ht="15.75" customHeight="1">
      <c r="A60" s="5"/>
      <c r="B60" s="1" t="s">
        <v>168</v>
      </c>
      <c r="C60" s="38" t="s">
        <v>5</v>
      </c>
      <c r="D60" s="60"/>
      <c r="E60" s="60"/>
      <c r="F60" s="39"/>
      <c r="G60" s="38" t="s">
        <v>261</v>
      </c>
      <c r="H60" s="60"/>
      <c r="I60" s="60"/>
      <c r="J60" s="60"/>
      <c r="K60" s="39"/>
      <c r="L60" s="45" t="s">
        <v>260</v>
      </c>
      <c r="M60" s="45"/>
      <c r="N60" s="45"/>
      <c r="O60" s="45"/>
      <c r="P60" s="45"/>
      <c r="Q60" s="22"/>
      <c r="R60" s="22"/>
      <c r="S60" s="22"/>
      <c r="T60" s="22"/>
      <c r="U60" s="22"/>
      <c r="V60" s="22"/>
    </row>
    <row r="61" spans="1:22">
      <c r="A61" s="56" t="s">
        <v>248</v>
      </c>
      <c r="B61" s="1">
        <v>1.492523</v>
      </c>
      <c r="C61" s="1">
        <v>29.84929</v>
      </c>
      <c r="D61" s="1">
        <v>37.451160000000002</v>
      </c>
      <c r="E61" s="1">
        <v>29.29148</v>
      </c>
      <c r="F61" s="1">
        <v>22.518059999999998</v>
      </c>
      <c r="G61" s="1">
        <v>25.126639999999998</v>
      </c>
      <c r="H61" s="1">
        <v>22.134239999999998</v>
      </c>
      <c r="I61" s="1">
        <v>26.11947</v>
      </c>
      <c r="J61" s="5">
        <v>17.31052</v>
      </c>
      <c r="K61" s="5">
        <v>9.9856979999999993</v>
      </c>
      <c r="L61" s="5">
        <v>12.21331</v>
      </c>
      <c r="M61" s="5">
        <v>11.97217</v>
      </c>
      <c r="N61" s="5">
        <v>10.85793</v>
      </c>
      <c r="O61" s="1">
        <v>16.955760000000001</v>
      </c>
      <c r="P61" s="1">
        <v>6.813618</v>
      </c>
      <c r="Q61" s="15"/>
      <c r="R61" s="15"/>
      <c r="S61" s="15"/>
      <c r="T61" s="15"/>
      <c r="U61" s="15"/>
    </row>
    <row r="62" spans="1:22">
      <c r="A62" s="56"/>
      <c r="B62" s="1">
        <v>10.096249</v>
      </c>
      <c r="C62" s="1">
        <v>30.96219</v>
      </c>
      <c r="D62" s="1">
        <v>35.964649999999999</v>
      </c>
      <c r="E62" s="1">
        <v>28.36186</v>
      </c>
      <c r="F62" s="1">
        <v>21.896070000000002</v>
      </c>
      <c r="G62" s="1">
        <v>24.097259999999999</v>
      </c>
      <c r="H62" s="1">
        <v>20.972329999999999</v>
      </c>
      <c r="I62" s="1">
        <v>25.690740000000002</v>
      </c>
      <c r="J62" s="5">
        <v>17.047149999999998</v>
      </c>
      <c r="K62" s="5">
        <v>9.5027310000000007</v>
      </c>
      <c r="L62" s="5">
        <v>12.59768</v>
      </c>
      <c r="M62" s="5">
        <v>11.58216</v>
      </c>
      <c r="N62" s="5">
        <v>10.509600000000001</v>
      </c>
      <c r="O62" s="1">
        <v>17.719000000000001</v>
      </c>
      <c r="P62" s="1">
        <v>5.7958999999999996</v>
      </c>
      <c r="Q62" s="15"/>
      <c r="R62" s="15"/>
      <c r="S62" s="15"/>
      <c r="T62" s="15"/>
      <c r="U62" s="15"/>
    </row>
    <row r="63" spans="1:22">
      <c r="A63" s="56"/>
      <c r="B63" s="1">
        <v>18.699408999999999</v>
      </c>
      <c r="C63" s="1">
        <v>31.25028</v>
      </c>
      <c r="D63" s="1">
        <v>35.572040000000001</v>
      </c>
      <c r="E63" s="1">
        <v>27.135680000000001</v>
      </c>
      <c r="F63" s="1">
        <v>22.126339999999999</v>
      </c>
      <c r="G63" s="1">
        <v>24.511749999999999</v>
      </c>
      <c r="H63" s="1">
        <v>21.101019999999998</v>
      </c>
      <c r="I63" s="1">
        <v>25.242069999999998</v>
      </c>
      <c r="J63" s="5">
        <v>16.79158</v>
      </c>
      <c r="K63" s="5">
        <v>9.9981000000000009</v>
      </c>
      <c r="L63" s="5">
        <v>11.890739999999999</v>
      </c>
      <c r="M63" s="5">
        <v>11.032209999999999</v>
      </c>
      <c r="N63" s="5">
        <v>10.942460000000001</v>
      </c>
      <c r="O63" s="1">
        <v>17.797219999999999</v>
      </c>
      <c r="P63" s="1">
        <v>6.0301900000000002</v>
      </c>
      <c r="Q63" s="15"/>
      <c r="R63" s="15"/>
      <c r="S63" s="15"/>
      <c r="T63" s="15"/>
      <c r="U63" s="15"/>
    </row>
    <row r="64" spans="1:22">
      <c r="A64" s="56"/>
      <c r="B64" s="1">
        <v>27.396146000000002</v>
      </c>
      <c r="C64" s="1">
        <v>19.15485</v>
      </c>
      <c r="D64" s="1">
        <v>16.677569999999999</v>
      </c>
      <c r="E64" s="1">
        <v>14.14528</v>
      </c>
      <c r="F64" s="1">
        <v>12.64913</v>
      </c>
      <c r="G64" s="1">
        <v>14.81574</v>
      </c>
      <c r="H64" s="1">
        <v>11.941459999999999</v>
      </c>
      <c r="I64" s="1">
        <v>12.910729999999999</v>
      </c>
      <c r="J64" s="5">
        <v>9.4676150000000003</v>
      </c>
      <c r="K64" s="5">
        <v>6.2123549999999996</v>
      </c>
      <c r="L64" s="5">
        <v>6.1047750000000001</v>
      </c>
      <c r="M64" s="5">
        <v>6.2560250000000002</v>
      </c>
      <c r="N64" s="5">
        <v>5.9329609999999997</v>
      </c>
      <c r="O64" s="1">
        <v>14.176</v>
      </c>
      <c r="P64" s="1">
        <v>3.6510349999999998</v>
      </c>
      <c r="Q64" s="15"/>
      <c r="R64" s="15"/>
      <c r="S64" s="15"/>
      <c r="T64" s="15"/>
      <c r="U64" s="15"/>
    </row>
    <row r="65" spans="1:21">
      <c r="A65" s="56"/>
      <c r="B65" s="1">
        <v>35.997532999999997</v>
      </c>
      <c r="C65" s="1">
        <v>19.789359999999999</v>
      </c>
      <c r="D65" s="1">
        <v>17.685600000000001</v>
      </c>
      <c r="E65" s="1">
        <v>14.55026</v>
      </c>
      <c r="F65" s="1">
        <v>12.4956</v>
      </c>
      <c r="G65" s="1">
        <v>15.01154</v>
      </c>
      <c r="H65" s="1">
        <v>11.4658</v>
      </c>
      <c r="I65" s="1">
        <v>13.41067</v>
      </c>
      <c r="J65" s="5">
        <v>10.569050000000001</v>
      </c>
      <c r="K65" s="5">
        <v>6.6997</v>
      </c>
      <c r="L65" s="5">
        <v>7.6359680000000001</v>
      </c>
      <c r="M65" s="5">
        <v>6.4230029999999996</v>
      </c>
      <c r="N65" s="5">
        <v>6.8139799999999999</v>
      </c>
      <c r="O65" s="1">
        <v>15.4115</v>
      </c>
      <c r="P65" s="1">
        <v>4.3623159999999999</v>
      </c>
      <c r="Q65" s="15"/>
      <c r="R65" s="15"/>
      <c r="S65" s="15"/>
      <c r="T65" s="15"/>
      <c r="U65" s="15"/>
    </row>
    <row r="66" spans="1:21">
      <c r="A66" s="56"/>
      <c r="B66" s="1">
        <v>44.601961000000003</v>
      </c>
      <c r="C66" s="1">
        <v>21.334969999999998</v>
      </c>
      <c r="D66" s="1">
        <v>18.23039</v>
      </c>
      <c r="E66" s="1">
        <v>14.21322</v>
      </c>
      <c r="F66" s="1">
        <v>12.79402</v>
      </c>
      <c r="G66" s="1">
        <v>15.243359999999999</v>
      </c>
      <c r="H66" s="1">
        <v>11.87954</v>
      </c>
      <c r="I66" s="1">
        <v>14.0342</v>
      </c>
      <c r="J66" s="5">
        <v>10.8262</v>
      </c>
      <c r="K66" s="5">
        <v>6.4992210000000004</v>
      </c>
      <c r="L66" s="5">
        <v>7.9080469999999998</v>
      </c>
      <c r="M66" s="5">
        <v>6.5168619999999997</v>
      </c>
      <c r="N66" s="5">
        <v>6.5617770000000002</v>
      </c>
      <c r="O66" s="1">
        <v>16.27805</v>
      </c>
      <c r="P66" s="1">
        <v>4.4911760000000003</v>
      </c>
      <c r="Q66" s="15"/>
      <c r="R66" s="15"/>
      <c r="S66" s="15"/>
      <c r="T66" s="15"/>
      <c r="U66" s="15"/>
    </row>
    <row r="67" spans="1:21">
      <c r="A67" s="56"/>
      <c r="B67" s="1">
        <v>53.105181999999999</v>
      </c>
      <c r="C67" s="1">
        <v>42.452979999999997</v>
      </c>
      <c r="D67" s="1">
        <v>60.786020000000001</v>
      </c>
      <c r="E67" s="1">
        <v>42.947200000000002</v>
      </c>
      <c r="F67" s="1">
        <v>32.322580000000002</v>
      </c>
      <c r="G67" s="1">
        <v>33.052109999999999</v>
      </c>
      <c r="H67" s="1">
        <v>32.507530000000003</v>
      </c>
      <c r="I67" s="1">
        <v>38.798819999999999</v>
      </c>
      <c r="J67" s="5">
        <v>22.496729999999999</v>
      </c>
      <c r="K67" s="5">
        <v>10.198829999999999</v>
      </c>
      <c r="L67" s="5">
        <v>18.987570000000002</v>
      </c>
      <c r="M67" s="5">
        <v>18.18798</v>
      </c>
      <c r="N67" s="5">
        <v>16.527509999999999</v>
      </c>
      <c r="O67" s="1">
        <v>22.096450000000001</v>
      </c>
      <c r="P67" s="1">
        <v>8.3449170000000006</v>
      </c>
      <c r="Q67" s="15"/>
      <c r="R67" s="15"/>
      <c r="S67" s="15"/>
      <c r="T67" s="15"/>
      <c r="U67" s="15"/>
    </row>
    <row r="68" spans="1:21">
      <c r="A68" s="56"/>
      <c r="B68" s="1">
        <v>61.709235</v>
      </c>
      <c r="C68" s="1">
        <v>45.779350000000001</v>
      </c>
      <c r="D68" s="1">
        <v>59.436100000000003</v>
      </c>
      <c r="E68" s="1">
        <v>43.048160000000003</v>
      </c>
      <c r="F68" s="1">
        <v>32.81315</v>
      </c>
      <c r="G68" s="1">
        <v>34.317839999999997</v>
      </c>
      <c r="H68" s="1">
        <v>32.72551</v>
      </c>
      <c r="I68" s="1">
        <v>40.060659999999999</v>
      </c>
      <c r="J68" s="5">
        <v>24.50206</v>
      </c>
      <c r="K68" s="5">
        <v>11.418990000000001</v>
      </c>
      <c r="L68" s="5">
        <v>20.46847</v>
      </c>
      <c r="M68" s="5">
        <v>17.63073</v>
      </c>
      <c r="N68" s="5">
        <v>16.473579999999998</v>
      </c>
      <c r="O68" s="1">
        <v>22.428439999999998</v>
      </c>
      <c r="P68" s="1">
        <v>9.7992650000000001</v>
      </c>
      <c r="Q68" s="15"/>
      <c r="R68" s="15"/>
      <c r="S68" s="15"/>
      <c r="T68" s="15"/>
      <c r="U68" s="15"/>
    </row>
    <row r="69" spans="1:21">
      <c r="A69" s="56"/>
      <c r="B69" s="1">
        <v>70.128197</v>
      </c>
      <c r="C69" s="1">
        <v>46.181199999999997</v>
      </c>
      <c r="D69" s="1">
        <v>59.256149999999998</v>
      </c>
      <c r="E69" s="1">
        <v>42.116430000000001</v>
      </c>
      <c r="F69" s="1">
        <v>32.365409999999997</v>
      </c>
      <c r="G69" s="1">
        <v>33.992159999999998</v>
      </c>
      <c r="H69" s="1">
        <v>31.785830000000001</v>
      </c>
      <c r="I69" s="1">
        <v>39.068429999999999</v>
      </c>
      <c r="J69" s="5">
        <v>24.158660000000001</v>
      </c>
      <c r="K69" s="5">
        <v>9.6027140000000006</v>
      </c>
      <c r="L69" s="5">
        <v>19.233280000000001</v>
      </c>
      <c r="M69" s="5">
        <v>17.485589999999998</v>
      </c>
      <c r="N69" s="5">
        <v>15.971310000000001</v>
      </c>
      <c r="O69" s="1">
        <v>22.068829999999998</v>
      </c>
      <c r="P69" s="1">
        <v>8.7905770000000008</v>
      </c>
      <c r="Q69" s="15"/>
      <c r="R69" s="15"/>
      <c r="S69" s="15"/>
      <c r="T69" s="15"/>
      <c r="U69" s="15"/>
    </row>
    <row r="70" spans="1:21">
      <c r="A70" s="56"/>
      <c r="B70" s="1">
        <v>78.821827999999996</v>
      </c>
      <c r="C70" s="1">
        <v>16.081910000000001</v>
      </c>
      <c r="D70" s="1">
        <v>10.29339</v>
      </c>
      <c r="E70" s="1">
        <v>6.8807799999999997</v>
      </c>
      <c r="F70" s="1">
        <v>6.3418010000000002</v>
      </c>
      <c r="G70" s="1">
        <v>10.98906</v>
      </c>
      <c r="H70" s="1">
        <v>7.6782050000000002</v>
      </c>
      <c r="I70" s="1">
        <v>8.2713409999999996</v>
      </c>
      <c r="J70" s="5">
        <v>6.5008419999999996</v>
      </c>
      <c r="K70" s="5">
        <v>4.3097490000000001</v>
      </c>
      <c r="L70" s="5">
        <v>4.7539540000000002</v>
      </c>
      <c r="M70" s="5">
        <v>3.545741</v>
      </c>
      <c r="N70" s="5">
        <v>3.0469849999999998</v>
      </c>
      <c r="O70" s="1">
        <v>12.15578</v>
      </c>
      <c r="P70" s="1">
        <v>3.128428</v>
      </c>
      <c r="Q70" s="15"/>
      <c r="R70" s="15"/>
      <c r="S70" s="15"/>
      <c r="T70" s="15"/>
      <c r="U70" s="15"/>
    </row>
    <row r="71" spans="1:21">
      <c r="A71" s="56"/>
      <c r="B71" s="1">
        <v>87.243086000000005</v>
      </c>
      <c r="C71" s="1">
        <v>16.020299999999999</v>
      </c>
      <c r="D71" s="1">
        <v>11.61927</v>
      </c>
      <c r="E71" s="1">
        <v>7.5995480000000004</v>
      </c>
      <c r="F71" s="1">
        <v>7.707376</v>
      </c>
      <c r="G71" s="1">
        <v>11.000400000000001</v>
      </c>
      <c r="H71" s="1">
        <v>7.3526959999999999</v>
      </c>
      <c r="I71" s="1">
        <v>8.9399270000000008</v>
      </c>
      <c r="J71" s="5">
        <v>6.8201479999999997</v>
      </c>
      <c r="K71" s="5">
        <v>3.441573</v>
      </c>
      <c r="L71" s="5">
        <v>4.8297489999999996</v>
      </c>
      <c r="M71" s="5">
        <v>3.464766</v>
      </c>
      <c r="N71" s="5">
        <v>4.4274009999999997</v>
      </c>
      <c r="O71" s="1">
        <v>13.05978</v>
      </c>
      <c r="P71" s="1">
        <v>3.015428</v>
      </c>
      <c r="Q71" s="15"/>
      <c r="R71" s="15"/>
      <c r="S71" s="15"/>
      <c r="T71" s="15"/>
      <c r="U71" s="15"/>
    </row>
    <row r="72" spans="1:21">
      <c r="A72" s="56"/>
      <c r="B72" s="5">
        <v>96.225666000000004</v>
      </c>
      <c r="C72" s="5">
        <v>16.235109999999999</v>
      </c>
      <c r="D72" s="5">
        <v>10.99019</v>
      </c>
      <c r="E72" s="5">
        <v>7.7136310000000003</v>
      </c>
      <c r="F72" s="5">
        <v>7.5540820000000002</v>
      </c>
      <c r="G72" s="5">
        <v>10.71979</v>
      </c>
      <c r="H72" s="5">
        <v>7.7044990000000002</v>
      </c>
      <c r="I72" s="5">
        <v>9.2592890000000008</v>
      </c>
      <c r="J72" s="5">
        <v>6.577833</v>
      </c>
      <c r="K72" s="5">
        <v>4.6412500000000003</v>
      </c>
      <c r="L72" s="5">
        <v>4.4828619999999999</v>
      </c>
      <c r="M72" s="5">
        <v>3.4935170000000002</v>
      </c>
      <c r="N72" s="5">
        <v>4.1590040000000004</v>
      </c>
      <c r="O72" s="1">
        <v>13.32152</v>
      </c>
      <c r="P72" s="1">
        <v>2.931038</v>
      </c>
      <c r="Q72" s="15"/>
      <c r="R72" s="15"/>
      <c r="S72" s="15"/>
      <c r="T72" s="15"/>
      <c r="U72" s="15"/>
    </row>
    <row r="73" spans="1:21">
      <c r="A73" s="18"/>
    </row>
    <row r="74" spans="1:21">
      <c r="A74" s="18" t="s">
        <v>221</v>
      </c>
    </row>
    <row r="75" spans="1:21">
      <c r="A75" s="5"/>
      <c r="B75" s="46" t="s">
        <v>75</v>
      </c>
      <c r="C75" s="46"/>
      <c r="D75" s="46"/>
      <c r="E75" s="46" t="s">
        <v>169</v>
      </c>
      <c r="F75" s="46"/>
      <c r="G75" s="46"/>
      <c r="H75" s="46" t="s">
        <v>77</v>
      </c>
      <c r="I75" s="46"/>
      <c r="J75" s="46"/>
      <c r="K75" s="46" t="s">
        <v>78</v>
      </c>
      <c r="L75" s="46"/>
      <c r="M75" s="46"/>
    </row>
    <row r="76" spans="1:21">
      <c r="A76" s="5"/>
      <c r="B76" s="1" t="s">
        <v>5</v>
      </c>
      <c r="C76" s="1" t="s">
        <v>262</v>
      </c>
      <c r="D76" s="1" t="s">
        <v>263</v>
      </c>
      <c r="E76" s="1" t="s">
        <v>5</v>
      </c>
      <c r="F76" s="1" t="s">
        <v>262</v>
      </c>
      <c r="G76" s="1" t="s">
        <v>263</v>
      </c>
      <c r="H76" s="1" t="s">
        <v>5</v>
      </c>
      <c r="I76" s="1" t="s">
        <v>262</v>
      </c>
      <c r="J76" s="1" t="s">
        <v>263</v>
      </c>
      <c r="K76" s="1" t="s">
        <v>5</v>
      </c>
      <c r="L76" s="1" t="s">
        <v>262</v>
      </c>
      <c r="M76" s="1" t="s">
        <v>263</v>
      </c>
    </row>
    <row r="77" spans="1:21">
      <c r="A77" s="56" t="s">
        <v>249</v>
      </c>
      <c r="B77" s="1">
        <v>30.687249999999999</v>
      </c>
      <c r="C77" s="1">
        <v>24.57855</v>
      </c>
      <c r="D77" s="1">
        <v>12.23391</v>
      </c>
      <c r="E77" s="1">
        <v>10.594189999999999</v>
      </c>
      <c r="F77" s="1">
        <v>9.5550049999999995</v>
      </c>
      <c r="G77" s="1">
        <v>5.0176489999999996</v>
      </c>
      <c r="H77" s="1">
        <v>28.692070000000001</v>
      </c>
      <c r="I77" s="1">
        <v>22.88429</v>
      </c>
      <c r="J77" s="1">
        <v>14.87425</v>
      </c>
      <c r="K77" s="1">
        <v>14.11726</v>
      </c>
      <c r="L77" s="1">
        <v>9.2088190000000001</v>
      </c>
      <c r="M77" s="1">
        <v>7.3291930000000001</v>
      </c>
    </row>
    <row r="78" spans="1:21">
      <c r="A78" s="56"/>
      <c r="B78" s="1">
        <v>36.329279999999997</v>
      </c>
      <c r="C78" s="1">
        <v>21.402529999999999</v>
      </c>
      <c r="D78" s="1">
        <v>11.52885</v>
      </c>
      <c r="E78" s="1">
        <v>18.798100000000002</v>
      </c>
      <c r="F78" s="1">
        <v>9.6402610000000006</v>
      </c>
      <c r="G78" s="1">
        <v>5.1302180000000002</v>
      </c>
      <c r="H78" s="1">
        <v>48.858469999999997</v>
      </c>
      <c r="I78" s="1">
        <v>24.76116</v>
      </c>
      <c r="J78" s="1">
        <v>14.26676</v>
      </c>
      <c r="K78" s="1">
        <v>23.49681</v>
      </c>
      <c r="L78" s="1">
        <v>10.937099999999999</v>
      </c>
      <c r="M78" s="1">
        <v>6.2392500000000002</v>
      </c>
    </row>
    <row r="79" spans="1:21">
      <c r="A79" s="56"/>
      <c r="B79" s="1">
        <v>28.263010000000001</v>
      </c>
      <c r="C79" s="1">
        <v>25.684090000000001</v>
      </c>
      <c r="D79" s="1">
        <v>10.77</v>
      </c>
      <c r="E79" s="1">
        <v>13.960089999999999</v>
      </c>
      <c r="F79" s="1">
        <v>12.232229999999999</v>
      </c>
      <c r="G79" s="1">
        <v>4.3337599999999998</v>
      </c>
      <c r="H79" s="1">
        <v>35.305950000000003</v>
      </c>
      <c r="I79" s="1">
        <v>30.485779999999998</v>
      </c>
      <c r="J79" s="1">
        <v>12.446339999999999</v>
      </c>
      <c r="K79" s="1">
        <v>14.44092</v>
      </c>
      <c r="L79" s="1">
        <v>13.625209999999999</v>
      </c>
      <c r="M79" s="1">
        <v>5.5541349999999996</v>
      </c>
    </row>
    <row r="80" spans="1:21">
      <c r="A80" s="56"/>
      <c r="B80" s="1">
        <v>22.180160000000001</v>
      </c>
      <c r="C80" s="1">
        <v>17.04975</v>
      </c>
      <c r="D80" s="1">
        <v>17.490659999999998</v>
      </c>
      <c r="E80" s="1">
        <v>9.5339089999999995</v>
      </c>
      <c r="F80" s="1">
        <v>6.7621289999999998</v>
      </c>
      <c r="G80" s="1">
        <v>2.2021459999999999</v>
      </c>
      <c r="H80" s="1">
        <v>25.299289999999999</v>
      </c>
      <c r="I80" s="1">
        <v>17.086210000000001</v>
      </c>
      <c r="J80" s="1">
        <v>9.3522110000000005</v>
      </c>
      <c r="K80" s="1">
        <v>10.320220000000001</v>
      </c>
      <c r="L80" s="1">
        <v>6.6693990000000003</v>
      </c>
      <c r="M80" s="1">
        <v>4.7072430000000001</v>
      </c>
    </row>
    <row r="81" spans="1:13">
      <c r="A81" s="56"/>
      <c r="B81" s="1"/>
      <c r="C81" s="1">
        <v>9.8288430000000009</v>
      </c>
      <c r="D81" s="1">
        <v>6.2132360000000002</v>
      </c>
      <c r="E81" s="1"/>
      <c r="F81" s="1">
        <v>3.3584179999999999</v>
      </c>
      <c r="G81" s="1">
        <v>2.0450599999999999</v>
      </c>
      <c r="H81" s="1"/>
      <c r="I81" s="1">
        <v>6.2759869999999998</v>
      </c>
      <c r="J81" s="1">
        <v>5.9532879999999997</v>
      </c>
      <c r="K81" s="1"/>
      <c r="L81" s="1">
        <v>0.57800200000000002</v>
      </c>
      <c r="M81" s="1">
        <v>2.7650169999999998</v>
      </c>
    </row>
    <row r="82" spans="1:13">
      <c r="A82" s="5" t="s">
        <v>0</v>
      </c>
      <c r="B82" s="5">
        <f>AVERAGE(B77:B81)</f>
        <v>29.364924999999999</v>
      </c>
      <c r="C82" s="5">
        <f t="shared" ref="C82:L82" si="1">AVERAGE(C77:C81)</f>
        <v>19.708752600000004</v>
      </c>
      <c r="D82" s="5">
        <f t="shared" si="1"/>
        <v>11.6473312</v>
      </c>
      <c r="E82" s="5">
        <f t="shared" si="1"/>
        <v>13.221572250000001</v>
      </c>
      <c r="F82" s="5">
        <f t="shared" si="1"/>
        <v>8.3096086000000007</v>
      </c>
      <c r="G82" s="5">
        <f t="shared" si="1"/>
        <v>3.7457665999999996</v>
      </c>
      <c r="H82" s="5">
        <f t="shared" si="1"/>
        <v>34.538944999999998</v>
      </c>
      <c r="I82" s="5">
        <f t="shared" si="1"/>
        <v>20.298685399999997</v>
      </c>
      <c r="J82" s="5">
        <f t="shared" si="1"/>
        <v>11.378569799999999</v>
      </c>
      <c r="K82" s="5">
        <f>AVERAGE(K77:K81)</f>
        <v>15.593802499999999</v>
      </c>
      <c r="L82" s="5">
        <f t="shared" si="1"/>
        <v>8.2037060000000004</v>
      </c>
      <c r="M82" s="5">
        <f>AVERAGE(M77:M81)</f>
        <v>5.3189676000000006</v>
      </c>
    </row>
    <row r="83" spans="1:13">
      <c r="A83" s="18"/>
    </row>
    <row r="85" spans="1:13">
      <c r="A85" s="18" t="s">
        <v>222</v>
      </c>
    </row>
    <row r="86" spans="1:13">
      <c r="A86" s="5"/>
      <c r="B86" s="1" t="s">
        <v>168</v>
      </c>
      <c r="C86" s="45" t="s">
        <v>79</v>
      </c>
      <c r="D86" s="45"/>
      <c r="E86" s="45"/>
      <c r="F86" s="45"/>
      <c r="G86" s="45"/>
      <c r="H86" s="45" t="s">
        <v>21</v>
      </c>
      <c r="I86" s="45"/>
      <c r="J86" s="45"/>
      <c r="K86" s="45"/>
      <c r="L86" s="45"/>
    </row>
    <row r="87" spans="1:13">
      <c r="A87" s="56" t="s">
        <v>248</v>
      </c>
      <c r="B87" s="1">
        <v>1.492523</v>
      </c>
      <c r="C87" s="1">
        <v>47.88</v>
      </c>
      <c r="D87" s="1">
        <v>37.94</v>
      </c>
      <c r="E87" s="1">
        <v>43.16</v>
      </c>
      <c r="F87" s="1">
        <v>53.54</v>
      </c>
      <c r="G87" s="1">
        <v>60.57</v>
      </c>
      <c r="H87" s="5">
        <v>60.44</v>
      </c>
      <c r="I87" s="5">
        <v>88.66</v>
      </c>
      <c r="J87" s="5">
        <v>86.85</v>
      </c>
      <c r="K87" s="5">
        <v>85.83</v>
      </c>
      <c r="L87" s="5">
        <v>82.36</v>
      </c>
    </row>
    <row r="88" spans="1:13">
      <c r="A88" s="56"/>
      <c r="B88" s="1">
        <v>10.096249</v>
      </c>
      <c r="C88" s="1">
        <v>46.07</v>
      </c>
      <c r="D88" s="1">
        <v>37.14</v>
      </c>
      <c r="E88" s="1">
        <v>42.14</v>
      </c>
      <c r="F88" s="1">
        <v>53.67</v>
      </c>
      <c r="G88" s="1">
        <v>59.98</v>
      </c>
      <c r="H88" s="5">
        <v>55.41</v>
      </c>
      <c r="I88" s="5">
        <v>86</v>
      </c>
      <c r="J88" s="5">
        <v>84.43</v>
      </c>
      <c r="K88" s="5">
        <v>84.18</v>
      </c>
      <c r="L88" s="5">
        <v>81.680000000000007</v>
      </c>
    </row>
    <row r="89" spans="1:13">
      <c r="A89" s="56"/>
      <c r="B89" s="1">
        <v>18.699408999999999</v>
      </c>
      <c r="C89" s="1">
        <v>45.47</v>
      </c>
      <c r="D89" s="1">
        <v>36.5</v>
      </c>
      <c r="E89" s="1">
        <v>41.48</v>
      </c>
      <c r="F89" s="1">
        <v>53.5</v>
      </c>
      <c r="G89" s="1">
        <v>58.22</v>
      </c>
      <c r="H89" s="5">
        <v>54.26</v>
      </c>
      <c r="I89" s="5">
        <v>83.83</v>
      </c>
      <c r="J89" s="5">
        <v>83.78</v>
      </c>
      <c r="K89" s="5">
        <v>82.81</v>
      </c>
      <c r="L89" s="5">
        <v>80.62</v>
      </c>
    </row>
    <row r="90" spans="1:13">
      <c r="A90" s="56"/>
      <c r="B90" s="1">
        <v>27.396146000000002</v>
      </c>
      <c r="C90" s="1">
        <v>28.23</v>
      </c>
      <c r="D90" s="1">
        <v>20.27</v>
      </c>
      <c r="E90" s="1">
        <v>22.83</v>
      </c>
      <c r="F90" s="1">
        <v>33.53</v>
      </c>
      <c r="G90" s="1">
        <v>36.29</v>
      </c>
      <c r="H90" s="5">
        <v>35.42</v>
      </c>
      <c r="I90" s="5">
        <v>53.89</v>
      </c>
      <c r="J90" s="5">
        <v>53.45</v>
      </c>
      <c r="K90" s="5">
        <v>52.31</v>
      </c>
      <c r="L90" s="5">
        <v>51.24</v>
      </c>
    </row>
    <row r="91" spans="1:13">
      <c r="A91" s="56"/>
      <c r="B91" s="1">
        <v>35.997532999999997</v>
      </c>
      <c r="C91" s="1">
        <v>29.55</v>
      </c>
      <c r="D91" s="1">
        <v>22.02</v>
      </c>
      <c r="E91" s="1">
        <v>25.55</v>
      </c>
      <c r="F91" s="1">
        <v>36.5</v>
      </c>
      <c r="G91" s="1">
        <v>38.57</v>
      </c>
      <c r="H91" s="5">
        <v>37.82</v>
      </c>
      <c r="I91" s="5">
        <v>53.86</v>
      </c>
      <c r="J91" s="5">
        <v>54.31</v>
      </c>
      <c r="K91" s="5">
        <v>53.06</v>
      </c>
      <c r="L91" s="5">
        <v>51.64</v>
      </c>
    </row>
    <row r="92" spans="1:13">
      <c r="A92" s="56"/>
      <c r="B92" s="1">
        <v>44.601961000000003</v>
      </c>
      <c r="C92" s="1">
        <v>29.71</v>
      </c>
      <c r="D92" s="1">
        <v>21.71</v>
      </c>
      <c r="E92" s="1">
        <v>25.66</v>
      </c>
      <c r="F92" s="1">
        <v>36.79</v>
      </c>
      <c r="G92" s="1">
        <v>38.520000000000003</v>
      </c>
      <c r="H92" s="5">
        <v>37.700000000000003</v>
      </c>
      <c r="I92" s="5">
        <v>55.31</v>
      </c>
      <c r="J92" s="5">
        <v>54.74</v>
      </c>
      <c r="K92" s="5">
        <v>53.9</v>
      </c>
      <c r="L92" s="5">
        <v>53.83</v>
      </c>
    </row>
    <row r="93" spans="1:13">
      <c r="A93" s="56"/>
      <c r="B93" s="1">
        <v>53.105181999999999</v>
      </c>
      <c r="C93" s="1">
        <v>53.72</v>
      </c>
      <c r="D93" s="1">
        <v>43.15</v>
      </c>
      <c r="E93" s="1">
        <v>45.69</v>
      </c>
      <c r="F93" s="1">
        <v>58.84</v>
      </c>
      <c r="G93" s="1">
        <v>64.540000000000006</v>
      </c>
      <c r="H93" s="5">
        <v>43.4</v>
      </c>
      <c r="I93" s="5">
        <v>91.55</v>
      </c>
      <c r="J93" s="5">
        <v>89.64</v>
      </c>
      <c r="K93" s="5">
        <v>84.88</v>
      </c>
      <c r="L93" s="5">
        <v>81.34</v>
      </c>
    </row>
    <row r="94" spans="1:13">
      <c r="A94" s="56"/>
      <c r="B94" s="1">
        <v>61.709235</v>
      </c>
      <c r="C94" s="1">
        <v>51.93</v>
      </c>
      <c r="D94" s="1">
        <v>40.54</v>
      </c>
      <c r="E94" s="1">
        <v>43.57</v>
      </c>
      <c r="F94" s="1">
        <v>55.75</v>
      </c>
      <c r="G94" s="1">
        <v>65.66</v>
      </c>
      <c r="H94" s="5">
        <v>45.71</v>
      </c>
      <c r="I94" s="5">
        <v>89.07</v>
      </c>
      <c r="J94" s="5">
        <v>87.38</v>
      </c>
      <c r="K94" s="5">
        <v>83.66</v>
      </c>
      <c r="L94" s="5">
        <v>82.07</v>
      </c>
    </row>
    <row r="95" spans="1:13">
      <c r="A95" s="56"/>
      <c r="B95" s="1">
        <v>70.128197</v>
      </c>
      <c r="C95" s="1">
        <v>51.71</v>
      </c>
      <c r="D95" s="1">
        <v>40.56</v>
      </c>
      <c r="E95" s="1">
        <v>45.85</v>
      </c>
      <c r="F95" s="1">
        <v>57.65</v>
      </c>
      <c r="G95" s="1">
        <v>67.72</v>
      </c>
      <c r="H95" s="5">
        <v>46.43</v>
      </c>
      <c r="I95" s="5">
        <v>90.41</v>
      </c>
      <c r="J95" s="5">
        <v>87.95</v>
      </c>
      <c r="K95" s="5">
        <v>84.96</v>
      </c>
      <c r="L95" s="5">
        <v>84.62</v>
      </c>
    </row>
    <row r="96" spans="1:13">
      <c r="A96" s="56"/>
      <c r="B96" s="1">
        <v>78.821827999999996</v>
      </c>
      <c r="C96" s="1">
        <v>20.350000000000001</v>
      </c>
      <c r="D96" s="1">
        <v>14.32</v>
      </c>
      <c r="E96" s="1">
        <v>15.19</v>
      </c>
      <c r="F96" s="1">
        <v>27.35</v>
      </c>
      <c r="G96" s="1">
        <v>30.45</v>
      </c>
      <c r="H96" s="5">
        <v>21.94</v>
      </c>
      <c r="I96" s="5">
        <v>34.659999999999997</v>
      </c>
      <c r="J96" s="5">
        <v>36.54</v>
      </c>
      <c r="K96" s="5">
        <v>34.56</v>
      </c>
      <c r="L96" s="5">
        <v>36.369999999999997</v>
      </c>
    </row>
    <row r="97" spans="1:12">
      <c r="A97" s="56"/>
      <c r="B97" s="1">
        <v>87.243086000000005</v>
      </c>
      <c r="C97" s="1">
        <v>20.8</v>
      </c>
      <c r="D97" s="1">
        <v>14.81</v>
      </c>
      <c r="E97" s="1">
        <v>16.61</v>
      </c>
      <c r="F97" s="1">
        <v>27.29</v>
      </c>
      <c r="G97" s="1">
        <v>30.9</v>
      </c>
      <c r="H97" s="5">
        <v>23.28</v>
      </c>
      <c r="I97" s="5">
        <v>35.380000000000003</v>
      </c>
      <c r="J97" s="5">
        <v>36.85</v>
      </c>
      <c r="K97" s="5">
        <v>36.65</v>
      </c>
      <c r="L97" s="5">
        <v>38.25</v>
      </c>
    </row>
    <row r="98" spans="1:12">
      <c r="A98" s="56"/>
      <c r="B98" s="5">
        <v>96.225666000000004</v>
      </c>
      <c r="C98" s="5">
        <v>20.92</v>
      </c>
      <c r="D98" s="5">
        <v>14.19</v>
      </c>
      <c r="E98" s="5">
        <v>16.54</v>
      </c>
      <c r="F98" s="5">
        <v>27.33</v>
      </c>
      <c r="G98" s="5">
        <v>30.28</v>
      </c>
      <c r="H98" s="5">
        <v>23.65</v>
      </c>
      <c r="I98" s="5">
        <v>34.85</v>
      </c>
      <c r="J98" s="5">
        <v>37.4</v>
      </c>
      <c r="K98" s="5">
        <v>35.270000000000003</v>
      </c>
      <c r="L98" s="5">
        <v>36.94</v>
      </c>
    </row>
    <row r="100" spans="1:12">
      <c r="A100" s="18" t="s">
        <v>139</v>
      </c>
    </row>
    <row r="101" spans="1:12">
      <c r="A101" s="5"/>
      <c r="B101" s="47" t="s">
        <v>75</v>
      </c>
      <c r="C101" s="49"/>
      <c r="D101" s="47" t="s">
        <v>76</v>
      </c>
      <c r="E101" s="49"/>
      <c r="F101" s="47" t="s">
        <v>77</v>
      </c>
      <c r="G101" s="49"/>
      <c r="H101" s="47" t="s">
        <v>78</v>
      </c>
      <c r="I101" s="49"/>
    </row>
    <row r="102" spans="1:12">
      <c r="A102" s="5"/>
      <c r="B102" s="1" t="s">
        <v>79</v>
      </c>
      <c r="C102" s="1" t="s">
        <v>21</v>
      </c>
      <c r="D102" s="1" t="s">
        <v>79</v>
      </c>
      <c r="E102" s="1" t="s">
        <v>21</v>
      </c>
      <c r="F102" s="1" t="s">
        <v>79</v>
      </c>
      <c r="G102" s="1" t="s">
        <v>21</v>
      </c>
      <c r="H102" s="1" t="s">
        <v>79</v>
      </c>
      <c r="I102" s="1" t="s">
        <v>21</v>
      </c>
    </row>
    <row r="103" spans="1:12">
      <c r="A103" s="50" t="s">
        <v>249</v>
      </c>
      <c r="B103" s="12">
        <v>46.47</v>
      </c>
      <c r="C103" s="12">
        <v>56.706800000000001</v>
      </c>
      <c r="D103" s="12">
        <v>17.314299999999999</v>
      </c>
      <c r="E103" s="12">
        <v>19.7241</v>
      </c>
      <c r="F103" s="12">
        <v>52.45</v>
      </c>
      <c r="G103" s="12">
        <v>45.179900000000004</v>
      </c>
      <c r="H103" s="12">
        <v>5.9783200000000001</v>
      </c>
      <c r="I103" s="12">
        <v>-11.526999999999999</v>
      </c>
    </row>
    <row r="104" spans="1:12">
      <c r="A104" s="51"/>
      <c r="B104" s="13">
        <v>37.193199999999997</v>
      </c>
      <c r="C104" s="13">
        <v>86.162099999999995</v>
      </c>
      <c r="D104" s="13">
        <v>15.8607</v>
      </c>
      <c r="E104" s="13">
        <v>31.8066</v>
      </c>
      <c r="F104" s="13">
        <v>41.415300000000002</v>
      </c>
      <c r="G104" s="13">
        <v>90.340100000000007</v>
      </c>
      <c r="H104" s="13">
        <v>4.2221200000000003</v>
      </c>
      <c r="I104" s="13">
        <v>4.1779799999999998</v>
      </c>
    </row>
    <row r="105" spans="1:12">
      <c r="A105" s="51"/>
      <c r="B105" s="13">
        <v>42.258099999999999</v>
      </c>
      <c r="C105" s="13">
        <v>85.017300000000006</v>
      </c>
      <c r="D105" s="13">
        <v>17.5808</v>
      </c>
      <c r="E105" s="13">
        <v>30.851900000000001</v>
      </c>
      <c r="F105" s="13">
        <v>45.037100000000002</v>
      </c>
      <c r="G105" s="13">
        <v>88.32</v>
      </c>
      <c r="H105" s="13">
        <v>2.7789700000000002</v>
      </c>
      <c r="I105" s="13">
        <v>3.3027099999999998</v>
      </c>
    </row>
    <row r="106" spans="1:12">
      <c r="A106" s="51"/>
      <c r="B106" s="13">
        <v>53.571599999999997</v>
      </c>
      <c r="C106" s="13">
        <v>84.269000000000005</v>
      </c>
      <c r="D106" s="13">
        <v>17.964500000000001</v>
      </c>
      <c r="E106" s="13">
        <v>31.1783</v>
      </c>
      <c r="F106" s="13">
        <v>57.414000000000001</v>
      </c>
      <c r="G106" s="13">
        <v>84.499300000000005</v>
      </c>
      <c r="H106" s="13">
        <v>3.8423699999999998</v>
      </c>
      <c r="I106" s="13">
        <v>0.23024</v>
      </c>
    </row>
    <row r="107" spans="1:12">
      <c r="A107" s="51"/>
      <c r="B107" s="14">
        <v>59.591900000000003</v>
      </c>
      <c r="C107" s="20">
        <v>81.553799999999995</v>
      </c>
      <c r="D107" s="14">
        <v>21.797899999999998</v>
      </c>
      <c r="E107" s="14">
        <v>29.319199999999999</v>
      </c>
      <c r="F107" s="14">
        <v>65.973299999999995</v>
      </c>
      <c r="G107" s="20">
        <v>82.677899999999994</v>
      </c>
      <c r="H107" s="14">
        <v>6.3813899999999997</v>
      </c>
      <c r="I107" s="21">
        <v>1.1241000000000001</v>
      </c>
    </row>
    <row r="108" spans="1:12">
      <c r="A108" s="5" t="s">
        <v>0</v>
      </c>
      <c r="B108" s="5">
        <f t="shared" ref="B108:H108" si="2">AVERAGE(B103:B107)</f>
        <v>47.816960000000002</v>
      </c>
      <c r="C108" s="5">
        <f t="shared" si="2"/>
        <v>78.741800000000012</v>
      </c>
      <c r="D108" s="5">
        <f t="shared" si="2"/>
        <v>18.103639999999999</v>
      </c>
      <c r="E108" s="5">
        <f t="shared" si="2"/>
        <v>28.57602</v>
      </c>
      <c r="F108" s="5">
        <f t="shared" si="2"/>
        <v>52.457939999999994</v>
      </c>
      <c r="G108" s="5">
        <f t="shared" si="2"/>
        <v>78.203440000000001</v>
      </c>
      <c r="H108" s="5">
        <f t="shared" si="2"/>
        <v>4.6406340000000004</v>
      </c>
      <c r="I108" s="5">
        <f>AVERAGE(I103:I107)</f>
        <v>-0.53839399999999993</v>
      </c>
    </row>
    <row r="110" spans="1:12">
      <c r="A110" s="18" t="s">
        <v>223</v>
      </c>
    </row>
    <row r="111" spans="1:12">
      <c r="A111" s="5"/>
      <c r="B111" s="1" t="s">
        <v>168</v>
      </c>
      <c r="C111" s="45" t="s">
        <v>79</v>
      </c>
      <c r="D111" s="45"/>
      <c r="E111" s="45"/>
      <c r="F111" s="45"/>
      <c r="G111" s="45"/>
      <c r="H111" s="45" t="s">
        <v>21</v>
      </c>
      <c r="I111" s="45"/>
      <c r="J111" s="45"/>
      <c r="K111" s="45"/>
    </row>
    <row r="112" spans="1:12">
      <c r="A112" s="56" t="s">
        <v>248</v>
      </c>
      <c r="B112" s="1">
        <v>1.492523</v>
      </c>
      <c r="C112" s="23">
        <v>47.88</v>
      </c>
      <c r="D112" s="23">
        <v>37.94</v>
      </c>
      <c r="E112" s="23">
        <v>43.16</v>
      </c>
      <c r="F112" s="23">
        <v>53.54</v>
      </c>
      <c r="G112" s="23">
        <v>60.57</v>
      </c>
      <c r="H112" s="23">
        <v>44.759509999999999</v>
      </c>
      <c r="I112" s="23">
        <v>73.268720000000002</v>
      </c>
      <c r="J112" s="23">
        <v>70.3292</v>
      </c>
      <c r="K112" s="23">
        <v>44.493040000000001</v>
      </c>
    </row>
    <row r="113" spans="1:11">
      <c r="A113" s="56"/>
      <c r="B113" s="1">
        <v>10.096249</v>
      </c>
      <c r="C113" s="23">
        <v>46.07</v>
      </c>
      <c r="D113" s="23">
        <v>37.14</v>
      </c>
      <c r="E113" s="23">
        <v>42.14</v>
      </c>
      <c r="F113" s="23">
        <v>53.67</v>
      </c>
      <c r="G113" s="23">
        <v>59.98</v>
      </c>
      <c r="H113" s="23">
        <v>42.373159999999999</v>
      </c>
      <c r="I113" s="23">
        <v>63.327150000000003</v>
      </c>
      <c r="J113" s="23">
        <v>68.776380000000003</v>
      </c>
      <c r="K113" s="23">
        <v>44.43282</v>
      </c>
    </row>
    <row r="114" spans="1:11">
      <c r="A114" s="56"/>
      <c r="B114" s="1">
        <v>18.699408999999999</v>
      </c>
      <c r="C114" s="23">
        <v>45.47</v>
      </c>
      <c r="D114" s="23">
        <v>36.5</v>
      </c>
      <c r="E114" s="23">
        <v>41.48</v>
      </c>
      <c r="F114" s="23">
        <v>53.5</v>
      </c>
      <c r="G114" s="23">
        <v>58.22</v>
      </c>
      <c r="H114" s="23">
        <v>42.616860000000003</v>
      </c>
      <c r="I114" s="23">
        <v>68.169259999999994</v>
      </c>
      <c r="J114" s="23">
        <v>69.195859999999996</v>
      </c>
      <c r="K114" s="23">
        <v>45.09516</v>
      </c>
    </row>
    <row r="115" spans="1:11">
      <c r="A115" s="56"/>
      <c r="B115" s="1">
        <v>27.396146000000002</v>
      </c>
      <c r="C115" s="23">
        <v>28.23</v>
      </c>
      <c r="D115" s="23">
        <v>20.27</v>
      </c>
      <c r="E115" s="23">
        <v>22.83</v>
      </c>
      <c r="F115" s="23">
        <v>33.53</v>
      </c>
      <c r="G115" s="23">
        <v>36.29</v>
      </c>
      <c r="H115" s="23">
        <v>28.732189999999999</v>
      </c>
      <c r="I115" s="23">
        <v>44.470570000000002</v>
      </c>
      <c r="J115" s="23">
        <v>46.079639999999998</v>
      </c>
      <c r="K115" s="23">
        <v>30.732900000000001</v>
      </c>
    </row>
    <row r="116" spans="1:11">
      <c r="A116" s="56"/>
      <c r="B116" s="1">
        <v>35.997532999999997</v>
      </c>
      <c r="C116" s="23">
        <v>29.55</v>
      </c>
      <c r="D116" s="23">
        <v>22.02</v>
      </c>
      <c r="E116" s="23">
        <v>25.55</v>
      </c>
      <c r="F116" s="23">
        <v>36.5</v>
      </c>
      <c r="G116" s="23">
        <v>38.57</v>
      </c>
      <c r="H116" s="23">
        <v>30.386559999999999</v>
      </c>
      <c r="I116" s="23">
        <v>42.868490000000001</v>
      </c>
      <c r="J116" s="23">
        <v>47.111730000000001</v>
      </c>
      <c r="K116" s="23">
        <v>31.945309999999999</v>
      </c>
    </row>
    <row r="117" spans="1:11">
      <c r="A117" s="56"/>
      <c r="B117" s="1">
        <v>44.601961000000003</v>
      </c>
      <c r="C117" s="23">
        <v>29.71</v>
      </c>
      <c r="D117" s="23">
        <v>21.71</v>
      </c>
      <c r="E117" s="23">
        <v>25.66</v>
      </c>
      <c r="F117" s="23">
        <v>36.79</v>
      </c>
      <c r="G117" s="23">
        <v>38.520000000000003</v>
      </c>
      <c r="H117" s="23">
        <v>30.651319999999998</v>
      </c>
      <c r="I117" s="23">
        <v>39.323390000000003</v>
      </c>
      <c r="J117" s="23">
        <v>47.285710000000002</v>
      </c>
      <c r="K117" s="23">
        <v>31.52298</v>
      </c>
    </row>
    <row r="118" spans="1:11">
      <c r="A118" s="56"/>
      <c r="B118" s="1">
        <v>53.105181999999999</v>
      </c>
      <c r="C118" s="23">
        <v>53.72</v>
      </c>
      <c r="D118" s="23">
        <v>43.15</v>
      </c>
      <c r="E118" s="23">
        <v>45.69</v>
      </c>
      <c r="F118" s="23">
        <v>58.84</v>
      </c>
      <c r="G118" s="23">
        <v>64.540000000000006</v>
      </c>
      <c r="H118" s="23">
        <v>52.384880000000003</v>
      </c>
      <c r="I118" s="23">
        <v>77.404619999999994</v>
      </c>
      <c r="J118" s="23">
        <v>84.822900000000004</v>
      </c>
      <c r="K118" s="23">
        <v>57.597459999999998</v>
      </c>
    </row>
    <row r="119" spans="1:11">
      <c r="A119" s="56"/>
      <c r="B119" s="1">
        <v>61.709235</v>
      </c>
      <c r="C119" s="23">
        <v>51.93</v>
      </c>
      <c r="D119" s="23">
        <v>40.54</v>
      </c>
      <c r="E119" s="23">
        <v>43.57</v>
      </c>
      <c r="F119" s="23">
        <v>55.75</v>
      </c>
      <c r="G119" s="23">
        <v>65.66</v>
      </c>
      <c r="H119" s="23">
        <v>53.292160000000003</v>
      </c>
      <c r="I119" s="23">
        <v>87.874799999999993</v>
      </c>
      <c r="J119" s="23">
        <v>86.962580000000003</v>
      </c>
      <c r="K119" s="23">
        <v>55.602339999999998</v>
      </c>
    </row>
    <row r="120" spans="1:11">
      <c r="A120" s="56"/>
      <c r="B120" s="1">
        <v>70.128197</v>
      </c>
      <c r="C120" s="23">
        <v>51.71</v>
      </c>
      <c r="D120" s="23">
        <v>40.56</v>
      </c>
      <c r="E120" s="23">
        <v>45.85</v>
      </c>
      <c r="F120" s="23">
        <v>57.65</v>
      </c>
      <c r="G120" s="23">
        <v>67.72</v>
      </c>
      <c r="H120" s="23">
        <v>51.46114</v>
      </c>
      <c r="I120" s="23">
        <v>88.304310000000001</v>
      </c>
      <c r="J120" s="23">
        <v>85.726370000000003</v>
      </c>
      <c r="K120" s="23">
        <v>55.274859999999997</v>
      </c>
    </row>
    <row r="121" spans="1:11">
      <c r="A121" s="56"/>
      <c r="B121" s="1">
        <v>78.821827999999996</v>
      </c>
      <c r="C121" s="23">
        <v>20.350000000000001</v>
      </c>
      <c r="D121" s="23">
        <v>14.32</v>
      </c>
      <c r="E121" s="23">
        <v>15.19</v>
      </c>
      <c r="F121" s="23">
        <v>27.35</v>
      </c>
      <c r="G121" s="23">
        <v>30.45</v>
      </c>
      <c r="H121" s="23">
        <v>23.40832</v>
      </c>
      <c r="I121" s="23">
        <v>27.399989999999999</v>
      </c>
      <c r="J121" s="23">
        <v>31.958919999999999</v>
      </c>
      <c r="K121" s="23">
        <v>23.016490000000001</v>
      </c>
    </row>
    <row r="122" spans="1:11" ht="20.100000000000001" customHeight="1">
      <c r="A122" s="56"/>
      <c r="B122" s="1">
        <v>87.243086000000005</v>
      </c>
      <c r="C122" s="23">
        <v>20.8</v>
      </c>
      <c r="D122" s="23">
        <v>14.81</v>
      </c>
      <c r="E122" s="23">
        <v>16.61</v>
      </c>
      <c r="F122" s="23">
        <v>27.29</v>
      </c>
      <c r="G122" s="23">
        <v>30.9</v>
      </c>
      <c r="H122" s="23">
        <v>25.146170000000001</v>
      </c>
      <c r="I122" s="23">
        <v>29.62622</v>
      </c>
      <c r="J122" s="23">
        <v>33.624749999999999</v>
      </c>
      <c r="K122" s="23">
        <v>23.56879</v>
      </c>
    </row>
    <row r="123" spans="1:11">
      <c r="A123" s="56"/>
      <c r="B123" s="5">
        <v>96.225666000000004</v>
      </c>
      <c r="C123" s="24">
        <v>20.92</v>
      </c>
      <c r="D123" s="24">
        <v>14.19</v>
      </c>
      <c r="E123" s="24">
        <v>16.54</v>
      </c>
      <c r="F123" s="24">
        <v>27.33</v>
      </c>
      <c r="G123" s="24">
        <v>30.28</v>
      </c>
      <c r="H123" s="24">
        <v>24.137070000000001</v>
      </c>
      <c r="I123" s="24">
        <v>28.69304</v>
      </c>
      <c r="J123" s="24">
        <v>33.371250000000003</v>
      </c>
      <c r="K123" s="23">
        <v>22.828790000000001</v>
      </c>
    </row>
    <row r="125" spans="1:11">
      <c r="A125" s="18" t="s">
        <v>224</v>
      </c>
    </row>
    <row r="126" spans="1:11">
      <c r="A126" s="5"/>
      <c r="B126" s="47" t="s">
        <v>75</v>
      </c>
      <c r="C126" s="49"/>
      <c r="D126" s="47" t="s">
        <v>76</v>
      </c>
      <c r="E126" s="49"/>
      <c r="F126" s="47" t="s">
        <v>77</v>
      </c>
      <c r="G126" s="49"/>
      <c r="H126" s="47" t="s">
        <v>78</v>
      </c>
      <c r="I126" s="49"/>
    </row>
    <row r="127" spans="1:11">
      <c r="A127" s="5"/>
      <c r="B127" s="1" t="s">
        <v>79</v>
      </c>
      <c r="C127" s="1" t="s">
        <v>21</v>
      </c>
      <c r="D127" s="1" t="s">
        <v>79</v>
      </c>
      <c r="E127" s="1" t="s">
        <v>21</v>
      </c>
      <c r="F127" s="1" t="s">
        <v>79</v>
      </c>
      <c r="G127" s="1" t="s">
        <v>21</v>
      </c>
      <c r="H127" s="1" t="s">
        <v>79</v>
      </c>
      <c r="I127" s="1" t="s">
        <v>21</v>
      </c>
    </row>
    <row r="128" spans="1:11" ht="15.75" customHeight="1">
      <c r="A128" s="50" t="s">
        <v>249</v>
      </c>
      <c r="B128" s="12">
        <v>41.177889999999998</v>
      </c>
      <c r="C128" s="12">
        <v>43.249839999999999</v>
      </c>
      <c r="D128" s="12">
        <v>13.808870000000001</v>
      </c>
      <c r="E128" s="12">
        <v>13.32648</v>
      </c>
      <c r="F128" s="12">
        <v>49.225439999999999</v>
      </c>
      <c r="G128" s="12">
        <v>52.379390000000001</v>
      </c>
      <c r="H128" s="12">
        <v>8.0475519999999996</v>
      </c>
      <c r="I128" s="12">
        <v>9.1295509999999993</v>
      </c>
    </row>
    <row r="129" spans="1:9">
      <c r="A129" s="51"/>
      <c r="B129" s="13">
        <v>48.861060000000002</v>
      </c>
      <c r="C129" s="13">
        <v>68.255039999999994</v>
      </c>
      <c r="D129" s="13">
        <v>17.801539999999999</v>
      </c>
      <c r="E129" s="13">
        <v>26.034230000000001</v>
      </c>
      <c r="F129" s="13">
        <v>60.494309999999999</v>
      </c>
      <c r="G129" s="13">
        <v>84.527910000000006</v>
      </c>
      <c r="H129" s="13">
        <v>11.633240000000001</v>
      </c>
      <c r="I129" s="13">
        <v>16.272870000000001</v>
      </c>
    </row>
    <row r="130" spans="1:9">
      <c r="A130" s="51"/>
      <c r="B130" s="13">
        <v>24.788250000000001</v>
      </c>
      <c r="C130" s="13">
        <v>69.433819999999997</v>
      </c>
      <c r="D130" s="13">
        <v>9.3685519999999993</v>
      </c>
      <c r="E130" s="13">
        <v>22.60812</v>
      </c>
      <c r="F130" s="13">
        <v>26.957619999999999</v>
      </c>
      <c r="G130" s="13">
        <v>85.837289999999996</v>
      </c>
      <c r="H130" s="13">
        <v>2.1693750000000001</v>
      </c>
      <c r="I130" s="13">
        <v>16.403469999999999</v>
      </c>
    </row>
    <row r="131" spans="1:9">
      <c r="A131" s="51"/>
      <c r="B131" s="13">
        <v>40.762700000000002</v>
      </c>
      <c r="C131" s="13">
        <v>44.673670000000001</v>
      </c>
      <c r="D131" s="13">
        <v>14.757540000000001</v>
      </c>
      <c r="E131" s="13">
        <v>13.27328</v>
      </c>
      <c r="F131" s="13">
        <v>52.313940000000002</v>
      </c>
      <c r="G131" s="13">
        <v>56.15822</v>
      </c>
      <c r="H131" s="13">
        <v>11.55124</v>
      </c>
      <c r="I131" s="13">
        <v>11.484540000000001</v>
      </c>
    </row>
    <row r="132" spans="1:9">
      <c r="A132" s="61"/>
      <c r="B132" s="14">
        <v>32.578159999999997</v>
      </c>
      <c r="C132" s="21"/>
      <c r="D132" s="14">
        <v>10.335240000000001</v>
      </c>
      <c r="E132" s="21"/>
      <c r="F132" s="14">
        <v>39.580480000000001</v>
      </c>
      <c r="G132" s="21"/>
      <c r="H132" s="14">
        <v>7.0023229999999996</v>
      </c>
      <c r="I132" s="21"/>
    </row>
    <row r="133" spans="1:9">
      <c r="A133" s="5" t="s">
        <v>0</v>
      </c>
      <c r="B133" s="5">
        <f t="shared" ref="B133:H133" si="3">AVERAGE(B128:B132)</f>
        <v>37.633611999999999</v>
      </c>
      <c r="C133" s="5">
        <f t="shared" si="3"/>
        <v>56.4030925</v>
      </c>
      <c r="D133" s="5">
        <f t="shared" si="3"/>
        <v>13.2143484</v>
      </c>
      <c r="E133" s="5">
        <f t="shared" si="3"/>
        <v>18.810527499999999</v>
      </c>
      <c r="F133" s="5">
        <f t="shared" si="3"/>
        <v>45.714357999999997</v>
      </c>
      <c r="G133" s="5">
        <f t="shared" si="3"/>
        <v>69.725702500000011</v>
      </c>
      <c r="H133" s="5">
        <f t="shared" si="3"/>
        <v>8.0807459999999995</v>
      </c>
      <c r="I133" s="5">
        <f>AVERAGE(I128:I132)</f>
        <v>13.322607750000001</v>
      </c>
    </row>
  </sheetData>
  <mergeCells count="42">
    <mergeCell ref="A128:A132"/>
    <mergeCell ref="A61:A72"/>
    <mergeCell ref="C60:F60"/>
    <mergeCell ref="B75:D75"/>
    <mergeCell ref="E75:G75"/>
    <mergeCell ref="A77:A81"/>
    <mergeCell ref="A112:A123"/>
    <mergeCell ref="E47:G47"/>
    <mergeCell ref="H47:J47"/>
    <mergeCell ref="K47:M47"/>
    <mergeCell ref="B126:C126"/>
    <mergeCell ref="D126:E126"/>
    <mergeCell ref="F126:G126"/>
    <mergeCell ref="H126:I126"/>
    <mergeCell ref="G60:K60"/>
    <mergeCell ref="L60:P60"/>
    <mergeCell ref="H75:J75"/>
    <mergeCell ref="K75:M75"/>
    <mergeCell ref="A49:A55"/>
    <mergeCell ref="C86:G86"/>
    <mergeCell ref="H86:L86"/>
    <mergeCell ref="A87:A98"/>
    <mergeCell ref="B101:C101"/>
    <mergeCell ref="D101:E101"/>
    <mergeCell ref="F101:G101"/>
    <mergeCell ref="H101:I101"/>
    <mergeCell ref="C2:G2"/>
    <mergeCell ref="H2:M2"/>
    <mergeCell ref="A103:A107"/>
    <mergeCell ref="C111:G111"/>
    <mergeCell ref="H111:K111"/>
    <mergeCell ref="C32:H32"/>
    <mergeCell ref="I32:O32"/>
    <mergeCell ref="N2:T2"/>
    <mergeCell ref="A3:A14"/>
    <mergeCell ref="C17:G17"/>
    <mergeCell ref="H17:N17"/>
    <mergeCell ref="O17:U17"/>
    <mergeCell ref="A18:A29"/>
    <mergeCell ref="P32:V32"/>
    <mergeCell ref="A33:A44"/>
    <mergeCell ref="B47:D47"/>
  </mergeCells>
  <phoneticPr fontId="6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D9C86-5B1C-4A2F-8D8E-B999899651A9}">
  <dimension ref="A1:S63"/>
  <sheetViews>
    <sheetView topLeftCell="A50" workbookViewId="0">
      <selection activeCell="D40" sqref="D40"/>
    </sheetView>
  </sheetViews>
  <sheetFormatPr defaultColWidth="9" defaultRowHeight="15"/>
  <cols>
    <col min="1" max="16384" width="9" style="3"/>
  </cols>
  <sheetData>
    <row r="1" spans="1:12">
      <c r="A1" s="18" t="s">
        <v>140</v>
      </c>
    </row>
    <row r="2" spans="1:12">
      <c r="A2" s="5"/>
      <c r="B2" s="1" t="s">
        <v>168</v>
      </c>
      <c r="C2" s="45" t="s">
        <v>3</v>
      </c>
      <c r="D2" s="45"/>
      <c r="E2" s="45"/>
      <c r="F2" s="45"/>
      <c r="G2" s="45"/>
      <c r="H2" s="45" t="s">
        <v>81</v>
      </c>
      <c r="I2" s="45"/>
      <c r="J2" s="45"/>
      <c r="K2" s="45"/>
      <c r="L2" s="45"/>
    </row>
    <row r="3" spans="1:12" ht="15.75" customHeight="1">
      <c r="A3" s="50" t="s">
        <v>248</v>
      </c>
      <c r="B3" s="1">
        <v>1.492523</v>
      </c>
      <c r="C3" s="1">
        <v>83.13776</v>
      </c>
      <c r="D3" s="1">
        <v>70.43732</v>
      </c>
      <c r="E3" s="1">
        <v>48.580109999999998</v>
      </c>
      <c r="F3" s="1">
        <v>39.898440000000001</v>
      </c>
      <c r="G3" s="1">
        <v>69.571439999999996</v>
      </c>
      <c r="H3" s="1">
        <v>150.4622</v>
      </c>
      <c r="I3" s="1">
        <v>141.8895</v>
      </c>
      <c r="J3" s="1">
        <v>150.14420000000001</v>
      </c>
      <c r="K3" s="1">
        <v>78.660250000000005</v>
      </c>
      <c r="L3" s="1">
        <v>176.72309999999999</v>
      </c>
    </row>
    <row r="4" spans="1:12">
      <c r="A4" s="51"/>
      <c r="B4" s="1">
        <v>10.096249</v>
      </c>
      <c r="C4" s="1">
        <v>81.226650000000006</v>
      </c>
      <c r="D4" s="1">
        <v>68.174760000000006</v>
      </c>
      <c r="E4" s="1">
        <v>46.813339999999997</v>
      </c>
      <c r="F4" s="1">
        <v>34.138930000000002</v>
      </c>
      <c r="G4" s="1">
        <v>67.81814</v>
      </c>
      <c r="H4" s="1">
        <v>142.8485</v>
      </c>
      <c r="I4" s="1">
        <v>135.03210000000001</v>
      </c>
      <c r="J4" s="1">
        <v>144.43559999999999</v>
      </c>
      <c r="K4" s="1">
        <v>72.319450000000003</v>
      </c>
      <c r="L4" s="1">
        <v>171.0376</v>
      </c>
    </row>
    <row r="5" spans="1:12">
      <c r="A5" s="51"/>
      <c r="B5" s="1">
        <v>18.699408999999999</v>
      </c>
      <c r="C5" s="1">
        <v>80.269220000000004</v>
      </c>
      <c r="D5" s="1">
        <v>67.209800000000001</v>
      </c>
      <c r="E5" s="1">
        <v>46.396850000000001</v>
      </c>
      <c r="F5" s="1">
        <v>38.66413</v>
      </c>
      <c r="G5" s="1">
        <v>67.767240000000001</v>
      </c>
      <c r="H5" s="1">
        <v>138.9683</v>
      </c>
      <c r="I5" s="1">
        <v>133.03460000000001</v>
      </c>
      <c r="J5" s="1">
        <v>142.12960000000001</v>
      </c>
      <c r="K5" s="1">
        <v>73.832260000000005</v>
      </c>
      <c r="L5" s="1">
        <v>169.8811</v>
      </c>
    </row>
    <row r="6" spans="1:12">
      <c r="A6" s="51"/>
      <c r="B6" s="1">
        <v>27.396146000000002</v>
      </c>
      <c r="C6" s="1">
        <v>65.137739999999994</v>
      </c>
      <c r="D6" s="1">
        <v>53.276049999999998</v>
      </c>
      <c r="E6" s="1">
        <v>36.327910000000003</v>
      </c>
      <c r="F6" s="1">
        <v>33.762729999999998</v>
      </c>
      <c r="G6" s="1">
        <v>55.27713</v>
      </c>
      <c r="H6" s="1">
        <v>96.840339999999998</v>
      </c>
      <c r="I6" s="1">
        <v>102.0338</v>
      </c>
      <c r="J6" s="1">
        <v>106.67870000000001</v>
      </c>
      <c r="K6" s="1">
        <v>58.814419999999998</v>
      </c>
      <c r="L6" s="1">
        <v>124.64879999999999</v>
      </c>
    </row>
    <row r="7" spans="1:12">
      <c r="A7" s="51"/>
      <c r="B7" s="1">
        <v>35.997532999999997</v>
      </c>
      <c r="C7" s="1">
        <v>64.41498</v>
      </c>
      <c r="D7" s="1">
        <v>53.123849999999997</v>
      </c>
      <c r="E7" s="1">
        <v>36.466549999999998</v>
      </c>
      <c r="F7" s="1">
        <v>32.020020000000002</v>
      </c>
      <c r="G7" s="1">
        <v>55.120139999999999</v>
      </c>
      <c r="H7" s="1">
        <v>97.156610000000001</v>
      </c>
      <c r="I7" s="1">
        <v>100.9011</v>
      </c>
      <c r="J7" s="1">
        <v>106.0262</v>
      </c>
      <c r="K7" s="1">
        <v>64.251339999999999</v>
      </c>
      <c r="L7" s="1">
        <v>124.4246</v>
      </c>
    </row>
    <row r="8" spans="1:12">
      <c r="A8" s="51"/>
      <c r="B8" s="1">
        <v>44.601961000000003</v>
      </c>
      <c r="C8" s="1">
        <v>64.164159999999995</v>
      </c>
      <c r="D8" s="1">
        <v>52.587710000000001</v>
      </c>
      <c r="E8" s="1">
        <v>35.793390000000002</v>
      </c>
      <c r="F8" s="1">
        <v>31.645409999999998</v>
      </c>
      <c r="G8" s="1">
        <v>55.934809999999999</v>
      </c>
      <c r="H8" s="1">
        <v>97.368290000000002</v>
      </c>
      <c r="I8" s="1">
        <v>100.74939999999999</v>
      </c>
      <c r="J8" s="1">
        <v>106.1572</v>
      </c>
      <c r="K8" s="1">
        <v>63.257849999999998</v>
      </c>
      <c r="L8" s="1">
        <v>125.4327</v>
      </c>
    </row>
    <row r="9" spans="1:12">
      <c r="A9" s="51"/>
      <c r="B9" s="1">
        <v>53.105181999999999</v>
      </c>
      <c r="C9" s="1">
        <v>86.748940000000005</v>
      </c>
      <c r="D9" s="1">
        <v>74.488140000000001</v>
      </c>
      <c r="E9" s="1">
        <v>49.700429999999997</v>
      </c>
      <c r="F9" s="1">
        <v>38.269770000000001</v>
      </c>
      <c r="G9" s="1">
        <v>75.885109999999997</v>
      </c>
      <c r="H9" s="1">
        <v>156.46969999999999</v>
      </c>
      <c r="I9" s="1">
        <v>146.84889999999999</v>
      </c>
      <c r="J9" s="1">
        <v>157.7201</v>
      </c>
      <c r="K9" s="1">
        <v>88.059340000000006</v>
      </c>
      <c r="L9" s="1">
        <v>195.971</v>
      </c>
    </row>
    <row r="10" spans="1:12">
      <c r="A10" s="51"/>
      <c r="B10" s="1">
        <v>61.709235</v>
      </c>
      <c r="C10" s="1">
        <v>86.854900000000001</v>
      </c>
      <c r="D10" s="1">
        <v>72.752170000000007</v>
      </c>
      <c r="E10" s="1">
        <v>48.684629999999999</v>
      </c>
      <c r="F10" s="1">
        <v>40.755020000000002</v>
      </c>
      <c r="G10" s="1">
        <v>76.348759999999999</v>
      </c>
      <c r="H10" s="1">
        <v>149.0341</v>
      </c>
      <c r="I10" s="1">
        <v>139.5497</v>
      </c>
      <c r="J10" s="1">
        <v>152.8965</v>
      </c>
      <c r="K10" s="1">
        <v>77.206149999999994</v>
      </c>
      <c r="L10" s="1">
        <v>189.6474</v>
      </c>
    </row>
    <row r="11" spans="1:12">
      <c r="A11" s="51"/>
      <c r="B11" s="1">
        <v>70.128197</v>
      </c>
      <c r="C11" s="1">
        <v>84.850930000000005</v>
      </c>
      <c r="D11" s="1">
        <v>70.583730000000003</v>
      </c>
      <c r="E11" s="1">
        <v>48.785179999999997</v>
      </c>
      <c r="F11" s="1">
        <v>41.03586</v>
      </c>
      <c r="G11" s="1">
        <v>74.776030000000006</v>
      </c>
      <c r="H11" s="1">
        <v>142.16849999999999</v>
      </c>
      <c r="I11" s="1">
        <v>132.67439999999999</v>
      </c>
      <c r="J11" s="1">
        <v>143.51490000000001</v>
      </c>
      <c r="K11" s="1">
        <v>76.305930000000004</v>
      </c>
      <c r="L11" s="1">
        <v>180.16079999999999</v>
      </c>
    </row>
    <row r="12" spans="1:12">
      <c r="A12" s="51"/>
      <c r="B12" s="1">
        <v>78.821827999999996</v>
      </c>
      <c r="C12" s="1">
        <v>51.278030000000001</v>
      </c>
      <c r="D12" s="1">
        <v>40.844830000000002</v>
      </c>
      <c r="E12" s="1">
        <v>27.83718</v>
      </c>
      <c r="F12" s="1">
        <v>21.91451</v>
      </c>
      <c r="G12" s="1">
        <v>43.696770000000001</v>
      </c>
      <c r="H12" s="1">
        <v>56.142609999999998</v>
      </c>
      <c r="I12" s="1">
        <v>66.211169999999996</v>
      </c>
      <c r="J12" s="1">
        <v>69.59299</v>
      </c>
      <c r="K12" s="1">
        <v>39.802259999999997</v>
      </c>
      <c r="L12" s="1">
        <v>85.911169999999998</v>
      </c>
    </row>
    <row r="13" spans="1:12">
      <c r="A13" s="51"/>
      <c r="B13" s="1">
        <v>87.243086000000005</v>
      </c>
      <c r="C13" s="1">
        <v>50.010120000000001</v>
      </c>
      <c r="D13" s="1">
        <v>39.9664</v>
      </c>
      <c r="E13" s="1">
        <v>27.245760000000001</v>
      </c>
      <c r="F13" s="1">
        <v>21.965979999999998</v>
      </c>
      <c r="G13" s="1">
        <v>43.917230000000004</v>
      </c>
      <c r="H13" s="1">
        <v>56.233110000000003</v>
      </c>
      <c r="I13" s="1">
        <v>66.523099999999999</v>
      </c>
      <c r="J13" s="1">
        <v>70.584729999999993</v>
      </c>
      <c r="K13" s="1">
        <v>39.736660000000001</v>
      </c>
      <c r="L13" s="1">
        <v>88.41592</v>
      </c>
    </row>
    <row r="14" spans="1:12">
      <c r="A14" s="61"/>
      <c r="B14" s="5">
        <v>96.225666000000004</v>
      </c>
      <c r="C14" s="5">
        <v>48.718649999999997</v>
      </c>
      <c r="D14" s="5">
        <v>39.436700000000002</v>
      </c>
      <c r="E14" s="5">
        <v>26.318110000000001</v>
      </c>
      <c r="F14" s="5">
        <v>20.154389999999999</v>
      </c>
      <c r="G14" s="5">
        <v>42.821260000000002</v>
      </c>
      <c r="H14" s="5">
        <v>54.306519999999999</v>
      </c>
      <c r="I14" s="5">
        <v>64.364220000000003</v>
      </c>
      <c r="J14" s="5">
        <v>69.542150000000007</v>
      </c>
      <c r="K14" s="5">
        <v>37.357149999999997</v>
      </c>
      <c r="L14" s="5">
        <v>86.348910000000004</v>
      </c>
    </row>
    <row r="16" spans="1:12">
      <c r="A16" s="18" t="s">
        <v>141</v>
      </c>
    </row>
    <row r="17" spans="1:16">
      <c r="A17" s="5"/>
      <c r="B17" s="47" t="s">
        <v>75</v>
      </c>
      <c r="C17" s="49"/>
      <c r="D17" s="47" t="s">
        <v>77</v>
      </c>
      <c r="E17" s="49"/>
      <c r="F17" s="47" t="s">
        <v>76</v>
      </c>
      <c r="G17" s="49"/>
      <c r="H17" s="47" t="s">
        <v>78</v>
      </c>
      <c r="I17" s="49"/>
    </row>
    <row r="18" spans="1:16">
      <c r="A18" s="5"/>
      <c r="B18" s="1" t="s">
        <v>3</v>
      </c>
      <c r="C18" s="1" t="s">
        <v>81</v>
      </c>
      <c r="D18" s="1" t="s">
        <v>3</v>
      </c>
      <c r="E18" s="1" t="s">
        <v>81</v>
      </c>
      <c r="F18" s="1" t="s">
        <v>3</v>
      </c>
      <c r="G18" s="1" t="s">
        <v>81</v>
      </c>
      <c r="H18" s="1" t="s">
        <v>3</v>
      </c>
      <c r="I18" s="1" t="s">
        <v>81</v>
      </c>
    </row>
    <row r="19" spans="1:16">
      <c r="A19" s="50" t="s">
        <v>248</v>
      </c>
      <c r="B19" s="12">
        <v>81.544539999999998</v>
      </c>
      <c r="C19" s="12">
        <v>144.09299999999999</v>
      </c>
      <c r="D19" s="12">
        <v>86.151589999999999</v>
      </c>
      <c r="E19" s="12">
        <v>149.22409999999999</v>
      </c>
      <c r="F19" s="12">
        <v>16.972249999999999</v>
      </c>
      <c r="G19" s="12">
        <v>46.971269999999997</v>
      </c>
      <c r="H19" s="12">
        <v>4.6070479999999998</v>
      </c>
      <c r="I19" s="12">
        <v>5.1310779999999996</v>
      </c>
    </row>
    <row r="20" spans="1:16">
      <c r="A20" s="51"/>
      <c r="B20" s="13">
        <v>68.607290000000006</v>
      </c>
      <c r="C20" s="13">
        <v>136.65199999999999</v>
      </c>
      <c r="D20" s="13">
        <v>72.608009999999993</v>
      </c>
      <c r="E20" s="13">
        <v>139.691</v>
      </c>
      <c r="F20" s="13">
        <v>15.611420000000001</v>
      </c>
      <c r="G20" s="13">
        <v>35.423929999999999</v>
      </c>
      <c r="H20" s="13">
        <v>4.0007190000000001</v>
      </c>
      <c r="I20" s="13">
        <v>3.0389590000000002</v>
      </c>
    </row>
    <row r="21" spans="1:16">
      <c r="A21" s="51"/>
      <c r="B21" s="13">
        <v>47.263440000000003</v>
      </c>
      <c r="C21" s="13">
        <v>145.56979999999999</v>
      </c>
      <c r="D21" s="13">
        <v>49.056750000000001</v>
      </c>
      <c r="E21" s="13">
        <v>151.37719999999999</v>
      </c>
      <c r="F21" s="13">
        <v>11.067489999999999</v>
      </c>
      <c r="G21" s="13">
        <v>39.282429999999998</v>
      </c>
      <c r="H21" s="13">
        <v>1.7933110000000001</v>
      </c>
      <c r="I21" s="13">
        <v>5.8073790000000001</v>
      </c>
    </row>
    <row r="22" spans="1:16">
      <c r="A22" s="51"/>
      <c r="B22" s="13">
        <v>37.567160000000001</v>
      </c>
      <c r="C22" s="13">
        <v>74.93732</v>
      </c>
      <c r="D22" s="13">
        <v>40.020220000000002</v>
      </c>
      <c r="E22" s="13">
        <v>80.523799999999994</v>
      </c>
      <c r="F22" s="13">
        <v>5.091113</v>
      </c>
      <c r="G22" s="13">
        <v>12.82945</v>
      </c>
      <c r="H22" s="13">
        <v>2.4530509999999999</v>
      </c>
      <c r="I22" s="13">
        <v>5.586481</v>
      </c>
    </row>
    <row r="23" spans="1:16">
      <c r="A23" s="51"/>
      <c r="B23" s="14">
        <v>68.38561</v>
      </c>
      <c r="C23" s="21">
        <v>172.54730000000001</v>
      </c>
      <c r="D23" s="14">
        <v>75.669970000000006</v>
      </c>
      <c r="E23" s="21">
        <v>188.59309999999999</v>
      </c>
      <c r="F23" s="14">
        <v>12.94158</v>
      </c>
      <c r="G23" s="14">
        <v>47.711950000000002</v>
      </c>
      <c r="H23" s="14">
        <v>7.2843590000000003</v>
      </c>
      <c r="I23" s="21">
        <v>16.045780000000001</v>
      </c>
    </row>
    <row r="24" spans="1:16">
      <c r="A24" s="5" t="s">
        <v>0</v>
      </c>
      <c r="B24" s="5">
        <f t="shared" ref="B24:I24" si="0">AVERAGE(B19:B23)</f>
        <v>60.673608000000002</v>
      </c>
      <c r="C24" s="5">
        <f t="shared" si="0"/>
        <v>134.759884</v>
      </c>
      <c r="D24" s="5">
        <f t="shared" si="0"/>
        <v>64.701307999999997</v>
      </c>
      <c r="E24" s="5">
        <f t="shared" si="0"/>
        <v>141.88184000000001</v>
      </c>
      <c r="F24" s="5">
        <f t="shared" si="0"/>
        <v>12.336770599999999</v>
      </c>
      <c r="G24" s="5">
        <f t="shared" si="0"/>
        <v>36.443806000000002</v>
      </c>
      <c r="H24" s="5">
        <f t="shared" si="0"/>
        <v>4.0276975999999998</v>
      </c>
      <c r="I24" s="5">
        <f t="shared" si="0"/>
        <v>7.1219354000000008</v>
      </c>
    </row>
    <row r="26" spans="1:16">
      <c r="A26" s="8" t="s">
        <v>142</v>
      </c>
    </row>
    <row r="27" spans="1:16">
      <c r="A27" s="47" t="s">
        <v>403</v>
      </c>
      <c r="B27" s="48"/>
      <c r="C27" s="48"/>
      <c r="D27" s="49"/>
      <c r="E27" s="47" t="s">
        <v>404</v>
      </c>
      <c r="F27" s="48"/>
      <c r="G27" s="48"/>
      <c r="H27" s="49"/>
      <c r="I27" s="47" t="s">
        <v>405</v>
      </c>
      <c r="J27" s="48"/>
      <c r="K27" s="48"/>
      <c r="L27" s="49"/>
      <c r="M27" s="47" t="s">
        <v>406</v>
      </c>
      <c r="N27" s="48"/>
      <c r="O27" s="48"/>
      <c r="P27" s="49"/>
    </row>
    <row r="28" spans="1:16">
      <c r="A28" s="47" t="s">
        <v>54</v>
      </c>
      <c r="B28" s="48"/>
      <c r="C28" s="49"/>
      <c r="D28" s="1" t="s">
        <v>0</v>
      </c>
      <c r="E28" s="47" t="s">
        <v>54</v>
      </c>
      <c r="F28" s="48"/>
      <c r="G28" s="49"/>
      <c r="H28" s="1" t="s">
        <v>0</v>
      </c>
      <c r="I28" s="47" t="s">
        <v>54</v>
      </c>
      <c r="J28" s="48"/>
      <c r="K28" s="49"/>
      <c r="L28" s="1" t="s">
        <v>0</v>
      </c>
      <c r="M28" s="47" t="s">
        <v>54</v>
      </c>
      <c r="N28" s="48"/>
      <c r="O28" s="49"/>
      <c r="P28" s="1" t="s">
        <v>0</v>
      </c>
    </row>
    <row r="29" spans="1:16">
      <c r="A29" s="1">
        <v>52</v>
      </c>
      <c r="B29" s="1">
        <v>54</v>
      </c>
      <c r="C29" s="1">
        <v>46</v>
      </c>
      <c r="D29" s="1">
        <f>AVERAGE(A29:C29)</f>
        <v>50.666666666666664</v>
      </c>
      <c r="E29" s="1">
        <v>60</v>
      </c>
      <c r="F29" s="1">
        <v>45</v>
      </c>
      <c r="G29" s="1">
        <v>47</v>
      </c>
      <c r="H29" s="1">
        <f>AVERAGE(E29:G29)</f>
        <v>50.666666666666664</v>
      </c>
      <c r="I29" s="1">
        <v>29</v>
      </c>
      <c r="J29" s="1">
        <v>26</v>
      </c>
      <c r="K29" s="1">
        <v>28</v>
      </c>
      <c r="L29" s="1">
        <f>AVERAGE(I29:K29)</f>
        <v>27.666666666666668</v>
      </c>
      <c r="M29" s="1">
        <v>42</v>
      </c>
      <c r="N29" s="1">
        <v>39</v>
      </c>
      <c r="O29" s="1">
        <v>34</v>
      </c>
      <c r="P29" s="1">
        <f>AVERAGE(M29:O29)</f>
        <v>38.333333333333336</v>
      </c>
    </row>
    <row r="30" spans="1:16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>
      <c r="A32" s="18" t="s">
        <v>144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</row>
    <row r="33" spans="1:19">
      <c r="A33" s="5"/>
      <c r="B33" s="1" t="s">
        <v>168</v>
      </c>
      <c r="C33" s="38" t="s">
        <v>3</v>
      </c>
      <c r="D33" s="60"/>
      <c r="E33" s="39"/>
      <c r="F33" s="38" t="s">
        <v>81</v>
      </c>
      <c r="G33" s="60"/>
      <c r="H33" s="60"/>
      <c r="I33" s="60"/>
      <c r="J33" s="60"/>
      <c r="K33" s="60"/>
      <c r="L33" s="39"/>
      <c r="M33" s="38" t="s">
        <v>84</v>
      </c>
      <c r="N33" s="60"/>
      <c r="O33" s="60"/>
      <c r="P33" s="60"/>
      <c r="Q33" s="60"/>
      <c r="R33" s="60"/>
      <c r="S33" s="39"/>
    </row>
    <row r="34" spans="1:19" ht="15.75" customHeight="1">
      <c r="A34" s="50" t="s">
        <v>248</v>
      </c>
      <c r="B34" s="1">
        <v>1.492523</v>
      </c>
      <c r="C34" s="1">
        <v>58.07602</v>
      </c>
      <c r="D34" s="1">
        <v>72.712109999999996</v>
      </c>
      <c r="E34" s="1">
        <v>77.645229999999998</v>
      </c>
      <c r="F34" s="1">
        <v>49.898339999999997</v>
      </c>
      <c r="G34" s="1">
        <v>52.960059999999999</v>
      </c>
      <c r="H34" s="1">
        <v>42.351790000000001</v>
      </c>
      <c r="I34" s="5">
        <v>42.37086</v>
      </c>
      <c r="J34" s="5">
        <v>46.213430000000002</v>
      </c>
      <c r="K34" s="5">
        <v>38.806930000000001</v>
      </c>
      <c r="L34" s="5">
        <v>17.05706</v>
      </c>
      <c r="M34" s="5">
        <v>53.027320000000003</v>
      </c>
      <c r="N34" s="5">
        <v>40.978200000000001</v>
      </c>
      <c r="O34" s="5">
        <v>45.054000000000002</v>
      </c>
      <c r="P34" s="5">
        <v>43.11307</v>
      </c>
      <c r="Q34" s="5">
        <v>49.296169999999996</v>
      </c>
      <c r="R34" s="5">
        <v>56.818379999999998</v>
      </c>
      <c r="S34" s="5">
        <v>52.744450000000001</v>
      </c>
    </row>
    <row r="35" spans="1:19">
      <c r="A35" s="51"/>
      <c r="B35" s="1">
        <v>10.096249</v>
      </c>
      <c r="C35" s="1">
        <v>56.827359999999999</v>
      </c>
      <c r="D35" s="1">
        <v>72.849320000000006</v>
      </c>
      <c r="E35" s="1">
        <v>74.219369999999998</v>
      </c>
      <c r="F35" s="1">
        <v>49.066450000000003</v>
      </c>
      <c r="G35" s="1">
        <v>52.385379999999998</v>
      </c>
      <c r="H35" s="1">
        <v>41.312150000000003</v>
      </c>
      <c r="I35" s="5">
        <v>42.127429999999997</v>
      </c>
      <c r="J35" s="5">
        <v>43.636150000000001</v>
      </c>
      <c r="K35" s="5">
        <v>37.399459999999998</v>
      </c>
      <c r="L35" s="5">
        <v>17.277349999999998</v>
      </c>
      <c r="M35" s="5">
        <v>51.372700000000002</v>
      </c>
      <c r="N35" s="5">
        <v>38.983339999999998</v>
      </c>
      <c r="O35" s="5">
        <v>43.762720000000002</v>
      </c>
      <c r="P35" s="5">
        <v>41.489429999999999</v>
      </c>
      <c r="Q35" s="5">
        <v>47.783499999999997</v>
      </c>
      <c r="R35" s="5">
        <v>55.365549999999999</v>
      </c>
      <c r="S35" s="5">
        <v>51.735239999999997</v>
      </c>
    </row>
    <row r="36" spans="1:19">
      <c r="A36" s="51"/>
      <c r="B36" s="1">
        <v>18.699408999999999</v>
      </c>
      <c r="C36" s="1">
        <v>56.119399999999999</v>
      </c>
      <c r="D36" s="1">
        <v>72.379630000000006</v>
      </c>
      <c r="E36" s="1">
        <v>73.973129999999998</v>
      </c>
      <c r="F36" s="1">
        <v>48.930329999999998</v>
      </c>
      <c r="G36" s="1">
        <v>52.310420000000001</v>
      </c>
      <c r="H36" s="1">
        <v>40.955840000000002</v>
      </c>
      <c r="I36" s="5">
        <v>42.000680000000003</v>
      </c>
      <c r="J36" s="5">
        <v>43.642829999999996</v>
      </c>
      <c r="K36" s="5">
        <v>37.276420000000002</v>
      </c>
      <c r="L36" s="5">
        <v>16.962610000000002</v>
      </c>
      <c r="M36" s="5">
        <v>50.521830000000001</v>
      </c>
      <c r="N36" s="5">
        <v>39.025770000000001</v>
      </c>
      <c r="O36" s="5">
        <v>42.692410000000002</v>
      </c>
      <c r="P36" s="5">
        <v>40.58099</v>
      </c>
      <c r="Q36" s="5">
        <v>47.714320000000001</v>
      </c>
      <c r="R36" s="5">
        <v>54.758220000000001</v>
      </c>
      <c r="S36" s="5">
        <v>51.382750000000001</v>
      </c>
    </row>
    <row r="37" spans="1:19">
      <c r="A37" s="51"/>
      <c r="B37" s="1">
        <v>27.396146000000002</v>
      </c>
      <c r="C37" s="1">
        <v>47.550109999999997</v>
      </c>
      <c r="D37" s="1">
        <v>60.119140000000002</v>
      </c>
      <c r="E37" s="1">
        <v>62.752890000000001</v>
      </c>
      <c r="F37" s="1">
        <v>40.491329999999998</v>
      </c>
      <c r="G37" s="1">
        <v>44.755760000000002</v>
      </c>
      <c r="H37" s="1">
        <v>35.011600000000001</v>
      </c>
      <c r="I37" s="5">
        <v>36.452809999999999</v>
      </c>
      <c r="J37" s="5">
        <v>38.284370000000003</v>
      </c>
      <c r="K37" s="5">
        <v>31.791360000000001</v>
      </c>
      <c r="L37" s="5">
        <v>15.896739999999999</v>
      </c>
      <c r="M37" s="5">
        <v>32.586880000000001</v>
      </c>
      <c r="N37" s="5">
        <v>26.67248</v>
      </c>
      <c r="O37" s="5">
        <v>29.403410000000001</v>
      </c>
      <c r="P37" s="5">
        <v>27.970130000000001</v>
      </c>
      <c r="Q37" s="5">
        <v>31.484839999999998</v>
      </c>
      <c r="R37" s="5">
        <v>33.739530000000002</v>
      </c>
      <c r="S37" s="5">
        <v>31.495259999999998</v>
      </c>
    </row>
    <row r="38" spans="1:19">
      <c r="A38" s="51"/>
      <c r="B38" s="1">
        <v>35.997532999999997</v>
      </c>
      <c r="C38" s="1">
        <v>48.699890000000003</v>
      </c>
      <c r="D38" s="1">
        <v>61.376460000000002</v>
      </c>
      <c r="E38" s="1">
        <v>63.546570000000003</v>
      </c>
      <c r="F38" s="1">
        <v>41.231850000000001</v>
      </c>
      <c r="G38" s="1">
        <v>45.344549999999998</v>
      </c>
      <c r="H38" s="1">
        <v>35.126779999999997</v>
      </c>
      <c r="I38" s="5">
        <v>37.213549999999998</v>
      </c>
      <c r="J38" s="5">
        <v>38.339660000000002</v>
      </c>
      <c r="K38" s="5">
        <v>32.14396</v>
      </c>
      <c r="L38" s="5">
        <v>16.405069999999998</v>
      </c>
      <c r="M38" s="5">
        <v>32.272649999999999</v>
      </c>
      <c r="N38" s="5">
        <v>26.365580000000001</v>
      </c>
      <c r="O38" s="5">
        <v>30.389720000000001</v>
      </c>
      <c r="P38" s="5">
        <v>28.735530000000001</v>
      </c>
      <c r="Q38" s="5">
        <v>31.922750000000001</v>
      </c>
      <c r="R38" s="5">
        <v>34.51099</v>
      </c>
      <c r="S38" s="5">
        <v>32.660649999999997</v>
      </c>
    </row>
    <row r="39" spans="1:19">
      <c r="A39" s="51"/>
      <c r="B39" s="1">
        <v>44.601961000000003</v>
      </c>
      <c r="C39" s="1">
        <v>48.139339999999997</v>
      </c>
      <c r="D39" s="1">
        <v>61.755569999999999</v>
      </c>
      <c r="E39" s="1">
        <v>63.54054</v>
      </c>
      <c r="F39" s="1">
        <v>41.417119999999997</v>
      </c>
      <c r="G39" s="1">
        <v>45.870150000000002</v>
      </c>
      <c r="H39" s="1">
        <v>35.839309999999998</v>
      </c>
      <c r="I39" s="5">
        <v>37.418570000000003</v>
      </c>
      <c r="J39" s="5">
        <v>38.486930000000001</v>
      </c>
      <c r="K39" s="5">
        <v>32.507680000000001</v>
      </c>
      <c r="L39" s="5">
        <v>16.099440000000001</v>
      </c>
      <c r="M39" s="5">
        <v>32.611820000000002</v>
      </c>
      <c r="N39" s="5">
        <v>27.285219999999999</v>
      </c>
      <c r="O39" s="5">
        <v>30.899539999999998</v>
      </c>
      <c r="P39" s="5">
        <v>28.960750000000001</v>
      </c>
      <c r="Q39" s="5">
        <v>31.765889999999999</v>
      </c>
      <c r="R39" s="5">
        <v>34.51193</v>
      </c>
      <c r="S39" s="5">
        <v>33.568649999999998</v>
      </c>
    </row>
    <row r="40" spans="1:19">
      <c r="A40" s="51"/>
      <c r="B40" s="1">
        <v>53.105181999999999</v>
      </c>
      <c r="C40" s="1">
        <v>59.479520000000001</v>
      </c>
      <c r="D40" s="1">
        <v>79.530779999999993</v>
      </c>
      <c r="E40" s="1">
        <v>80.202870000000004</v>
      </c>
      <c r="F40" s="1">
        <v>56.773769999999999</v>
      </c>
      <c r="G40" s="1">
        <v>57.981259999999999</v>
      </c>
      <c r="H40" s="1">
        <v>43.588470000000001</v>
      </c>
      <c r="I40" s="5">
        <v>44.856400000000001</v>
      </c>
      <c r="J40" s="5">
        <v>44.412750000000003</v>
      </c>
      <c r="K40" s="5">
        <v>38.786610000000003</v>
      </c>
      <c r="L40" s="5">
        <v>18.425139999999999</v>
      </c>
      <c r="M40" s="5">
        <v>68.977739999999997</v>
      </c>
      <c r="N40" s="5">
        <v>51.956910000000001</v>
      </c>
      <c r="O40" s="5">
        <v>53.950189999999999</v>
      </c>
      <c r="P40" s="5">
        <v>51.077979999999997</v>
      </c>
      <c r="Q40" s="5">
        <v>64.843800000000002</v>
      </c>
      <c r="R40" s="5">
        <v>79.245689999999996</v>
      </c>
      <c r="S40" s="5">
        <v>73.230450000000005</v>
      </c>
    </row>
    <row r="41" spans="1:19">
      <c r="A41" s="51"/>
      <c r="B41" s="1">
        <v>61.709235</v>
      </c>
      <c r="C41" s="1">
        <v>57.940469999999998</v>
      </c>
      <c r="D41" s="1">
        <v>80.640100000000004</v>
      </c>
      <c r="E41" s="1">
        <v>81.591719999999995</v>
      </c>
      <c r="F41" s="1">
        <v>56.633629999999997</v>
      </c>
      <c r="G41" s="1">
        <v>59.029890000000002</v>
      </c>
      <c r="H41" s="1">
        <v>44.348950000000002</v>
      </c>
      <c r="I41" s="5">
        <v>46.729750000000003</v>
      </c>
      <c r="J41" s="5">
        <v>46.059139999999999</v>
      </c>
      <c r="K41" s="5">
        <v>39.670580000000001</v>
      </c>
      <c r="L41" s="5">
        <v>19.134419999999999</v>
      </c>
      <c r="M41" s="5">
        <v>67.35772</v>
      </c>
      <c r="N41" s="5">
        <v>52.268770000000004</v>
      </c>
      <c r="O41" s="5">
        <v>54.616540000000001</v>
      </c>
      <c r="P41" s="5">
        <v>51.094090000000001</v>
      </c>
      <c r="Q41" s="5">
        <v>63.224989999999998</v>
      </c>
      <c r="R41" s="5">
        <v>74.905420000000007</v>
      </c>
      <c r="S41" s="5">
        <v>69.378489999999999</v>
      </c>
    </row>
    <row r="42" spans="1:19">
      <c r="A42" s="51"/>
      <c r="B42" s="1">
        <v>70.128197</v>
      </c>
      <c r="C42" s="1">
        <v>57.90654</v>
      </c>
      <c r="D42" s="1">
        <v>79.138109999999998</v>
      </c>
      <c r="E42" s="1">
        <v>81.280680000000004</v>
      </c>
      <c r="F42" s="1">
        <v>55.017769999999999</v>
      </c>
      <c r="G42" s="1">
        <v>57.75712</v>
      </c>
      <c r="H42" s="1">
        <v>43.933369999999996</v>
      </c>
      <c r="I42" s="5">
        <v>46.921469999999999</v>
      </c>
      <c r="J42" s="5">
        <v>46.091200000000001</v>
      </c>
      <c r="K42" s="5">
        <v>39.488030000000002</v>
      </c>
      <c r="L42" s="5">
        <v>19.540189999999999</v>
      </c>
      <c r="M42" s="5">
        <v>66.16516</v>
      </c>
      <c r="N42" s="5">
        <v>52.585740000000001</v>
      </c>
      <c r="O42" s="5">
        <v>54.694679999999998</v>
      </c>
      <c r="P42" s="5">
        <v>49.911839999999998</v>
      </c>
      <c r="Q42" s="5">
        <v>60.56738</v>
      </c>
      <c r="R42" s="5">
        <v>71.592129999999997</v>
      </c>
      <c r="S42" s="5">
        <v>66.075950000000006</v>
      </c>
    </row>
    <row r="43" spans="1:19">
      <c r="A43" s="51"/>
      <c r="B43" s="1">
        <v>78.821827999999996</v>
      </c>
      <c r="C43" s="1">
        <v>38.304929999999999</v>
      </c>
      <c r="D43" s="1">
        <v>51.336320000000001</v>
      </c>
      <c r="E43" s="1">
        <v>52.405569999999997</v>
      </c>
      <c r="F43" s="1">
        <v>35.577950000000001</v>
      </c>
      <c r="G43" s="1">
        <v>39.175539999999998</v>
      </c>
      <c r="H43" s="1">
        <v>31.317119999999999</v>
      </c>
      <c r="I43" s="5">
        <v>33.894500000000001</v>
      </c>
      <c r="J43" s="5">
        <v>32.645600000000002</v>
      </c>
      <c r="K43" s="5">
        <v>28.961120000000001</v>
      </c>
      <c r="L43" s="5">
        <v>13.99009</v>
      </c>
      <c r="M43" s="5">
        <v>21.7758</v>
      </c>
      <c r="N43" s="5">
        <v>19.009740000000001</v>
      </c>
      <c r="O43" s="5">
        <v>23.53933</v>
      </c>
      <c r="P43" s="5">
        <v>21.446529999999999</v>
      </c>
      <c r="Q43" s="5">
        <v>22.400970000000001</v>
      </c>
      <c r="R43" s="5">
        <v>21.91601</v>
      </c>
      <c r="S43" s="5">
        <v>21.088080000000001</v>
      </c>
    </row>
    <row r="44" spans="1:19">
      <c r="A44" s="51"/>
      <c r="B44" s="1">
        <v>87.243086000000005</v>
      </c>
      <c r="C44" s="1">
        <v>38.619579999999999</v>
      </c>
      <c r="D44" s="1">
        <v>51.422049999999999</v>
      </c>
      <c r="E44" s="1">
        <v>51.594970000000004</v>
      </c>
      <c r="F44" s="1">
        <v>36.168709999999997</v>
      </c>
      <c r="G44" s="1">
        <v>39.589700000000001</v>
      </c>
      <c r="H44" s="1">
        <v>31.859030000000001</v>
      </c>
      <c r="I44" s="5">
        <v>34.638730000000002</v>
      </c>
      <c r="J44" s="5">
        <v>33.087389999999999</v>
      </c>
      <c r="K44" s="5">
        <v>29.914439999999999</v>
      </c>
      <c r="L44" s="5">
        <v>13.301349999999999</v>
      </c>
      <c r="M44" s="5">
        <v>22.199339999999999</v>
      </c>
      <c r="N44" s="5">
        <v>19.36065</v>
      </c>
      <c r="O44" s="5">
        <v>23.422840000000001</v>
      </c>
      <c r="P44" s="5">
        <v>21.841200000000001</v>
      </c>
      <c r="Q44" s="5">
        <v>22.572800000000001</v>
      </c>
      <c r="R44" s="5">
        <v>21.878889999999998</v>
      </c>
      <c r="S44" s="5">
        <v>21.699539999999999</v>
      </c>
    </row>
    <row r="45" spans="1:19">
      <c r="A45" s="61"/>
      <c r="B45" s="5">
        <v>96.225666000000004</v>
      </c>
      <c r="C45" s="5">
        <v>37.67221</v>
      </c>
      <c r="D45" s="5">
        <v>50.688929999999999</v>
      </c>
      <c r="E45" s="5">
        <v>50.310859999999998</v>
      </c>
      <c r="F45" s="5">
        <v>35.521140000000003</v>
      </c>
      <c r="G45" s="5">
        <v>39.157499999999999</v>
      </c>
      <c r="H45" s="5">
        <v>32.414819999999999</v>
      </c>
      <c r="I45" s="5">
        <v>33.066560000000003</v>
      </c>
      <c r="J45" s="5">
        <v>33.40231</v>
      </c>
      <c r="K45" s="5">
        <v>29.907689999999999</v>
      </c>
      <c r="L45" s="5">
        <v>12.781650000000001</v>
      </c>
      <c r="M45" s="5">
        <v>21.841259999999998</v>
      </c>
      <c r="N45" s="5">
        <v>19.13176</v>
      </c>
      <c r="O45" s="5">
        <v>22.99596</v>
      </c>
      <c r="P45" s="5">
        <v>21.340140000000002</v>
      </c>
      <c r="Q45" s="5">
        <v>22.195699999999999</v>
      </c>
      <c r="R45" s="5">
        <v>21.986930000000001</v>
      </c>
      <c r="S45" s="5">
        <v>21.400870000000001</v>
      </c>
    </row>
    <row r="47" spans="1:19">
      <c r="A47" s="18" t="s">
        <v>143</v>
      </c>
    </row>
    <row r="48" spans="1:19">
      <c r="A48" s="5"/>
      <c r="B48" s="46" t="s">
        <v>75</v>
      </c>
      <c r="C48" s="46"/>
      <c r="D48" s="46"/>
      <c r="E48" s="46" t="s">
        <v>77</v>
      </c>
      <c r="F48" s="46"/>
      <c r="G48" s="46"/>
      <c r="H48" s="46" t="s">
        <v>76</v>
      </c>
      <c r="I48" s="46"/>
      <c r="J48" s="46"/>
      <c r="K48" s="45" t="s">
        <v>78</v>
      </c>
      <c r="L48" s="45"/>
      <c r="M48" s="45"/>
    </row>
    <row r="49" spans="1:16">
      <c r="A49" s="5"/>
      <c r="B49" s="1" t="s">
        <v>403</v>
      </c>
      <c r="C49" s="1" t="s">
        <v>83</v>
      </c>
      <c r="D49" s="1" t="s">
        <v>84</v>
      </c>
      <c r="E49" s="1" t="s">
        <v>82</v>
      </c>
      <c r="F49" s="1" t="s">
        <v>83</v>
      </c>
      <c r="G49" s="1" t="s">
        <v>84</v>
      </c>
      <c r="H49" s="1" t="s">
        <v>82</v>
      </c>
      <c r="I49" s="1" t="s">
        <v>83</v>
      </c>
      <c r="J49" s="1" t="s">
        <v>84</v>
      </c>
      <c r="K49" s="1" t="s">
        <v>82</v>
      </c>
      <c r="L49" s="1" t="s">
        <v>83</v>
      </c>
      <c r="M49" s="1" t="s">
        <v>84</v>
      </c>
    </row>
    <row r="50" spans="1:16" ht="15.75" customHeight="1">
      <c r="A50" s="56" t="s">
        <v>248</v>
      </c>
      <c r="B50" s="1">
        <v>57.007593815261032</v>
      </c>
      <c r="C50" s="1">
        <v>49.298372425249177</v>
      </c>
      <c r="D50" s="1">
        <v>51.640616317991629</v>
      </c>
      <c r="E50" s="1">
        <v>58.442175261044177</v>
      </c>
      <c r="F50" s="1">
        <v>56.141724141749734</v>
      </c>
      <c r="G50" s="1">
        <v>67.500209693165957</v>
      </c>
      <c r="H50" s="1">
        <v>8.8778126907630437</v>
      </c>
      <c r="I50" s="1">
        <v>8.2516042635658948</v>
      </c>
      <c r="J50" s="1">
        <v>19.150168479776845</v>
      </c>
      <c r="K50" s="5">
        <v>1.4345814457831452</v>
      </c>
      <c r="L50" s="5">
        <v>6.8433517165005568</v>
      </c>
      <c r="M50" s="5">
        <v>15.859593375174327</v>
      </c>
    </row>
    <row r="51" spans="1:16">
      <c r="A51" s="56"/>
      <c r="B51" s="1">
        <v>72.647022409638538</v>
      </c>
      <c r="C51" s="1">
        <v>52.551951937984505</v>
      </c>
      <c r="D51" s="1">
        <v>39.66243758716876</v>
      </c>
      <c r="E51" s="1">
        <v>79.769663855421683</v>
      </c>
      <c r="F51" s="1">
        <v>58.256086655592476</v>
      </c>
      <c r="G51" s="1">
        <v>52.270474267782426</v>
      </c>
      <c r="H51" s="1">
        <v>11.563302891566259</v>
      </c>
      <c r="I51" s="1">
        <v>7.2284667774086415</v>
      </c>
      <c r="J51" s="1">
        <v>12.88801213389122</v>
      </c>
      <c r="K51" s="5">
        <v>7.1226414457831453</v>
      </c>
      <c r="L51" s="5">
        <v>5.7041347176079711</v>
      </c>
      <c r="M51" s="5">
        <v>12.608036680613665</v>
      </c>
    </row>
    <row r="52" spans="1:16">
      <c r="A52" s="56"/>
      <c r="B52" s="1">
        <v>75.279246024096381</v>
      </c>
      <c r="C52" s="1">
        <v>41.539926301218166</v>
      </c>
      <c r="D52" s="1">
        <v>43.836374128312407</v>
      </c>
      <c r="E52" s="1">
        <v>81.025090040160634</v>
      </c>
      <c r="F52" s="1">
        <v>43.956933222591367</v>
      </c>
      <c r="G52" s="1">
        <v>54.420466666666663</v>
      </c>
      <c r="H52" s="1">
        <v>11.999247148594378</v>
      </c>
      <c r="I52" s="1">
        <v>6.214026301218162</v>
      </c>
      <c r="J52" s="1">
        <v>13.605485495118547</v>
      </c>
      <c r="K52" s="5">
        <v>5.7458440160642539</v>
      </c>
      <c r="L52" s="5">
        <v>2.4170069213732006</v>
      </c>
      <c r="M52" s="5">
        <v>10.584092538354255</v>
      </c>
    </row>
    <row r="53" spans="1:16">
      <c r="A53" s="56"/>
      <c r="B53" s="1"/>
      <c r="C53" s="1">
        <v>42.166324806201551</v>
      </c>
      <c r="D53" s="1">
        <v>41.727827545327749</v>
      </c>
      <c r="E53" s="1"/>
      <c r="F53" s="1">
        <v>46.169206478405322</v>
      </c>
      <c r="G53" s="1">
        <v>50.694637029288707</v>
      </c>
      <c r="H53" s="1"/>
      <c r="I53" s="1">
        <v>5.138015337763008</v>
      </c>
      <c r="J53" s="1">
        <v>13.172358786610879</v>
      </c>
      <c r="K53" s="5"/>
      <c r="L53" s="5">
        <v>4.0028816722037703</v>
      </c>
      <c r="M53" s="5">
        <v>8.966809483960958</v>
      </c>
    </row>
    <row r="54" spans="1:16">
      <c r="A54" s="56"/>
      <c r="B54" s="1"/>
      <c r="C54" s="5">
        <v>44.497472757475087</v>
      </c>
      <c r="D54" s="5">
        <v>48.26466722454672</v>
      </c>
      <c r="E54" s="1"/>
      <c r="F54" s="5">
        <v>45.521031561461797</v>
      </c>
      <c r="G54" s="1">
        <v>62.878722384937241</v>
      </c>
      <c r="H54" s="1"/>
      <c r="I54" s="1">
        <v>6.1271534883720946</v>
      </c>
      <c r="J54" s="5">
        <v>16.540174895397492</v>
      </c>
      <c r="K54" s="5"/>
      <c r="L54" s="5">
        <v>1.0235588039867096</v>
      </c>
      <c r="M54" s="5">
        <v>14.614055160390521</v>
      </c>
    </row>
    <row r="55" spans="1:16">
      <c r="A55" s="56"/>
      <c r="B55" s="1"/>
      <c r="C55" s="5">
        <v>37.827602879291248</v>
      </c>
      <c r="D55" s="5">
        <v>55.647385076708503</v>
      </c>
      <c r="E55" s="1"/>
      <c r="F55" s="5">
        <v>39.315073421926911</v>
      </c>
      <c r="G55" s="1">
        <v>75.247747977684796</v>
      </c>
      <c r="H55" s="1"/>
      <c r="I55" s="1">
        <v>5.6799346622369811</v>
      </c>
      <c r="J55" s="5">
        <v>21.393235704323565</v>
      </c>
      <c r="K55" s="5"/>
      <c r="L55" s="5">
        <v>1.4874705426356627</v>
      </c>
      <c r="M55" s="5">
        <v>19.600362900976293</v>
      </c>
    </row>
    <row r="56" spans="1:16">
      <c r="A56" s="56"/>
      <c r="B56" s="1"/>
      <c r="C56" s="5"/>
      <c r="D56" s="5">
        <v>51.954149023709903</v>
      </c>
      <c r="E56" s="1"/>
      <c r="F56" s="5"/>
      <c r="G56" s="1">
        <v>69.561628382147845</v>
      </c>
      <c r="H56" s="1"/>
      <c r="I56" s="1"/>
      <c r="J56" s="5">
        <v>19.379293584379361</v>
      </c>
      <c r="K56" s="5"/>
      <c r="L56" s="5"/>
      <c r="M56" s="5">
        <v>17.607479358437942</v>
      </c>
    </row>
    <row r="57" spans="1:16">
      <c r="A57" s="5" t="s">
        <v>0</v>
      </c>
      <c r="B57" s="5">
        <f t="shared" ref="B57:M57" si="1">AVERAGE(B50:B56)</f>
        <v>68.311287416331979</v>
      </c>
      <c r="C57" s="5">
        <f t="shared" si="1"/>
        <v>44.646941851236626</v>
      </c>
      <c r="D57" s="5">
        <f t="shared" si="1"/>
        <v>47.533350986252231</v>
      </c>
      <c r="E57" s="5">
        <f t="shared" si="1"/>
        <v>73.078976385542163</v>
      </c>
      <c r="F57" s="5">
        <f t="shared" si="1"/>
        <v>48.226675913621271</v>
      </c>
      <c r="G57" s="5">
        <f t="shared" si="1"/>
        <v>61.796269485953374</v>
      </c>
      <c r="H57" s="5">
        <f t="shared" si="1"/>
        <v>10.813454243641226</v>
      </c>
      <c r="I57" s="5">
        <f t="shared" si="1"/>
        <v>6.4398668050941303</v>
      </c>
      <c r="J57" s="5">
        <f t="shared" si="1"/>
        <v>16.589818439928273</v>
      </c>
      <c r="K57" s="5">
        <f t="shared" si="1"/>
        <v>4.7676889692101811</v>
      </c>
      <c r="L57" s="5">
        <f t="shared" si="1"/>
        <v>3.5797340623846452</v>
      </c>
      <c r="M57" s="5">
        <f t="shared" si="1"/>
        <v>14.262918499701138</v>
      </c>
    </row>
    <row r="60" spans="1:16">
      <c r="A60" s="8" t="s">
        <v>145</v>
      </c>
    </row>
    <row r="61" spans="1:16">
      <c r="A61" s="47" t="s">
        <v>85</v>
      </c>
      <c r="B61" s="48"/>
      <c r="C61" s="48"/>
      <c r="D61" s="49"/>
      <c r="E61" s="47" t="s">
        <v>86</v>
      </c>
      <c r="F61" s="48"/>
      <c r="G61" s="48"/>
      <c r="H61" s="49"/>
      <c r="I61" s="47" t="s">
        <v>87</v>
      </c>
      <c r="J61" s="48"/>
      <c r="K61" s="48"/>
      <c r="L61" s="49"/>
      <c r="M61" s="47" t="s">
        <v>88</v>
      </c>
      <c r="N61" s="48"/>
      <c r="O61" s="48"/>
      <c r="P61" s="49"/>
    </row>
    <row r="62" spans="1:16">
      <c r="A62" s="47" t="s">
        <v>54</v>
      </c>
      <c r="B62" s="48"/>
      <c r="C62" s="49"/>
      <c r="D62" s="1" t="s">
        <v>0</v>
      </c>
      <c r="E62" s="47" t="s">
        <v>54</v>
      </c>
      <c r="F62" s="48"/>
      <c r="G62" s="49"/>
      <c r="H62" s="1" t="s">
        <v>0</v>
      </c>
      <c r="I62" s="47" t="s">
        <v>54</v>
      </c>
      <c r="J62" s="48"/>
      <c r="K62" s="49"/>
      <c r="L62" s="1" t="s">
        <v>0</v>
      </c>
      <c r="M62" s="47" t="s">
        <v>54</v>
      </c>
      <c r="N62" s="48"/>
      <c r="O62" s="49"/>
      <c r="P62" s="1" t="s">
        <v>0</v>
      </c>
    </row>
    <row r="63" spans="1:16">
      <c r="A63" s="1">
        <v>39</v>
      </c>
      <c r="B63" s="1">
        <v>37</v>
      </c>
      <c r="C63" s="1">
        <v>55</v>
      </c>
      <c r="D63" s="1">
        <f>AVERAGE(A63:C63)</f>
        <v>43.666666666666664</v>
      </c>
      <c r="E63" s="1">
        <v>51</v>
      </c>
      <c r="F63" s="1">
        <v>63</v>
      </c>
      <c r="G63" s="1">
        <v>45</v>
      </c>
      <c r="H63" s="1">
        <f>AVERAGE(E63:G63)</f>
        <v>53</v>
      </c>
      <c r="I63" s="1">
        <v>5</v>
      </c>
      <c r="J63" s="1">
        <v>4</v>
      </c>
      <c r="K63" s="1">
        <v>8</v>
      </c>
      <c r="L63" s="1">
        <f>AVERAGE(I63:K63)</f>
        <v>5.666666666666667</v>
      </c>
      <c r="M63" s="1">
        <v>21</v>
      </c>
      <c r="N63" s="1">
        <v>17</v>
      </c>
      <c r="O63" s="1">
        <v>23</v>
      </c>
      <c r="P63" s="1">
        <f>AVERAGE(M63:O63)</f>
        <v>20.333333333333332</v>
      </c>
    </row>
  </sheetData>
  <mergeCells count="33">
    <mergeCell ref="M27:P27"/>
    <mergeCell ref="I28:K28"/>
    <mergeCell ref="M28:O28"/>
    <mergeCell ref="A28:C28"/>
    <mergeCell ref="E28:G28"/>
    <mergeCell ref="A27:D27"/>
    <mergeCell ref="E27:H27"/>
    <mergeCell ref="I27:L27"/>
    <mergeCell ref="M33:S33"/>
    <mergeCell ref="A50:A56"/>
    <mergeCell ref="B48:D48"/>
    <mergeCell ref="E48:G48"/>
    <mergeCell ref="H48:J48"/>
    <mergeCell ref="K48:M48"/>
    <mergeCell ref="A34:A45"/>
    <mergeCell ref="C2:G2"/>
    <mergeCell ref="H2:L2"/>
    <mergeCell ref="A3:A14"/>
    <mergeCell ref="C33:E33"/>
    <mergeCell ref="F33:L33"/>
    <mergeCell ref="B17:C17"/>
    <mergeCell ref="D17:E17"/>
    <mergeCell ref="F17:G17"/>
    <mergeCell ref="H17:I17"/>
    <mergeCell ref="A19:A23"/>
    <mergeCell ref="A62:C62"/>
    <mergeCell ref="E62:G62"/>
    <mergeCell ref="I62:K62"/>
    <mergeCell ref="M62:O62"/>
    <mergeCell ref="A61:D61"/>
    <mergeCell ref="E61:H61"/>
    <mergeCell ref="I61:L61"/>
    <mergeCell ref="M61:P61"/>
  </mergeCells>
  <phoneticPr fontId="6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320EC-116F-4F92-B0C1-9B9A07C36F6F}">
  <dimension ref="A1:V98"/>
  <sheetViews>
    <sheetView workbookViewId="0">
      <selection activeCell="O8" sqref="O8"/>
    </sheetView>
  </sheetViews>
  <sheetFormatPr defaultColWidth="9" defaultRowHeight="15"/>
  <cols>
    <col min="1" max="16384" width="9" style="3"/>
  </cols>
  <sheetData>
    <row r="1" spans="1:22">
      <c r="A1" s="8" t="s">
        <v>146</v>
      </c>
    </row>
    <row r="2" spans="1:22">
      <c r="A2" s="5"/>
      <c r="B2" s="47" t="s">
        <v>89</v>
      </c>
      <c r="C2" s="48"/>
      <c r="D2" s="48"/>
      <c r="E2" s="49"/>
      <c r="F2" s="47" t="s">
        <v>90</v>
      </c>
      <c r="G2" s="48"/>
      <c r="H2" s="48"/>
      <c r="I2" s="49"/>
      <c r="J2" s="47" t="s">
        <v>91</v>
      </c>
      <c r="K2" s="48"/>
      <c r="L2" s="48"/>
      <c r="M2" s="49"/>
    </row>
    <row r="3" spans="1:22">
      <c r="A3" s="5"/>
      <c r="B3" s="46" t="s">
        <v>2</v>
      </c>
      <c r="C3" s="46"/>
      <c r="D3" s="46"/>
      <c r="E3" s="1" t="s">
        <v>0</v>
      </c>
      <c r="F3" s="46" t="s">
        <v>2</v>
      </c>
      <c r="G3" s="46"/>
      <c r="H3" s="46"/>
      <c r="I3" s="1" t="s">
        <v>0</v>
      </c>
      <c r="J3" s="46" t="s">
        <v>2</v>
      </c>
      <c r="K3" s="46"/>
      <c r="L3" s="46"/>
      <c r="M3" s="5" t="s">
        <v>0</v>
      </c>
    </row>
    <row r="4" spans="1:22">
      <c r="A4" s="5" t="s">
        <v>92</v>
      </c>
      <c r="B4" s="1">
        <v>0.95043900000000003</v>
      </c>
      <c r="C4" s="1">
        <v>1.011619</v>
      </c>
      <c r="D4" s="1">
        <v>1.04006</v>
      </c>
      <c r="E4" s="1">
        <f t="shared" ref="E4:E11" si="0">AVERAGE(B4:D4)</f>
        <v>1.0007060000000001</v>
      </c>
      <c r="F4" s="1">
        <v>0.232183</v>
      </c>
      <c r="G4" s="1">
        <v>0.27043099999999998</v>
      </c>
      <c r="H4" s="1">
        <v>0.28585100000000002</v>
      </c>
      <c r="I4" s="1">
        <f t="shared" ref="I4:I11" si="1">AVERAGE(F4:H4)</f>
        <v>0.26282166666666668</v>
      </c>
      <c r="J4" s="1">
        <v>0.26547799999999999</v>
      </c>
      <c r="K4" s="1">
        <v>0.31352799999999997</v>
      </c>
      <c r="L4" s="1">
        <v>0.29661599999999999</v>
      </c>
      <c r="M4" s="5">
        <f t="shared" ref="M4:M11" si="2">AVERAGE(J4:L4)</f>
        <v>0.29187399999999997</v>
      </c>
    </row>
    <row r="5" spans="1:22">
      <c r="A5" s="5" t="s">
        <v>21</v>
      </c>
      <c r="B5" s="1">
        <v>0.97490500000000002</v>
      </c>
      <c r="C5" s="1">
        <v>0.903335</v>
      </c>
      <c r="D5" s="1">
        <v>1.1355040000000001</v>
      </c>
      <c r="E5" s="1">
        <f t="shared" si="0"/>
        <v>1.0045813333333333</v>
      </c>
      <c r="F5" s="1">
        <v>1.7052700000000001</v>
      </c>
      <c r="G5" s="1">
        <v>1.337928</v>
      </c>
      <c r="H5" s="1">
        <v>1.4948490000000001</v>
      </c>
      <c r="I5" s="1">
        <f t="shared" si="1"/>
        <v>1.5126823333333335</v>
      </c>
      <c r="J5" s="1">
        <v>1.1674279999999999</v>
      </c>
      <c r="K5" s="1">
        <v>1.2002489999999999</v>
      </c>
      <c r="L5" s="1">
        <v>1.3883129999999999</v>
      </c>
      <c r="M5" s="5">
        <f t="shared" si="2"/>
        <v>1.2519966666666666</v>
      </c>
    </row>
    <row r="6" spans="1:22">
      <c r="A6" s="1" t="s">
        <v>65</v>
      </c>
      <c r="B6" s="1"/>
      <c r="C6" s="1">
        <v>0.933033</v>
      </c>
      <c r="D6" s="1">
        <v>1.0717730000000001</v>
      </c>
      <c r="E6" s="1">
        <f t="shared" si="0"/>
        <v>1.0024030000000002</v>
      </c>
      <c r="F6" s="1">
        <v>1.2983389999999999</v>
      </c>
      <c r="G6" s="1">
        <v>1.4109499999999999</v>
      </c>
      <c r="H6" s="1">
        <v>1.307369</v>
      </c>
      <c r="I6" s="1">
        <f t="shared" si="1"/>
        <v>1.3388859999999998</v>
      </c>
      <c r="J6" s="1">
        <v>1.2226399999999999</v>
      </c>
      <c r="K6" s="1">
        <v>1.197479</v>
      </c>
      <c r="L6" s="1">
        <v>1.337928</v>
      </c>
      <c r="M6" s="5">
        <f t="shared" si="2"/>
        <v>1.2526823333333332</v>
      </c>
    </row>
    <row r="7" spans="1:22">
      <c r="A7" s="1" t="s">
        <v>66</v>
      </c>
      <c r="B7" s="1">
        <v>1.057018</v>
      </c>
      <c r="C7" s="1">
        <v>0.88884300000000005</v>
      </c>
      <c r="D7" s="1">
        <v>1.06437</v>
      </c>
      <c r="E7" s="1">
        <f t="shared" si="0"/>
        <v>1.0034103333333333</v>
      </c>
      <c r="F7" s="1">
        <v>1.3819129999999999</v>
      </c>
      <c r="G7" s="1">
        <v>1.4913989999999999</v>
      </c>
      <c r="H7" s="1">
        <v>1.5984419999999999</v>
      </c>
      <c r="I7" s="1">
        <f t="shared" si="1"/>
        <v>1.4905846666666667</v>
      </c>
      <c r="J7" s="1">
        <v>1.7900499999999999</v>
      </c>
      <c r="K7" s="1">
        <v>1.7052700000000001</v>
      </c>
      <c r="L7" s="1">
        <v>1.5691679999999999</v>
      </c>
      <c r="M7" s="5">
        <f t="shared" si="2"/>
        <v>1.6881626666666667</v>
      </c>
    </row>
    <row r="8" spans="1:22">
      <c r="A8" s="1" t="s">
        <v>67</v>
      </c>
      <c r="B8" s="1">
        <v>1.0742529999999999</v>
      </c>
      <c r="C8" s="1">
        <v>0.99539</v>
      </c>
      <c r="D8" s="1">
        <v>0.93519099999999999</v>
      </c>
      <c r="E8" s="1">
        <f t="shared" si="0"/>
        <v>1.0016113333333334</v>
      </c>
      <c r="F8" s="1">
        <v>1.505247</v>
      </c>
      <c r="G8" s="1">
        <v>1.635804</v>
      </c>
      <c r="H8" s="1">
        <v>1.5475650000000001</v>
      </c>
      <c r="I8" s="1">
        <f t="shared" si="1"/>
        <v>1.5628719999999998</v>
      </c>
      <c r="J8" s="1">
        <v>2.163449</v>
      </c>
      <c r="K8" s="1">
        <v>1.80667</v>
      </c>
      <c r="L8" s="1">
        <v>2.0609839999999999</v>
      </c>
      <c r="M8" s="5">
        <f t="shared" si="2"/>
        <v>2.0103676666666668</v>
      </c>
    </row>
    <row r="9" spans="1:22">
      <c r="A9" s="1" t="s">
        <v>68</v>
      </c>
      <c r="B9" s="1">
        <v>0.95926400000000001</v>
      </c>
      <c r="C9" s="1">
        <v>0.96593600000000002</v>
      </c>
      <c r="D9" s="1">
        <v>1.0792280000000001</v>
      </c>
      <c r="E9" s="1">
        <f t="shared" si="0"/>
        <v>1.001476</v>
      </c>
      <c r="F9" s="1">
        <v>1.4012039999999999</v>
      </c>
      <c r="G9" s="1">
        <v>1.2716190000000001</v>
      </c>
      <c r="H9" s="1">
        <v>1.3915249999999999</v>
      </c>
      <c r="I9" s="1">
        <f t="shared" si="1"/>
        <v>1.3547826666666667</v>
      </c>
      <c r="J9" s="1">
        <v>1.3566039999999999</v>
      </c>
      <c r="K9" s="1">
        <v>1.6701760000000001</v>
      </c>
      <c r="L9" s="1">
        <v>1.515717</v>
      </c>
      <c r="M9" s="5">
        <f t="shared" si="2"/>
        <v>1.5141656666666667</v>
      </c>
    </row>
    <row r="10" spans="1:22">
      <c r="A10" s="1" t="s">
        <v>69</v>
      </c>
      <c r="B10" s="1">
        <v>0.95263799999999998</v>
      </c>
      <c r="C10" s="1">
        <v>0.96593600000000002</v>
      </c>
      <c r="D10" s="1">
        <v>1.086735</v>
      </c>
      <c r="E10" s="1">
        <f t="shared" si="0"/>
        <v>1.0017696666666667</v>
      </c>
      <c r="F10" s="1">
        <v>1.0328759999999999</v>
      </c>
      <c r="G10" s="1">
        <v>0.92444999999999999</v>
      </c>
      <c r="H10" s="1">
        <v>1.0472939999999999</v>
      </c>
      <c r="I10" s="1">
        <f t="shared" si="1"/>
        <v>1.0015400000000001</v>
      </c>
      <c r="J10" s="1">
        <v>1.0792280000000001</v>
      </c>
      <c r="K10" s="1">
        <v>0.95263799999999998</v>
      </c>
      <c r="L10" s="1">
        <v>0.97265500000000005</v>
      </c>
      <c r="M10" s="5">
        <f t="shared" si="2"/>
        <v>1.0015069999999999</v>
      </c>
    </row>
    <row r="11" spans="1:22">
      <c r="A11" s="1" t="s">
        <v>70</v>
      </c>
      <c r="B11" s="1">
        <v>0.95043900000000003</v>
      </c>
      <c r="C11" s="1">
        <v>1.178267</v>
      </c>
      <c r="D11" s="1">
        <v>0.89295999999999998</v>
      </c>
      <c r="E11" s="1">
        <f t="shared" si="0"/>
        <v>1.0072220000000001</v>
      </c>
      <c r="F11" s="1">
        <v>1.1355040000000001</v>
      </c>
      <c r="G11" s="1">
        <v>1.0968249999999999</v>
      </c>
      <c r="H11" s="1">
        <v>1.217004</v>
      </c>
      <c r="I11" s="1">
        <f t="shared" si="1"/>
        <v>1.1497776666666668</v>
      </c>
      <c r="J11" s="1">
        <v>1.4109499999999999</v>
      </c>
      <c r="K11" s="1">
        <v>1.522737</v>
      </c>
      <c r="L11" s="1">
        <v>1.2628349999999999</v>
      </c>
      <c r="M11" s="5">
        <f t="shared" si="2"/>
        <v>1.3988406666666666</v>
      </c>
    </row>
    <row r="13" spans="1:22">
      <c r="A13" s="8" t="s">
        <v>225</v>
      </c>
    </row>
    <row r="14" spans="1:22">
      <c r="A14" s="5"/>
      <c r="B14" s="1" t="s">
        <v>168</v>
      </c>
      <c r="C14" s="47" t="s">
        <v>203</v>
      </c>
      <c r="D14" s="48"/>
      <c r="E14" s="48"/>
      <c r="F14" s="48"/>
      <c r="G14" s="48"/>
      <c r="H14" s="49"/>
      <c r="I14" s="38" t="s">
        <v>255</v>
      </c>
      <c r="J14" s="60"/>
      <c r="K14" s="60"/>
      <c r="L14" s="60"/>
      <c r="M14" s="60"/>
      <c r="N14" s="60"/>
      <c r="O14" s="39"/>
      <c r="P14" s="38" t="s">
        <v>254</v>
      </c>
      <c r="Q14" s="60"/>
      <c r="R14" s="60"/>
      <c r="S14" s="60"/>
      <c r="T14" s="60"/>
      <c r="U14" s="60"/>
      <c r="V14" s="39"/>
    </row>
    <row r="15" spans="1:22">
      <c r="A15" s="50" t="s">
        <v>248</v>
      </c>
      <c r="B15" s="1">
        <v>1.4919450000000001</v>
      </c>
      <c r="C15" s="1">
        <v>23.693719999999999</v>
      </c>
      <c r="D15" s="1">
        <v>23.392309999999998</v>
      </c>
      <c r="E15" s="1">
        <v>26.423200000000001</v>
      </c>
      <c r="F15" s="1">
        <v>23.1113</v>
      </c>
      <c r="G15" s="1">
        <v>26.864190000000001</v>
      </c>
      <c r="H15" s="1">
        <v>33.47486</v>
      </c>
      <c r="I15" s="1">
        <v>31.138169999999999</v>
      </c>
      <c r="J15" s="1">
        <v>30.017440000000001</v>
      </c>
      <c r="K15" s="1">
        <v>27.021560000000001</v>
      </c>
      <c r="L15" s="5">
        <v>35.039050000000003</v>
      </c>
      <c r="M15" s="5">
        <v>17.648810000000001</v>
      </c>
      <c r="N15" s="5">
        <v>31.727450000000001</v>
      </c>
      <c r="O15" s="5">
        <v>33.634459999999997</v>
      </c>
      <c r="P15" s="5">
        <v>26.893840000000001</v>
      </c>
      <c r="Q15" s="5">
        <v>29.78368</v>
      </c>
      <c r="R15" s="5">
        <v>32.881279999999997</v>
      </c>
      <c r="S15" s="5">
        <v>33.18759</v>
      </c>
      <c r="T15" s="5">
        <v>35.27017</v>
      </c>
      <c r="U15" s="5">
        <v>27.197510000000001</v>
      </c>
      <c r="V15" s="5">
        <v>27.242059999999999</v>
      </c>
    </row>
    <row r="16" spans="1:22">
      <c r="A16" s="51"/>
      <c r="B16" s="1">
        <v>10.093432999999999</v>
      </c>
      <c r="C16" s="1">
        <v>22.65662</v>
      </c>
      <c r="D16" s="1">
        <v>23.50733</v>
      </c>
      <c r="E16" s="1">
        <v>25.889489999999999</v>
      </c>
      <c r="F16" s="1">
        <v>23.523140000000001</v>
      </c>
      <c r="G16" s="1">
        <v>26.399270000000001</v>
      </c>
      <c r="H16" s="1">
        <v>31.20542</v>
      </c>
      <c r="I16" s="1">
        <v>29.975390000000001</v>
      </c>
      <c r="J16" s="1">
        <v>29.005800000000001</v>
      </c>
      <c r="K16" s="1">
        <v>26.584</v>
      </c>
      <c r="L16" s="5">
        <v>33.863039999999998</v>
      </c>
      <c r="M16" s="5">
        <v>17.491299999999999</v>
      </c>
      <c r="N16" s="5">
        <v>30.032859999999999</v>
      </c>
      <c r="O16" s="5">
        <v>32.531059999999997</v>
      </c>
      <c r="P16" s="5">
        <v>26.14425</v>
      </c>
      <c r="Q16" s="5">
        <v>28.343139999999998</v>
      </c>
      <c r="R16" s="5">
        <v>32.123080000000002</v>
      </c>
      <c r="S16" s="5">
        <v>32.597360000000002</v>
      </c>
      <c r="T16" s="5">
        <v>34.145240000000001</v>
      </c>
      <c r="U16" s="5">
        <v>27.144680000000001</v>
      </c>
      <c r="V16" s="5">
        <v>26.771840000000001</v>
      </c>
    </row>
    <row r="17" spans="1:22">
      <c r="A17" s="51"/>
      <c r="B17" s="1">
        <v>18.692463</v>
      </c>
      <c r="C17" s="1">
        <v>22.342369999999999</v>
      </c>
      <c r="D17" s="1">
        <v>22.954149999999998</v>
      </c>
      <c r="E17" s="1">
        <v>25.628789999999999</v>
      </c>
      <c r="F17" s="1">
        <v>23.24173</v>
      </c>
      <c r="G17" s="1">
        <v>26.0871</v>
      </c>
      <c r="H17" s="1">
        <v>30.46716</v>
      </c>
      <c r="I17" s="1">
        <v>29.11206</v>
      </c>
      <c r="J17" s="1">
        <v>28.355139999999999</v>
      </c>
      <c r="K17" s="1">
        <v>26.148890000000002</v>
      </c>
      <c r="L17" s="5">
        <v>32.87276</v>
      </c>
      <c r="M17" s="5">
        <v>17.731539999999999</v>
      </c>
      <c r="N17" s="5">
        <v>29.259139999999999</v>
      </c>
      <c r="O17" s="5">
        <v>31.916049999999998</v>
      </c>
      <c r="P17" s="5">
        <v>25.619599999999998</v>
      </c>
      <c r="Q17" s="5">
        <v>27.920359999999999</v>
      </c>
      <c r="R17" s="5">
        <v>31.679590000000001</v>
      </c>
      <c r="S17" s="5">
        <v>32.169960000000003</v>
      </c>
      <c r="T17" s="5">
        <v>33.171939999999999</v>
      </c>
      <c r="U17" s="5">
        <v>26.548169999999999</v>
      </c>
      <c r="V17" s="5">
        <v>26.230799999999999</v>
      </c>
    </row>
    <row r="18" spans="1:22">
      <c r="A18" s="51"/>
      <c r="B18" s="1">
        <v>27.389676999999999</v>
      </c>
      <c r="C18" s="1">
        <v>17.846540000000001</v>
      </c>
      <c r="D18" s="1">
        <v>18.388059999999999</v>
      </c>
      <c r="E18" s="1">
        <v>20.63222</v>
      </c>
      <c r="F18" s="1">
        <v>18.51538</v>
      </c>
      <c r="G18" s="1">
        <v>19.946909999999999</v>
      </c>
      <c r="H18" s="1">
        <v>24.990950000000002</v>
      </c>
      <c r="I18" s="1">
        <v>24.680879999999998</v>
      </c>
      <c r="J18" s="1">
        <v>19.70626</v>
      </c>
      <c r="K18" s="1">
        <v>18.44641</v>
      </c>
      <c r="L18" s="5">
        <v>22.547180000000001</v>
      </c>
      <c r="M18" s="5">
        <v>12.85398</v>
      </c>
      <c r="N18" s="5">
        <v>19.873609999999999</v>
      </c>
      <c r="O18" s="5">
        <v>22.48638</v>
      </c>
      <c r="P18" s="5">
        <v>17.098739999999999</v>
      </c>
      <c r="Q18" s="5">
        <v>18.431719999999999</v>
      </c>
      <c r="R18" s="5">
        <v>19.207889999999999</v>
      </c>
      <c r="S18" s="5">
        <v>18.244109999999999</v>
      </c>
      <c r="T18" s="5">
        <v>19.17184</v>
      </c>
      <c r="U18" s="5">
        <v>16.354340000000001</v>
      </c>
      <c r="V18" s="5">
        <v>16.067260000000001</v>
      </c>
    </row>
    <row r="19" spans="1:22">
      <c r="A19" s="51"/>
      <c r="B19" s="1">
        <v>35.99286</v>
      </c>
      <c r="C19" s="1">
        <v>18.025680000000001</v>
      </c>
      <c r="D19" s="1">
        <v>18.03903</v>
      </c>
      <c r="E19" s="1">
        <v>20.570060000000002</v>
      </c>
      <c r="F19" s="1">
        <v>19.316089999999999</v>
      </c>
      <c r="G19" s="1">
        <v>20.225000000000001</v>
      </c>
      <c r="H19" s="1">
        <v>24.64453</v>
      </c>
      <c r="I19" s="1">
        <v>24.311599999999999</v>
      </c>
      <c r="J19" s="1">
        <v>19.456589999999998</v>
      </c>
      <c r="K19" s="1">
        <v>18.208680000000001</v>
      </c>
      <c r="L19" s="5">
        <v>22.151579999999999</v>
      </c>
      <c r="M19" s="5">
        <v>13.26046</v>
      </c>
      <c r="N19" s="5">
        <v>20.235990000000001</v>
      </c>
      <c r="O19" s="5">
        <v>21.907499999999999</v>
      </c>
      <c r="P19" s="5">
        <v>17.249790000000001</v>
      </c>
      <c r="Q19" s="5">
        <v>17.92409</v>
      </c>
      <c r="R19" s="5">
        <v>19.933009999999999</v>
      </c>
      <c r="S19" s="5">
        <v>18.301189999999998</v>
      </c>
      <c r="T19" s="5">
        <v>19.30293</v>
      </c>
      <c r="U19" s="5">
        <v>16.4405</v>
      </c>
      <c r="V19" s="5">
        <v>15.64594</v>
      </c>
    </row>
    <row r="20" spans="1:22">
      <c r="A20" s="51"/>
      <c r="B20" s="1">
        <v>44.596578999999998</v>
      </c>
      <c r="C20" s="1">
        <v>18.016919999999999</v>
      </c>
      <c r="D20" s="1">
        <v>18.303550000000001</v>
      </c>
      <c r="E20" s="1">
        <v>20.676680000000001</v>
      </c>
      <c r="F20" s="1">
        <v>19.40109</v>
      </c>
      <c r="G20" s="1">
        <v>20.42916</v>
      </c>
      <c r="H20" s="1">
        <v>24.954999999999998</v>
      </c>
      <c r="I20" s="1">
        <v>24.74691</v>
      </c>
      <c r="J20" s="1">
        <v>19.695209999999999</v>
      </c>
      <c r="K20" s="1">
        <v>18.997129999999999</v>
      </c>
      <c r="L20" s="5">
        <v>22.687339999999999</v>
      </c>
      <c r="M20" s="5">
        <v>12.947559999999999</v>
      </c>
      <c r="N20" s="5">
        <v>21.085830000000001</v>
      </c>
      <c r="O20" s="5">
        <v>22.482800000000001</v>
      </c>
      <c r="P20" s="5">
        <v>17.580860000000001</v>
      </c>
      <c r="Q20" s="5">
        <v>18.419339999999998</v>
      </c>
      <c r="R20" s="5">
        <v>19.5718</v>
      </c>
      <c r="S20" s="5">
        <v>18.75093</v>
      </c>
      <c r="T20" s="5">
        <v>19.74851</v>
      </c>
      <c r="U20" s="5">
        <v>16.448779999999999</v>
      </c>
      <c r="V20" s="5">
        <v>16.005400000000002</v>
      </c>
    </row>
    <row r="21" spans="1:22">
      <c r="A21" s="51"/>
      <c r="B21" s="1">
        <v>53.287213999999999</v>
      </c>
      <c r="C21" s="1">
        <v>25.5777</v>
      </c>
      <c r="D21" s="1">
        <v>28.460730000000002</v>
      </c>
      <c r="E21" s="1">
        <v>30.443950000000001</v>
      </c>
      <c r="F21" s="1">
        <v>26.787870000000002</v>
      </c>
      <c r="G21" s="1">
        <v>33.071060000000003</v>
      </c>
      <c r="H21" s="1">
        <v>39.172080000000001</v>
      </c>
      <c r="I21" s="1">
        <v>47.153750000000002</v>
      </c>
      <c r="J21" s="1">
        <v>38.444009999999999</v>
      </c>
      <c r="K21" s="1">
        <v>36.71255</v>
      </c>
      <c r="L21" s="5">
        <v>50.516500000000001</v>
      </c>
      <c r="M21" s="5">
        <v>25.997520000000002</v>
      </c>
      <c r="N21" s="5">
        <v>37.258380000000002</v>
      </c>
      <c r="O21" s="5">
        <v>44.416580000000003</v>
      </c>
      <c r="P21" s="5">
        <v>35.68383</v>
      </c>
      <c r="Q21" s="5">
        <v>42.39884</v>
      </c>
      <c r="R21" s="5">
        <v>53.92801</v>
      </c>
      <c r="S21" s="5">
        <v>57.695079999999997</v>
      </c>
      <c r="T21" s="5">
        <v>58.1081</v>
      </c>
      <c r="U21" s="5">
        <v>41.648569999999999</v>
      </c>
      <c r="V21" s="5">
        <v>41.231319999999997</v>
      </c>
    </row>
    <row r="22" spans="1:22">
      <c r="A22" s="51"/>
      <c r="B22" s="1">
        <v>61.893306000000003</v>
      </c>
      <c r="C22" s="1">
        <v>25.471730000000001</v>
      </c>
      <c r="D22" s="1">
        <v>27.731629999999999</v>
      </c>
      <c r="E22" s="1">
        <v>31.15447</v>
      </c>
      <c r="F22" s="1">
        <v>26.722480000000001</v>
      </c>
      <c r="G22" s="1">
        <v>32.940959999999997</v>
      </c>
      <c r="H22" s="1">
        <v>40.232950000000002</v>
      </c>
      <c r="I22" s="1">
        <v>48.656320000000001</v>
      </c>
      <c r="J22" s="1">
        <v>39.883969999999998</v>
      </c>
      <c r="K22" s="1">
        <v>37.229669999999999</v>
      </c>
      <c r="L22" s="5">
        <v>53.023719999999997</v>
      </c>
      <c r="M22" s="5">
        <v>27.042010000000001</v>
      </c>
      <c r="N22" s="5">
        <v>39.030070000000002</v>
      </c>
      <c r="O22" s="5">
        <v>44.56962</v>
      </c>
      <c r="P22" s="5">
        <v>36.736049999999999</v>
      </c>
      <c r="Q22" s="5">
        <v>43.259320000000002</v>
      </c>
      <c r="R22" s="5">
        <v>52.776400000000002</v>
      </c>
      <c r="S22" s="5">
        <v>55.909750000000003</v>
      </c>
      <c r="T22" s="5">
        <v>56.385539999999999</v>
      </c>
      <c r="U22" s="5">
        <v>41.166469999999997</v>
      </c>
      <c r="V22" s="5">
        <v>40.646680000000003</v>
      </c>
    </row>
    <row r="23" spans="1:22">
      <c r="A23" s="51"/>
      <c r="B23" s="1">
        <v>70.496154000000004</v>
      </c>
      <c r="C23" s="1">
        <v>25.186920000000001</v>
      </c>
      <c r="D23" s="1">
        <v>27.957599999999999</v>
      </c>
      <c r="E23" s="1">
        <v>31.073840000000001</v>
      </c>
      <c r="F23" s="1">
        <v>27.521599999999999</v>
      </c>
      <c r="G23" s="1">
        <v>32.436019999999999</v>
      </c>
      <c r="H23" s="1">
        <v>40.38317</v>
      </c>
      <c r="I23" s="1">
        <v>49.593440000000001</v>
      </c>
      <c r="J23" s="1">
        <v>40.968510000000002</v>
      </c>
      <c r="K23" s="1">
        <v>37.731279999999998</v>
      </c>
      <c r="L23" s="5">
        <v>52.775820000000003</v>
      </c>
      <c r="M23" s="5">
        <v>26.60727</v>
      </c>
      <c r="N23" s="5">
        <v>40.073189999999997</v>
      </c>
      <c r="O23" s="5">
        <v>45.76914</v>
      </c>
      <c r="P23" s="5">
        <v>37.932259999999999</v>
      </c>
      <c r="Q23" s="5">
        <v>43.97777</v>
      </c>
      <c r="R23" s="5">
        <v>52.06494</v>
      </c>
      <c r="S23" s="5">
        <v>55.227640000000001</v>
      </c>
      <c r="T23" s="5">
        <v>54.414499999999997</v>
      </c>
      <c r="U23" s="5">
        <v>42.468530000000001</v>
      </c>
      <c r="V23" s="5">
        <v>41.767159999999997</v>
      </c>
    </row>
    <row r="24" spans="1:22">
      <c r="A24" s="51"/>
      <c r="B24" s="1">
        <v>79.005633000000003</v>
      </c>
      <c r="C24" s="1">
        <v>15.059990000000001</v>
      </c>
      <c r="D24" s="1">
        <v>15.42656</v>
      </c>
      <c r="E24" s="1">
        <v>17.550329999999999</v>
      </c>
      <c r="F24" s="1">
        <v>16.280149999999999</v>
      </c>
      <c r="G24" s="1">
        <v>17.523060000000001</v>
      </c>
      <c r="H24" s="1">
        <v>22.16198</v>
      </c>
      <c r="I24" s="1">
        <v>21.52411</v>
      </c>
      <c r="J24" s="1">
        <v>16.910550000000001</v>
      </c>
      <c r="K24" s="1">
        <v>15.275880000000001</v>
      </c>
      <c r="L24" s="5">
        <v>19.086069999999999</v>
      </c>
      <c r="M24" s="5">
        <v>11.61951</v>
      </c>
      <c r="N24" s="5">
        <v>16.088560000000001</v>
      </c>
      <c r="O24" s="5">
        <v>19.574929999999998</v>
      </c>
      <c r="P24" s="5">
        <v>15.9521</v>
      </c>
      <c r="Q24" s="5">
        <v>16.164850000000001</v>
      </c>
      <c r="R24" s="5">
        <v>16.984870000000001</v>
      </c>
      <c r="S24" s="5">
        <v>15.918620000000001</v>
      </c>
      <c r="T24" s="5">
        <v>15.920489999999999</v>
      </c>
      <c r="U24" s="5">
        <v>14.68796</v>
      </c>
      <c r="V24" s="5">
        <v>13.530419999999999</v>
      </c>
    </row>
    <row r="25" spans="1:22">
      <c r="A25" s="51"/>
      <c r="B25" s="1">
        <v>87.610703999999998</v>
      </c>
      <c r="C25" s="1">
        <v>14.9147</v>
      </c>
      <c r="D25" s="1">
        <v>15.35228</v>
      </c>
      <c r="E25" s="1">
        <v>17.829370000000001</v>
      </c>
      <c r="F25" s="1">
        <v>16.670829999999999</v>
      </c>
      <c r="G25" s="1">
        <v>17.689219999999999</v>
      </c>
      <c r="H25" s="1">
        <v>22.155370000000001</v>
      </c>
      <c r="I25" s="1">
        <v>21.831700000000001</v>
      </c>
      <c r="J25" s="1">
        <v>16.983000000000001</v>
      </c>
      <c r="K25" s="1">
        <v>16.289729999999999</v>
      </c>
      <c r="L25" s="5">
        <v>19.288350000000001</v>
      </c>
      <c r="M25" s="5">
        <v>11.076460000000001</v>
      </c>
      <c r="N25" s="5">
        <v>17.086200000000002</v>
      </c>
      <c r="O25" s="5">
        <v>19.828759999999999</v>
      </c>
      <c r="P25" s="5">
        <v>16.5107</v>
      </c>
      <c r="Q25" s="5">
        <v>16.832460000000001</v>
      </c>
      <c r="R25" s="5">
        <v>17.58765</v>
      </c>
      <c r="S25" s="5">
        <v>16.380600000000001</v>
      </c>
      <c r="T25" s="5">
        <v>17.098690000000001</v>
      </c>
      <c r="U25" s="5">
        <v>14.804309999999999</v>
      </c>
      <c r="V25" s="5">
        <v>13.768879999999999</v>
      </c>
    </row>
    <row r="26" spans="1:22">
      <c r="A26" s="61"/>
      <c r="B26" s="5">
        <v>96.031513000000004</v>
      </c>
      <c r="C26" s="1">
        <v>14.56812</v>
      </c>
      <c r="D26" s="1">
        <v>14.85407</v>
      </c>
      <c r="E26" s="1">
        <v>17.5823</v>
      </c>
      <c r="F26" s="1">
        <v>16.345600000000001</v>
      </c>
      <c r="G26" s="1">
        <v>17.3949</v>
      </c>
      <c r="H26" s="1">
        <v>21.904890000000002</v>
      </c>
      <c r="I26" s="5">
        <v>21.65794</v>
      </c>
      <c r="J26" s="5">
        <v>17.228629999999999</v>
      </c>
      <c r="K26" s="5">
        <v>16.00403</v>
      </c>
      <c r="L26" s="5">
        <v>19.141300000000001</v>
      </c>
      <c r="M26" s="5">
        <v>10.202360000000001</v>
      </c>
      <c r="N26" s="5">
        <v>16.55489</v>
      </c>
      <c r="O26" s="5">
        <v>19.878139999999998</v>
      </c>
      <c r="P26" s="5">
        <v>16.415949999999999</v>
      </c>
      <c r="Q26" s="5">
        <v>16.397359999999999</v>
      </c>
      <c r="R26" s="5">
        <v>16.99175</v>
      </c>
      <c r="S26" s="5">
        <v>16.161719999999999</v>
      </c>
      <c r="T26" s="5">
        <v>16.078479999999999</v>
      </c>
      <c r="U26" s="5">
        <v>14.687950000000001</v>
      </c>
      <c r="V26" s="5">
        <v>13.47775</v>
      </c>
    </row>
    <row r="29" spans="1:22">
      <c r="A29" s="8" t="s">
        <v>147</v>
      </c>
    </row>
    <row r="30" spans="1:22">
      <c r="A30" s="5"/>
      <c r="B30" s="47" t="s">
        <v>407</v>
      </c>
      <c r="C30" s="48"/>
      <c r="D30" s="48"/>
      <c r="E30" s="49"/>
      <c r="F30" s="47" t="s">
        <v>408</v>
      </c>
      <c r="G30" s="48"/>
      <c r="H30" s="48"/>
      <c r="I30" s="49"/>
      <c r="J30" s="47" t="s">
        <v>409</v>
      </c>
      <c r="K30" s="48"/>
      <c r="L30" s="48"/>
      <c r="M30" s="49"/>
    </row>
    <row r="31" spans="1:22">
      <c r="A31" s="5"/>
      <c r="B31" s="46" t="s">
        <v>2</v>
      </c>
      <c r="C31" s="46"/>
      <c r="D31" s="46"/>
      <c r="E31" s="1" t="s">
        <v>0</v>
      </c>
      <c r="F31" s="46" t="s">
        <v>2</v>
      </c>
      <c r="G31" s="46"/>
      <c r="H31" s="46"/>
      <c r="I31" s="1" t="s">
        <v>0</v>
      </c>
      <c r="J31" s="46" t="s">
        <v>2</v>
      </c>
      <c r="K31" s="46"/>
      <c r="L31" s="46"/>
      <c r="M31" s="5" t="s">
        <v>0</v>
      </c>
    </row>
    <row r="32" spans="1:22">
      <c r="A32" s="1" t="s">
        <v>65</v>
      </c>
      <c r="B32" s="1">
        <v>0.95926400000000001</v>
      </c>
      <c r="C32" s="1">
        <v>1.006956</v>
      </c>
      <c r="D32" s="1">
        <v>1.0352650000000001</v>
      </c>
      <c r="E32" s="1">
        <f t="shared" ref="E32:E37" si="3">AVERAGE(B32:D32)</f>
        <v>1.0004949999999999</v>
      </c>
      <c r="F32" s="1">
        <v>0.38689099999999998</v>
      </c>
      <c r="G32" s="1">
        <v>0.37892900000000002</v>
      </c>
      <c r="H32" s="1">
        <v>0.411796</v>
      </c>
      <c r="I32" s="1">
        <f t="shared" ref="I32:I37" si="4">AVERAGE(F32:H32)</f>
        <v>0.39253866666666665</v>
      </c>
      <c r="J32" s="1">
        <v>1.2113929999999999</v>
      </c>
      <c r="K32" s="1">
        <v>1.1620459999999999</v>
      </c>
      <c r="L32" s="1">
        <v>1.138131</v>
      </c>
      <c r="M32" s="5">
        <f t="shared" ref="M32:M37" si="5">AVERAGE(J32:L32)</f>
        <v>1.1705233333333334</v>
      </c>
    </row>
    <row r="33" spans="1:13">
      <c r="A33" s="1" t="s">
        <v>66</v>
      </c>
      <c r="B33" s="1">
        <v>1.04006</v>
      </c>
      <c r="C33" s="1">
        <v>1.025741</v>
      </c>
      <c r="D33" s="1">
        <v>0.93735400000000002</v>
      </c>
      <c r="E33" s="1">
        <f t="shared" si="3"/>
        <v>1.0010516666666667</v>
      </c>
      <c r="F33" s="1">
        <v>0.99080100000000004</v>
      </c>
      <c r="G33" s="1">
        <v>0.97040999999999999</v>
      </c>
      <c r="H33" s="1">
        <v>0.94387399999999999</v>
      </c>
      <c r="I33" s="1">
        <f t="shared" si="4"/>
        <v>0.96836166666666668</v>
      </c>
      <c r="J33" s="1">
        <v>2.046748</v>
      </c>
      <c r="K33" s="1">
        <v>1.9363410000000001</v>
      </c>
      <c r="L33" s="1">
        <v>1.7941910000000001</v>
      </c>
      <c r="M33" s="5">
        <f t="shared" si="5"/>
        <v>1.9257600000000001</v>
      </c>
    </row>
    <row r="34" spans="1:13">
      <c r="A34" s="1" t="s">
        <v>67</v>
      </c>
      <c r="B34" s="1">
        <v>0.97716000000000003</v>
      </c>
      <c r="C34" s="1">
        <v>0.98395699999999997</v>
      </c>
      <c r="D34" s="1">
        <v>1.04006</v>
      </c>
      <c r="E34" s="1">
        <f t="shared" si="3"/>
        <v>1.0003923333333333</v>
      </c>
      <c r="F34" s="1">
        <v>0.38333200000000001</v>
      </c>
      <c r="G34" s="1">
        <v>0.38599800000000001</v>
      </c>
      <c r="H34" s="1">
        <v>0.35766100000000001</v>
      </c>
      <c r="I34" s="1">
        <f t="shared" si="4"/>
        <v>0.37566366666666667</v>
      </c>
      <c r="J34" s="1">
        <v>0.85460700000000001</v>
      </c>
      <c r="K34" s="1">
        <v>0.903335</v>
      </c>
      <c r="L34" s="1">
        <v>0.878633</v>
      </c>
      <c r="M34" s="5">
        <f t="shared" si="5"/>
        <v>0.87885833333333319</v>
      </c>
    </row>
    <row r="35" spans="1:13">
      <c r="A35" s="1" t="s">
        <v>68</v>
      </c>
      <c r="B35" s="1">
        <v>1.011619</v>
      </c>
      <c r="C35" s="1">
        <v>0.98395699999999997</v>
      </c>
      <c r="D35" s="1">
        <v>1.004632</v>
      </c>
      <c r="E35" s="1">
        <f t="shared" si="3"/>
        <v>1.0000693333333333</v>
      </c>
      <c r="F35" s="1">
        <v>0.37544300000000003</v>
      </c>
      <c r="G35" s="1">
        <v>0.44033299999999997</v>
      </c>
      <c r="H35" s="1">
        <v>0.42829200000000001</v>
      </c>
      <c r="I35" s="1">
        <f t="shared" si="4"/>
        <v>0.4146893333333333</v>
      </c>
      <c r="J35" s="1">
        <v>0.98168599999999995</v>
      </c>
      <c r="K35" s="1">
        <v>1.066832</v>
      </c>
      <c r="L35" s="1">
        <v>1.0742529999999999</v>
      </c>
      <c r="M35" s="5">
        <f t="shared" si="5"/>
        <v>1.0409236666666668</v>
      </c>
    </row>
    <row r="36" spans="1:13">
      <c r="A36" s="1" t="s">
        <v>69</v>
      </c>
      <c r="B36" s="1">
        <v>1.099362</v>
      </c>
      <c r="C36" s="1">
        <v>0.92444999999999999</v>
      </c>
      <c r="D36" s="1">
        <v>0.98395699999999997</v>
      </c>
      <c r="E36" s="1">
        <f t="shared" si="3"/>
        <v>1.0025896666666665</v>
      </c>
      <c r="F36" s="1">
        <v>0.43427100000000002</v>
      </c>
      <c r="G36" s="1">
        <v>0.47521999999999998</v>
      </c>
      <c r="H36" s="1">
        <v>0.48858000000000001</v>
      </c>
      <c r="I36" s="1">
        <f t="shared" si="4"/>
        <v>0.46602366666666667</v>
      </c>
      <c r="J36" s="1">
        <v>1.066832</v>
      </c>
      <c r="K36" s="1">
        <v>1.03766</v>
      </c>
      <c r="L36" s="1">
        <v>1.112136</v>
      </c>
      <c r="M36" s="5">
        <f t="shared" si="5"/>
        <v>1.0722093333333333</v>
      </c>
    </row>
    <row r="37" spans="1:13">
      <c r="A37" s="1" t="s">
        <v>70</v>
      </c>
      <c r="B37" s="1">
        <v>0.94169599999999998</v>
      </c>
      <c r="C37" s="1">
        <v>1.233992</v>
      </c>
      <c r="D37" s="1">
        <v>0.86055099999999995</v>
      </c>
      <c r="E37" s="1">
        <f t="shared" si="3"/>
        <v>1.0120796666666667</v>
      </c>
      <c r="F37" s="1">
        <v>0.35437099999999999</v>
      </c>
      <c r="G37" s="1">
        <v>0.347078</v>
      </c>
      <c r="H37" s="1">
        <v>0.34229999999999999</v>
      </c>
      <c r="I37" s="1">
        <f t="shared" si="4"/>
        <v>0.34791633333333333</v>
      </c>
      <c r="J37" s="1">
        <v>0.78458399999999995</v>
      </c>
      <c r="K37" s="1">
        <v>0.90751899999999996</v>
      </c>
      <c r="L37" s="1">
        <v>0.89502499999999996</v>
      </c>
      <c r="M37" s="5">
        <f t="shared" si="5"/>
        <v>0.86237599999999992</v>
      </c>
    </row>
    <row r="38" spans="1:13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</row>
    <row r="40" spans="1:13">
      <c r="A40" s="8" t="s">
        <v>148</v>
      </c>
    </row>
    <row r="41" spans="1:13">
      <c r="A41" s="5"/>
      <c r="B41" s="47" t="s">
        <v>93</v>
      </c>
      <c r="C41" s="48"/>
      <c r="D41" s="48"/>
      <c r="E41" s="49"/>
      <c r="F41" s="47" t="s">
        <v>94</v>
      </c>
      <c r="G41" s="48"/>
      <c r="H41" s="48"/>
      <c r="I41" s="49"/>
      <c r="J41" s="47" t="s">
        <v>95</v>
      </c>
      <c r="K41" s="48"/>
      <c r="L41" s="48"/>
      <c r="M41" s="49"/>
    </row>
    <row r="42" spans="1:13">
      <c r="A42" s="5"/>
      <c r="B42" s="46" t="s">
        <v>2</v>
      </c>
      <c r="C42" s="46"/>
      <c r="D42" s="46"/>
      <c r="E42" s="1" t="s">
        <v>0</v>
      </c>
      <c r="F42" s="46" t="s">
        <v>2</v>
      </c>
      <c r="G42" s="46"/>
      <c r="H42" s="46"/>
      <c r="I42" s="1" t="s">
        <v>0</v>
      </c>
      <c r="J42" s="46" t="s">
        <v>2</v>
      </c>
      <c r="K42" s="46"/>
      <c r="L42" s="46"/>
      <c r="M42" s="5" t="s">
        <v>0</v>
      </c>
    </row>
    <row r="43" spans="1:13">
      <c r="A43" s="1" t="s">
        <v>65</v>
      </c>
      <c r="B43" s="1">
        <v>1.023374</v>
      </c>
      <c r="C43" s="1">
        <v>0.99539</v>
      </c>
      <c r="D43" s="1">
        <v>0.98168599999999995</v>
      </c>
      <c r="E43" s="1">
        <f t="shared" ref="E43:E48" si="6">AVERAGE(B43:D43)</f>
        <v>1.0001499999999999</v>
      </c>
      <c r="F43" s="1">
        <v>0.34949200000000002</v>
      </c>
      <c r="G43" s="1">
        <v>0.347078</v>
      </c>
      <c r="H43" s="1">
        <v>0.39868799999999999</v>
      </c>
      <c r="I43" s="1">
        <f t="shared" ref="I43:I48" si="7">AVERAGE(F43:H43)</f>
        <v>0.36508600000000002</v>
      </c>
      <c r="J43" s="1">
        <v>0.988514</v>
      </c>
      <c r="K43" s="1">
        <v>0.92231600000000002</v>
      </c>
      <c r="L43" s="1">
        <v>0.97490500000000002</v>
      </c>
      <c r="M43" s="5">
        <f t="shared" ref="M43:M48" si="8">AVERAGE(J43:L43)</f>
        <v>0.96191166666666661</v>
      </c>
    </row>
    <row r="44" spans="1:13">
      <c r="A44" s="1" t="s">
        <v>66</v>
      </c>
      <c r="B44" s="1">
        <v>1.0472939999999999</v>
      </c>
      <c r="C44" s="1">
        <v>0.92444999999999999</v>
      </c>
      <c r="D44" s="1">
        <v>1.0328759999999999</v>
      </c>
      <c r="E44" s="1">
        <f t="shared" si="6"/>
        <v>1.0015400000000001</v>
      </c>
      <c r="F44" s="1">
        <v>0.53095700000000001</v>
      </c>
      <c r="G44" s="1">
        <v>0.53836899999999999</v>
      </c>
      <c r="H44" s="1">
        <v>0.49540000000000001</v>
      </c>
      <c r="I44" s="1">
        <f t="shared" si="7"/>
        <v>0.52157533333333339</v>
      </c>
      <c r="J44" s="1">
        <v>0.66281000000000001</v>
      </c>
      <c r="K44" s="1">
        <v>0.55735400000000002</v>
      </c>
      <c r="L44" s="1">
        <v>0.68618400000000002</v>
      </c>
      <c r="M44" s="5">
        <f t="shared" si="8"/>
        <v>0.63544933333333331</v>
      </c>
    </row>
    <row r="45" spans="1:13">
      <c r="A45" s="1" t="s">
        <v>67</v>
      </c>
      <c r="B45" s="1">
        <v>0.890899</v>
      </c>
      <c r="C45" s="1">
        <v>1.059463</v>
      </c>
      <c r="D45" s="1">
        <v>1.059463</v>
      </c>
      <c r="E45" s="1">
        <f t="shared" si="6"/>
        <v>1.0032750000000001</v>
      </c>
      <c r="F45" s="1">
        <v>0.312805</v>
      </c>
      <c r="G45" s="1">
        <v>0.278034</v>
      </c>
      <c r="H45" s="1">
        <v>0.297989</v>
      </c>
      <c r="I45" s="1">
        <f t="shared" si="7"/>
        <v>0.29627599999999998</v>
      </c>
      <c r="J45" s="1">
        <v>0.69415700000000002</v>
      </c>
      <c r="K45" s="1">
        <v>0.70874199999999998</v>
      </c>
      <c r="L45" s="1">
        <v>0.69415700000000002</v>
      </c>
      <c r="M45" s="5">
        <f t="shared" si="8"/>
        <v>0.69901866666666679</v>
      </c>
    </row>
    <row r="46" spans="1:13">
      <c r="A46" s="1" t="s">
        <v>68</v>
      </c>
      <c r="B46" s="1">
        <v>0.93088000000000004</v>
      </c>
      <c r="C46" s="1">
        <v>1.011619</v>
      </c>
      <c r="D46" s="1">
        <v>1.061914</v>
      </c>
      <c r="E46" s="1">
        <f t="shared" si="6"/>
        <v>1.0014710000000002</v>
      </c>
      <c r="F46" s="1">
        <v>0.36771700000000002</v>
      </c>
      <c r="G46" s="1">
        <v>0.35766100000000001</v>
      </c>
      <c r="H46" s="1">
        <v>0.39961099999999999</v>
      </c>
      <c r="I46" s="1">
        <f t="shared" si="7"/>
        <v>0.37499633333333332</v>
      </c>
      <c r="J46" s="1">
        <v>1.004632</v>
      </c>
      <c r="K46" s="1">
        <v>1.1540189999999999</v>
      </c>
      <c r="L46" s="1">
        <v>1.04006</v>
      </c>
      <c r="M46" s="5">
        <f t="shared" si="8"/>
        <v>1.0662369999999999</v>
      </c>
    </row>
    <row r="47" spans="1:13">
      <c r="A47" s="1" t="s">
        <v>69</v>
      </c>
      <c r="B47" s="1">
        <v>0.96370699999999998</v>
      </c>
      <c r="C47" s="1">
        <v>0.99080100000000004</v>
      </c>
      <c r="D47" s="1">
        <v>1.0472939999999999</v>
      </c>
      <c r="E47" s="1">
        <f t="shared" si="6"/>
        <v>1.0006006666666667</v>
      </c>
      <c r="F47" s="1">
        <v>0.53095700000000001</v>
      </c>
      <c r="G47" s="1">
        <v>0.45586100000000002</v>
      </c>
      <c r="H47" s="1">
        <v>0.452712</v>
      </c>
      <c r="I47" s="1">
        <f t="shared" si="7"/>
        <v>0.47984333333333334</v>
      </c>
      <c r="J47" s="1">
        <v>0.91806399999999999</v>
      </c>
      <c r="K47" s="1">
        <v>0.91172200000000003</v>
      </c>
      <c r="L47" s="1">
        <v>0.95043900000000003</v>
      </c>
      <c r="M47" s="5">
        <f t="shared" si="8"/>
        <v>0.92674166666666657</v>
      </c>
    </row>
    <row r="48" spans="1:13">
      <c r="A48" s="1" t="s">
        <v>70</v>
      </c>
      <c r="B48" s="1">
        <v>0.988514</v>
      </c>
      <c r="C48" s="1">
        <v>1.03766</v>
      </c>
      <c r="D48" s="1">
        <v>0.97490500000000002</v>
      </c>
      <c r="E48" s="1">
        <f t="shared" si="6"/>
        <v>1.0003596666666668</v>
      </c>
      <c r="F48" s="1">
        <v>0.26303599999999999</v>
      </c>
      <c r="G48" s="1">
        <v>0.268563</v>
      </c>
      <c r="H48" s="1">
        <v>0.306367</v>
      </c>
      <c r="I48" s="1">
        <f t="shared" si="7"/>
        <v>0.27932200000000001</v>
      </c>
      <c r="J48" s="1">
        <v>0.96148299999999998</v>
      </c>
      <c r="K48" s="1">
        <v>0.83123800000000003</v>
      </c>
      <c r="L48" s="1">
        <v>0.92873099999999997</v>
      </c>
      <c r="M48" s="5">
        <f t="shared" si="8"/>
        <v>0.90715066666666677</v>
      </c>
    </row>
    <row r="49" spans="1:2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</row>
    <row r="51" spans="1:22">
      <c r="A51" s="8" t="s">
        <v>226</v>
      </c>
    </row>
    <row r="52" spans="1:22" ht="15.75" customHeight="1">
      <c r="A52" s="5"/>
      <c r="B52" s="1" t="s">
        <v>168</v>
      </c>
      <c r="C52" s="47" t="s">
        <v>256</v>
      </c>
      <c r="D52" s="48"/>
      <c r="E52" s="48"/>
      <c r="F52" s="48"/>
      <c r="G52" s="48"/>
      <c r="H52" s="60" t="s">
        <v>257</v>
      </c>
      <c r="I52" s="60"/>
      <c r="J52" s="60"/>
      <c r="K52" s="60"/>
      <c r="L52" s="60"/>
      <c r="M52" s="45" t="s">
        <v>258</v>
      </c>
      <c r="N52" s="45"/>
      <c r="O52" s="45"/>
      <c r="P52" s="45"/>
      <c r="Q52" s="45"/>
      <c r="R52" s="22"/>
      <c r="S52" s="22"/>
      <c r="T52" s="22"/>
      <c r="U52" s="22"/>
      <c r="V52" s="22"/>
    </row>
    <row r="53" spans="1:22">
      <c r="A53" s="50" t="s">
        <v>248</v>
      </c>
      <c r="B53" s="1">
        <v>1.4919450000000001</v>
      </c>
      <c r="C53" s="1">
        <v>62.834249999999997</v>
      </c>
      <c r="D53" s="1">
        <v>59.193150000000003</v>
      </c>
      <c r="E53" s="1">
        <v>55.849730000000001</v>
      </c>
      <c r="F53" s="1">
        <v>58.854779999999998</v>
      </c>
      <c r="G53" s="1">
        <v>56.113970000000002</v>
      </c>
      <c r="H53" s="1">
        <v>55.636749999999999</v>
      </c>
      <c r="I53" s="1">
        <v>51.24671</v>
      </c>
      <c r="J53" s="1">
        <v>49.041969999999999</v>
      </c>
      <c r="K53" s="1">
        <v>48.038719999999998</v>
      </c>
      <c r="L53" s="7">
        <v>45.669719999999998</v>
      </c>
      <c r="M53" s="5">
        <v>59.011189999999999</v>
      </c>
      <c r="N53" s="5">
        <v>52.471739999999997</v>
      </c>
      <c r="O53" s="5">
        <v>54.858809999999998</v>
      </c>
      <c r="P53" s="5">
        <v>56.542189999999998</v>
      </c>
      <c r="Q53" s="5">
        <v>53.556710000000002</v>
      </c>
    </row>
    <row r="54" spans="1:22">
      <c r="A54" s="51"/>
      <c r="B54" s="1">
        <v>10.093432999999999</v>
      </c>
      <c r="C54" s="1">
        <v>61.879919999999998</v>
      </c>
      <c r="D54" s="1">
        <v>57.95082</v>
      </c>
      <c r="E54" s="1">
        <v>55.910510000000002</v>
      </c>
      <c r="F54" s="1">
        <v>57.531210000000002</v>
      </c>
      <c r="G54" s="1">
        <v>54.865569999999998</v>
      </c>
      <c r="H54" s="1">
        <v>52.396650000000001</v>
      </c>
      <c r="I54" s="1">
        <v>48.301679999999998</v>
      </c>
      <c r="J54" s="1">
        <v>47.106850000000001</v>
      </c>
      <c r="K54" s="1">
        <v>46.136760000000002</v>
      </c>
      <c r="L54" s="7">
        <v>44.384700000000002</v>
      </c>
      <c r="M54" s="5">
        <v>57.133360000000003</v>
      </c>
      <c r="N54" s="5">
        <v>51.363860000000003</v>
      </c>
      <c r="O54" s="5">
        <v>53.581209999999999</v>
      </c>
      <c r="P54" s="5">
        <v>55.378509999999999</v>
      </c>
      <c r="Q54" s="5">
        <v>52.512680000000003</v>
      </c>
    </row>
    <row r="55" spans="1:22">
      <c r="A55" s="51"/>
      <c r="B55" s="1">
        <v>18.692463</v>
      </c>
      <c r="C55" s="1">
        <v>61.402659999999997</v>
      </c>
      <c r="D55" s="1">
        <v>57.412820000000004</v>
      </c>
      <c r="E55" s="1">
        <v>55.536140000000003</v>
      </c>
      <c r="F55" s="1">
        <v>57.152520000000003</v>
      </c>
      <c r="G55" s="1">
        <v>54.684080000000002</v>
      </c>
      <c r="H55" s="1">
        <v>51.329320000000003</v>
      </c>
      <c r="I55" s="1">
        <v>47.521700000000003</v>
      </c>
      <c r="J55" s="1">
        <v>46.578449999999997</v>
      </c>
      <c r="K55" s="1">
        <v>45.529229999999998</v>
      </c>
      <c r="L55" s="7">
        <v>43.840719999999997</v>
      </c>
      <c r="M55" s="5">
        <v>56.529319999999998</v>
      </c>
      <c r="N55" s="5">
        <v>50.825090000000003</v>
      </c>
      <c r="O55" s="5">
        <v>53.179079999999999</v>
      </c>
      <c r="P55" s="5">
        <v>54.637340000000002</v>
      </c>
      <c r="Q55" s="5">
        <v>52.288800000000002</v>
      </c>
    </row>
    <row r="56" spans="1:22">
      <c r="A56" s="51"/>
      <c r="B56" s="1">
        <v>27.389676999999999</v>
      </c>
      <c r="C56" s="1">
        <v>43.918579999999999</v>
      </c>
      <c r="D56" s="1">
        <v>38.629840000000002</v>
      </c>
      <c r="E56" s="1">
        <v>36.981459999999998</v>
      </c>
      <c r="F56" s="1">
        <v>37.909709999999997</v>
      </c>
      <c r="G56" s="1">
        <v>36.645560000000003</v>
      </c>
      <c r="H56" s="1">
        <v>34.619819999999997</v>
      </c>
      <c r="I56" s="1">
        <v>32.54034</v>
      </c>
      <c r="J56" s="1">
        <v>31.71715</v>
      </c>
      <c r="K56" s="1">
        <v>31.11721</v>
      </c>
      <c r="L56" s="7">
        <v>29.712610000000002</v>
      </c>
      <c r="M56" s="5">
        <v>38.536209999999997</v>
      </c>
      <c r="N56" s="5">
        <v>35.075949999999999</v>
      </c>
      <c r="O56" s="5">
        <v>36.161490000000001</v>
      </c>
      <c r="P56" s="5">
        <v>37.191679999999998</v>
      </c>
      <c r="Q56" s="5">
        <v>34.850709999999999</v>
      </c>
    </row>
    <row r="57" spans="1:22">
      <c r="A57" s="51"/>
      <c r="B57" s="1">
        <v>35.99286</v>
      </c>
      <c r="C57" s="1">
        <v>43.713000000000001</v>
      </c>
      <c r="D57" s="1">
        <v>38.912230000000001</v>
      </c>
      <c r="E57" s="1">
        <v>37.258830000000003</v>
      </c>
      <c r="F57" s="1">
        <v>39.5456</v>
      </c>
      <c r="G57" s="1">
        <v>37.304560000000002</v>
      </c>
      <c r="H57" s="1">
        <v>34.952190000000002</v>
      </c>
      <c r="I57" s="1">
        <v>33.006810000000002</v>
      </c>
      <c r="J57" s="1">
        <v>31.947040000000001</v>
      </c>
      <c r="K57" s="1">
        <v>31.261009999999999</v>
      </c>
      <c r="L57" s="7">
        <v>30.227779999999999</v>
      </c>
      <c r="M57" s="5">
        <v>39.235120000000002</v>
      </c>
      <c r="N57" s="5">
        <v>35.51717</v>
      </c>
      <c r="O57" s="5">
        <v>37.207169999999998</v>
      </c>
      <c r="P57" s="5">
        <v>38.084569999999999</v>
      </c>
      <c r="Q57" s="5">
        <v>35.395580000000002</v>
      </c>
    </row>
    <row r="58" spans="1:22">
      <c r="A58" s="51"/>
      <c r="B58" s="1">
        <v>44.596578999999998</v>
      </c>
      <c r="C58" s="1">
        <v>43.20429</v>
      </c>
      <c r="D58" s="1">
        <v>38.891069999999999</v>
      </c>
      <c r="E58" s="1">
        <v>37.758189999999999</v>
      </c>
      <c r="F58" s="1">
        <v>39.607709999999997</v>
      </c>
      <c r="G58" s="1">
        <v>37.68665</v>
      </c>
      <c r="H58" s="1">
        <v>35.676940000000002</v>
      </c>
      <c r="I58" s="1">
        <v>33.367150000000002</v>
      </c>
      <c r="J58" s="1">
        <v>32.243810000000003</v>
      </c>
      <c r="K58" s="1">
        <v>31.611039999999999</v>
      </c>
      <c r="L58" s="7">
        <v>30.91544</v>
      </c>
      <c r="M58" s="5">
        <v>39.124090000000002</v>
      </c>
      <c r="N58" s="5">
        <v>35.790619999999997</v>
      </c>
      <c r="O58" s="5">
        <v>37.513730000000002</v>
      </c>
      <c r="P58" s="5">
        <v>37.82808</v>
      </c>
      <c r="Q58" s="5">
        <v>35.794530000000002</v>
      </c>
    </row>
    <row r="59" spans="1:22">
      <c r="A59" s="51"/>
      <c r="B59" s="1">
        <v>53.287213999999999</v>
      </c>
      <c r="C59" s="1">
        <v>95.511049999999997</v>
      </c>
      <c r="D59" s="1">
        <v>94.012860000000003</v>
      </c>
      <c r="E59" s="1">
        <v>87.205860000000001</v>
      </c>
      <c r="F59" s="1">
        <v>90.334689999999995</v>
      </c>
      <c r="G59" s="1">
        <v>89.52825</v>
      </c>
      <c r="H59" s="1">
        <v>81.868009999999998</v>
      </c>
      <c r="I59" s="1">
        <v>70.131219999999999</v>
      </c>
      <c r="J59" s="1">
        <v>70.378110000000007</v>
      </c>
      <c r="K59" s="1">
        <v>69.020480000000006</v>
      </c>
      <c r="L59" s="7">
        <v>65.814430000000002</v>
      </c>
      <c r="M59" s="5">
        <v>90.57047</v>
      </c>
      <c r="N59" s="5">
        <v>80.954359999999994</v>
      </c>
      <c r="O59" s="5">
        <v>84.611959999999996</v>
      </c>
      <c r="P59" s="5">
        <v>87.920370000000005</v>
      </c>
      <c r="Q59" s="5">
        <v>82.89461</v>
      </c>
    </row>
    <row r="60" spans="1:22">
      <c r="A60" s="51"/>
      <c r="B60" s="1">
        <v>61.893306000000003</v>
      </c>
      <c r="C60" s="1">
        <v>93.400350000000003</v>
      </c>
      <c r="D60" s="1">
        <v>89.858400000000003</v>
      </c>
      <c r="E60" s="1">
        <v>84.344650000000001</v>
      </c>
      <c r="F60" s="1">
        <v>85.675420000000003</v>
      </c>
      <c r="G60" s="1">
        <v>84.771569999999997</v>
      </c>
      <c r="H60" s="1">
        <v>77.512569999999997</v>
      </c>
      <c r="I60" s="1">
        <v>66.450879999999998</v>
      </c>
      <c r="J60" s="1">
        <v>65.635170000000002</v>
      </c>
      <c r="K60" s="1">
        <v>65.303389999999993</v>
      </c>
      <c r="L60" s="7">
        <v>61.521410000000003</v>
      </c>
      <c r="M60" s="5">
        <v>85.310389999999998</v>
      </c>
      <c r="N60" s="5">
        <v>75.931899999999999</v>
      </c>
      <c r="O60" s="5">
        <v>79.381119999999996</v>
      </c>
      <c r="P60" s="5">
        <v>81.850319999999996</v>
      </c>
      <c r="Q60" s="5">
        <v>77.333129999999997</v>
      </c>
    </row>
    <row r="61" spans="1:22">
      <c r="A61" s="51"/>
      <c r="B61" s="1">
        <v>70.496154000000004</v>
      </c>
      <c r="C61" s="1">
        <v>89.453419999999994</v>
      </c>
      <c r="D61" s="1">
        <v>86.939120000000003</v>
      </c>
      <c r="E61" s="1">
        <v>80.812870000000004</v>
      </c>
      <c r="F61" s="1">
        <v>84.218059999999994</v>
      </c>
      <c r="G61" s="1">
        <v>83.402320000000003</v>
      </c>
      <c r="H61" s="1">
        <v>76.959109999999995</v>
      </c>
      <c r="I61" s="1">
        <v>66.648989999999998</v>
      </c>
      <c r="J61" s="1">
        <v>65.264179999999996</v>
      </c>
      <c r="K61" s="1">
        <v>65.90419</v>
      </c>
      <c r="L61" s="7">
        <v>61.541690000000003</v>
      </c>
      <c r="M61" s="5">
        <v>82.745009999999994</v>
      </c>
      <c r="N61" s="5">
        <v>74.313680000000005</v>
      </c>
      <c r="O61" s="5">
        <v>77.674980000000005</v>
      </c>
      <c r="P61" s="5">
        <v>79.823369999999997</v>
      </c>
      <c r="Q61" s="5">
        <v>76.01849</v>
      </c>
    </row>
    <row r="62" spans="1:22">
      <c r="A62" s="51"/>
      <c r="B62" s="1">
        <v>79.005633000000003</v>
      </c>
      <c r="C62" s="1">
        <v>39.425559999999997</v>
      </c>
      <c r="D62" s="1">
        <v>34.850029999999997</v>
      </c>
      <c r="E62" s="1">
        <v>33.442250000000001</v>
      </c>
      <c r="F62" s="1">
        <v>34.424759999999999</v>
      </c>
      <c r="G62" s="1">
        <v>33.481229999999996</v>
      </c>
      <c r="H62" s="1">
        <v>34.43186</v>
      </c>
      <c r="I62" s="1">
        <v>31.686340000000001</v>
      </c>
      <c r="J62" s="1">
        <v>28.69398</v>
      </c>
      <c r="K62" s="1">
        <v>28.058669999999999</v>
      </c>
      <c r="L62" s="7">
        <v>28.86375</v>
      </c>
      <c r="M62" s="5">
        <v>35.187600000000003</v>
      </c>
      <c r="N62" s="5">
        <v>32.273850000000003</v>
      </c>
      <c r="O62" s="5">
        <v>32.80856</v>
      </c>
      <c r="P62" s="5">
        <v>32.96396</v>
      </c>
      <c r="Q62" s="5">
        <v>31.3367</v>
      </c>
    </row>
    <row r="63" spans="1:22">
      <c r="A63" s="51"/>
      <c r="B63" s="1">
        <v>87.610703999999998</v>
      </c>
      <c r="C63" s="1">
        <v>39.614699999999999</v>
      </c>
      <c r="D63" s="1">
        <v>35.088540000000002</v>
      </c>
      <c r="E63" s="1">
        <v>33.830559999999998</v>
      </c>
      <c r="F63" s="1">
        <v>35.498730000000002</v>
      </c>
      <c r="G63" s="1">
        <v>34.223050000000001</v>
      </c>
      <c r="H63" s="1">
        <v>33.355510000000002</v>
      </c>
      <c r="I63" s="1">
        <v>30.418289999999999</v>
      </c>
      <c r="J63" s="1">
        <v>29.242619999999999</v>
      </c>
      <c r="K63" s="1">
        <v>28.561969999999999</v>
      </c>
      <c r="L63" s="7">
        <v>27.904779999999999</v>
      </c>
      <c r="M63" s="5">
        <v>35.459850000000003</v>
      </c>
      <c r="N63" s="5">
        <v>32.855269999999997</v>
      </c>
      <c r="O63" s="5">
        <v>33.06568</v>
      </c>
      <c r="P63" s="5">
        <v>33.667650000000002</v>
      </c>
      <c r="Q63" s="5">
        <v>31.871970000000001</v>
      </c>
    </row>
    <row r="64" spans="1:22">
      <c r="A64" s="61"/>
      <c r="B64" s="5">
        <v>96.031513000000004</v>
      </c>
      <c r="C64" s="1">
        <v>38.058630000000001</v>
      </c>
      <c r="D64" s="1">
        <v>34.333240000000004</v>
      </c>
      <c r="E64" s="1">
        <v>33.257190000000001</v>
      </c>
      <c r="F64" s="1">
        <v>34.969299999999997</v>
      </c>
      <c r="G64" s="1">
        <v>33.368870000000001</v>
      </c>
      <c r="H64" s="1">
        <v>33.12077</v>
      </c>
      <c r="I64" s="5">
        <v>30.013680000000001</v>
      </c>
      <c r="J64" s="5">
        <v>29.00339</v>
      </c>
      <c r="K64" s="5">
        <v>28.330880000000001</v>
      </c>
      <c r="L64" s="7">
        <v>28.591180000000001</v>
      </c>
      <c r="M64" s="5">
        <v>34.588560000000001</v>
      </c>
      <c r="N64" s="5">
        <v>32.009630000000001</v>
      </c>
      <c r="O64" s="5">
        <v>32.5578</v>
      </c>
      <c r="P64" s="5">
        <v>32.970559999999999</v>
      </c>
      <c r="Q64" s="5">
        <v>31.363209999999999</v>
      </c>
    </row>
    <row r="67" spans="1:13">
      <c r="A67" s="8" t="s">
        <v>149</v>
      </c>
    </row>
    <row r="68" spans="1:13">
      <c r="A68" s="47" t="s">
        <v>407</v>
      </c>
      <c r="B68" s="48"/>
      <c r="C68" s="48"/>
      <c r="D68" s="49"/>
      <c r="E68" s="47" t="s">
        <v>410</v>
      </c>
      <c r="F68" s="48"/>
      <c r="G68" s="48"/>
      <c r="H68" s="49"/>
      <c r="I68" s="47" t="s">
        <v>411</v>
      </c>
      <c r="J68" s="48"/>
      <c r="K68" s="48"/>
      <c r="L68" s="49"/>
    </row>
    <row r="69" spans="1:13">
      <c r="A69" s="47" t="s">
        <v>54</v>
      </c>
      <c r="B69" s="48"/>
      <c r="C69" s="49"/>
      <c r="D69" s="1" t="s">
        <v>0</v>
      </c>
      <c r="E69" s="47" t="s">
        <v>54</v>
      </c>
      <c r="F69" s="48"/>
      <c r="G69" s="49"/>
      <c r="H69" s="1" t="s">
        <v>0</v>
      </c>
      <c r="I69" s="47" t="s">
        <v>54</v>
      </c>
      <c r="J69" s="48"/>
      <c r="K69" s="49"/>
      <c r="L69" s="1" t="s">
        <v>0</v>
      </c>
    </row>
    <row r="70" spans="1:13">
      <c r="A70" s="1">
        <v>29</v>
      </c>
      <c r="B70" s="1">
        <v>27</v>
      </c>
      <c r="C70" s="1">
        <v>18</v>
      </c>
      <c r="D70" s="1">
        <f>AVERAGE(A70:C70)</f>
        <v>24.666666666666668</v>
      </c>
      <c r="E70" s="1">
        <v>13</v>
      </c>
      <c r="F70" s="1">
        <v>12</v>
      </c>
      <c r="G70" s="1">
        <v>7</v>
      </c>
      <c r="H70" s="1">
        <f>AVERAGE(E70:G70)</f>
        <v>10.666666666666666</v>
      </c>
      <c r="I70" s="1">
        <v>20</v>
      </c>
      <c r="J70" s="1">
        <v>29</v>
      </c>
      <c r="K70" s="1">
        <v>21</v>
      </c>
      <c r="L70" s="1">
        <f>AVERAGE(I70:K70)</f>
        <v>23.333333333333332</v>
      </c>
    </row>
    <row r="71" spans="1:13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</row>
    <row r="73" spans="1:13">
      <c r="A73" s="8" t="s">
        <v>150</v>
      </c>
    </row>
    <row r="74" spans="1:13">
      <c r="A74" s="5"/>
      <c r="B74" s="47" t="s">
        <v>412</v>
      </c>
      <c r="C74" s="48"/>
      <c r="D74" s="48"/>
      <c r="E74" s="49"/>
      <c r="F74" s="47" t="s">
        <v>413</v>
      </c>
      <c r="G74" s="48"/>
      <c r="H74" s="48"/>
      <c r="I74" s="49"/>
      <c r="J74" s="47" t="s">
        <v>414</v>
      </c>
      <c r="K74" s="48"/>
      <c r="L74" s="48"/>
      <c r="M74" s="49"/>
    </row>
    <row r="75" spans="1:13">
      <c r="A75" s="5"/>
      <c r="B75" s="46" t="s">
        <v>2</v>
      </c>
      <c r="C75" s="46"/>
      <c r="D75" s="46"/>
      <c r="E75" s="1" t="s">
        <v>0</v>
      </c>
      <c r="F75" s="46" t="s">
        <v>2</v>
      </c>
      <c r="G75" s="46"/>
      <c r="H75" s="46"/>
      <c r="I75" s="1" t="s">
        <v>0</v>
      </c>
      <c r="J75" s="46" t="s">
        <v>2</v>
      </c>
      <c r="K75" s="46"/>
      <c r="L75" s="46"/>
      <c r="M75" s="5" t="s">
        <v>0</v>
      </c>
    </row>
    <row r="76" spans="1:13">
      <c r="A76" s="1" t="s">
        <v>65</v>
      </c>
      <c r="B76" s="1">
        <v>0.97343400000000002</v>
      </c>
      <c r="C76" s="1">
        <v>1.0982449999999999</v>
      </c>
      <c r="D76" s="1">
        <v>1.091161</v>
      </c>
      <c r="E76" s="1">
        <f>AVERAGE(B76:D76)</f>
        <v>1.0542800000000001</v>
      </c>
      <c r="F76" s="1">
        <v>7.8715219999999997</v>
      </c>
      <c r="G76" s="1">
        <v>9.4226519999999994</v>
      </c>
      <c r="H76" s="1">
        <v>7.3768830000000003</v>
      </c>
      <c r="I76" s="1">
        <f t="shared" ref="I76:I81" si="9">AVERAGE(F76:H76)</f>
        <v>8.2236856666666664</v>
      </c>
      <c r="J76" s="1">
        <v>6.6518259999999998</v>
      </c>
      <c r="K76" s="1">
        <v>7.1002080000000003</v>
      </c>
      <c r="L76" s="1">
        <v>8.0696320000000004</v>
      </c>
      <c r="M76" s="5">
        <f t="shared" ref="M76:M81" si="10">AVERAGE(J76:L76)</f>
        <v>7.2738886666666671</v>
      </c>
    </row>
    <row r="77" spans="1:13">
      <c r="A77" s="1" t="s">
        <v>66</v>
      </c>
      <c r="B77" s="1">
        <v>1.013458</v>
      </c>
      <c r="C77" s="1">
        <v>0.87035200000000001</v>
      </c>
      <c r="D77" s="1">
        <v>1.2540500000000001</v>
      </c>
      <c r="E77" s="1">
        <f t="shared" ref="E77:E81" si="11">AVERAGE(B77:D77)</f>
        <v>1.0459533333333333</v>
      </c>
      <c r="F77" s="1">
        <v>14.032260000000001</v>
      </c>
      <c r="G77" s="1">
        <v>12.840159999999999</v>
      </c>
      <c r="H77" s="1">
        <v>10.53482</v>
      </c>
      <c r="I77" s="1">
        <f t="shared" si="9"/>
        <v>12.46908</v>
      </c>
      <c r="J77" s="1">
        <v>10.73856</v>
      </c>
      <c r="K77" s="1">
        <v>11.694850000000001</v>
      </c>
      <c r="L77" s="1">
        <v>12.988300000000001</v>
      </c>
      <c r="M77" s="5">
        <f t="shared" si="10"/>
        <v>11.807236666666668</v>
      </c>
    </row>
    <row r="78" spans="1:13">
      <c r="A78" s="1" t="s">
        <v>67</v>
      </c>
      <c r="B78" s="1">
        <v>0.94339099999999998</v>
      </c>
      <c r="C78" s="1">
        <v>0.97894700000000001</v>
      </c>
      <c r="D78" s="1">
        <v>1.0857859999999999</v>
      </c>
      <c r="E78" s="1">
        <f t="shared" si="11"/>
        <v>1.0027079999999999</v>
      </c>
      <c r="F78" s="1">
        <v>1.9835849999999999</v>
      </c>
      <c r="G78" s="1">
        <v>1.8482400000000001</v>
      </c>
      <c r="H78" s="1">
        <v>2.9877090000000002</v>
      </c>
      <c r="I78" s="1">
        <f t="shared" si="9"/>
        <v>2.2731780000000001</v>
      </c>
      <c r="J78" s="1">
        <v>2.4617640000000001</v>
      </c>
      <c r="K78" s="1">
        <v>2.306908</v>
      </c>
      <c r="L78" s="1">
        <v>2.499428</v>
      </c>
      <c r="M78" s="5">
        <f t="shared" si="10"/>
        <v>2.4227000000000003</v>
      </c>
    </row>
    <row r="79" spans="1:13">
      <c r="A79" s="1" t="s">
        <v>68</v>
      </c>
      <c r="B79" s="1">
        <v>1.0353270000000001</v>
      </c>
      <c r="C79" s="1">
        <v>0.91961199999999999</v>
      </c>
      <c r="D79" s="1">
        <v>1.0674030000000001</v>
      </c>
      <c r="E79" s="1">
        <f t="shared" si="11"/>
        <v>1.0074473333333334</v>
      </c>
      <c r="F79" s="1">
        <v>7.2434380000000003</v>
      </c>
      <c r="G79" s="1">
        <v>8.3957829999999998</v>
      </c>
      <c r="H79" s="1">
        <v>6.185854</v>
      </c>
      <c r="I79" s="1">
        <f t="shared" si="9"/>
        <v>7.2750249999999994</v>
      </c>
      <c r="J79" s="1">
        <v>4.9449759999999996</v>
      </c>
      <c r="K79" s="1">
        <v>5.5008559999999997</v>
      </c>
      <c r="L79" s="1">
        <v>6.2274320000000003</v>
      </c>
      <c r="M79" s="5">
        <f t="shared" si="10"/>
        <v>5.5577546666666668</v>
      </c>
    </row>
    <row r="80" spans="1:13">
      <c r="A80" s="1" t="s">
        <v>69</v>
      </c>
      <c r="B80" s="1">
        <v>1.1892480000000001</v>
      </c>
      <c r="C80" s="1">
        <v>0.92124399999999995</v>
      </c>
      <c r="D80" s="1">
        <v>1.029693</v>
      </c>
      <c r="E80" s="1">
        <f t="shared" si="11"/>
        <v>1.0467283333333333</v>
      </c>
      <c r="F80" s="1">
        <v>7.9385370000000002</v>
      </c>
      <c r="G80" s="1">
        <v>8.8896700000000006</v>
      </c>
      <c r="H80" s="1">
        <v>5.8110629999999999</v>
      </c>
      <c r="I80" s="1">
        <f t="shared" si="9"/>
        <v>7.5464233333333333</v>
      </c>
      <c r="J80" s="1">
        <v>6.5605209999999996</v>
      </c>
      <c r="K80" s="1">
        <v>7.0148700000000002</v>
      </c>
      <c r="L80" s="1">
        <v>7.8619269999999997</v>
      </c>
      <c r="M80" s="5">
        <f t="shared" si="10"/>
        <v>7.1457726666666659</v>
      </c>
    </row>
    <row r="81" spans="1:14">
      <c r="A81" s="1" t="s">
        <v>70</v>
      </c>
      <c r="B81" s="1">
        <v>1.259714</v>
      </c>
      <c r="C81" s="1">
        <v>0.89887499999999998</v>
      </c>
      <c r="D81" s="1">
        <v>0.94299699999999997</v>
      </c>
      <c r="E81" s="1">
        <f t="shared" si="11"/>
        <v>1.0338620000000001</v>
      </c>
      <c r="F81" s="1">
        <v>7.0635399999999997</v>
      </c>
      <c r="G81" s="1">
        <v>9.0708310000000001</v>
      </c>
      <c r="H81" s="1">
        <v>6.9867610000000004</v>
      </c>
      <c r="I81" s="1">
        <f t="shared" si="9"/>
        <v>7.7070440000000007</v>
      </c>
      <c r="J81" s="1">
        <v>6.9881320000000002</v>
      </c>
      <c r="K81" s="1">
        <v>7.6224449999999999</v>
      </c>
      <c r="L81" s="1">
        <v>7.9386850000000004</v>
      </c>
      <c r="M81" s="5">
        <f t="shared" si="10"/>
        <v>7.516420666666666</v>
      </c>
    </row>
    <row r="82" spans="1:14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</row>
    <row r="84" spans="1:14">
      <c r="A84" s="8" t="s">
        <v>227</v>
      </c>
    </row>
    <row r="85" spans="1:14">
      <c r="A85" s="5"/>
      <c r="B85" s="5"/>
      <c r="C85" s="45" t="s">
        <v>51</v>
      </c>
      <c r="D85" s="45"/>
      <c r="E85" s="45"/>
      <c r="F85" s="45"/>
      <c r="G85" s="45" t="s">
        <v>52</v>
      </c>
      <c r="H85" s="45"/>
      <c r="I85" s="45"/>
      <c r="J85" s="45"/>
      <c r="K85" s="45" t="s">
        <v>53</v>
      </c>
      <c r="L85" s="45"/>
      <c r="M85" s="45"/>
      <c r="N85" s="45"/>
    </row>
    <row r="86" spans="1:14">
      <c r="A86" s="5"/>
      <c r="B86" s="5"/>
      <c r="C86" s="45" t="s">
        <v>259</v>
      </c>
      <c r="D86" s="45"/>
      <c r="E86" s="45"/>
      <c r="F86" s="1" t="s">
        <v>0</v>
      </c>
      <c r="G86" s="45" t="s">
        <v>259</v>
      </c>
      <c r="H86" s="45"/>
      <c r="I86" s="45"/>
      <c r="J86" s="1" t="s">
        <v>0</v>
      </c>
      <c r="K86" s="45" t="s">
        <v>259</v>
      </c>
      <c r="L86" s="45"/>
      <c r="M86" s="45"/>
      <c r="N86" s="1" t="s">
        <v>0</v>
      </c>
    </row>
    <row r="87" spans="1:14">
      <c r="A87" s="46" t="s">
        <v>65</v>
      </c>
      <c r="B87" s="5" t="s">
        <v>1</v>
      </c>
      <c r="C87" s="5">
        <v>5.2662E-4</v>
      </c>
      <c r="D87" s="5">
        <v>9.6370899999999998E-4</v>
      </c>
      <c r="E87" s="5">
        <v>8.5829799999999996E-4</v>
      </c>
      <c r="F87" s="5">
        <f>AVERAGE(C87:E87)</f>
        <v>7.8287566666666657E-4</v>
      </c>
      <c r="G87" s="5">
        <v>2.1175999999999999E-4</v>
      </c>
      <c r="H87" s="5">
        <v>4.12101E-5</v>
      </c>
      <c r="I87" s="5">
        <v>1.6283700000000001E-4</v>
      </c>
      <c r="J87" s="1">
        <f>AVERAGE(G87:I87)</f>
        <v>1.3860236666666666E-4</v>
      </c>
      <c r="K87" s="5">
        <v>7.2126700000000002E-5</v>
      </c>
      <c r="L87" s="5">
        <v>5.4944399999999995E-4</v>
      </c>
      <c r="M87" s="5">
        <v>2.1028900000000001E-4</v>
      </c>
      <c r="N87" s="5">
        <f>AVERAGE(K87:M87)</f>
        <v>2.7728656666666662E-4</v>
      </c>
    </row>
    <row r="88" spans="1:14">
      <c r="A88" s="46"/>
      <c r="B88" s="5" t="s">
        <v>92</v>
      </c>
      <c r="C88" s="5">
        <v>7.5830419999999999E-3</v>
      </c>
      <c r="D88" s="5">
        <v>7.1369190000000002E-3</v>
      </c>
      <c r="E88" s="5">
        <v>6.2043360000000004E-3</v>
      </c>
      <c r="F88" s="5">
        <f t="shared" ref="F88:F98" si="12">AVERAGE(C88:E88)</f>
        <v>6.9747656666666671E-3</v>
      </c>
      <c r="G88" s="5">
        <v>1.1494846E-2</v>
      </c>
      <c r="H88" s="5">
        <v>9.3422739999999994E-3</v>
      </c>
      <c r="I88" s="5">
        <v>1.1036081E-2</v>
      </c>
      <c r="J88" s="1">
        <f t="shared" ref="J88:J98" si="13">AVERAGE(G88:I88)</f>
        <v>1.0624400333333334E-2</v>
      </c>
      <c r="K88" s="5">
        <v>9.3356829999999991E-3</v>
      </c>
      <c r="L88" s="5">
        <v>1.1377942E-2</v>
      </c>
      <c r="M88" s="5">
        <v>8.7226379999999996E-3</v>
      </c>
      <c r="N88" s="5">
        <f t="shared" ref="N88:N98" si="14">AVERAGE(K88:M88)</f>
        <v>9.8120876666666652E-3</v>
      </c>
    </row>
    <row r="89" spans="1:14">
      <c r="A89" s="46" t="s">
        <v>66</v>
      </c>
      <c r="B89" s="5" t="s">
        <v>1</v>
      </c>
      <c r="C89" s="5">
        <v>1.588E-5</v>
      </c>
      <c r="D89" s="5">
        <v>2.1520000000000001E-5</v>
      </c>
      <c r="E89" s="5">
        <v>1.201E-5</v>
      </c>
      <c r="F89" s="5">
        <f t="shared" si="12"/>
        <v>1.647E-5</v>
      </c>
      <c r="G89" s="5">
        <v>2.3119999999999999E-5</v>
      </c>
      <c r="H89" s="5">
        <v>1.7119999999999999E-5</v>
      </c>
      <c r="I89" s="5">
        <v>1.381E-5</v>
      </c>
      <c r="J89" s="1">
        <f t="shared" si="13"/>
        <v>1.8016666666666663E-5</v>
      </c>
      <c r="K89" s="5">
        <v>2.618E-5</v>
      </c>
      <c r="L89" s="5">
        <v>1.6249999999999999E-5</v>
      </c>
      <c r="M89" s="5">
        <v>2.4749999999999999E-5</v>
      </c>
      <c r="N89" s="5">
        <f t="shared" si="14"/>
        <v>2.2393333333333331E-5</v>
      </c>
    </row>
    <row r="90" spans="1:14">
      <c r="A90" s="46"/>
      <c r="B90" s="5" t="s">
        <v>92</v>
      </c>
      <c r="C90" s="5">
        <v>5.2919999999999996E-4</v>
      </c>
      <c r="D90" s="5">
        <v>9.209E-4</v>
      </c>
      <c r="E90" s="5">
        <v>4.4640000000000001E-4</v>
      </c>
      <c r="F90" s="5">
        <f t="shared" si="12"/>
        <v>6.3216666666666662E-4</v>
      </c>
      <c r="G90" s="5">
        <v>1.653E-3</v>
      </c>
      <c r="H90" s="5">
        <v>2.0546000000000002E-3</v>
      </c>
      <c r="I90" s="5">
        <v>1.2103999999999999E-3</v>
      </c>
      <c r="J90" s="1">
        <f t="shared" si="13"/>
        <v>1.6393333333333336E-3</v>
      </c>
      <c r="K90" s="5">
        <v>1.5525000000000001E-3</v>
      </c>
      <c r="L90" s="5">
        <v>1.8894000000000001E-3</v>
      </c>
      <c r="M90" s="5">
        <v>1.5058999999999999E-3</v>
      </c>
      <c r="N90" s="5">
        <f t="shared" si="14"/>
        <v>1.6492666666666669E-3</v>
      </c>
    </row>
    <row r="91" spans="1:14">
      <c r="A91" s="46" t="s">
        <v>67</v>
      </c>
      <c r="B91" s="5" t="s">
        <v>1</v>
      </c>
      <c r="C91" s="5">
        <v>7.799945E-3</v>
      </c>
      <c r="D91" s="5">
        <v>7.0840310000000002E-3</v>
      </c>
      <c r="E91" s="5">
        <v>7.9097830000000001E-3</v>
      </c>
      <c r="F91" s="5">
        <f t="shared" si="12"/>
        <v>7.597919666666667E-3</v>
      </c>
      <c r="G91" s="5">
        <v>1.0779049000000001E-2</v>
      </c>
      <c r="H91" s="5">
        <v>7.9312170000000008E-3</v>
      </c>
      <c r="I91" s="5">
        <v>8.5210370000000004E-3</v>
      </c>
      <c r="J91" s="1">
        <f t="shared" si="13"/>
        <v>9.0771010000000023E-3</v>
      </c>
      <c r="K91" s="5">
        <v>9.5037920000000005E-3</v>
      </c>
      <c r="L91" s="5">
        <v>8.0041660000000001E-3</v>
      </c>
      <c r="M91" s="5">
        <v>1.0180161E-2</v>
      </c>
      <c r="N91" s="5">
        <f t="shared" si="14"/>
        <v>9.2293730000000008E-3</v>
      </c>
    </row>
    <row r="92" spans="1:14">
      <c r="A92" s="46"/>
      <c r="B92" s="5" t="s">
        <v>92</v>
      </c>
      <c r="C92" s="5">
        <v>1.36133E-2</v>
      </c>
      <c r="D92" s="5">
        <v>1.4150100000000001E-2</v>
      </c>
      <c r="E92" s="5">
        <v>1.54092E-2</v>
      </c>
      <c r="F92" s="5">
        <f t="shared" si="12"/>
        <v>1.4390866666666667E-2</v>
      </c>
      <c r="G92" s="5">
        <v>2.3211800000000001E-2</v>
      </c>
      <c r="H92" s="5">
        <v>2.8291799999999999E-2</v>
      </c>
      <c r="I92" s="5">
        <v>2.7157000000000001E-2</v>
      </c>
      <c r="J92" s="1">
        <f t="shared" si="13"/>
        <v>2.6220199999999999E-2</v>
      </c>
      <c r="K92" s="5">
        <v>2.4422099999999999E-2</v>
      </c>
      <c r="L92" s="5">
        <v>2.3567500000000002E-2</v>
      </c>
      <c r="M92" s="5">
        <v>2.6626500000000001E-2</v>
      </c>
      <c r="N92" s="5">
        <f t="shared" si="14"/>
        <v>2.4872033333333335E-2</v>
      </c>
    </row>
    <row r="93" spans="1:14">
      <c r="A93" s="46" t="s">
        <v>68</v>
      </c>
      <c r="B93" s="5" t="s">
        <v>1</v>
      </c>
      <c r="C93" s="5">
        <v>1.6503139999999999E-3</v>
      </c>
      <c r="D93" s="5">
        <v>1.460694E-3</v>
      </c>
      <c r="E93" s="5">
        <v>9.7420799999999995E-4</v>
      </c>
      <c r="F93" s="5">
        <f t="shared" si="12"/>
        <v>1.3617386666666667E-3</v>
      </c>
      <c r="G93" s="5">
        <v>1.68048E-3</v>
      </c>
      <c r="H93" s="5">
        <v>7.2249499999999997E-4</v>
      </c>
      <c r="I93" s="5">
        <v>7.3495400000000001E-4</v>
      </c>
      <c r="J93" s="1">
        <f t="shared" si="13"/>
        <v>1.0459763333333333E-3</v>
      </c>
      <c r="K93" s="5">
        <v>8.5287799999999995E-4</v>
      </c>
      <c r="L93" s="5">
        <v>2.2436930000000002E-3</v>
      </c>
      <c r="M93" s="5">
        <v>1.8539299999999999E-3</v>
      </c>
      <c r="N93" s="5">
        <f t="shared" si="14"/>
        <v>1.6501670000000001E-3</v>
      </c>
    </row>
    <row r="94" spans="1:14">
      <c r="A94" s="46"/>
      <c r="B94" s="5" t="s">
        <v>92</v>
      </c>
      <c r="C94" s="5">
        <v>5.3964929999999996E-3</v>
      </c>
      <c r="D94" s="5">
        <v>6.7976490000000002E-3</v>
      </c>
      <c r="E94" s="5">
        <v>8.0286000000000003E-3</v>
      </c>
      <c r="F94" s="5">
        <f t="shared" si="12"/>
        <v>6.7409140000000006E-3</v>
      </c>
      <c r="G94" s="5">
        <v>7.8116519999999997E-3</v>
      </c>
      <c r="H94" s="5">
        <v>1.1085154999999999E-2</v>
      </c>
      <c r="I94" s="5">
        <v>1.1020986999999999E-2</v>
      </c>
      <c r="J94" s="1">
        <f t="shared" si="13"/>
        <v>9.9725979999999992E-3</v>
      </c>
      <c r="K94" s="5">
        <v>1.057164E-2</v>
      </c>
      <c r="L94" s="5">
        <v>1.3229951E-2</v>
      </c>
      <c r="M94" s="5">
        <v>1.4828198000000001E-2</v>
      </c>
      <c r="N94" s="5">
        <f t="shared" si="14"/>
        <v>1.2876596333333332E-2</v>
      </c>
    </row>
    <row r="95" spans="1:14">
      <c r="A95" s="46" t="s">
        <v>69</v>
      </c>
      <c r="B95" s="5" t="s">
        <v>1</v>
      </c>
      <c r="C95" s="5">
        <v>8.6200000000000003E-4</v>
      </c>
      <c r="D95" s="5">
        <v>1.4404999999999999E-3</v>
      </c>
      <c r="E95" s="5">
        <v>7.2369999999999997E-4</v>
      </c>
      <c r="F95" s="5">
        <f t="shared" si="12"/>
        <v>1.0087333333333333E-3</v>
      </c>
      <c r="G95" s="5">
        <v>1.7060000000000001E-3</v>
      </c>
      <c r="H95" s="5">
        <v>9.3170000000000004E-4</v>
      </c>
      <c r="I95" s="5">
        <v>7.804E-4</v>
      </c>
      <c r="J95" s="1">
        <f t="shared" si="13"/>
        <v>1.1393666666666667E-3</v>
      </c>
      <c r="K95" s="5">
        <v>1.5018E-3</v>
      </c>
      <c r="L95" s="5">
        <v>1.6775E-3</v>
      </c>
      <c r="M95" s="5">
        <v>2.3373000000000001E-3</v>
      </c>
      <c r="N95" s="5">
        <f t="shared" si="14"/>
        <v>1.8388666666666667E-3</v>
      </c>
    </row>
    <row r="96" spans="1:14">
      <c r="A96" s="46"/>
      <c r="B96" s="5" t="s">
        <v>92</v>
      </c>
      <c r="C96" s="5">
        <v>7.3691E-3</v>
      </c>
      <c r="D96" s="5">
        <v>1.1104599999999999E-2</v>
      </c>
      <c r="E96" s="5">
        <v>1.3167099999999999E-2</v>
      </c>
      <c r="F96" s="5">
        <f t="shared" si="12"/>
        <v>1.0546933333333333E-2</v>
      </c>
      <c r="G96" s="5">
        <v>1.46923E-2</v>
      </c>
      <c r="H96" s="5">
        <v>2.43424E-2</v>
      </c>
      <c r="I96" s="5">
        <v>1.9676099999999998E-2</v>
      </c>
      <c r="J96" s="1">
        <f t="shared" si="13"/>
        <v>1.9570266666666666E-2</v>
      </c>
      <c r="K96" s="5">
        <v>2.0525100000000001E-2</v>
      </c>
      <c r="L96" s="5">
        <v>2.60891E-2</v>
      </c>
      <c r="M96" s="5">
        <v>2.4895199999999999E-2</v>
      </c>
      <c r="N96" s="5">
        <f t="shared" si="14"/>
        <v>2.3836466666666667E-2</v>
      </c>
    </row>
    <row r="97" spans="1:14">
      <c r="A97" s="46" t="s">
        <v>70</v>
      </c>
      <c r="B97" s="5" t="s">
        <v>1</v>
      </c>
      <c r="C97" s="5">
        <v>5.8449900000000004E-4</v>
      </c>
      <c r="D97" s="5">
        <v>1.6923909999999999E-3</v>
      </c>
      <c r="E97" s="5">
        <v>3.68124E-4</v>
      </c>
      <c r="F97" s="5">
        <f t="shared" si="12"/>
        <v>8.8167133333333337E-4</v>
      </c>
      <c r="G97" s="5">
        <v>7.8833099999999997E-4</v>
      </c>
      <c r="H97" s="5">
        <v>5.1938099999999997E-4</v>
      </c>
      <c r="I97" s="5">
        <v>1.8402800000000001E-4</v>
      </c>
      <c r="J97" s="1">
        <f t="shared" si="13"/>
        <v>4.9724666666666666E-4</v>
      </c>
      <c r="K97" s="5">
        <v>7.5880200000000004E-4</v>
      </c>
      <c r="L97" s="5">
        <v>2.35207E-4</v>
      </c>
      <c r="M97" s="5">
        <v>5.1161700000000002E-4</v>
      </c>
      <c r="N97" s="5">
        <f t="shared" si="14"/>
        <v>5.0187533333333342E-4</v>
      </c>
    </row>
    <row r="98" spans="1:14">
      <c r="A98" s="46"/>
      <c r="B98" s="5" t="s">
        <v>92</v>
      </c>
      <c r="C98" s="5">
        <v>7.5100999999999996E-3</v>
      </c>
      <c r="D98" s="5">
        <v>5.5981E-3</v>
      </c>
      <c r="E98" s="5">
        <v>7.8069999999999997E-3</v>
      </c>
      <c r="F98" s="5">
        <f t="shared" si="12"/>
        <v>6.9717333333333339E-3</v>
      </c>
      <c r="G98" s="5">
        <v>2.2299599999999999E-2</v>
      </c>
      <c r="H98" s="5">
        <v>1.8501099999999999E-2</v>
      </c>
      <c r="I98" s="5">
        <v>1.6807599999999999E-2</v>
      </c>
      <c r="J98" s="1">
        <f t="shared" si="13"/>
        <v>1.9202766666666666E-2</v>
      </c>
      <c r="K98" s="5">
        <v>1.3577199999999999E-2</v>
      </c>
      <c r="L98" s="5">
        <v>1.34532E-2</v>
      </c>
      <c r="M98" s="5">
        <v>1.5084200000000001E-2</v>
      </c>
      <c r="N98" s="5">
        <f t="shared" si="14"/>
        <v>1.4038200000000001E-2</v>
      </c>
    </row>
  </sheetData>
  <mergeCells count="50">
    <mergeCell ref="A87:A88"/>
    <mergeCell ref="A97:A98"/>
    <mergeCell ref="A95:A96"/>
    <mergeCell ref="A93:A94"/>
    <mergeCell ref="A91:A92"/>
    <mergeCell ref="A89:A90"/>
    <mergeCell ref="C86:E86"/>
    <mergeCell ref="C85:F85"/>
    <mergeCell ref="G85:J85"/>
    <mergeCell ref="G86:I86"/>
    <mergeCell ref="K86:M86"/>
    <mergeCell ref="K85:N85"/>
    <mergeCell ref="A53:A64"/>
    <mergeCell ref="C52:G52"/>
    <mergeCell ref="H52:L52"/>
    <mergeCell ref="M52:Q52"/>
    <mergeCell ref="I14:O14"/>
    <mergeCell ref="P14:V14"/>
    <mergeCell ref="A15:A26"/>
    <mergeCell ref="C14:H14"/>
    <mergeCell ref="B31:D31"/>
    <mergeCell ref="F31:H31"/>
    <mergeCell ref="J31:L31"/>
    <mergeCell ref="B30:E30"/>
    <mergeCell ref="F30:I30"/>
    <mergeCell ref="J30:M30"/>
    <mergeCell ref="B42:D42"/>
    <mergeCell ref="F42:H42"/>
    <mergeCell ref="B3:D3"/>
    <mergeCell ref="F3:H3"/>
    <mergeCell ref="J3:L3"/>
    <mergeCell ref="B2:E2"/>
    <mergeCell ref="F2:I2"/>
    <mergeCell ref="J2:M2"/>
    <mergeCell ref="B75:D75"/>
    <mergeCell ref="F75:H75"/>
    <mergeCell ref="J75:L75"/>
    <mergeCell ref="J42:L42"/>
    <mergeCell ref="B41:E41"/>
    <mergeCell ref="F41:I41"/>
    <mergeCell ref="J41:M41"/>
    <mergeCell ref="B74:E74"/>
    <mergeCell ref="F74:I74"/>
    <mergeCell ref="J74:M74"/>
    <mergeCell ref="A68:D68"/>
    <mergeCell ref="E68:H68"/>
    <mergeCell ref="I68:L68"/>
    <mergeCell ref="A69:C69"/>
    <mergeCell ref="E69:G69"/>
    <mergeCell ref="I69:K69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Fig.1</vt:lpstr>
      <vt:lpstr>Fig.2</vt:lpstr>
      <vt:lpstr>Fig.3</vt:lpstr>
      <vt:lpstr>Fig.4</vt:lpstr>
      <vt:lpstr>Fig.5</vt:lpstr>
      <vt:lpstr>Fig.6</vt:lpstr>
      <vt:lpstr>Fig.7</vt:lpstr>
      <vt:lpstr>Fig.8</vt:lpstr>
      <vt:lpstr>Fig.10</vt:lpstr>
      <vt:lpstr>Fig.11</vt:lpstr>
      <vt:lpstr>Fig.S3</vt:lpstr>
      <vt:lpstr>Fig.S4</vt:lpstr>
      <vt:lpstr>Fig.S5</vt:lpstr>
      <vt:lpstr>Fig.S6</vt:lpstr>
      <vt:lpstr>Fig.S7</vt:lpstr>
      <vt:lpstr>Fig.S8</vt:lpstr>
    </vt:vector>
  </TitlesOfParts>
  <Manager/>
  <Company/>
  <LinksUpToDate>false</LinksUpToDate>
  <SharedDoc>false</SharedDoc>
  <HyperlinkBase>E:\2.UTSW2019-2020-KIF20A by Yayoi\KIF20A_manuscript\250206-JCI-Argue\250805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Cheng Zhang</dc:creator>
  <cp:keywords/>
  <dc:description/>
  <cp:lastModifiedBy>Chengheng Liao</cp:lastModifiedBy>
  <cp:revision/>
  <dcterms:created xsi:type="dcterms:W3CDTF">2023-11-27T15:54:51Z</dcterms:created>
  <dcterms:modified xsi:type="dcterms:W3CDTF">2025-10-15T13:48:18Z</dcterms:modified>
  <cp:category/>
  <cp:contentStatus/>
</cp:coreProperties>
</file>