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llack1\Documents\O'Brien\"/>
    </mc:Choice>
  </mc:AlternateContent>
  <xr:revisionPtr revIDLastSave="0" documentId="13_ncr:1_{BA7E0752-7EE9-4518-BD21-2E8808CA3B8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E" sheetId="1" r:id="rId1"/>
    <sheet name="1F" sheetId="3" r:id="rId2"/>
    <sheet name="1G" sheetId="19" r:id="rId3"/>
    <sheet name="1H" sheetId="2" r:id="rId4"/>
    <sheet name="1I" sheetId="4" r:id="rId5"/>
    <sheet name="1J" sheetId="5" r:id="rId6"/>
    <sheet name="1K" sheetId="20" r:id="rId7"/>
    <sheet name="1L" sheetId="6" r:id="rId8"/>
    <sheet name="1M" sheetId="7" r:id="rId9"/>
    <sheet name="1N" sheetId="21" r:id="rId10"/>
    <sheet name="S1M" sheetId="8" r:id="rId11"/>
    <sheet name="S1P" sheetId="9" r:id="rId12"/>
    <sheet name="S1Q" sheetId="10" r:id="rId13"/>
    <sheet name="S1V" sheetId="11" r:id="rId14"/>
    <sheet name="S1Y" sheetId="22" r:id="rId15"/>
    <sheet name="S2Q" sheetId="12" r:id="rId16"/>
    <sheet name="S2V" sheetId="23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9" l="1"/>
  <c r="B11" i="19" s="1"/>
  <c r="B12" i="19" s="1"/>
  <c r="B13" i="19" s="1"/>
  <c r="B10" i="2"/>
  <c r="B11" i="2" s="1"/>
  <c r="B12" i="2" s="1"/>
  <c r="B13" i="2" s="1"/>
  <c r="B10" i="1" l="1"/>
  <c r="B11" i="1" s="1"/>
  <c r="B12" i="1" s="1"/>
  <c r="B13" i="1" s="1"/>
  <c r="B10" i="3" l="1"/>
  <c r="B11" i="3" s="1"/>
  <c r="B12" i="3" s="1"/>
  <c r="B13" i="3" s="1"/>
</calcChain>
</file>

<file path=xl/sharedStrings.xml><?xml version="1.0" encoding="utf-8"?>
<sst xmlns="http://schemas.openxmlformats.org/spreadsheetml/2006/main" count="129" uniqueCount="92">
  <si>
    <t>7B</t>
  </si>
  <si>
    <t>Nodule</t>
  </si>
  <si>
    <t>11b</t>
  </si>
  <si>
    <t>11a</t>
  </si>
  <si>
    <t>13a</t>
  </si>
  <si>
    <t>4a</t>
  </si>
  <si>
    <t>9a</t>
  </si>
  <si>
    <t>4b</t>
  </si>
  <si>
    <t>14a</t>
  </si>
  <si>
    <t>Nodule:</t>
  </si>
  <si>
    <t>Clonotype:</t>
  </si>
  <si>
    <t>1a</t>
  </si>
  <si>
    <t>14b</t>
  </si>
  <si>
    <t>7a</t>
  </si>
  <si>
    <t>1c</t>
  </si>
  <si>
    <t>9b</t>
  </si>
  <si>
    <t>13b</t>
  </si>
  <si>
    <t>4c</t>
  </si>
  <si>
    <t>2a</t>
  </si>
  <si>
    <t>2b</t>
  </si>
  <si>
    <t>7b</t>
  </si>
  <si>
    <t>1b</t>
  </si>
  <si>
    <t>b5</t>
  </si>
  <si>
    <t>b3</t>
  </si>
  <si>
    <t>b9</t>
  </si>
  <si>
    <t>b1</t>
  </si>
  <si>
    <t>b11</t>
  </si>
  <si>
    <t>b2</t>
  </si>
  <si>
    <t>b7</t>
  </si>
  <si>
    <t>b8</t>
  </si>
  <si>
    <t>b4</t>
  </si>
  <si>
    <t>b10</t>
  </si>
  <si>
    <t>b12</t>
  </si>
  <si>
    <t>b6</t>
  </si>
  <si>
    <t>TCR top clonotype</t>
  </si>
  <si>
    <t>BCR top clonotype</t>
  </si>
  <si>
    <t>BCR top-10 clonotypes</t>
  </si>
  <si>
    <t>TCR top-10 clonotypes</t>
  </si>
  <si>
    <t>Top TCR clonotype, stromal</t>
  </si>
  <si>
    <t>Top TCR clonotype, epithelial</t>
  </si>
  <si>
    <t>Top TCR clonotype, blood</t>
  </si>
  <si>
    <t>Top-10 TCR clonotypes, stromal</t>
  </si>
  <si>
    <t>Top-10 TCR clonotypes, blood</t>
  </si>
  <si>
    <t>CD4/CDR3</t>
  </si>
  <si>
    <t>CD8/CDR3</t>
  </si>
  <si>
    <t>BPH-01-Fib</t>
  </si>
  <si>
    <t>BPH-02-Fib</t>
  </si>
  <si>
    <t>BPH-03-Fib</t>
  </si>
  <si>
    <t>Control</t>
  </si>
  <si>
    <t>IFNG</t>
  </si>
  <si>
    <t>Cells</t>
  </si>
  <si>
    <t>TNF</t>
  </si>
  <si>
    <t>IFNG/CDR3</t>
  </si>
  <si>
    <t>TNF/CDR3</t>
  </si>
  <si>
    <t>CXCR5/CDR3</t>
  </si>
  <si>
    <t>Shannon BCR</t>
  </si>
  <si>
    <t>Shannon TCR</t>
  </si>
  <si>
    <t>Shannon TCR stromal</t>
  </si>
  <si>
    <t>Shannon TCR epith</t>
  </si>
  <si>
    <t>Shannon TCR blood</t>
  </si>
  <si>
    <t>Figure 1E</t>
  </si>
  <si>
    <t>Figure 1F</t>
  </si>
  <si>
    <t>Blood:</t>
  </si>
  <si>
    <t>Figure 1H</t>
  </si>
  <si>
    <t>Figure 1G</t>
  </si>
  <si>
    <t>Peripheral zone:</t>
  </si>
  <si>
    <t>10b</t>
  </si>
  <si>
    <t>1d</t>
  </si>
  <si>
    <t>9c</t>
  </si>
  <si>
    <t>2c</t>
  </si>
  <si>
    <t>3b</t>
  </si>
  <si>
    <t>Figure 1I</t>
  </si>
  <si>
    <t>Figure 1J</t>
  </si>
  <si>
    <t>Figure 1L</t>
  </si>
  <si>
    <t>Top TCR clonotype, PZ</t>
  </si>
  <si>
    <t>Figure 1M</t>
  </si>
  <si>
    <t>Top-10 TCR clonotypes, PZ</t>
  </si>
  <si>
    <t>Top-10 TCR clonotypes, epithelial</t>
  </si>
  <si>
    <t>Figure 1K</t>
  </si>
  <si>
    <t>Figure 1N</t>
  </si>
  <si>
    <t>Shannon TCR PZ</t>
  </si>
  <si>
    <t>Figure S1M</t>
  </si>
  <si>
    <t>Figure S1P</t>
  </si>
  <si>
    <t>Figure S1Q</t>
  </si>
  <si>
    <t>Figure S1V</t>
  </si>
  <si>
    <t>Figure S2Q</t>
  </si>
  <si>
    <t>Figure S1Y</t>
  </si>
  <si>
    <t>IL7R/CDR3</t>
  </si>
  <si>
    <t>Figure S2V</t>
  </si>
  <si>
    <t>Stromal</t>
  </si>
  <si>
    <t>Epithelial</t>
  </si>
  <si>
    <t>CXCR5/CD8A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</si>
</sst>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/>
    <xf numFmtId="2" fontId="0" fillId="0" borderId="0" xfId="0" applyNumberFormat="1"/>
    <xf numFmtId="164" fontId="2" fillId="0" borderId="0" xfId="0" applyNumberFormat="1" applyFont="1"/>
    <xf numFmtId="0" fontId="4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workbookViewId="0">
      <selection activeCell="A2" sqref="A2"/>
    </sheetView>
  </sheetViews>
  <sheetFormatPr defaultRowHeight="15" x14ac:dyDescent="0.25"/>
  <cols>
    <col min="1" max="1" width="10.7109375" bestFit="1" customWidth="1"/>
    <col min="2" max="2" width="6" customWidth="1"/>
    <col min="3" max="7" width="9.140625" customWidth="1"/>
    <col min="29" max="29" width="9.140625" customWidth="1"/>
  </cols>
  <sheetData>
    <row r="1" spans="1:29" x14ac:dyDescent="0.25">
      <c r="A1" s="1" t="s">
        <v>60</v>
      </c>
      <c r="B1" s="1"/>
    </row>
    <row r="2" spans="1:29" x14ac:dyDescent="0.25">
      <c r="B2" s="1"/>
      <c r="C2" s="3"/>
      <c r="D2" s="3"/>
      <c r="E2" s="3"/>
      <c r="F2" s="3"/>
      <c r="G2" s="3"/>
    </row>
    <row r="3" spans="1:29" x14ac:dyDescent="0.25">
      <c r="A3" s="12" t="s">
        <v>9</v>
      </c>
      <c r="B3" s="4"/>
      <c r="C3" s="6" t="s">
        <v>2</v>
      </c>
      <c r="D3" s="6" t="s">
        <v>4</v>
      </c>
      <c r="E3" s="6" t="s">
        <v>3</v>
      </c>
      <c r="F3" s="6" t="s">
        <v>15</v>
      </c>
      <c r="G3" s="6" t="s">
        <v>13</v>
      </c>
      <c r="H3" s="6" t="s">
        <v>16</v>
      </c>
      <c r="I3" s="6" t="s">
        <v>6</v>
      </c>
      <c r="J3" s="6" t="s">
        <v>12</v>
      </c>
      <c r="K3" s="6">
        <v>17</v>
      </c>
      <c r="L3" s="6">
        <v>3</v>
      </c>
      <c r="M3" s="6">
        <v>5</v>
      </c>
      <c r="N3" s="6">
        <v>12</v>
      </c>
      <c r="O3" s="6" t="s">
        <v>19</v>
      </c>
      <c r="P3" s="6" t="s">
        <v>20</v>
      </c>
      <c r="Q3" s="6" t="s">
        <v>7</v>
      </c>
      <c r="R3" s="6" t="s">
        <v>14</v>
      </c>
      <c r="S3" s="6" t="s">
        <v>5</v>
      </c>
      <c r="T3" s="6">
        <v>10</v>
      </c>
      <c r="U3" s="6">
        <v>6</v>
      </c>
      <c r="V3" s="6" t="s">
        <v>17</v>
      </c>
      <c r="W3" s="6">
        <v>8</v>
      </c>
      <c r="X3" s="6">
        <v>16</v>
      </c>
      <c r="Y3" s="6" t="s">
        <v>18</v>
      </c>
      <c r="Z3" s="6" t="s">
        <v>21</v>
      </c>
      <c r="AA3" s="6">
        <v>15</v>
      </c>
      <c r="AB3" s="6" t="s">
        <v>8</v>
      </c>
      <c r="AC3" s="6" t="s">
        <v>11</v>
      </c>
    </row>
    <row r="4" spans="1:29" x14ac:dyDescent="0.25">
      <c r="A4" s="13" t="s">
        <v>10</v>
      </c>
      <c r="B4" s="5">
        <v>1</v>
      </c>
      <c r="C4">
        <v>1.6648168999999999</v>
      </c>
      <c r="D4">
        <v>1.8277369999999999</v>
      </c>
      <c r="E4">
        <v>1.0339491000000001</v>
      </c>
      <c r="F4">
        <v>1.1249134000000001</v>
      </c>
      <c r="G4">
        <v>1.4096757</v>
      </c>
      <c r="H4">
        <v>0.82326440000000001</v>
      </c>
      <c r="I4">
        <v>0.84128999999999998</v>
      </c>
      <c r="J4">
        <v>0.77070419999999995</v>
      </c>
      <c r="K4">
        <v>0.62216009999999999</v>
      </c>
      <c r="L4">
        <v>0.63886279999999995</v>
      </c>
      <c r="M4">
        <v>0.9590516</v>
      </c>
      <c r="N4">
        <v>0.54146570000000005</v>
      </c>
      <c r="O4">
        <v>0.36627860000000001</v>
      </c>
      <c r="P4">
        <v>0.3948603</v>
      </c>
      <c r="Q4">
        <v>0.2767676</v>
      </c>
      <c r="R4">
        <v>0.34324939999999998</v>
      </c>
      <c r="S4">
        <v>0.30436960000000002</v>
      </c>
      <c r="T4">
        <v>0.28129029999999999</v>
      </c>
      <c r="U4">
        <v>0.2652388</v>
      </c>
      <c r="V4">
        <v>0.20151759999999999</v>
      </c>
      <c r="W4">
        <v>0.41389330000000002</v>
      </c>
      <c r="X4">
        <v>0.23801990000000001</v>
      </c>
      <c r="Y4">
        <v>0.17629549999999999</v>
      </c>
      <c r="Z4">
        <v>0.13275919999999999</v>
      </c>
      <c r="AA4">
        <v>9.3498399999999995E-2</v>
      </c>
      <c r="AB4">
        <v>9.7194900000000001E-2</v>
      </c>
      <c r="AC4">
        <v>8.1147800000000006E-2</v>
      </c>
    </row>
    <row r="5" spans="1:29" x14ac:dyDescent="0.25">
      <c r="B5" s="5">
        <v>2</v>
      </c>
      <c r="C5">
        <v>1.5588740000000001</v>
      </c>
      <c r="D5">
        <v>1.5254395000000001</v>
      </c>
      <c r="E5">
        <v>0.99443510000000002</v>
      </c>
      <c r="F5">
        <v>1.0422775</v>
      </c>
      <c r="G5">
        <v>1.1520284000000001</v>
      </c>
      <c r="H5">
        <v>0.70000300000000004</v>
      </c>
      <c r="I5">
        <v>0.61204959999999997</v>
      </c>
      <c r="J5">
        <v>0.73690140000000004</v>
      </c>
      <c r="K5">
        <v>0.53967140000000002</v>
      </c>
      <c r="L5">
        <v>0.55312790000000001</v>
      </c>
      <c r="M5">
        <v>0.92760730000000002</v>
      </c>
      <c r="N5">
        <v>0.41429729999999998</v>
      </c>
      <c r="O5">
        <v>0.32220599999999999</v>
      </c>
      <c r="P5">
        <v>0.34104869999999998</v>
      </c>
      <c r="Q5">
        <v>0.26411050000000003</v>
      </c>
      <c r="R5">
        <v>0.31273840000000003</v>
      </c>
      <c r="S5">
        <v>0.2427251</v>
      </c>
      <c r="T5">
        <v>0.2451613</v>
      </c>
      <c r="U5">
        <v>0.24375530000000001</v>
      </c>
      <c r="V5">
        <v>0.1932247</v>
      </c>
      <c r="W5">
        <v>0.2355669</v>
      </c>
      <c r="X5">
        <v>0.1945279</v>
      </c>
      <c r="Y5">
        <v>0.14777709999999999</v>
      </c>
      <c r="Z5">
        <v>0.13275919999999999</v>
      </c>
      <c r="AA5">
        <v>9.2725699999999994E-2</v>
      </c>
      <c r="AB5">
        <v>8.7679400000000005E-2</v>
      </c>
      <c r="AC5">
        <v>7.6510700000000001E-2</v>
      </c>
    </row>
    <row r="6" spans="1:29" x14ac:dyDescent="0.25">
      <c r="B6" s="5">
        <v>3</v>
      </c>
      <c r="C6">
        <v>1.4832004999999999</v>
      </c>
      <c r="D6">
        <v>1.4556785000000001</v>
      </c>
      <c r="E6">
        <v>0.97138530000000001</v>
      </c>
      <c r="F6">
        <v>0.8396865</v>
      </c>
      <c r="G6">
        <v>0.70237629999999995</v>
      </c>
      <c r="H6">
        <v>0.6117418</v>
      </c>
      <c r="I6">
        <v>0.59201890000000001</v>
      </c>
      <c r="J6">
        <v>0.58816900000000005</v>
      </c>
      <c r="K6">
        <v>0.52569030000000005</v>
      </c>
      <c r="L6">
        <v>0.54275680000000004</v>
      </c>
      <c r="M6">
        <v>0.39777059999999997</v>
      </c>
      <c r="N6">
        <v>0.379106</v>
      </c>
      <c r="O6">
        <v>0.32101489999999999</v>
      </c>
      <c r="P6">
        <v>0.28723720000000003</v>
      </c>
      <c r="Q6">
        <v>0.2598915</v>
      </c>
      <c r="R6">
        <v>0.26697179999999998</v>
      </c>
      <c r="S6">
        <v>0.2405235</v>
      </c>
      <c r="T6">
        <v>0.24258060000000001</v>
      </c>
      <c r="U6">
        <v>0.24292900000000001</v>
      </c>
      <c r="V6">
        <v>0.18990750000000001</v>
      </c>
      <c r="W6">
        <v>0.18786649999999999</v>
      </c>
      <c r="X6">
        <v>0.17159579999999999</v>
      </c>
      <c r="Y6">
        <v>0.14207339999999999</v>
      </c>
      <c r="Z6">
        <v>0.12878139999999999</v>
      </c>
      <c r="AA6">
        <v>9.1180200000000003E-2</v>
      </c>
      <c r="AB6">
        <v>8.4280900000000006E-2</v>
      </c>
      <c r="AC6">
        <v>7.2801099999999994E-2</v>
      </c>
    </row>
    <row r="7" spans="1:29" x14ac:dyDescent="0.25">
      <c r="B7" s="8">
        <v>4</v>
      </c>
      <c r="C7">
        <v>1.2965392</v>
      </c>
      <c r="D7">
        <v>1.2603479</v>
      </c>
      <c r="E7">
        <v>0.8462577</v>
      </c>
      <c r="F7">
        <v>0.75438499999999997</v>
      </c>
      <c r="G7">
        <v>0.53170539999999999</v>
      </c>
      <c r="H7">
        <v>0.59956779999999998</v>
      </c>
      <c r="I7">
        <v>0.56753690000000001</v>
      </c>
      <c r="J7">
        <v>0.54084509999999997</v>
      </c>
      <c r="K7">
        <v>0.49073749999999999</v>
      </c>
      <c r="L7">
        <v>0.4708502</v>
      </c>
      <c r="M7">
        <v>0.37575960000000003</v>
      </c>
      <c r="N7">
        <v>0.35831109999999999</v>
      </c>
      <c r="O7">
        <v>0.32041930000000002</v>
      </c>
      <c r="P7">
        <v>0.26396740000000002</v>
      </c>
      <c r="Q7">
        <v>0.2480782</v>
      </c>
      <c r="R7">
        <v>0.20340710000000001</v>
      </c>
      <c r="S7">
        <v>0.22070919999999999</v>
      </c>
      <c r="T7">
        <v>0.2124731</v>
      </c>
      <c r="U7">
        <v>0.23301359999999999</v>
      </c>
      <c r="V7">
        <v>0.1890782</v>
      </c>
      <c r="W7">
        <v>0.1783264</v>
      </c>
      <c r="X7">
        <v>0.16131580000000001</v>
      </c>
      <c r="Y7">
        <v>0.13325870000000001</v>
      </c>
      <c r="Z7">
        <v>0.12778690000000001</v>
      </c>
      <c r="AA7">
        <v>9.0407500000000002E-2</v>
      </c>
      <c r="AB7">
        <v>8.2921599999999998E-2</v>
      </c>
      <c r="AC7">
        <v>6.8164100000000005E-2</v>
      </c>
    </row>
    <row r="8" spans="1:29" x14ac:dyDescent="0.25">
      <c r="B8" s="8">
        <v>5</v>
      </c>
      <c r="C8">
        <v>1.1754616</v>
      </c>
      <c r="D8">
        <v>1.1347782</v>
      </c>
      <c r="E8">
        <v>0.79357239999999996</v>
      </c>
      <c r="F8">
        <v>0.70906860000000005</v>
      </c>
      <c r="G8">
        <v>0.50544829999999996</v>
      </c>
      <c r="H8">
        <v>0.58587210000000001</v>
      </c>
      <c r="I8">
        <v>0.55640869999999998</v>
      </c>
      <c r="J8">
        <v>0.53183100000000005</v>
      </c>
      <c r="K8">
        <v>0.48933939999999998</v>
      </c>
      <c r="L8">
        <v>0.46393610000000002</v>
      </c>
      <c r="M8">
        <v>0.29636269999999998</v>
      </c>
      <c r="N8">
        <v>0.32631909999999997</v>
      </c>
      <c r="O8">
        <v>0.31148569999999998</v>
      </c>
      <c r="P8">
        <v>0.25596839999999998</v>
      </c>
      <c r="Q8">
        <v>0.24217159999999999</v>
      </c>
      <c r="R8">
        <v>0.200017</v>
      </c>
      <c r="S8">
        <v>0.21905810000000001</v>
      </c>
      <c r="T8">
        <v>0.2090323</v>
      </c>
      <c r="U8">
        <v>0.2007883</v>
      </c>
      <c r="V8">
        <v>0.1832732</v>
      </c>
      <c r="W8">
        <v>0.13796439999999999</v>
      </c>
      <c r="X8">
        <v>0.15498970000000001</v>
      </c>
      <c r="Y8">
        <v>0.1296291</v>
      </c>
      <c r="Z8">
        <v>0.11833970000000001</v>
      </c>
      <c r="AA8">
        <v>8.8862099999999999E-2</v>
      </c>
      <c r="AB8">
        <v>8.1562200000000001E-2</v>
      </c>
      <c r="AC8">
        <v>6.7700399999999994E-2</v>
      </c>
    </row>
    <row r="9" spans="1:29" x14ac:dyDescent="0.25">
      <c r="B9" s="8">
        <v>6</v>
      </c>
      <c r="C9">
        <v>1.1704167000000001</v>
      </c>
      <c r="D9">
        <v>1.0789694000000001</v>
      </c>
      <c r="E9">
        <v>0.74088710000000002</v>
      </c>
      <c r="F9">
        <v>0.66908350000000005</v>
      </c>
      <c r="G9">
        <v>0.50052509999999995</v>
      </c>
      <c r="H9">
        <v>0.50521959999999999</v>
      </c>
      <c r="I9">
        <v>0.5185729</v>
      </c>
      <c r="J9">
        <v>0.47098590000000001</v>
      </c>
      <c r="K9">
        <v>0.48654320000000001</v>
      </c>
      <c r="L9">
        <v>0.45010790000000001</v>
      </c>
      <c r="M9">
        <v>0.13363829999999999</v>
      </c>
      <c r="N9">
        <v>0.32631909999999997</v>
      </c>
      <c r="O9">
        <v>0.3108901</v>
      </c>
      <c r="P9">
        <v>0.24869649999999999</v>
      </c>
      <c r="Q9">
        <v>0.236265</v>
      </c>
      <c r="R9">
        <v>0.200017</v>
      </c>
      <c r="S9">
        <v>0.21575569999999999</v>
      </c>
      <c r="T9">
        <v>0.203871</v>
      </c>
      <c r="U9">
        <v>0.19087280000000001</v>
      </c>
      <c r="V9">
        <v>0.18161459999999999</v>
      </c>
      <c r="W9">
        <v>0.1071426</v>
      </c>
      <c r="X9">
        <v>0.14945439999999999</v>
      </c>
      <c r="Y9">
        <v>0.1187402</v>
      </c>
      <c r="Z9">
        <v>0.11833970000000001</v>
      </c>
      <c r="AA9">
        <v>8.8089399999999998E-2</v>
      </c>
      <c r="AB9">
        <v>8.1562200000000001E-2</v>
      </c>
      <c r="AC9">
        <v>6.7236699999999996E-2</v>
      </c>
    </row>
    <row r="10" spans="1:29" x14ac:dyDescent="0.25">
      <c r="B10" s="5">
        <f>B9+1</f>
        <v>7</v>
      </c>
      <c r="C10">
        <v>1.0846534000000001</v>
      </c>
      <c r="D10">
        <v>1.0092083999999999</v>
      </c>
      <c r="E10">
        <v>0.69149459999999996</v>
      </c>
      <c r="F10">
        <v>0.58378209999999997</v>
      </c>
      <c r="G10">
        <v>0.4168308</v>
      </c>
      <c r="H10">
        <v>0.50369779999999997</v>
      </c>
      <c r="I10">
        <v>0.4940909</v>
      </c>
      <c r="J10">
        <v>0.46873239999999999</v>
      </c>
      <c r="K10">
        <v>0.4683677</v>
      </c>
      <c r="L10">
        <v>0.4238343</v>
      </c>
      <c r="M10">
        <v>0.11948839999999999</v>
      </c>
      <c r="N10">
        <v>0.29752620000000002</v>
      </c>
      <c r="O10">
        <v>0.30016969999999998</v>
      </c>
      <c r="P10">
        <v>0.2479693</v>
      </c>
      <c r="Q10">
        <v>0.22698309999999999</v>
      </c>
      <c r="R10">
        <v>0.1983219</v>
      </c>
      <c r="S10">
        <v>0.20860049999999999</v>
      </c>
      <c r="T10">
        <v>0.203871</v>
      </c>
      <c r="U10">
        <v>0.17765220000000001</v>
      </c>
      <c r="V10">
        <v>0.1782975</v>
      </c>
      <c r="W10">
        <v>0.10640869999999999</v>
      </c>
      <c r="X10">
        <v>0.14866360000000001</v>
      </c>
      <c r="Y10">
        <v>0.1140736</v>
      </c>
      <c r="Z10">
        <v>0.1178424</v>
      </c>
      <c r="AA10">
        <v>8.7316699999999997E-2</v>
      </c>
      <c r="AB10">
        <v>8.0202800000000005E-2</v>
      </c>
      <c r="AC10">
        <v>6.39908E-2</v>
      </c>
    </row>
    <row r="11" spans="1:29" x14ac:dyDescent="0.25">
      <c r="B11" s="5">
        <f t="shared" ref="B11:B13" si="0">B10+1</f>
        <v>8</v>
      </c>
      <c r="C11">
        <v>0.99384519999999998</v>
      </c>
      <c r="D11">
        <v>0.99990699999999999</v>
      </c>
      <c r="E11">
        <v>0.65856630000000005</v>
      </c>
      <c r="F11">
        <v>0.58378209999999997</v>
      </c>
      <c r="G11">
        <v>0.40698440000000002</v>
      </c>
      <c r="H11">
        <v>0.49152390000000001</v>
      </c>
      <c r="I11">
        <v>0.48296280000000003</v>
      </c>
      <c r="J11">
        <v>0.46647889999999997</v>
      </c>
      <c r="K11">
        <v>0.46557150000000003</v>
      </c>
      <c r="L11">
        <v>0.42106860000000002</v>
      </c>
      <c r="M11">
        <v>0.1171301</v>
      </c>
      <c r="N11">
        <v>0.29192760000000001</v>
      </c>
      <c r="O11">
        <v>0.28825820000000002</v>
      </c>
      <c r="P11">
        <v>0.21306459999999999</v>
      </c>
      <c r="Q11">
        <v>0.22613929999999999</v>
      </c>
      <c r="R11">
        <v>0.19747439999999999</v>
      </c>
      <c r="S11">
        <v>0.20254610000000001</v>
      </c>
      <c r="T11">
        <v>0.20215050000000001</v>
      </c>
      <c r="U11">
        <v>0.17765220000000001</v>
      </c>
      <c r="V11">
        <v>0.17746819999999999</v>
      </c>
      <c r="W11">
        <v>0.1042072</v>
      </c>
      <c r="X11">
        <v>0.1447098</v>
      </c>
      <c r="Y11">
        <v>0.1119995</v>
      </c>
      <c r="Z11">
        <v>0.1173452</v>
      </c>
      <c r="AA11">
        <v>8.7316699999999997E-2</v>
      </c>
      <c r="AB11">
        <v>7.6124700000000003E-2</v>
      </c>
      <c r="AC11">
        <v>6.1208600000000002E-2</v>
      </c>
    </row>
    <row r="12" spans="1:29" x14ac:dyDescent="0.25">
      <c r="B12" s="5">
        <f t="shared" si="0"/>
        <v>9</v>
      </c>
      <c r="C12">
        <v>0.9383513</v>
      </c>
      <c r="D12">
        <v>0.99060550000000003</v>
      </c>
      <c r="E12">
        <v>0.64210210000000001</v>
      </c>
      <c r="F12">
        <v>0.5544597</v>
      </c>
      <c r="G12">
        <v>0.40370220000000001</v>
      </c>
      <c r="H12">
        <v>0.47174120000000003</v>
      </c>
      <c r="I12">
        <v>0.47628589999999998</v>
      </c>
      <c r="J12">
        <v>0.43492960000000003</v>
      </c>
      <c r="K12">
        <v>0.45997900000000003</v>
      </c>
      <c r="L12">
        <v>0.40516619999999998</v>
      </c>
      <c r="M12">
        <v>0.1108412</v>
      </c>
      <c r="N12">
        <v>0.29112779999999999</v>
      </c>
      <c r="O12">
        <v>0.27336890000000003</v>
      </c>
      <c r="P12">
        <v>0.20506559999999999</v>
      </c>
      <c r="Q12">
        <v>0.22529550000000001</v>
      </c>
      <c r="R12">
        <v>0.19493179999999999</v>
      </c>
      <c r="S12">
        <v>0.20254610000000001</v>
      </c>
      <c r="T12">
        <v>0.20215050000000001</v>
      </c>
      <c r="U12">
        <v>0.17599960000000001</v>
      </c>
      <c r="V12">
        <v>0.1733217</v>
      </c>
      <c r="W12">
        <v>0.1027395</v>
      </c>
      <c r="X12">
        <v>0.1360114</v>
      </c>
      <c r="Y12">
        <v>0.1119995</v>
      </c>
      <c r="Z12">
        <v>0.1173452</v>
      </c>
      <c r="AA12">
        <v>8.3453100000000002E-2</v>
      </c>
      <c r="AB12">
        <v>7.4765300000000007E-2</v>
      </c>
      <c r="AC12">
        <v>5.9817500000000003E-2</v>
      </c>
    </row>
    <row r="13" spans="1:29" x14ac:dyDescent="0.25">
      <c r="B13" s="5">
        <f t="shared" si="0"/>
        <v>10</v>
      </c>
      <c r="C13">
        <v>0.90303699999999998</v>
      </c>
      <c r="D13">
        <v>0.97200260000000005</v>
      </c>
      <c r="E13">
        <v>0.61575950000000002</v>
      </c>
      <c r="F13">
        <v>0.54646269999999997</v>
      </c>
      <c r="G13">
        <v>0.39877899999999999</v>
      </c>
      <c r="H13">
        <v>0.45500200000000002</v>
      </c>
      <c r="I13">
        <v>0.47183459999999999</v>
      </c>
      <c r="J13">
        <v>0.43042249999999999</v>
      </c>
      <c r="K13">
        <v>0.44879409999999997</v>
      </c>
      <c r="L13">
        <v>0.39894350000000001</v>
      </c>
      <c r="M13">
        <v>0.1100551</v>
      </c>
      <c r="N13">
        <v>0.28073039999999999</v>
      </c>
      <c r="O13">
        <v>0.27158209999999999</v>
      </c>
      <c r="P13">
        <v>0.20506559999999999</v>
      </c>
      <c r="Q13">
        <v>0.2244517</v>
      </c>
      <c r="R13">
        <v>0.19493179999999999</v>
      </c>
      <c r="S13">
        <v>0.20089489999999999</v>
      </c>
      <c r="T13">
        <v>0.2004301</v>
      </c>
      <c r="U13">
        <v>0.174347</v>
      </c>
      <c r="V13">
        <v>0.1691753</v>
      </c>
      <c r="W13">
        <v>9.2465500000000006E-2</v>
      </c>
      <c r="X13">
        <v>0.1360114</v>
      </c>
      <c r="Y13">
        <v>0.110444</v>
      </c>
      <c r="Z13">
        <v>0.11336739999999999</v>
      </c>
      <c r="AA13">
        <v>7.9589499999999994E-2</v>
      </c>
      <c r="AB13">
        <v>7.4765300000000007E-2</v>
      </c>
      <c r="AC13">
        <v>5.7035299999999997E-2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75AE-3D88-4850-A697-DAC9C0EE8617}">
  <dimension ref="A1:D19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7.85546875" bestFit="1" customWidth="1"/>
    <col min="3" max="3" width="17.85546875" customWidth="1"/>
    <col min="4" max="4" width="18.28515625" bestFit="1" customWidth="1"/>
  </cols>
  <sheetData>
    <row r="1" spans="1:4" x14ac:dyDescent="0.25">
      <c r="A1" s="1" t="s">
        <v>79</v>
      </c>
    </row>
    <row r="3" spans="1:4" x14ac:dyDescent="0.25">
      <c r="A3" t="s">
        <v>57</v>
      </c>
      <c r="B3" t="s">
        <v>58</v>
      </c>
      <c r="C3" t="s">
        <v>80</v>
      </c>
      <c r="D3" t="s">
        <v>59</v>
      </c>
    </row>
    <row r="4" spans="1:4" x14ac:dyDescent="0.25">
      <c r="A4">
        <v>0.58771259511471419</v>
      </c>
      <c r="B4">
        <v>0.69822879780894909</v>
      </c>
      <c r="C4">
        <v>0.67330470957534438</v>
      </c>
      <c r="D4">
        <v>0.75576386032647724</v>
      </c>
    </row>
    <row r="5" spans="1:4" x14ac:dyDescent="0.25">
      <c r="A5">
        <v>0.58237445057651371</v>
      </c>
      <c r="B5">
        <v>0.68013462744966902</v>
      </c>
      <c r="C5">
        <v>0.64395825583991795</v>
      </c>
      <c r="D5">
        <v>0.73260155545742778</v>
      </c>
    </row>
    <row r="6" spans="1:4" x14ac:dyDescent="0.25">
      <c r="A6">
        <v>0.57333968858149131</v>
      </c>
      <c r="B6">
        <v>0.67513339071909539</v>
      </c>
      <c r="C6">
        <v>0.63463828234681974</v>
      </c>
      <c r="D6">
        <v>0.71671704852860518</v>
      </c>
    </row>
    <row r="7" spans="1:4" x14ac:dyDescent="0.25">
      <c r="A7">
        <v>0.57221057880775195</v>
      </c>
      <c r="B7">
        <v>0.67483450124759181</v>
      </c>
      <c r="C7">
        <v>0.59800318786040219</v>
      </c>
      <c r="D7">
        <v>0.70354028155601012</v>
      </c>
    </row>
    <row r="8" spans="1:4" x14ac:dyDescent="0.25">
      <c r="A8">
        <v>0.56013033282028035</v>
      </c>
      <c r="B8">
        <v>0.65604721209060979</v>
      </c>
      <c r="C8">
        <v>0.58494101608525206</v>
      </c>
      <c r="D8">
        <v>0.69327916444992643</v>
      </c>
    </row>
    <row r="9" spans="1:4" x14ac:dyDescent="0.25">
      <c r="A9">
        <v>0.55708791329826279</v>
      </c>
      <c r="B9">
        <v>0.65285448028903814</v>
      </c>
      <c r="D9">
        <v>0.6833195019606183</v>
      </c>
    </row>
    <row r="10" spans="1:4" x14ac:dyDescent="0.25">
      <c r="A10">
        <v>0.55195475967142948</v>
      </c>
      <c r="B10">
        <v>0.6475689341762314</v>
      </c>
      <c r="D10">
        <v>0.65723244919561374</v>
      </c>
    </row>
    <row r="11" spans="1:4" x14ac:dyDescent="0.25">
      <c r="A11">
        <v>0.50369011821957643</v>
      </c>
      <c r="B11">
        <v>0.63572010245798893</v>
      </c>
      <c r="D11">
        <v>0.64951608524404358</v>
      </c>
    </row>
    <row r="12" spans="1:4" x14ac:dyDescent="0.25">
      <c r="A12">
        <v>0.50324023670843898</v>
      </c>
      <c r="B12">
        <v>0.62782974522862611</v>
      </c>
      <c r="D12">
        <v>0.64715113123551005</v>
      </c>
    </row>
    <row r="13" spans="1:4" x14ac:dyDescent="0.25">
      <c r="A13">
        <v>0.49465979150130718</v>
      </c>
      <c r="B13">
        <v>0.62636785901360259</v>
      </c>
      <c r="D13">
        <v>0.64291206711979954</v>
      </c>
    </row>
    <row r="14" spans="1:4" x14ac:dyDescent="0.25">
      <c r="A14">
        <v>0.49070524076091365</v>
      </c>
      <c r="B14">
        <v>0.59840364395875134</v>
      </c>
      <c r="D14">
        <v>0.60232092929746928</v>
      </c>
    </row>
    <row r="15" spans="1:4" x14ac:dyDescent="0.25">
      <c r="A15">
        <v>0.48376507615591063</v>
      </c>
      <c r="D15">
        <v>0.56265086214623516</v>
      </c>
    </row>
    <row r="16" spans="1:4" x14ac:dyDescent="0.25">
      <c r="A16">
        <v>0.48351200888641832</v>
      </c>
    </row>
    <row r="17" spans="1:1" x14ac:dyDescent="0.25">
      <c r="A17">
        <v>0.4573031551527153</v>
      </c>
    </row>
    <row r="18" spans="1:1" x14ac:dyDescent="0.25">
      <c r="A18">
        <v>0.43697341684379298</v>
      </c>
    </row>
    <row r="19" spans="1:1" x14ac:dyDescent="0.25">
      <c r="A19">
        <v>0.35091999560225606</v>
      </c>
    </row>
  </sheetData>
  <sortState xmlns:xlrd2="http://schemas.microsoft.com/office/spreadsheetml/2017/richdata2" ref="C4:C8">
    <sortCondition descending="1" ref="C4:C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8"/>
  <sheetViews>
    <sheetView workbookViewId="0">
      <selection activeCell="A2" sqref="A2"/>
    </sheetView>
  </sheetViews>
  <sheetFormatPr defaultRowHeight="15" x14ac:dyDescent="0.25"/>
  <cols>
    <col min="2" max="3" width="9.85546875" bestFit="1" customWidth="1"/>
  </cols>
  <sheetData>
    <row r="1" spans="1:3" x14ac:dyDescent="0.25">
      <c r="A1" s="1" t="s">
        <v>81</v>
      </c>
    </row>
    <row r="3" spans="1:3" x14ac:dyDescent="0.25">
      <c r="A3" s="13" t="s">
        <v>1</v>
      </c>
      <c r="B3" s="13" t="s">
        <v>43</v>
      </c>
      <c r="C3" s="13" t="s">
        <v>44</v>
      </c>
    </row>
    <row r="4" spans="1:3" x14ac:dyDescent="0.25">
      <c r="A4" s="10">
        <v>6</v>
      </c>
      <c r="B4">
        <v>0.05</v>
      </c>
      <c r="C4" s="14">
        <v>0.6</v>
      </c>
    </row>
    <row r="5" spans="1:3" x14ac:dyDescent="0.25">
      <c r="A5" s="10"/>
      <c r="B5">
        <v>0.05</v>
      </c>
      <c r="C5" s="14">
        <v>0.7</v>
      </c>
    </row>
    <row r="6" spans="1:3" x14ac:dyDescent="0.25">
      <c r="A6" s="10"/>
      <c r="B6">
        <v>0</v>
      </c>
      <c r="C6">
        <v>0.65</v>
      </c>
    </row>
    <row r="7" spans="1:3" x14ac:dyDescent="0.25">
      <c r="A7" s="10"/>
    </row>
    <row r="8" spans="1:3" x14ac:dyDescent="0.25">
      <c r="A8" s="10" t="s">
        <v>20</v>
      </c>
      <c r="B8">
        <v>0</v>
      </c>
      <c r="C8" s="14">
        <v>0.5</v>
      </c>
    </row>
    <row r="9" spans="1:3" x14ac:dyDescent="0.25">
      <c r="A9" s="10"/>
      <c r="B9" s="14">
        <v>0.1</v>
      </c>
      <c r="C9">
        <v>0.45</v>
      </c>
    </row>
    <row r="10" spans="1:3" x14ac:dyDescent="0.25">
      <c r="A10" s="10"/>
      <c r="B10">
        <v>0</v>
      </c>
      <c r="C10" s="14">
        <v>0.6</v>
      </c>
    </row>
    <row r="11" spans="1:3" x14ac:dyDescent="0.25">
      <c r="A11" s="10"/>
    </row>
    <row r="12" spans="1:3" x14ac:dyDescent="0.25">
      <c r="A12" s="10" t="s">
        <v>6</v>
      </c>
      <c r="B12">
        <v>0</v>
      </c>
      <c r="C12" s="14">
        <v>0.7</v>
      </c>
    </row>
    <row r="13" spans="1:3" x14ac:dyDescent="0.25">
      <c r="A13" s="10"/>
      <c r="B13">
        <v>0.05</v>
      </c>
      <c r="C13" s="14">
        <v>0.6</v>
      </c>
    </row>
    <row r="14" spans="1:3" x14ac:dyDescent="0.25">
      <c r="A14" s="10"/>
      <c r="B14">
        <v>0.05</v>
      </c>
      <c r="C14">
        <v>0.55000000000000004</v>
      </c>
    </row>
    <row r="15" spans="1:3" x14ac:dyDescent="0.25">
      <c r="A15" s="10"/>
    </row>
    <row r="16" spans="1:3" x14ac:dyDescent="0.25">
      <c r="A16" s="10">
        <v>17</v>
      </c>
      <c r="B16">
        <v>0</v>
      </c>
      <c r="C16" s="14">
        <v>0.5</v>
      </c>
    </row>
    <row r="17" spans="1:3" x14ac:dyDescent="0.25">
      <c r="A17" s="10"/>
      <c r="B17">
        <v>0</v>
      </c>
      <c r="C17">
        <v>0.45</v>
      </c>
    </row>
    <row r="18" spans="1:3" x14ac:dyDescent="0.25">
      <c r="A18" s="10"/>
      <c r="B18">
        <v>0.05</v>
      </c>
      <c r="C18" s="14">
        <v>0.5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4"/>
  <sheetViews>
    <sheetView workbookViewId="0">
      <selection activeCell="A2" sqref="A2"/>
    </sheetView>
  </sheetViews>
  <sheetFormatPr defaultRowHeight="15" x14ac:dyDescent="0.25"/>
  <cols>
    <col min="1" max="1" width="10.5703125" bestFit="1" customWidth="1"/>
  </cols>
  <sheetData>
    <row r="1" spans="1:5" x14ac:dyDescent="0.25">
      <c r="A1" s="1" t="s">
        <v>82</v>
      </c>
    </row>
    <row r="3" spans="1:5" x14ac:dyDescent="0.25">
      <c r="A3" s="13" t="s">
        <v>50</v>
      </c>
      <c r="B3" t="s">
        <v>48</v>
      </c>
      <c r="C3" t="s">
        <v>49</v>
      </c>
    </row>
    <row r="4" spans="1:5" x14ac:dyDescent="0.25">
      <c r="A4" s="11" t="s">
        <v>45</v>
      </c>
      <c r="B4" s="2">
        <v>1.0529801320000001</v>
      </c>
      <c r="C4" s="2">
        <v>2.9006622520000001</v>
      </c>
      <c r="D4" s="2"/>
      <c r="E4" s="2"/>
    </row>
    <row r="5" spans="1:5" x14ac:dyDescent="0.25">
      <c r="A5" s="11"/>
      <c r="B5" s="2">
        <v>0.97350993399999997</v>
      </c>
      <c r="C5" s="15">
        <v>3</v>
      </c>
      <c r="D5" s="2"/>
      <c r="E5" s="2"/>
    </row>
    <row r="6" spans="1:5" x14ac:dyDescent="0.25">
      <c r="A6" s="11"/>
      <c r="B6" s="2">
        <v>0.97350993399999997</v>
      </c>
      <c r="C6" s="2">
        <v>3.3774834440000001</v>
      </c>
      <c r="D6" s="2"/>
      <c r="E6" s="2"/>
    </row>
    <row r="7" spans="1:5" x14ac:dyDescent="0.25">
      <c r="A7" s="11"/>
      <c r="B7" s="2"/>
      <c r="C7" s="2"/>
      <c r="D7" s="2"/>
      <c r="E7" s="2"/>
    </row>
    <row r="8" spans="1:5" x14ac:dyDescent="0.25">
      <c r="A8" s="11" t="s">
        <v>46</v>
      </c>
      <c r="B8" s="2">
        <v>0.712121212</v>
      </c>
      <c r="C8" s="2">
        <v>2.8030303029999999</v>
      </c>
      <c r="D8" s="2"/>
      <c r="E8" s="2"/>
    </row>
    <row r="9" spans="1:5" x14ac:dyDescent="0.25">
      <c r="A9" s="11"/>
      <c r="B9" s="2">
        <v>1.1969696970000001</v>
      </c>
      <c r="C9" s="2">
        <v>3.7575757580000002</v>
      </c>
      <c r="D9" s="2"/>
      <c r="E9" s="2"/>
    </row>
    <row r="10" spans="1:5" x14ac:dyDescent="0.25">
      <c r="A10" s="11"/>
      <c r="B10" s="2">
        <v>1.0909090910000001</v>
      </c>
      <c r="C10" s="2">
        <v>3.348484848</v>
      </c>
      <c r="D10" s="2"/>
      <c r="E10" s="2"/>
    </row>
    <row r="11" spans="1:5" x14ac:dyDescent="0.25">
      <c r="A11" s="11"/>
      <c r="B11" s="2"/>
      <c r="C11" s="2"/>
      <c r="D11" s="2"/>
      <c r="E11" s="2"/>
    </row>
    <row r="12" spans="1:5" x14ac:dyDescent="0.25">
      <c r="A12" s="11" t="s">
        <v>47</v>
      </c>
      <c r="B12" s="2">
        <v>0.82978723399999998</v>
      </c>
      <c r="C12" s="2">
        <v>5.4893617020000001</v>
      </c>
      <c r="D12" s="2"/>
      <c r="E12" s="2"/>
    </row>
    <row r="13" spans="1:5" x14ac:dyDescent="0.25">
      <c r="B13" s="2">
        <v>1.340425532</v>
      </c>
      <c r="C13" s="2">
        <v>6.0638297870000004</v>
      </c>
    </row>
    <row r="14" spans="1:5" x14ac:dyDescent="0.25">
      <c r="B14" s="2">
        <v>0.82978723399999998</v>
      </c>
      <c r="C14" s="2">
        <v>5.4255319149999996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workbookViewId="0">
      <selection activeCell="A2" sqref="A2"/>
    </sheetView>
  </sheetViews>
  <sheetFormatPr defaultRowHeight="15" x14ac:dyDescent="0.25"/>
  <cols>
    <col min="1" max="1" width="10.5703125" bestFit="1" customWidth="1"/>
  </cols>
  <sheetData>
    <row r="1" spans="1:5" x14ac:dyDescent="0.25">
      <c r="A1" s="1" t="s">
        <v>83</v>
      </c>
    </row>
    <row r="3" spans="1:5" x14ac:dyDescent="0.25">
      <c r="A3" s="13" t="s">
        <v>50</v>
      </c>
      <c r="B3" t="s">
        <v>48</v>
      </c>
      <c r="C3" t="s">
        <v>51</v>
      </c>
    </row>
    <row r="4" spans="1:5" x14ac:dyDescent="0.25">
      <c r="A4" s="11" t="s">
        <v>45</v>
      </c>
      <c r="B4">
        <v>0.92805755395683442</v>
      </c>
      <c r="C4">
        <v>5.2014388489208629</v>
      </c>
      <c r="D4" s="2"/>
      <c r="E4" s="2"/>
    </row>
    <row r="5" spans="1:5" x14ac:dyDescent="0.25">
      <c r="A5" s="11"/>
      <c r="B5">
        <v>0.75539568345323727</v>
      </c>
      <c r="C5">
        <v>5.1151079136690649</v>
      </c>
      <c r="D5" s="2"/>
      <c r="E5" s="2"/>
    </row>
    <row r="6" spans="1:5" x14ac:dyDescent="0.25">
      <c r="A6" s="11"/>
      <c r="B6">
        <v>1.3165467625899279</v>
      </c>
      <c r="C6">
        <v>5.4172661870503589</v>
      </c>
      <c r="D6" s="2"/>
      <c r="E6" s="2"/>
    </row>
    <row r="7" spans="1:5" x14ac:dyDescent="0.25">
      <c r="A7" s="11"/>
      <c r="D7" s="2"/>
      <c r="E7" s="2"/>
    </row>
    <row r="8" spans="1:5" x14ac:dyDescent="0.25">
      <c r="A8" s="11" t="s">
        <v>46</v>
      </c>
      <c r="B8">
        <v>1.1306532663316582</v>
      </c>
      <c r="C8">
        <v>4.658291457286432</v>
      </c>
      <c r="D8" s="2"/>
      <c r="E8" s="2"/>
    </row>
    <row r="9" spans="1:5" x14ac:dyDescent="0.25">
      <c r="A9" s="11"/>
      <c r="B9">
        <v>1.085427135678392</v>
      </c>
      <c r="C9">
        <v>5.517587939698493</v>
      </c>
      <c r="D9" s="2"/>
      <c r="E9" s="2"/>
    </row>
    <row r="10" spans="1:5" x14ac:dyDescent="0.25">
      <c r="A10" s="11"/>
      <c r="B10">
        <v>0.78391959798994981</v>
      </c>
      <c r="C10">
        <v>4.9145728643216078</v>
      </c>
      <c r="D10" s="2"/>
      <c r="E10" s="2"/>
    </row>
    <row r="11" spans="1:5" x14ac:dyDescent="0.25">
      <c r="A11" s="11"/>
      <c r="D11" s="2"/>
      <c r="E11" s="2"/>
    </row>
    <row r="12" spans="1:5" x14ac:dyDescent="0.25">
      <c r="A12" s="11" t="s">
        <v>47</v>
      </c>
      <c r="B12">
        <v>0.70588235294117641</v>
      </c>
      <c r="C12">
        <v>9.5294117647058822</v>
      </c>
      <c r="D12" s="2"/>
      <c r="E12" s="2"/>
    </row>
    <row r="13" spans="1:5" x14ac:dyDescent="0.25">
      <c r="B13">
        <v>1.2352941176470587</v>
      </c>
      <c r="C13">
        <v>7.7647058823529411</v>
      </c>
    </row>
    <row r="14" spans="1:5" x14ac:dyDescent="0.25">
      <c r="B14">
        <v>1.0588235294117645</v>
      </c>
      <c r="C14">
        <v>6.5294117647058822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8"/>
  <sheetViews>
    <sheetView workbookViewId="0">
      <selection activeCell="A2" sqref="A2"/>
    </sheetView>
  </sheetViews>
  <sheetFormatPr defaultRowHeight="15" x14ac:dyDescent="0.25"/>
  <cols>
    <col min="2" max="2" width="10.7109375" bestFit="1" customWidth="1"/>
    <col min="3" max="3" width="9.85546875" bestFit="1" customWidth="1"/>
  </cols>
  <sheetData>
    <row r="1" spans="1:3" x14ac:dyDescent="0.25">
      <c r="A1" s="1" t="s">
        <v>84</v>
      </c>
    </row>
    <row r="3" spans="1:3" x14ac:dyDescent="0.25">
      <c r="A3" s="13" t="s">
        <v>1</v>
      </c>
      <c r="B3" s="13" t="s">
        <v>52</v>
      </c>
      <c r="C3" s="13" t="s">
        <v>53</v>
      </c>
    </row>
    <row r="4" spans="1:3" x14ac:dyDescent="0.25">
      <c r="A4" s="10">
        <v>6</v>
      </c>
      <c r="B4">
        <v>0</v>
      </c>
      <c r="C4">
        <v>0.05</v>
      </c>
    </row>
    <row r="5" spans="1:3" x14ac:dyDescent="0.25">
      <c r="A5" s="10"/>
      <c r="B5">
        <v>0.05</v>
      </c>
      <c r="C5" s="14">
        <v>0.1</v>
      </c>
    </row>
    <row r="6" spans="1:3" x14ac:dyDescent="0.25">
      <c r="A6" s="10"/>
      <c r="B6">
        <v>0</v>
      </c>
      <c r="C6">
        <v>0</v>
      </c>
    </row>
    <row r="7" spans="1:3" x14ac:dyDescent="0.25">
      <c r="A7" s="10"/>
    </row>
    <row r="8" spans="1:3" x14ac:dyDescent="0.25">
      <c r="A8" s="10" t="s">
        <v>20</v>
      </c>
      <c r="B8">
        <v>0</v>
      </c>
      <c r="C8">
        <v>0</v>
      </c>
    </row>
    <row r="9" spans="1:3" x14ac:dyDescent="0.25">
      <c r="A9" s="10"/>
      <c r="B9" s="14">
        <v>0.1</v>
      </c>
      <c r="C9">
        <v>0.05</v>
      </c>
    </row>
    <row r="10" spans="1:3" x14ac:dyDescent="0.25">
      <c r="A10" s="10"/>
      <c r="B10">
        <v>0</v>
      </c>
      <c r="C10">
        <v>0.05</v>
      </c>
    </row>
    <row r="11" spans="1:3" x14ac:dyDescent="0.25">
      <c r="A11" s="10"/>
    </row>
    <row r="12" spans="1:3" x14ac:dyDescent="0.25">
      <c r="A12" s="10" t="s">
        <v>6</v>
      </c>
      <c r="B12">
        <v>0.05</v>
      </c>
      <c r="C12">
        <v>0.05</v>
      </c>
    </row>
    <row r="13" spans="1:3" x14ac:dyDescent="0.25">
      <c r="A13" s="10"/>
      <c r="B13">
        <v>0</v>
      </c>
      <c r="C13">
        <v>0.05</v>
      </c>
    </row>
    <row r="14" spans="1:3" x14ac:dyDescent="0.25">
      <c r="A14" s="10"/>
      <c r="B14">
        <v>0.05</v>
      </c>
      <c r="C14">
        <v>0</v>
      </c>
    </row>
    <row r="15" spans="1:3" x14ac:dyDescent="0.25">
      <c r="A15" s="10"/>
    </row>
    <row r="16" spans="1:3" x14ac:dyDescent="0.25">
      <c r="A16" s="10">
        <v>17</v>
      </c>
      <c r="B16">
        <v>0</v>
      </c>
      <c r="C16">
        <v>0</v>
      </c>
    </row>
    <row r="17" spans="1:3" x14ac:dyDescent="0.25">
      <c r="A17" s="10"/>
      <c r="B17">
        <v>0</v>
      </c>
      <c r="C17">
        <v>0</v>
      </c>
    </row>
    <row r="18" spans="1:3" x14ac:dyDescent="0.25">
      <c r="A18" s="10"/>
      <c r="B18">
        <v>0.05</v>
      </c>
      <c r="C18">
        <v>0.05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BAF6-2E6C-4D25-849E-309546E8BA0C}">
  <dimension ref="A1:B18"/>
  <sheetViews>
    <sheetView workbookViewId="0">
      <selection activeCell="A2" sqref="A2"/>
    </sheetView>
  </sheetViews>
  <sheetFormatPr defaultRowHeight="15" x14ac:dyDescent="0.25"/>
  <cols>
    <col min="2" max="2" width="12" bestFit="1" customWidth="1"/>
  </cols>
  <sheetData>
    <row r="1" spans="1:2" x14ac:dyDescent="0.25">
      <c r="A1" s="1" t="s">
        <v>86</v>
      </c>
    </row>
    <row r="3" spans="1:2" x14ac:dyDescent="0.25">
      <c r="A3" s="13" t="s">
        <v>1</v>
      </c>
      <c r="B3" s="13" t="s">
        <v>87</v>
      </c>
    </row>
    <row r="4" spans="1:2" x14ac:dyDescent="0.25">
      <c r="A4" s="10">
        <v>6</v>
      </c>
      <c r="B4" s="14">
        <v>0.45</v>
      </c>
    </row>
    <row r="5" spans="1:2" x14ac:dyDescent="0.25">
      <c r="A5" s="10"/>
      <c r="B5" s="14">
        <v>0.35</v>
      </c>
    </row>
    <row r="6" spans="1:2" x14ac:dyDescent="0.25">
      <c r="A6" s="10"/>
      <c r="B6" s="14">
        <v>0.5</v>
      </c>
    </row>
    <row r="7" spans="1:2" x14ac:dyDescent="0.25">
      <c r="A7" s="10"/>
      <c r="B7" s="16"/>
    </row>
    <row r="8" spans="1:2" x14ac:dyDescent="0.25">
      <c r="A8" s="10" t="s">
        <v>20</v>
      </c>
      <c r="B8" s="14">
        <v>0.4</v>
      </c>
    </row>
    <row r="9" spans="1:2" x14ac:dyDescent="0.25">
      <c r="A9" s="10"/>
      <c r="B9" s="14">
        <v>0.45</v>
      </c>
    </row>
    <row r="10" spans="1:2" x14ac:dyDescent="0.25">
      <c r="A10" s="10"/>
      <c r="B10" s="14">
        <v>0.35</v>
      </c>
    </row>
    <row r="11" spans="1:2" x14ac:dyDescent="0.25">
      <c r="A11" s="10"/>
      <c r="B11" s="16"/>
    </row>
    <row r="12" spans="1:2" x14ac:dyDescent="0.25">
      <c r="A12" s="10" t="s">
        <v>6</v>
      </c>
      <c r="B12" s="14">
        <v>0.1</v>
      </c>
    </row>
    <row r="13" spans="1:2" x14ac:dyDescent="0.25">
      <c r="A13" s="10"/>
      <c r="B13" s="14">
        <v>0.05</v>
      </c>
    </row>
    <row r="14" spans="1:2" x14ac:dyDescent="0.25">
      <c r="A14" s="10"/>
      <c r="B14" s="14">
        <v>0</v>
      </c>
    </row>
    <row r="15" spans="1:2" x14ac:dyDescent="0.25">
      <c r="A15" s="10"/>
      <c r="B15" s="16"/>
    </row>
    <row r="16" spans="1:2" x14ac:dyDescent="0.25">
      <c r="A16" s="10">
        <v>17</v>
      </c>
      <c r="B16" s="14">
        <v>0.1</v>
      </c>
    </row>
    <row r="17" spans="1:2" x14ac:dyDescent="0.25">
      <c r="A17" s="10"/>
      <c r="B17" s="14">
        <v>0.1</v>
      </c>
    </row>
    <row r="18" spans="1:2" x14ac:dyDescent="0.25">
      <c r="A18" s="10"/>
      <c r="B18" s="14">
        <v>0.15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8"/>
  <sheetViews>
    <sheetView workbookViewId="0">
      <selection activeCell="A2" sqref="A2"/>
    </sheetView>
  </sheetViews>
  <sheetFormatPr defaultRowHeight="15" x14ac:dyDescent="0.25"/>
  <cols>
    <col min="2" max="2" width="12" bestFit="1" customWidth="1"/>
  </cols>
  <sheetData>
    <row r="1" spans="1:2" x14ac:dyDescent="0.25">
      <c r="A1" s="1" t="s">
        <v>85</v>
      </c>
    </row>
    <row r="3" spans="1:2" x14ac:dyDescent="0.25">
      <c r="A3" s="13" t="s">
        <v>1</v>
      </c>
      <c r="B3" s="13" t="s">
        <v>54</v>
      </c>
    </row>
    <row r="4" spans="1:2" x14ac:dyDescent="0.25">
      <c r="A4" s="10">
        <v>6</v>
      </c>
      <c r="B4">
        <v>0.25</v>
      </c>
    </row>
    <row r="5" spans="1:2" x14ac:dyDescent="0.25">
      <c r="A5" s="10"/>
      <c r="B5" s="14">
        <v>0.3</v>
      </c>
    </row>
    <row r="6" spans="1:2" x14ac:dyDescent="0.25">
      <c r="A6" s="10"/>
      <c r="B6">
        <v>0.15</v>
      </c>
    </row>
    <row r="7" spans="1:2" x14ac:dyDescent="0.25">
      <c r="A7" s="10"/>
    </row>
    <row r="8" spans="1:2" x14ac:dyDescent="0.25">
      <c r="A8" s="10" t="s">
        <v>20</v>
      </c>
      <c r="B8" s="14">
        <v>0.1</v>
      </c>
    </row>
    <row r="9" spans="1:2" x14ac:dyDescent="0.25">
      <c r="A9" s="10"/>
      <c r="B9">
        <v>0.05</v>
      </c>
    </row>
    <row r="10" spans="1:2" x14ac:dyDescent="0.25">
      <c r="A10" s="10"/>
      <c r="B10">
        <v>0.05</v>
      </c>
    </row>
    <row r="11" spans="1:2" x14ac:dyDescent="0.25">
      <c r="A11" s="10"/>
    </row>
    <row r="12" spans="1:2" x14ac:dyDescent="0.25">
      <c r="A12" s="10" t="s">
        <v>6</v>
      </c>
      <c r="B12">
        <v>0.45</v>
      </c>
    </row>
    <row r="13" spans="1:2" x14ac:dyDescent="0.25">
      <c r="A13" s="10"/>
      <c r="B13">
        <v>0.35</v>
      </c>
    </row>
    <row r="14" spans="1:2" x14ac:dyDescent="0.25">
      <c r="A14" s="10"/>
      <c r="B14" s="14">
        <v>0.3</v>
      </c>
    </row>
    <row r="15" spans="1:2" x14ac:dyDescent="0.25">
      <c r="A15" s="10"/>
    </row>
    <row r="16" spans="1:2" x14ac:dyDescent="0.25">
      <c r="A16" s="10">
        <v>17</v>
      </c>
      <c r="B16">
        <v>0.45</v>
      </c>
    </row>
    <row r="17" spans="1:2" x14ac:dyDescent="0.25">
      <c r="A17" s="10"/>
      <c r="B17">
        <v>0.35</v>
      </c>
    </row>
    <row r="18" spans="1:2" x14ac:dyDescent="0.25">
      <c r="A18" s="10"/>
      <c r="B18" s="14">
        <v>0.3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A3D1-77D9-4427-A6BD-FFF8A533E7E5}">
  <dimension ref="A1:B18"/>
  <sheetViews>
    <sheetView workbookViewId="0">
      <selection activeCell="A2" sqref="A2"/>
    </sheetView>
  </sheetViews>
  <sheetFormatPr defaultRowHeight="15" x14ac:dyDescent="0.25"/>
  <cols>
    <col min="1" max="1" width="12" bestFit="1" customWidth="1"/>
    <col min="2" max="2" width="12.5703125" bestFit="1" customWidth="1"/>
  </cols>
  <sheetData>
    <row r="1" spans="1:2" x14ac:dyDescent="0.25">
      <c r="A1" s="1" t="s">
        <v>88</v>
      </c>
    </row>
    <row r="3" spans="1:2" x14ac:dyDescent="0.25">
      <c r="A3" s="13"/>
      <c r="B3" s="13" t="s">
        <v>91</v>
      </c>
    </row>
    <row r="4" spans="1:2" x14ac:dyDescent="0.25">
      <c r="A4" s="10" t="s">
        <v>89</v>
      </c>
      <c r="B4">
        <v>0.16666666666666666</v>
      </c>
    </row>
    <row r="5" spans="1:2" x14ac:dyDescent="0.25">
      <c r="A5" s="10"/>
      <c r="B5">
        <v>0.11666666666666665</v>
      </c>
    </row>
    <row r="6" spans="1:2" x14ac:dyDescent="0.25">
      <c r="A6" s="10"/>
      <c r="B6">
        <v>0.23333333333333331</v>
      </c>
    </row>
    <row r="7" spans="1:2" x14ac:dyDescent="0.25">
      <c r="A7" s="10"/>
    </row>
    <row r="8" spans="1:2" x14ac:dyDescent="0.25">
      <c r="A8" s="10" t="s">
        <v>90</v>
      </c>
      <c r="B8">
        <v>6.6666666666666666E-2</v>
      </c>
    </row>
    <row r="9" spans="1:2" x14ac:dyDescent="0.25">
      <c r="A9" s="10"/>
      <c r="B9">
        <v>3.3333333333333333E-2</v>
      </c>
    </row>
    <row r="10" spans="1:2" x14ac:dyDescent="0.25">
      <c r="A10" s="10"/>
      <c r="B10" s="17">
        <v>5.000000000000001E-2</v>
      </c>
    </row>
    <row r="11" spans="1:2" x14ac:dyDescent="0.25">
      <c r="A11" s="10"/>
      <c r="B11">
        <v>3.3333333333333333E-2</v>
      </c>
    </row>
    <row r="12" spans="1:2" x14ac:dyDescent="0.25">
      <c r="A12" s="10"/>
    </row>
    <row r="13" spans="1:2" x14ac:dyDescent="0.25">
      <c r="A13" s="10"/>
    </row>
    <row r="14" spans="1:2" x14ac:dyDescent="0.25">
      <c r="A14" s="10"/>
      <c r="B14" s="14"/>
    </row>
    <row r="15" spans="1:2" x14ac:dyDescent="0.25">
      <c r="A15" s="10"/>
    </row>
    <row r="16" spans="1:2" x14ac:dyDescent="0.25">
      <c r="A16" s="10"/>
    </row>
    <row r="17" spans="1:2" x14ac:dyDescent="0.25">
      <c r="A17" s="10"/>
    </row>
    <row r="18" spans="1:2" x14ac:dyDescent="0.25">
      <c r="A18" s="10"/>
      <c r="B18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"/>
  <sheetViews>
    <sheetView workbookViewId="0">
      <selection activeCell="A2" sqref="A2"/>
    </sheetView>
  </sheetViews>
  <sheetFormatPr defaultRowHeight="15" x14ac:dyDescent="0.25"/>
  <cols>
    <col min="1" max="1" width="10.7109375" bestFit="1" customWidth="1"/>
    <col min="2" max="2" width="6" customWidth="1"/>
  </cols>
  <sheetData>
    <row r="1" spans="1:29" x14ac:dyDescent="0.25">
      <c r="A1" s="1" t="s">
        <v>61</v>
      </c>
      <c r="B1" s="1"/>
    </row>
    <row r="2" spans="1:29" x14ac:dyDescent="0.25">
      <c r="B2" s="1"/>
      <c r="C2" s="3"/>
      <c r="D2" s="3"/>
      <c r="E2" s="3"/>
      <c r="F2" s="3"/>
      <c r="G2" s="3"/>
    </row>
    <row r="3" spans="1:29" x14ac:dyDescent="0.25">
      <c r="A3" s="12" t="s">
        <v>9</v>
      </c>
      <c r="B3" s="4"/>
      <c r="C3" s="6">
        <v>17</v>
      </c>
      <c r="D3" s="6">
        <v>8</v>
      </c>
      <c r="E3" s="6" t="s">
        <v>2</v>
      </c>
      <c r="F3" s="6" t="s">
        <v>3</v>
      </c>
      <c r="G3" s="6">
        <v>6</v>
      </c>
      <c r="H3" s="6" t="s">
        <v>4</v>
      </c>
      <c r="I3" s="6" t="s">
        <v>5</v>
      </c>
      <c r="J3" s="6">
        <v>15</v>
      </c>
      <c r="K3" s="6" t="s">
        <v>21</v>
      </c>
      <c r="L3" s="6">
        <v>16</v>
      </c>
      <c r="M3" s="6" t="s">
        <v>6</v>
      </c>
      <c r="N3" s="6" t="s">
        <v>7</v>
      </c>
      <c r="O3" s="6" t="s">
        <v>0</v>
      </c>
      <c r="P3" s="6" t="s">
        <v>8</v>
      </c>
      <c r="Q3" s="6" t="s">
        <v>11</v>
      </c>
      <c r="R3" s="6">
        <v>12</v>
      </c>
      <c r="S3" s="6" t="s">
        <v>17</v>
      </c>
      <c r="T3" s="6" t="s">
        <v>12</v>
      </c>
      <c r="U3" s="6">
        <v>5</v>
      </c>
      <c r="V3" s="6" t="s">
        <v>13</v>
      </c>
      <c r="W3" s="6" t="s">
        <v>14</v>
      </c>
      <c r="X3" s="6" t="s">
        <v>15</v>
      </c>
      <c r="Y3" s="6" t="s">
        <v>16</v>
      </c>
      <c r="Z3" s="6">
        <v>10</v>
      </c>
      <c r="AA3" s="6" t="s">
        <v>18</v>
      </c>
      <c r="AB3" s="6" t="s">
        <v>19</v>
      </c>
      <c r="AC3" s="6">
        <v>3</v>
      </c>
    </row>
    <row r="4" spans="1:29" x14ac:dyDescent="0.25">
      <c r="A4" s="13" t="s">
        <v>10</v>
      </c>
      <c r="B4" s="5">
        <v>1</v>
      </c>
      <c r="C4">
        <v>33.894306299999997</v>
      </c>
      <c r="D4">
        <v>12.437969300000001</v>
      </c>
      <c r="E4">
        <v>19.002089000000002</v>
      </c>
      <c r="F4">
        <v>19.107285000000001</v>
      </c>
      <c r="G4">
        <v>16.332705099999998</v>
      </c>
      <c r="H4">
        <v>13.197551900000001</v>
      </c>
      <c r="I4">
        <v>12.230172</v>
      </c>
      <c r="J4">
        <v>23.020531800000001</v>
      </c>
      <c r="K4">
        <v>14.901461899999999</v>
      </c>
      <c r="L4">
        <v>9.6046034999999996</v>
      </c>
      <c r="M4">
        <v>11.0473458</v>
      </c>
      <c r="N4">
        <v>7.6127099999999999</v>
      </c>
      <c r="O4">
        <v>15.6239913</v>
      </c>
      <c r="P4">
        <v>4.9391707</v>
      </c>
      <c r="Q4">
        <v>7.2506456000000004</v>
      </c>
      <c r="R4">
        <v>5.9936986000000001</v>
      </c>
      <c r="S4">
        <v>9.7343972000000001</v>
      </c>
      <c r="T4">
        <v>4.0404342</v>
      </c>
      <c r="U4">
        <v>6.2335270999999999</v>
      </c>
      <c r="V4">
        <v>7.4628112</v>
      </c>
      <c r="W4">
        <v>2.9738663999999999</v>
      </c>
      <c r="X4">
        <v>0.98337759999999996</v>
      </c>
      <c r="Y4">
        <v>1.6845540999999999</v>
      </c>
      <c r="Z4">
        <v>1.2051172999999999</v>
      </c>
      <c r="AA4">
        <v>2.1936274</v>
      </c>
      <c r="AB4">
        <v>1.949884</v>
      </c>
      <c r="AC4">
        <v>1.9585854</v>
      </c>
    </row>
    <row r="5" spans="1:29" x14ac:dyDescent="0.25">
      <c r="B5" s="5">
        <v>2</v>
      </c>
      <c r="C5">
        <v>21.045581599999998</v>
      </c>
      <c r="D5">
        <v>9.1920874999999995</v>
      </c>
      <c r="E5">
        <v>7.6547828999999998</v>
      </c>
      <c r="F5">
        <v>11.351370899999999</v>
      </c>
      <c r="G5">
        <v>14.7656779</v>
      </c>
      <c r="H5">
        <v>11.6229529</v>
      </c>
      <c r="I5">
        <v>8.1092241000000005</v>
      </c>
      <c r="J5">
        <v>11.698849900000001</v>
      </c>
      <c r="K5">
        <v>6.1998324</v>
      </c>
      <c r="L5">
        <v>3.7981060000000002</v>
      </c>
      <c r="M5">
        <v>4.8150611000000003</v>
      </c>
      <c r="N5">
        <v>5.8742061999999997</v>
      </c>
      <c r="O5">
        <v>3.0530292999999999</v>
      </c>
      <c r="P5">
        <v>4.6738146</v>
      </c>
      <c r="Q5">
        <v>6.8148163000000004</v>
      </c>
      <c r="R5">
        <v>2.4565549</v>
      </c>
      <c r="S5">
        <v>4.5702626999999998</v>
      </c>
      <c r="T5">
        <v>3.1451050999999999</v>
      </c>
      <c r="U5">
        <v>3.7908118000000002</v>
      </c>
      <c r="V5">
        <v>1.6434517</v>
      </c>
      <c r="W5">
        <v>1.5196231</v>
      </c>
      <c r="X5">
        <v>0.9302975</v>
      </c>
      <c r="Y5">
        <v>1.5605993</v>
      </c>
      <c r="Z5">
        <v>1.1902741999999999</v>
      </c>
      <c r="AA5">
        <v>0.79292370000000001</v>
      </c>
      <c r="AB5">
        <v>0.83998470000000003</v>
      </c>
      <c r="AC5">
        <v>0.39215119999999998</v>
      </c>
    </row>
    <row r="6" spans="1:29" x14ac:dyDescent="0.25">
      <c r="B6" s="5">
        <v>3</v>
      </c>
      <c r="C6">
        <v>8.0353452000000001</v>
      </c>
      <c r="D6">
        <v>8.9823535999999997</v>
      </c>
      <c r="E6">
        <v>6.8180253000000004</v>
      </c>
      <c r="F6">
        <v>4.4599580000000003</v>
      </c>
      <c r="G6">
        <v>7.8082969000000002</v>
      </c>
      <c r="H6">
        <v>5.1453433000000004</v>
      </c>
      <c r="I6">
        <v>6.1147476000000003</v>
      </c>
      <c r="J6">
        <v>4.5744907000000001</v>
      </c>
      <c r="K6">
        <v>4.3046018000000004</v>
      </c>
      <c r="L6">
        <v>3.6173567000000002</v>
      </c>
      <c r="M6">
        <v>3.3540960000000002</v>
      </c>
      <c r="N6">
        <v>4.6513985</v>
      </c>
      <c r="O6">
        <v>2.4321706999999999</v>
      </c>
      <c r="P6">
        <v>3.0449459000000001</v>
      </c>
      <c r="Q6">
        <v>3.2257855000000002</v>
      </c>
      <c r="R6">
        <v>2.1402549999999998</v>
      </c>
      <c r="S6">
        <v>1.7648558999999999</v>
      </c>
      <c r="T6">
        <v>3.0823623000000002</v>
      </c>
      <c r="U6">
        <v>1.6759777</v>
      </c>
      <c r="V6">
        <v>1.5237423999999999</v>
      </c>
      <c r="W6">
        <v>1.2244972999999999</v>
      </c>
      <c r="X6">
        <v>0.91912280000000002</v>
      </c>
      <c r="Y6">
        <v>1.1279121999999999</v>
      </c>
      <c r="Z6">
        <v>0.89482609999999996</v>
      </c>
      <c r="AA6">
        <v>0.70285379999999997</v>
      </c>
      <c r="AB6">
        <v>0.61736139999999995</v>
      </c>
      <c r="AC6">
        <v>0.38672469999999998</v>
      </c>
    </row>
    <row r="7" spans="1:29" x14ac:dyDescent="0.25">
      <c r="B7" s="8">
        <v>4</v>
      </c>
      <c r="C7">
        <v>3.2897674000000001</v>
      </c>
      <c r="D7">
        <v>8.3263110000000005</v>
      </c>
      <c r="E7">
        <v>4.5889671999999999</v>
      </c>
      <c r="F7">
        <v>4.0237286000000001</v>
      </c>
      <c r="G7">
        <v>5.1170847999999998</v>
      </c>
      <c r="H7">
        <v>3.9618579999999999</v>
      </c>
      <c r="I7">
        <v>3.4887263000000002</v>
      </c>
      <c r="J7">
        <v>0.59364130000000004</v>
      </c>
      <c r="K7">
        <v>2.7353467999999999</v>
      </c>
      <c r="L7">
        <v>3.0917021</v>
      </c>
      <c r="M7">
        <v>2.2273157000000001</v>
      </c>
      <c r="N7">
        <v>2.4737648000000001</v>
      </c>
      <c r="O7">
        <v>2.1992696999999999</v>
      </c>
      <c r="P7">
        <v>2.6788937000000002</v>
      </c>
      <c r="Q7">
        <v>1.6253682</v>
      </c>
      <c r="R7">
        <v>1.9027224</v>
      </c>
      <c r="S7">
        <v>1.0427369</v>
      </c>
      <c r="T7">
        <v>2.2428045000000001</v>
      </c>
      <c r="U7">
        <v>1.3298106999999999</v>
      </c>
      <c r="V7">
        <v>0.71083229999999997</v>
      </c>
      <c r="W7">
        <v>0.79922280000000001</v>
      </c>
      <c r="X7">
        <v>0.9135354</v>
      </c>
      <c r="Y7">
        <v>0.62901309999999999</v>
      </c>
      <c r="Z7">
        <v>0.74568840000000003</v>
      </c>
      <c r="AA7">
        <v>0.67475499999999999</v>
      </c>
      <c r="AB7">
        <v>0.4018157</v>
      </c>
      <c r="AC7">
        <v>0.36646600000000001</v>
      </c>
    </row>
    <row r="8" spans="1:29" x14ac:dyDescent="0.25">
      <c r="B8" s="8">
        <v>5</v>
      </c>
      <c r="C8">
        <v>3.2886649999999999</v>
      </c>
      <c r="D8">
        <v>7.3875020999999998</v>
      </c>
      <c r="E8">
        <v>4.2893872999999996</v>
      </c>
      <c r="F8">
        <v>3.0905013000000001</v>
      </c>
      <c r="G8">
        <v>0.81492730000000002</v>
      </c>
      <c r="H8">
        <v>2.5022261000000001</v>
      </c>
      <c r="I8">
        <v>3.3827919</v>
      </c>
      <c r="J8">
        <v>0.49005290000000001</v>
      </c>
      <c r="K8">
        <v>1.4506581000000001</v>
      </c>
      <c r="L8">
        <v>2.9802894000000002</v>
      </c>
      <c r="M8">
        <v>1.7794030000000001</v>
      </c>
      <c r="N8">
        <v>1.8634869000000001</v>
      </c>
      <c r="O8">
        <v>1.5100597</v>
      </c>
      <c r="P8">
        <v>2.4129043000000001</v>
      </c>
      <c r="Q8">
        <v>1.5450071000000001</v>
      </c>
      <c r="R8">
        <v>1.8227244</v>
      </c>
      <c r="S8">
        <v>0.90866029999999998</v>
      </c>
      <c r="T8">
        <v>1.6094014999999999</v>
      </c>
      <c r="U8">
        <v>0.98175210000000002</v>
      </c>
      <c r="V8">
        <v>0.59947479999999997</v>
      </c>
      <c r="W8">
        <v>0.67457339999999999</v>
      </c>
      <c r="X8">
        <v>0.8967733</v>
      </c>
      <c r="Y8">
        <v>0.58435859999999995</v>
      </c>
      <c r="Z8">
        <v>0.6728866</v>
      </c>
      <c r="AA8">
        <v>0.51694010000000001</v>
      </c>
      <c r="AB8">
        <v>0.38959080000000001</v>
      </c>
      <c r="AC8">
        <v>0.36465720000000001</v>
      </c>
    </row>
    <row r="9" spans="1:29" x14ac:dyDescent="0.25">
      <c r="B9" s="8">
        <v>6</v>
      </c>
      <c r="C9">
        <v>2.5522157000000001</v>
      </c>
      <c r="D9">
        <v>5.6840384000000004</v>
      </c>
      <c r="E9">
        <v>3.3665435000000001</v>
      </c>
      <c r="F9">
        <v>2.8213846</v>
      </c>
      <c r="G9">
        <v>0.58191669999999995</v>
      </c>
      <c r="H9">
        <v>1.9273903999999999</v>
      </c>
      <c r="I9">
        <v>3.1079718000000001</v>
      </c>
      <c r="J9">
        <v>0.48739670000000002</v>
      </c>
      <c r="K9">
        <v>1.2740879000000001</v>
      </c>
      <c r="L9">
        <v>2.5856040999999998</v>
      </c>
      <c r="M9">
        <v>1.702418</v>
      </c>
      <c r="N9">
        <v>1.7272441000000001</v>
      </c>
      <c r="O9">
        <v>0.76768749999999997</v>
      </c>
      <c r="P9">
        <v>2.1412151000000001</v>
      </c>
      <c r="Q9">
        <v>1.1931031999999999</v>
      </c>
      <c r="R9">
        <v>1.6824201000000001</v>
      </c>
      <c r="S9">
        <v>0.78769990000000001</v>
      </c>
      <c r="T9">
        <v>1.4321283</v>
      </c>
      <c r="U9">
        <v>0.78502340000000004</v>
      </c>
      <c r="V9">
        <v>0.52152449999999995</v>
      </c>
      <c r="W9">
        <v>0.62446919999999995</v>
      </c>
      <c r="X9">
        <v>0.86324909999999999</v>
      </c>
      <c r="Y9">
        <v>0.55664199999999997</v>
      </c>
      <c r="Z9">
        <v>0.65168219999999999</v>
      </c>
      <c r="AA9">
        <v>0.51193619999999995</v>
      </c>
      <c r="AB9">
        <v>0.33039610000000003</v>
      </c>
      <c r="AC9">
        <v>0.34005730000000001</v>
      </c>
    </row>
    <row r="10" spans="1:29" x14ac:dyDescent="0.25">
      <c r="B10" s="5">
        <f>B9+1</f>
        <v>7</v>
      </c>
      <c r="C10">
        <v>1.2573658999999999</v>
      </c>
      <c r="D10">
        <v>4.4406160000000003</v>
      </c>
      <c r="E10">
        <v>2.9590689000000001</v>
      </c>
      <c r="F10">
        <v>2.5920567000000001</v>
      </c>
      <c r="G10">
        <v>0.54165830000000004</v>
      </c>
      <c r="H10">
        <v>1.8935765</v>
      </c>
      <c r="I10">
        <v>2.0936419000000002</v>
      </c>
      <c r="J10">
        <v>0.40572130000000001</v>
      </c>
      <c r="K10">
        <v>1.1193820000000001</v>
      </c>
      <c r="L10">
        <v>2.1192115999999999</v>
      </c>
      <c r="M10">
        <v>1.3752317999999999</v>
      </c>
      <c r="N10">
        <v>1.4007115999999999</v>
      </c>
      <c r="O10">
        <v>0.69427300000000003</v>
      </c>
      <c r="P10">
        <v>2.0772509000000001</v>
      </c>
      <c r="Q10">
        <v>1.0689971</v>
      </c>
      <c r="R10">
        <v>1.5999606</v>
      </c>
      <c r="S10">
        <v>0.53047690000000003</v>
      </c>
      <c r="T10">
        <v>0.77581909999999998</v>
      </c>
      <c r="U10">
        <v>0.61099409999999998</v>
      </c>
      <c r="V10">
        <v>0.41295090000000001</v>
      </c>
      <c r="W10">
        <v>0.47721180000000002</v>
      </c>
      <c r="X10">
        <v>0.84369329999999998</v>
      </c>
      <c r="Y10">
        <v>0.54355359999999997</v>
      </c>
      <c r="Z10">
        <v>0.60220530000000005</v>
      </c>
      <c r="AA10">
        <v>0.49653960000000003</v>
      </c>
      <c r="AB10">
        <v>0.3188146</v>
      </c>
      <c r="AC10">
        <v>0.33861029999999998</v>
      </c>
    </row>
    <row r="11" spans="1:29" x14ac:dyDescent="0.25">
      <c r="B11" s="5">
        <f t="shared" ref="B11:B13" si="0">B10+1</f>
        <v>8</v>
      </c>
      <c r="C11">
        <v>1.1647585</v>
      </c>
      <c r="D11">
        <v>2.5392782999999999</v>
      </c>
      <c r="E11">
        <v>2.7363925999999998</v>
      </c>
      <c r="F11">
        <v>2.1840411</v>
      </c>
      <c r="G11">
        <v>0.48920039999999998</v>
      </c>
      <c r="H11">
        <v>1.7515582999999999</v>
      </c>
      <c r="I11">
        <v>1.9772156999999999</v>
      </c>
      <c r="J11">
        <v>0.40505720000000001</v>
      </c>
      <c r="K11">
        <v>1.0359004000000001</v>
      </c>
      <c r="L11">
        <v>1.7867514</v>
      </c>
      <c r="M11">
        <v>1.0025545</v>
      </c>
      <c r="N11">
        <v>1.2430753000000001</v>
      </c>
      <c r="O11">
        <v>0.68604560000000003</v>
      </c>
      <c r="P11">
        <v>1.6662338999999999</v>
      </c>
      <c r="Q11">
        <v>1.0576559000000001</v>
      </c>
      <c r="R11">
        <v>1.5864225000000001</v>
      </c>
      <c r="S11">
        <v>0.52683349999999995</v>
      </c>
      <c r="T11">
        <v>0.76984359999999996</v>
      </c>
      <c r="U11">
        <v>0.35877779999999998</v>
      </c>
      <c r="V11">
        <v>0.37490370000000001</v>
      </c>
      <c r="W11">
        <v>0.42832959999999998</v>
      </c>
      <c r="X11">
        <v>0.81296270000000004</v>
      </c>
      <c r="Y11">
        <v>0.52892539999999999</v>
      </c>
      <c r="Z11">
        <v>0.58170770000000005</v>
      </c>
      <c r="AA11">
        <v>0.4361081</v>
      </c>
      <c r="AB11">
        <v>0.3178494</v>
      </c>
      <c r="AC11">
        <v>0.28977219999999998</v>
      </c>
    </row>
    <row r="12" spans="1:29" x14ac:dyDescent="0.25">
      <c r="B12" s="5">
        <f t="shared" si="0"/>
        <v>9</v>
      </c>
      <c r="C12">
        <v>0.83456900000000001</v>
      </c>
      <c r="D12">
        <v>1.6922280000000001</v>
      </c>
      <c r="E12">
        <v>2.1073895999999999</v>
      </c>
      <c r="F12">
        <v>1.6740216000000001</v>
      </c>
      <c r="G12">
        <v>0.46541129999999997</v>
      </c>
      <c r="H12">
        <v>1.1812311</v>
      </c>
      <c r="I12">
        <v>1.9660469</v>
      </c>
      <c r="J12">
        <v>0.39642490000000002</v>
      </c>
      <c r="K12">
        <v>1.0130423</v>
      </c>
      <c r="L12">
        <v>1.5834824999999999</v>
      </c>
      <c r="M12">
        <v>0.85558319999999999</v>
      </c>
      <c r="N12">
        <v>0.89965320000000004</v>
      </c>
      <c r="O12">
        <v>0.54744409999999999</v>
      </c>
      <c r="P12">
        <v>1.5566716</v>
      </c>
      <c r="Q12">
        <v>0.98604369999999997</v>
      </c>
      <c r="R12">
        <v>1.4744252</v>
      </c>
      <c r="S12">
        <v>0.45833790000000002</v>
      </c>
      <c r="T12">
        <v>0.63838260000000002</v>
      </c>
      <c r="U12">
        <v>0.2106007</v>
      </c>
      <c r="V12">
        <v>0.3656239</v>
      </c>
      <c r="W12">
        <v>0.40694370000000002</v>
      </c>
      <c r="X12">
        <v>0.71518369999999998</v>
      </c>
      <c r="Y12">
        <v>0.51968650000000005</v>
      </c>
      <c r="Z12">
        <v>0.54353969999999996</v>
      </c>
      <c r="AA12">
        <v>0.42109639999999998</v>
      </c>
      <c r="AB12">
        <v>0.26991470000000001</v>
      </c>
      <c r="AC12">
        <v>0.25395770000000001</v>
      </c>
    </row>
    <row r="13" spans="1:29" x14ac:dyDescent="0.25">
      <c r="B13" s="5">
        <f t="shared" si="0"/>
        <v>10</v>
      </c>
      <c r="C13">
        <v>0.52146780000000004</v>
      </c>
      <c r="D13">
        <v>1.5299339000000001</v>
      </c>
      <c r="E13">
        <v>1.7435320999999999</v>
      </c>
      <c r="F13">
        <v>1.5011213000000001</v>
      </c>
      <c r="G13">
        <v>0.42210310000000001</v>
      </c>
      <c r="H13">
        <v>1.0110345999999999</v>
      </c>
      <c r="I13">
        <v>1.2773042999999999</v>
      </c>
      <c r="J13">
        <v>0.3784961</v>
      </c>
      <c r="K13">
        <v>0.9736205</v>
      </c>
      <c r="L13">
        <v>1.2717639999999999</v>
      </c>
      <c r="M13">
        <v>0.60713159999999999</v>
      </c>
      <c r="N13">
        <v>0.77129219999999998</v>
      </c>
      <c r="O13">
        <v>0.52212879999999995</v>
      </c>
      <c r="P13">
        <v>1.2609166999999999</v>
      </c>
      <c r="Q13">
        <v>0.88073179999999995</v>
      </c>
      <c r="R13">
        <v>1.4719637999999999</v>
      </c>
      <c r="S13">
        <v>0.45833790000000002</v>
      </c>
      <c r="T13">
        <v>0.49696249999999997</v>
      </c>
      <c r="U13">
        <v>0.18916230000000001</v>
      </c>
      <c r="V13">
        <v>0.36284</v>
      </c>
      <c r="W13">
        <v>0.37883650000000002</v>
      </c>
      <c r="X13">
        <v>0.68724680000000005</v>
      </c>
      <c r="Y13">
        <v>0.46502320000000003</v>
      </c>
      <c r="Z13">
        <v>0.43539719999999998</v>
      </c>
      <c r="AA13">
        <v>0.39145799999999997</v>
      </c>
      <c r="AB13">
        <v>0.26283699999999999</v>
      </c>
      <c r="AC13">
        <v>0.2188667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2F72-3D18-4392-8964-37C8FFA51125}">
  <dimension ref="A1:G13"/>
  <sheetViews>
    <sheetView workbookViewId="0">
      <selection activeCell="A2" sqref="A2"/>
    </sheetView>
  </sheetViews>
  <sheetFormatPr defaultRowHeight="15" x14ac:dyDescent="0.25"/>
  <cols>
    <col min="1" max="1" width="15.140625" bestFit="1" customWidth="1"/>
  </cols>
  <sheetData>
    <row r="1" spans="1:7" x14ac:dyDescent="0.25">
      <c r="A1" s="1" t="s">
        <v>64</v>
      </c>
    </row>
    <row r="3" spans="1:7" x14ac:dyDescent="0.25">
      <c r="A3" s="12" t="s">
        <v>65</v>
      </c>
      <c r="B3" s="4"/>
      <c r="C3" t="s">
        <v>66</v>
      </c>
      <c r="D3" t="s">
        <v>67</v>
      </c>
      <c r="E3" t="s">
        <v>68</v>
      </c>
      <c r="F3" t="s">
        <v>69</v>
      </c>
      <c r="G3" t="s">
        <v>70</v>
      </c>
    </row>
    <row r="4" spans="1:7" x14ac:dyDescent="0.25">
      <c r="A4" s="13" t="s">
        <v>10</v>
      </c>
      <c r="B4" s="5">
        <v>1</v>
      </c>
      <c r="C4">
        <v>8.7105788000000004</v>
      </c>
      <c r="D4">
        <v>7.0949745999999996</v>
      </c>
      <c r="E4">
        <v>2.8320294000000001</v>
      </c>
      <c r="F4">
        <v>1.5724663000000001</v>
      </c>
      <c r="G4">
        <v>1.0099833</v>
      </c>
    </row>
    <row r="5" spans="1:7" x14ac:dyDescent="0.25">
      <c r="B5" s="5">
        <v>2</v>
      </c>
      <c r="C5">
        <v>2.9620758</v>
      </c>
      <c r="D5">
        <v>2.089658</v>
      </c>
      <c r="E5">
        <v>2.0998643000000001</v>
      </c>
      <c r="F5">
        <v>1.3501063</v>
      </c>
      <c r="G5">
        <v>1.0022142000000001</v>
      </c>
    </row>
    <row r="6" spans="1:7" x14ac:dyDescent="0.25">
      <c r="B6" s="5">
        <v>3</v>
      </c>
      <c r="C6">
        <v>2.6107784000000001</v>
      </c>
      <c r="D6">
        <v>2.0187699000000001</v>
      </c>
      <c r="E6">
        <v>1.6483006</v>
      </c>
      <c r="F6">
        <v>1.1587527</v>
      </c>
      <c r="G6">
        <v>0.99832960000000004</v>
      </c>
    </row>
    <row r="7" spans="1:7" x14ac:dyDescent="0.25">
      <c r="B7" s="8">
        <v>4</v>
      </c>
      <c r="C7">
        <v>2.491018</v>
      </c>
      <c r="D7">
        <v>1.9155199000000001</v>
      </c>
      <c r="E7">
        <v>1.3862821000000001</v>
      </c>
      <c r="F7">
        <v>0.67859670000000005</v>
      </c>
      <c r="G7">
        <v>0.77302570000000004</v>
      </c>
    </row>
    <row r="8" spans="1:7" x14ac:dyDescent="0.25">
      <c r="B8" s="8">
        <v>5</v>
      </c>
      <c r="C8">
        <v>2.0518961999999998</v>
      </c>
      <c r="D8">
        <v>1.5919003</v>
      </c>
      <c r="E8">
        <v>1.0443572999999999</v>
      </c>
      <c r="F8">
        <v>0.659107</v>
      </c>
      <c r="G8">
        <v>0.73806470000000002</v>
      </c>
    </row>
    <row r="9" spans="1:7" x14ac:dyDescent="0.25">
      <c r="B9" s="8">
        <v>6</v>
      </c>
      <c r="C9">
        <v>1.7964072</v>
      </c>
      <c r="D9">
        <v>1.4578293</v>
      </c>
      <c r="E9">
        <v>0.95144300000000004</v>
      </c>
      <c r="F9">
        <v>0.64847630000000001</v>
      </c>
      <c r="G9">
        <v>0.69533469999999997</v>
      </c>
    </row>
    <row r="10" spans="1:7" x14ac:dyDescent="0.25">
      <c r="B10" s="5">
        <f>B9+1</f>
        <v>7</v>
      </c>
      <c r="C10">
        <v>1.7405189999999999</v>
      </c>
      <c r="D10">
        <v>1.3715307000000001</v>
      </c>
      <c r="E10">
        <v>0.90498579999999995</v>
      </c>
      <c r="F10">
        <v>0.6201276</v>
      </c>
      <c r="G10">
        <v>0.64483550000000001</v>
      </c>
    </row>
    <row r="11" spans="1:7" x14ac:dyDescent="0.25">
      <c r="B11" s="5">
        <f t="shared" ref="B11:B13" si="0">B10+1</f>
        <v>8</v>
      </c>
      <c r="C11">
        <v>1.3572854000000001</v>
      </c>
      <c r="D11">
        <v>1.3268404</v>
      </c>
      <c r="E11">
        <v>0.81578799999999996</v>
      </c>
      <c r="F11">
        <v>0.61392630000000004</v>
      </c>
      <c r="G11">
        <v>0.63318180000000002</v>
      </c>
    </row>
    <row r="12" spans="1:7" x14ac:dyDescent="0.25">
      <c r="B12" s="5">
        <f t="shared" si="0"/>
        <v>9</v>
      </c>
      <c r="C12">
        <v>1.3093812</v>
      </c>
      <c r="D12">
        <v>1.3114299</v>
      </c>
      <c r="E12">
        <v>0.7972051</v>
      </c>
      <c r="F12">
        <v>0.5997519</v>
      </c>
      <c r="G12">
        <v>0.62929729999999995</v>
      </c>
    </row>
    <row r="13" spans="1:7" x14ac:dyDescent="0.25">
      <c r="B13" s="5">
        <f t="shared" si="0"/>
        <v>10</v>
      </c>
      <c r="C13">
        <v>1.3013972</v>
      </c>
      <c r="D13">
        <v>1.0078438999999999</v>
      </c>
      <c r="E13">
        <v>0.68013310000000005</v>
      </c>
      <c r="F13">
        <v>0.52888020000000002</v>
      </c>
      <c r="G13">
        <v>0.62152819999999998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workbookViewId="0">
      <selection activeCell="A2" sqref="A2"/>
    </sheetView>
  </sheetViews>
  <sheetFormatPr defaultRowHeight="15" x14ac:dyDescent="0.25"/>
  <cols>
    <col min="1" max="1" width="10.7109375" bestFit="1" customWidth="1"/>
    <col min="2" max="2" width="6.140625" customWidth="1"/>
  </cols>
  <sheetData>
    <row r="1" spans="1:14" x14ac:dyDescent="0.25">
      <c r="A1" s="1" t="s">
        <v>63</v>
      </c>
    </row>
    <row r="3" spans="1:14" x14ac:dyDescent="0.25">
      <c r="A3" s="12" t="s">
        <v>62</v>
      </c>
      <c r="B3" s="4"/>
      <c r="C3" t="s">
        <v>24</v>
      </c>
      <c r="D3" t="s">
        <v>22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33</v>
      </c>
      <c r="K3" t="s">
        <v>32</v>
      </c>
      <c r="L3" t="s">
        <v>23</v>
      </c>
      <c r="M3" t="s">
        <v>25</v>
      </c>
      <c r="N3" t="s">
        <v>26</v>
      </c>
    </row>
    <row r="4" spans="1:14" x14ac:dyDescent="0.25">
      <c r="A4" s="13" t="s">
        <v>10</v>
      </c>
      <c r="B4" s="5">
        <v>1</v>
      </c>
      <c r="C4">
        <v>7.6510914999999997</v>
      </c>
      <c r="D4">
        <v>6.1321173</v>
      </c>
      <c r="E4">
        <v>5.5102371999999997</v>
      </c>
      <c r="F4">
        <v>6.1047377000000003</v>
      </c>
      <c r="G4">
        <v>3.4254831000000001</v>
      </c>
      <c r="H4">
        <v>3.3083866999999998</v>
      </c>
      <c r="I4">
        <v>6.2170724000000002</v>
      </c>
      <c r="J4">
        <v>2.0090998</v>
      </c>
      <c r="K4">
        <v>1.7409214</v>
      </c>
      <c r="L4">
        <v>2.0741847</v>
      </c>
      <c r="M4">
        <v>1.04609</v>
      </c>
      <c r="N4">
        <v>0.35769640000000003</v>
      </c>
    </row>
    <row r="5" spans="1:14" x14ac:dyDescent="0.25">
      <c r="B5" s="5">
        <v>2</v>
      </c>
      <c r="C5">
        <v>4.7865690000000001</v>
      </c>
      <c r="D5">
        <v>3.5073827</v>
      </c>
      <c r="E5">
        <v>4.3955846000000003</v>
      </c>
      <c r="F5">
        <v>3.5008610999999998</v>
      </c>
      <c r="G5">
        <v>1.8787398</v>
      </c>
      <c r="H5">
        <v>2.3386171</v>
      </c>
      <c r="I5">
        <v>2.7526798000000001</v>
      </c>
      <c r="J5">
        <v>1.9958365</v>
      </c>
      <c r="K5">
        <v>1.6505768000000001</v>
      </c>
      <c r="L5">
        <v>1.5827403</v>
      </c>
      <c r="M5">
        <v>0.98838159999999997</v>
      </c>
      <c r="N5">
        <v>0.31430920000000001</v>
      </c>
    </row>
    <row r="6" spans="1:14" x14ac:dyDescent="0.25">
      <c r="B6" s="5">
        <v>3</v>
      </c>
      <c r="C6">
        <v>4.7268055999999996</v>
      </c>
      <c r="D6">
        <v>3.4316100999999999</v>
      </c>
      <c r="E6">
        <v>2.647675</v>
      </c>
      <c r="F6">
        <v>2.1027825999999998</v>
      </c>
      <c r="G6">
        <v>1.6707057999999999</v>
      </c>
      <c r="H6">
        <v>1.5841262</v>
      </c>
      <c r="I6">
        <v>0.80848850000000005</v>
      </c>
      <c r="J6">
        <v>1.3067222000000001</v>
      </c>
      <c r="K6">
        <v>1.5325028000000001</v>
      </c>
      <c r="L6">
        <v>1.2241371999999999</v>
      </c>
      <c r="M6">
        <v>0.89097780000000004</v>
      </c>
      <c r="N6">
        <v>0.29973640000000001</v>
      </c>
    </row>
    <row r="7" spans="1:14" x14ac:dyDescent="0.25">
      <c r="B7" s="8">
        <v>4</v>
      </c>
      <c r="C7">
        <v>3.6277081999999998</v>
      </c>
      <c r="D7">
        <v>2.7134773000000001</v>
      </c>
      <c r="E7">
        <v>2.4189821</v>
      </c>
      <c r="F7">
        <v>1.9062941</v>
      </c>
      <c r="G7">
        <v>1.6466854</v>
      </c>
      <c r="H7">
        <v>1.2977650000000001</v>
      </c>
      <c r="I7">
        <v>0.62361670000000002</v>
      </c>
      <c r="J7">
        <v>1.2819256000000001</v>
      </c>
      <c r="K7">
        <v>1.1078387000000001</v>
      </c>
      <c r="L7">
        <v>0.77054909999999999</v>
      </c>
      <c r="M7">
        <v>0.63979609999999998</v>
      </c>
      <c r="N7">
        <v>0.27025949999999999</v>
      </c>
    </row>
    <row r="8" spans="1:14" x14ac:dyDescent="0.25">
      <c r="B8" s="8">
        <v>5</v>
      </c>
      <c r="C8">
        <v>2.9332161000000001</v>
      </c>
      <c r="D8">
        <v>1.5045293</v>
      </c>
      <c r="E8">
        <v>1.7232997000000001</v>
      </c>
      <c r="F8">
        <v>1.5664047000000001</v>
      </c>
      <c r="G8">
        <v>1.4588114000000001</v>
      </c>
      <c r="H8">
        <v>0.94336750000000003</v>
      </c>
      <c r="I8">
        <v>0.56503060000000005</v>
      </c>
      <c r="J8">
        <v>1.2323324</v>
      </c>
      <c r="K8">
        <v>0.87593949999999998</v>
      </c>
      <c r="L8">
        <v>0.7419848</v>
      </c>
      <c r="M8">
        <v>0.50369770000000003</v>
      </c>
      <c r="N8">
        <v>0.2248851</v>
      </c>
    </row>
    <row r="9" spans="1:14" x14ac:dyDescent="0.25">
      <c r="B9" s="8">
        <v>6</v>
      </c>
      <c r="C9">
        <v>1.9934878</v>
      </c>
      <c r="D9">
        <v>1.4949724</v>
      </c>
      <c r="E9">
        <v>1.3745581</v>
      </c>
      <c r="F9">
        <v>1.1889656</v>
      </c>
      <c r="G9">
        <v>1.3554378</v>
      </c>
      <c r="H9">
        <v>0.86314570000000002</v>
      </c>
      <c r="I9">
        <v>0.36670570000000002</v>
      </c>
      <c r="J9">
        <v>1.1366061000000001</v>
      </c>
      <c r="K9">
        <v>0.8584967</v>
      </c>
      <c r="L9">
        <v>0.56991040000000004</v>
      </c>
      <c r="M9">
        <v>0.46266800000000002</v>
      </c>
      <c r="N9">
        <v>0.20401939999999999</v>
      </c>
    </row>
    <row r="10" spans="1:14" x14ac:dyDescent="0.25">
      <c r="B10" s="5">
        <f>B9+1</f>
        <v>7</v>
      </c>
      <c r="C10">
        <v>1.9921139999999999</v>
      </c>
      <c r="D10">
        <v>1.1625288</v>
      </c>
      <c r="E10">
        <v>1.2689151999999999</v>
      </c>
      <c r="F10">
        <v>1.0973573000000001</v>
      </c>
      <c r="G10">
        <v>1.3455722999999999</v>
      </c>
      <c r="H10">
        <v>0.82252709999999996</v>
      </c>
      <c r="I10">
        <v>0.33936549999999999</v>
      </c>
      <c r="J10">
        <v>0.88518030000000003</v>
      </c>
      <c r="K10">
        <v>0.75182760000000004</v>
      </c>
      <c r="L10">
        <v>0.47699019999999998</v>
      </c>
      <c r="M10">
        <v>0.44699</v>
      </c>
      <c r="N10">
        <v>0.1805042</v>
      </c>
    </row>
    <row r="11" spans="1:14" x14ac:dyDescent="0.25">
      <c r="B11" s="5">
        <f t="shared" ref="B11:B13" si="0">B10+1</f>
        <v>8</v>
      </c>
      <c r="C11">
        <v>1.8519791000000001</v>
      </c>
      <c r="D11">
        <v>1.1522892</v>
      </c>
      <c r="E11">
        <v>0.90216629999999998</v>
      </c>
      <c r="F11">
        <v>1.0523624</v>
      </c>
      <c r="G11">
        <v>1.1654192000000001</v>
      </c>
      <c r="H11">
        <v>0.68747020000000003</v>
      </c>
      <c r="I11">
        <v>0.31159140000000002</v>
      </c>
      <c r="J11">
        <v>0.79637389999999997</v>
      </c>
      <c r="K11">
        <v>0.60088059999999999</v>
      </c>
      <c r="L11">
        <v>0.46528920000000001</v>
      </c>
      <c r="M11">
        <v>0.41863610000000001</v>
      </c>
      <c r="N11">
        <v>0.1083025</v>
      </c>
    </row>
    <row r="12" spans="1:14" x14ac:dyDescent="0.25">
      <c r="B12" s="5">
        <f t="shared" si="0"/>
        <v>9</v>
      </c>
      <c r="C12">
        <v>1.5902565</v>
      </c>
      <c r="D12">
        <v>0.98504340000000001</v>
      </c>
      <c r="E12">
        <v>0.6446617</v>
      </c>
      <c r="F12">
        <v>0.59237870000000004</v>
      </c>
      <c r="G12">
        <v>1.0418856000000001</v>
      </c>
      <c r="H12">
        <v>0.39196969999999998</v>
      </c>
      <c r="I12">
        <v>0.2924966</v>
      </c>
      <c r="J12">
        <v>0.78426399999999996</v>
      </c>
      <c r="K12">
        <v>0.52976789999999996</v>
      </c>
      <c r="L12">
        <v>0.41779660000000002</v>
      </c>
      <c r="M12">
        <v>0.41363250000000001</v>
      </c>
      <c r="N12">
        <v>7.8494499999999995E-2</v>
      </c>
    </row>
    <row r="13" spans="1:14" x14ac:dyDescent="0.25">
      <c r="B13" s="5">
        <f t="shared" si="0"/>
        <v>10</v>
      </c>
      <c r="C13">
        <v>1.5689614999999999</v>
      </c>
      <c r="D13">
        <v>0.88196540000000001</v>
      </c>
      <c r="E13">
        <v>0.53121569999999996</v>
      </c>
      <c r="F13">
        <v>0.52763789999999999</v>
      </c>
      <c r="G13">
        <v>0.84157249999999995</v>
      </c>
      <c r="H13">
        <v>0.38892330000000003</v>
      </c>
      <c r="I13">
        <v>0.24779760000000001</v>
      </c>
      <c r="J13">
        <v>0.73294079999999995</v>
      </c>
      <c r="K13">
        <v>0.50114380000000003</v>
      </c>
      <c r="L13">
        <v>0.37408970000000002</v>
      </c>
      <c r="M13">
        <v>0.29988359999999997</v>
      </c>
      <c r="N13">
        <v>7.7500899999999998E-2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workbookViewId="0">
      <selection activeCell="A2" sqref="A2"/>
    </sheetView>
  </sheetViews>
  <sheetFormatPr defaultRowHeight="15" x14ac:dyDescent="0.25"/>
  <cols>
    <col min="1" max="1" width="17.42578125" bestFit="1" customWidth="1"/>
    <col min="2" max="2" width="17.28515625" bestFit="1" customWidth="1"/>
  </cols>
  <sheetData>
    <row r="1" spans="1:2" x14ac:dyDescent="0.25">
      <c r="A1" s="1" t="s">
        <v>71</v>
      </c>
    </row>
    <row r="3" spans="1:2" x14ac:dyDescent="0.25">
      <c r="A3" t="s">
        <v>35</v>
      </c>
      <c r="B3" t="s">
        <v>34</v>
      </c>
    </row>
    <row r="4" spans="1:2" x14ac:dyDescent="0.25">
      <c r="A4">
        <v>1.8277369999999999</v>
      </c>
      <c r="B4">
        <v>33.894306299999997</v>
      </c>
    </row>
    <row r="5" spans="1:2" x14ac:dyDescent="0.25">
      <c r="A5">
        <v>1.6648168999999999</v>
      </c>
      <c r="B5">
        <v>23.020531800000001</v>
      </c>
    </row>
    <row r="6" spans="1:2" x14ac:dyDescent="0.25">
      <c r="A6">
        <v>1.4096757</v>
      </c>
      <c r="B6">
        <v>19.107285000000001</v>
      </c>
    </row>
    <row r="7" spans="1:2" x14ac:dyDescent="0.25">
      <c r="A7">
        <v>1.1249134000000001</v>
      </c>
      <c r="B7">
        <v>19.002089000000002</v>
      </c>
    </row>
    <row r="8" spans="1:2" x14ac:dyDescent="0.25">
      <c r="A8">
        <v>1.0339491000000001</v>
      </c>
      <c r="B8">
        <v>16.332705099999998</v>
      </c>
    </row>
    <row r="9" spans="1:2" x14ac:dyDescent="0.25">
      <c r="A9">
        <v>0.9590516</v>
      </c>
      <c r="B9">
        <v>15.6239913</v>
      </c>
    </row>
    <row r="10" spans="1:2" x14ac:dyDescent="0.25">
      <c r="A10">
        <v>0.84128999999999998</v>
      </c>
      <c r="B10">
        <v>14.901461899999999</v>
      </c>
    </row>
    <row r="11" spans="1:2" x14ac:dyDescent="0.25">
      <c r="A11">
        <v>0.82326440000000001</v>
      </c>
      <c r="B11">
        <v>13.197551900000001</v>
      </c>
    </row>
    <row r="12" spans="1:2" x14ac:dyDescent="0.25">
      <c r="A12">
        <v>0.77070419999999995</v>
      </c>
      <c r="B12">
        <v>12.437969300000001</v>
      </c>
    </row>
    <row r="13" spans="1:2" x14ac:dyDescent="0.25">
      <c r="A13">
        <v>0.63886279999999995</v>
      </c>
      <c r="B13">
        <v>12.230172</v>
      </c>
    </row>
    <row r="14" spans="1:2" x14ac:dyDescent="0.25">
      <c r="A14">
        <v>0.62216009999999999</v>
      </c>
      <c r="B14">
        <v>11.0473458</v>
      </c>
    </row>
    <row r="15" spans="1:2" x14ac:dyDescent="0.25">
      <c r="A15">
        <v>0.54146570000000005</v>
      </c>
      <c r="B15">
        <v>9.7343972000000001</v>
      </c>
    </row>
    <row r="16" spans="1:2" x14ac:dyDescent="0.25">
      <c r="A16">
        <v>0.41389330000000002</v>
      </c>
      <c r="B16">
        <v>9.6046034999999996</v>
      </c>
    </row>
    <row r="17" spans="1:2" x14ac:dyDescent="0.25">
      <c r="A17">
        <v>0.3948603</v>
      </c>
      <c r="B17">
        <v>7.6127099999999999</v>
      </c>
    </row>
    <row r="18" spans="1:2" x14ac:dyDescent="0.25">
      <c r="A18">
        <v>0.36627860000000001</v>
      </c>
      <c r="B18">
        <v>7.4628112</v>
      </c>
    </row>
    <row r="19" spans="1:2" x14ac:dyDescent="0.25">
      <c r="A19">
        <v>0.34324939999999998</v>
      </c>
      <c r="B19">
        <v>7.2506456000000004</v>
      </c>
    </row>
    <row r="20" spans="1:2" x14ac:dyDescent="0.25">
      <c r="A20">
        <v>0.30436960000000002</v>
      </c>
      <c r="B20">
        <v>6.2335270999999999</v>
      </c>
    </row>
    <row r="21" spans="1:2" x14ac:dyDescent="0.25">
      <c r="A21">
        <v>0.28129029999999999</v>
      </c>
      <c r="B21">
        <v>5.9936986000000001</v>
      </c>
    </row>
    <row r="22" spans="1:2" x14ac:dyDescent="0.25">
      <c r="A22">
        <v>0.2767676</v>
      </c>
      <c r="B22">
        <v>4.9391707</v>
      </c>
    </row>
    <row r="23" spans="1:2" x14ac:dyDescent="0.25">
      <c r="A23">
        <v>0.2652388</v>
      </c>
      <c r="B23">
        <v>4.0404342</v>
      </c>
    </row>
    <row r="24" spans="1:2" x14ac:dyDescent="0.25">
      <c r="A24">
        <v>0.23801990000000001</v>
      </c>
      <c r="B24">
        <v>2.9738663999999999</v>
      </c>
    </row>
    <row r="25" spans="1:2" x14ac:dyDescent="0.25">
      <c r="A25">
        <v>0.20151759999999999</v>
      </c>
      <c r="B25">
        <v>2.1936274</v>
      </c>
    </row>
    <row r="26" spans="1:2" x14ac:dyDescent="0.25">
      <c r="A26">
        <v>0.17629549999999999</v>
      </c>
      <c r="B26">
        <v>1.9585854</v>
      </c>
    </row>
    <row r="27" spans="1:2" x14ac:dyDescent="0.25">
      <c r="A27">
        <v>0.13275919999999999</v>
      </c>
      <c r="B27">
        <v>1.949884</v>
      </c>
    </row>
    <row r="28" spans="1:2" x14ac:dyDescent="0.25">
      <c r="A28">
        <v>9.7194900000000001E-2</v>
      </c>
      <c r="B28">
        <v>1.6845540999999999</v>
      </c>
    </row>
    <row r="29" spans="1:2" x14ac:dyDescent="0.25">
      <c r="A29">
        <v>9.3498399999999995E-2</v>
      </c>
      <c r="B29">
        <v>1.2051172999999999</v>
      </c>
    </row>
    <row r="30" spans="1:2" x14ac:dyDescent="0.25">
      <c r="A30">
        <v>8.1147800000000006E-2</v>
      </c>
      <c r="B30">
        <v>0.98337759999999996</v>
      </c>
    </row>
  </sheetData>
  <sortState xmlns:xlrd2="http://schemas.microsoft.com/office/spreadsheetml/2017/richdata2" ref="B4:B30">
    <sortCondition descending="1" ref="B4:B3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workbookViewId="0">
      <selection activeCell="A2" sqref="A2"/>
    </sheetView>
  </sheetViews>
  <sheetFormatPr defaultRowHeight="15" x14ac:dyDescent="0.25"/>
  <cols>
    <col min="1" max="1" width="21" bestFit="1" customWidth="1"/>
    <col min="2" max="2" width="20.85546875" bestFit="1" customWidth="1"/>
  </cols>
  <sheetData>
    <row r="1" spans="1:2" x14ac:dyDescent="0.25">
      <c r="A1" s="1" t="s">
        <v>72</v>
      </c>
    </row>
    <row r="3" spans="1:2" x14ac:dyDescent="0.25">
      <c r="A3" t="s">
        <v>36</v>
      </c>
      <c r="B3" t="s">
        <v>37</v>
      </c>
    </row>
    <row r="4" spans="1:2" x14ac:dyDescent="0.25">
      <c r="A4" s="7">
        <v>12.2691958</v>
      </c>
      <c r="B4" s="7">
        <v>75.884042399999998</v>
      </c>
    </row>
    <row r="5" spans="1:2" x14ac:dyDescent="0.25">
      <c r="A5" s="7">
        <v>12.254674000000001</v>
      </c>
      <c r="B5" s="7">
        <v>62.212318099999997</v>
      </c>
    </row>
    <row r="6" spans="1:2" x14ac:dyDescent="0.25">
      <c r="A6" s="7">
        <v>7.9884092000000013</v>
      </c>
      <c r="B6" s="7">
        <v>55.266178400000001</v>
      </c>
    </row>
    <row r="7" spans="1:2" x14ac:dyDescent="0.25">
      <c r="A7" s="7">
        <v>7.4079010999999992</v>
      </c>
      <c r="B7" s="7">
        <v>52.805469100000003</v>
      </c>
    </row>
    <row r="8" spans="1:2" x14ac:dyDescent="0.25">
      <c r="A8" s="7">
        <v>6.4280555999999995</v>
      </c>
      <c r="B8" s="7">
        <v>47.338981800000006</v>
      </c>
    </row>
    <row r="9" spans="1:2" x14ac:dyDescent="0.25">
      <c r="A9" s="7">
        <v>5.7476336000000003</v>
      </c>
      <c r="B9" s="7">
        <v>44.194723100000004</v>
      </c>
    </row>
    <row r="10" spans="1:2" x14ac:dyDescent="0.25">
      <c r="A10" s="7">
        <v>5.6130512000000001</v>
      </c>
      <c r="B10" s="7">
        <v>43.747842500000004</v>
      </c>
    </row>
    <row r="11" spans="1:2" x14ac:dyDescent="0.25">
      <c r="A11" s="7">
        <v>5.44</v>
      </c>
      <c r="B11" s="7">
        <v>42.450662800000003</v>
      </c>
    </row>
    <row r="12" spans="1:2" x14ac:dyDescent="0.25">
      <c r="A12" s="7">
        <v>4.9968541999999987</v>
      </c>
      <c r="B12" s="7">
        <v>35.007934100000007</v>
      </c>
    </row>
    <row r="13" spans="1:2" x14ac:dyDescent="0.25">
      <c r="A13" s="7">
        <v>4.7686542999999997</v>
      </c>
      <c r="B13" s="7">
        <v>32.438871300000002</v>
      </c>
    </row>
    <row r="14" spans="1:2" x14ac:dyDescent="0.25">
      <c r="A14" s="7">
        <v>3.5477048999999989</v>
      </c>
      <c r="B14" s="7">
        <v>28.766140699999998</v>
      </c>
    </row>
    <row r="15" spans="1:2" x14ac:dyDescent="0.25">
      <c r="A15" s="7">
        <v>3.5071303000000005</v>
      </c>
      <c r="B15" s="7">
        <v>28.517542800000005</v>
      </c>
    </row>
    <row r="16" spans="1:2" x14ac:dyDescent="0.25">
      <c r="A16" s="7">
        <v>3.0856734999999995</v>
      </c>
      <c r="B16" s="7">
        <v>28.036099699999998</v>
      </c>
    </row>
    <row r="17" spans="1:2" x14ac:dyDescent="0.25">
      <c r="A17" s="7">
        <v>2.6629436000000002</v>
      </c>
      <c r="B17" s="7">
        <v>26.452017399999999</v>
      </c>
    </row>
    <row r="18" spans="1:2" x14ac:dyDescent="0.25">
      <c r="A18" s="7">
        <v>2.4301539999999999</v>
      </c>
      <c r="B18" s="7">
        <v>25.648154399999999</v>
      </c>
    </row>
    <row r="19" spans="1:2" x14ac:dyDescent="0.25">
      <c r="A19" s="7">
        <v>2.3120605999999997</v>
      </c>
      <c r="B19" s="7">
        <v>22.131147500000001</v>
      </c>
    </row>
    <row r="20" spans="1:2" x14ac:dyDescent="0.25">
      <c r="A20" s="7">
        <v>2.2577287999999998</v>
      </c>
      <c r="B20" s="7">
        <v>20.782599100000002</v>
      </c>
    </row>
    <row r="21" spans="1:2" x14ac:dyDescent="0.25">
      <c r="A21" s="7">
        <v>2.2030107000000001</v>
      </c>
      <c r="B21" s="7">
        <v>18.233243700000003</v>
      </c>
    </row>
    <row r="22" spans="1:2" x14ac:dyDescent="0.25">
      <c r="A22" s="7">
        <v>2.0822487999999999</v>
      </c>
      <c r="B22" s="7">
        <v>16.166437699999999</v>
      </c>
    </row>
    <row r="23" spans="1:2" x14ac:dyDescent="0.25">
      <c r="A23" s="7">
        <v>1.8368785000000001</v>
      </c>
      <c r="B23" s="7">
        <v>13.9781554</v>
      </c>
    </row>
    <row r="24" spans="1:2" x14ac:dyDescent="0.25">
      <c r="A24" s="7">
        <v>1.6665810000000001</v>
      </c>
      <c r="B24" s="7">
        <v>9.5075737999999994</v>
      </c>
    </row>
    <row r="25" spans="1:2" x14ac:dyDescent="0.25">
      <c r="A25" s="7">
        <v>1.6352997</v>
      </c>
      <c r="B25" s="7">
        <v>8.5654421999999997</v>
      </c>
    </row>
    <row r="26" spans="1:2" x14ac:dyDescent="0.25">
      <c r="A26" s="7">
        <v>1.2962906000000001</v>
      </c>
      <c r="B26" s="7">
        <v>8.2002679999999994</v>
      </c>
    </row>
    <row r="27" spans="1:2" x14ac:dyDescent="0.25">
      <c r="A27" s="7">
        <v>1.2246663000000002</v>
      </c>
      <c r="B27" s="7">
        <v>7.5233246999999999</v>
      </c>
    </row>
    <row r="28" spans="1:2" x14ac:dyDescent="0.25">
      <c r="A28" s="7">
        <v>0.88243930000000015</v>
      </c>
      <c r="B28" s="7">
        <v>7.1382383000000003</v>
      </c>
    </row>
    <row r="29" spans="1:2" x14ac:dyDescent="0.25">
      <c r="A29" s="7">
        <v>0.82105930000000016</v>
      </c>
      <c r="B29" s="7">
        <v>5.6984483999999993</v>
      </c>
    </row>
    <row r="30" spans="1:2" x14ac:dyDescent="0.25">
      <c r="A30" s="7">
        <v>0.67561300000000002</v>
      </c>
      <c r="B30" s="7">
        <v>4.9098486999999995</v>
      </c>
    </row>
  </sheetData>
  <sortState xmlns:xlrd2="http://schemas.microsoft.com/office/spreadsheetml/2017/richdata2" ref="B4:B30">
    <sortCondition descending="1" ref="B4:B3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842C-C47B-40D9-A5FA-17FA5E05612A}">
  <dimension ref="A1:B30"/>
  <sheetViews>
    <sheetView workbookViewId="0">
      <selection activeCell="A2" sqref="A2"/>
    </sheetView>
  </sheetViews>
  <sheetFormatPr defaultRowHeight="15" x14ac:dyDescent="0.25"/>
  <cols>
    <col min="1" max="1" width="12.5703125" bestFit="1" customWidth="1"/>
    <col min="2" max="2" width="12.42578125" bestFit="1" customWidth="1"/>
  </cols>
  <sheetData>
    <row r="1" spans="1:2" x14ac:dyDescent="0.25">
      <c r="A1" s="1" t="s">
        <v>78</v>
      </c>
    </row>
    <row r="3" spans="1:2" x14ac:dyDescent="0.25">
      <c r="A3" t="s">
        <v>55</v>
      </c>
      <c r="B3" t="s">
        <v>56</v>
      </c>
    </row>
    <row r="4" spans="1:2" x14ac:dyDescent="0.25">
      <c r="A4">
        <v>0.79125715166323018</v>
      </c>
      <c r="B4">
        <v>0.69822879780894909</v>
      </c>
    </row>
    <row r="5" spans="1:2" x14ac:dyDescent="0.25">
      <c r="A5">
        <v>0.77436075176197083</v>
      </c>
      <c r="B5">
        <v>0.68013462744966902</v>
      </c>
    </row>
    <row r="6" spans="1:2" x14ac:dyDescent="0.25">
      <c r="A6">
        <v>0.77247849320286432</v>
      </c>
      <c r="B6">
        <v>0.67513339071909539</v>
      </c>
    </row>
    <row r="7" spans="1:2" x14ac:dyDescent="0.25">
      <c r="A7">
        <v>0.74496910221739654</v>
      </c>
      <c r="B7">
        <v>0.67483450124759181</v>
      </c>
    </row>
    <row r="8" spans="1:2" x14ac:dyDescent="0.25">
      <c r="A8">
        <v>0.74450159796726889</v>
      </c>
      <c r="B8">
        <v>0.65604721209060979</v>
      </c>
    </row>
    <row r="9" spans="1:2" x14ac:dyDescent="0.25">
      <c r="A9">
        <v>0.74253961260283163</v>
      </c>
      <c r="B9">
        <v>0.65285448028903814</v>
      </c>
    </row>
    <row r="10" spans="1:2" x14ac:dyDescent="0.25">
      <c r="A10">
        <v>0.73185854435697928</v>
      </c>
      <c r="B10">
        <v>0.6475689341762314</v>
      </c>
    </row>
    <row r="11" spans="1:2" x14ac:dyDescent="0.25">
      <c r="A11">
        <v>0.72989956166402192</v>
      </c>
      <c r="B11">
        <v>0.63572010245798893</v>
      </c>
    </row>
    <row r="12" spans="1:2" x14ac:dyDescent="0.25">
      <c r="A12">
        <v>0.70471927726181083</v>
      </c>
      <c r="B12">
        <v>0.62782974522862611</v>
      </c>
    </row>
    <row r="13" spans="1:2" x14ac:dyDescent="0.25">
      <c r="A13">
        <v>0.70282273491234437</v>
      </c>
      <c r="B13">
        <v>0.62636785901360259</v>
      </c>
    </row>
    <row r="14" spans="1:2" x14ac:dyDescent="0.25">
      <c r="A14">
        <v>0.70040025650516802</v>
      </c>
      <c r="B14">
        <v>0.59840364395875134</v>
      </c>
    </row>
    <row r="15" spans="1:2" x14ac:dyDescent="0.25">
      <c r="A15">
        <v>0.69431052203275867</v>
      </c>
      <c r="B15">
        <v>0.58771259511471419</v>
      </c>
    </row>
    <row r="16" spans="1:2" x14ac:dyDescent="0.25">
      <c r="A16">
        <v>0.69015920989142709</v>
      </c>
      <c r="B16">
        <v>0.58237445057651371</v>
      </c>
    </row>
    <row r="17" spans="1:2" x14ac:dyDescent="0.25">
      <c r="A17">
        <v>0.68946239297050027</v>
      </c>
      <c r="B17">
        <v>0.57333968858149131</v>
      </c>
    </row>
    <row r="18" spans="1:2" x14ac:dyDescent="0.25">
      <c r="A18">
        <v>0.68207876098547959</v>
      </c>
      <c r="B18">
        <v>0.57221057880775195</v>
      </c>
    </row>
    <row r="19" spans="1:2" x14ac:dyDescent="0.25">
      <c r="A19">
        <v>0.67729192211886358</v>
      </c>
      <c r="B19">
        <v>0.56013033282028035</v>
      </c>
    </row>
    <row r="20" spans="1:2" x14ac:dyDescent="0.25">
      <c r="A20">
        <v>0.6719220536489614</v>
      </c>
      <c r="B20">
        <v>0.55708791329826279</v>
      </c>
    </row>
    <row r="21" spans="1:2" x14ac:dyDescent="0.25">
      <c r="A21">
        <v>0.67179104777931187</v>
      </c>
      <c r="B21">
        <v>0.55195475967142948</v>
      </c>
    </row>
    <row r="22" spans="1:2" x14ac:dyDescent="0.25">
      <c r="A22">
        <v>0.66461858009853547</v>
      </c>
      <c r="B22">
        <v>0.50369011821957643</v>
      </c>
    </row>
    <row r="23" spans="1:2" x14ac:dyDescent="0.25">
      <c r="A23">
        <v>0.66158763331498383</v>
      </c>
      <c r="B23">
        <v>0.50324023670843898</v>
      </c>
    </row>
    <row r="24" spans="1:2" x14ac:dyDescent="0.25">
      <c r="A24">
        <v>0.66152713189575341</v>
      </c>
      <c r="B24">
        <v>0.49465979150130718</v>
      </c>
    </row>
    <row r="25" spans="1:2" x14ac:dyDescent="0.25">
      <c r="A25">
        <v>0.6572179424233231</v>
      </c>
      <c r="B25">
        <v>0.49070524076091365</v>
      </c>
    </row>
    <row r="26" spans="1:2" x14ac:dyDescent="0.25">
      <c r="A26">
        <v>0.65117076035628907</v>
      </c>
      <c r="B26">
        <v>0.48376507615591063</v>
      </c>
    </row>
    <row r="27" spans="1:2" x14ac:dyDescent="0.25">
      <c r="A27">
        <v>0.65093476959661001</v>
      </c>
      <c r="B27">
        <v>0.48351200888641832</v>
      </c>
    </row>
    <row r="28" spans="1:2" x14ac:dyDescent="0.25">
      <c r="A28">
        <v>0.63182353918270351</v>
      </c>
      <c r="B28">
        <v>0.4573031551527153</v>
      </c>
    </row>
    <row r="29" spans="1:2" x14ac:dyDescent="0.25">
      <c r="A29">
        <v>0.63097133012509932</v>
      </c>
      <c r="B29">
        <v>0.43697341684379298</v>
      </c>
    </row>
    <row r="30" spans="1:2" x14ac:dyDescent="0.25">
      <c r="A30">
        <v>0.57573859942703931</v>
      </c>
      <c r="B30">
        <v>0.35091999560225606</v>
      </c>
    </row>
  </sheetData>
  <sortState xmlns:xlrd2="http://schemas.microsoft.com/office/spreadsheetml/2017/richdata2" ref="B4:B30">
    <sortCondition descending="1" ref="B4:B3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workbookViewId="0">
      <selection activeCell="A2" sqref="A2"/>
    </sheetView>
  </sheetViews>
  <sheetFormatPr defaultRowHeight="15" x14ac:dyDescent="0.25"/>
  <cols>
    <col min="1" max="1" width="25.5703125" bestFit="1" customWidth="1"/>
    <col min="2" max="2" width="27.42578125" bestFit="1" customWidth="1"/>
    <col min="3" max="3" width="22.85546875" customWidth="1"/>
    <col min="4" max="4" width="23.85546875" bestFit="1" customWidth="1"/>
  </cols>
  <sheetData>
    <row r="1" spans="1:4" x14ac:dyDescent="0.25">
      <c r="A1" s="1" t="s">
        <v>73</v>
      </c>
    </row>
    <row r="3" spans="1:4" x14ac:dyDescent="0.25">
      <c r="A3" t="s">
        <v>38</v>
      </c>
      <c r="B3" t="s">
        <v>39</v>
      </c>
      <c r="C3" t="s">
        <v>74</v>
      </c>
      <c r="D3" t="s">
        <v>40</v>
      </c>
    </row>
    <row r="4" spans="1:4" x14ac:dyDescent="0.25">
      <c r="A4">
        <v>33.894306299999997</v>
      </c>
      <c r="B4">
        <v>2.1936274</v>
      </c>
      <c r="C4">
        <v>8.7105788000000004</v>
      </c>
      <c r="D4">
        <v>7.6510914999999997</v>
      </c>
    </row>
    <row r="5" spans="1:4" x14ac:dyDescent="0.25">
      <c r="A5">
        <v>23.020531800000001</v>
      </c>
      <c r="B5">
        <v>9.7343972000000001</v>
      </c>
      <c r="C5">
        <v>7.0949745999999996</v>
      </c>
      <c r="D5">
        <v>6.2170724000000002</v>
      </c>
    </row>
    <row r="6" spans="1:4" x14ac:dyDescent="0.25">
      <c r="A6">
        <v>19.107285000000001</v>
      </c>
      <c r="B6">
        <v>7.4628112</v>
      </c>
      <c r="C6">
        <v>2.8320294000000001</v>
      </c>
      <c r="D6">
        <v>6.1321173</v>
      </c>
    </row>
    <row r="7" spans="1:4" x14ac:dyDescent="0.25">
      <c r="A7">
        <v>19.002089000000002</v>
      </c>
      <c r="B7">
        <v>6.2335270999999999</v>
      </c>
      <c r="C7">
        <v>1.5724663000000001</v>
      </c>
      <c r="D7">
        <v>6.1047377000000003</v>
      </c>
    </row>
    <row r="8" spans="1:4" x14ac:dyDescent="0.25">
      <c r="A8">
        <v>16.332705099999998</v>
      </c>
      <c r="B8">
        <v>4.0404342</v>
      </c>
      <c r="C8">
        <v>1.0099833</v>
      </c>
      <c r="D8">
        <v>5.5102371999999997</v>
      </c>
    </row>
    <row r="9" spans="1:4" x14ac:dyDescent="0.25">
      <c r="A9">
        <v>15.6239913</v>
      </c>
      <c r="B9">
        <v>2.9738663999999999</v>
      </c>
      <c r="D9">
        <v>3.4254831000000001</v>
      </c>
    </row>
    <row r="10" spans="1:4" x14ac:dyDescent="0.25">
      <c r="A10">
        <v>14.901461899999999</v>
      </c>
      <c r="B10">
        <v>1.9585854</v>
      </c>
      <c r="D10">
        <v>3.3083866999999998</v>
      </c>
    </row>
    <row r="11" spans="1:4" x14ac:dyDescent="0.25">
      <c r="A11">
        <v>13.197551900000001</v>
      </c>
      <c r="B11">
        <v>1.949884</v>
      </c>
      <c r="D11">
        <v>2.0741847</v>
      </c>
    </row>
    <row r="12" spans="1:4" x14ac:dyDescent="0.25">
      <c r="A12">
        <v>12.437969300000001</v>
      </c>
      <c r="B12">
        <v>1.6845540999999999</v>
      </c>
      <c r="D12">
        <v>2.0090998</v>
      </c>
    </row>
    <row r="13" spans="1:4" x14ac:dyDescent="0.25">
      <c r="A13">
        <v>12.230172</v>
      </c>
      <c r="B13">
        <v>1.2051172999999999</v>
      </c>
      <c r="D13">
        <v>1.7409214</v>
      </c>
    </row>
    <row r="14" spans="1:4" x14ac:dyDescent="0.25">
      <c r="A14">
        <v>11.0473458</v>
      </c>
      <c r="B14">
        <v>0.98337759999999996</v>
      </c>
      <c r="D14">
        <v>1.04609</v>
      </c>
    </row>
    <row r="15" spans="1:4" x14ac:dyDescent="0.25">
      <c r="A15">
        <v>9.6046034999999996</v>
      </c>
      <c r="D15">
        <v>0.35769640000000003</v>
      </c>
    </row>
    <row r="16" spans="1:4" x14ac:dyDescent="0.25">
      <c r="A16">
        <v>7.6127099999999999</v>
      </c>
    </row>
    <row r="17" spans="1:1" x14ac:dyDescent="0.25">
      <c r="A17">
        <v>7.2506456000000004</v>
      </c>
    </row>
    <row r="18" spans="1:1" x14ac:dyDescent="0.25">
      <c r="A18">
        <v>5.9936986000000001</v>
      </c>
    </row>
    <row r="19" spans="1:1" x14ac:dyDescent="0.25">
      <c r="A19">
        <v>4.9391707</v>
      </c>
    </row>
  </sheetData>
  <sortState xmlns:xlrd2="http://schemas.microsoft.com/office/spreadsheetml/2017/richdata2" ref="D4:D15">
    <sortCondition descending="1" ref="D4:D1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workbookViewId="0">
      <selection activeCell="A2" sqref="A2"/>
    </sheetView>
  </sheetViews>
  <sheetFormatPr defaultRowHeight="15" x14ac:dyDescent="0.25"/>
  <cols>
    <col min="1" max="1" width="29.140625" bestFit="1" customWidth="1"/>
    <col min="2" max="2" width="31.140625" bestFit="1" customWidth="1"/>
    <col min="3" max="3" width="24.42578125" bestFit="1" customWidth="1"/>
    <col min="4" max="4" width="27.5703125" bestFit="1" customWidth="1"/>
  </cols>
  <sheetData>
    <row r="1" spans="1:4" x14ac:dyDescent="0.25">
      <c r="A1" s="1" t="s">
        <v>75</v>
      </c>
    </row>
    <row r="3" spans="1:4" x14ac:dyDescent="0.25">
      <c r="A3" t="s">
        <v>41</v>
      </c>
      <c r="B3" t="s">
        <v>77</v>
      </c>
      <c r="C3" t="s">
        <v>76</v>
      </c>
      <c r="D3" t="s">
        <v>42</v>
      </c>
    </row>
    <row r="4" spans="1:4" x14ac:dyDescent="0.25">
      <c r="A4" s="7">
        <v>75.884042399999998</v>
      </c>
      <c r="B4" s="7">
        <v>20.782599100000002</v>
      </c>
      <c r="C4">
        <v>26.3313372</v>
      </c>
      <c r="D4" s="7">
        <v>32.722189299999997</v>
      </c>
    </row>
    <row r="5" spans="1:4" x14ac:dyDescent="0.25">
      <c r="A5" s="7">
        <v>62.212318099999997</v>
      </c>
      <c r="B5" s="7">
        <v>18.233243700000003</v>
      </c>
      <c r="C5">
        <v>21.186296900000006</v>
      </c>
      <c r="D5" s="7">
        <v>22.965915899999999</v>
      </c>
    </row>
    <row r="6" spans="1:4" x14ac:dyDescent="0.25">
      <c r="A6" s="7">
        <v>55.266178400000001</v>
      </c>
      <c r="B6" s="7">
        <v>16.166437699999999</v>
      </c>
      <c r="C6">
        <v>13.160388699999999</v>
      </c>
      <c r="D6" s="7">
        <v>21.417295599999999</v>
      </c>
    </row>
    <row r="7" spans="1:4" x14ac:dyDescent="0.25">
      <c r="A7" s="7">
        <v>52.805469100000003</v>
      </c>
      <c r="B7" s="7">
        <v>13.9781554</v>
      </c>
      <c r="C7">
        <v>8.4301912999999988</v>
      </c>
      <c r="D7" s="7">
        <v>19.639782099999998</v>
      </c>
    </row>
    <row r="8" spans="1:4" x14ac:dyDescent="0.25">
      <c r="A8" s="7">
        <v>47.338981800000006</v>
      </c>
      <c r="B8" s="7">
        <v>9.5075737999999994</v>
      </c>
      <c r="C8">
        <v>7.7457950000000002</v>
      </c>
      <c r="D8" s="7">
        <v>15.830312900000001</v>
      </c>
    </row>
    <row r="9" spans="1:4" x14ac:dyDescent="0.25">
      <c r="A9" s="7">
        <v>44.194723100000004</v>
      </c>
      <c r="B9" s="7">
        <v>8.5654421999999997</v>
      </c>
      <c r="D9" s="7">
        <v>12.626298500000003</v>
      </c>
    </row>
    <row r="10" spans="1:4" x14ac:dyDescent="0.25">
      <c r="A10" s="7">
        <v>43.747842500000004</v>
      </c>
      <c r="B10" s="7">
        <v>8.2002679999999994</v>
      </c>
      <c r="D10" s="7">
        <v>12.524844799999999</v>
      </c>
    </row>
    <row r="11" spans="1:4" x14ac:dyDescent="0.25">
      <c r="A11" s="7">
        <v>42.450662800000003</v>
      </c>
      <c r="B11" s="7">
        <v>7.5233246999999999</v>
      </c>
      <c r="D11" s="7">
        <v>12.161281600000001</v>
      </c>
    </row>
    <row r="12" spans="1:4" x14ac:dyDescent="0.25">
      <c r="A12" s="7">
        <v>35.007934100000007</v>
      </c>
      <c r="B12" s="7">
        <v>7.1382383000000003</v>
      </c>
      <c r="D12" s="7">
        <v>10.149895799999999</v>
      </c>
    </row>
    <row r="13" spans="1:4" x14ac:dyDescent="0.25">
      <c r="A13" s="7">
        <v>32.438871300000002</v>
      </c>
      <c r="B13" s="7">
        <v>5.6984483999999993</v>
      </c>
      <c r="D13" s="7">
        <v>8.6976722000000031</v>
      </c>
    </row>
    <row r="14" spans="1:4" x14ac:dyDescent="0.25">
      <c r="A14" s="7">
        <v>28.766140699999998</v>
      </c>
      <c r="B14" s="7">
        <v>4.9098486999999995</v>
      </c>
      <c r="D14" s="7">
        <v>6.1107534000000001</v>
      </c>
    </row>
    <row r="15" spans="1:4" x14ac:dyDescent="0.25">
      <c r="A15" s="7">
        <v>28.517542800000005</v>
      </c>
      <c r="B15" s="9"/>
      <c r="D15" s="7">
        <v>2.1157081</v>
      </c>
    </row>
    <row r="16" spans="1:4" x14ac:dyDescent="0.25">
      <c r="A16" s="7">
        <v>28.036099699999998</v>
      </c>
      <c r="B16" s="9"/>
      <c r="D16" s="9"/>
    </row>
    <row r="17" spans="1:4" x14ac:dyDescent="0.25">
      <c r="A17" s="7">
        <v>26.452017399999999</v>
      </c>
      <c r="B17" s="9"/>
      <c r="D17" s="9"/>
    </row>
    <row r="18" spans="1:4" x14ac:dyDescent="0.25">
      <c r="A18" s="7">
        <v>25.648154399999999</v>
      </c>
      <c r="B18" s="9"/>
      <c r="D18" s="9"/>
    </row>
    <row r="19" spans="1:4" x14ac:dyDescent="0.25">
      <c r="A19" s="7">
        <v>22.131147500000001</v>
      </c>
      <c r="B19" s="9"/>
      <c r="D19" s="9"/>
    </row>
  </sheetData>
  <sortState xmlns:xlrd2="http://schemas.microsoft.com/office/spreadsheetml/2017/richdata2" ref="D4:D15">
    <sortCondition descending="1" ref="D4:D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1E</vt:lpstr>
      <vt:lpstr>1F</vt:lpstr>
      <vt:lpstr>1G</vt:lpstr>
      <vt:lpstr>1H</vt:lpstr>
      <vt:lpstr>1I</vt:lpstr>
      <vt:lpstr>1J</vt:lpstr>
      <vt:lpstr>1K</vt:lpstr>
      <vt:lpstr>1L</vt:lpstr>
      <vt:lpstr>1M</vt:lpstr>
      <vt:lpstr>1N</vt:lpstr>
      <vt:lpstr>S1M</vt:lpstr>
      <vt:lpstr>S1P</vt:lpstr>
      <vt:lpstr>S1Q</vt:lpstr>
      <vt:lpstr>S1V</vt:lpstr>
      <vt:lpstr>S1Y</vt:lpstr>
      <vt:lpstr>S2Q</vt:lpstr>
      <vt:lpstr>S2V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Jonathan Pollack</cp:lastModifiedBy>
  <dcterms:created xsi:type="dcterms:W3CDTF">2023-10-06T19:49:05Z</dcterms:created>
  <dcterms:modified xsi:type="dcterms:W3CDTF">2025-02-19T03:14:48Z</dcterms:modified>
</cp:coreProperties>
</file>