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phelzer/Desktop/Thesis Work/LGMD Manuscript/Manuscript Drafts/resubmission/"/>
    </mc:Choice>
  </mc:AlternateContent>
  <xr:revisionPtr revIDLastSave="0" documentId="13_ncr:1_{F7AACCFE-CC34-514C-8DB4-37C5891F6B7C}" xr6:coauthVersionLast="47" xr6:coauthVersionMax="47" xr10:uidLastSave="{00000000-0000-0000-0000-000000000000}"/>
  <bookViews>
    <workbookView xWindow="0" yWindow="740" windowWidth="34560" windowHeight="21600" xr2:uid="{7F22902C-0578-F047-8D49-FC2BC6E1F370}"/>
  </bookViews>
  <sheets>
    <sheet name="qconca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91" i="1" l="1"/>
  <c r="DI91" i="1" s="1"/>
  <c r="DG91" i="1"/>
  <c r="CX91" i="1"/>
  <c r="CW91" i="1"/>
  <c r="CN91" i="1"/>
  <c r="CM91" i="1"/>
  <c r="CG91" i="1"/>
  <c r="CF91" i="1"/>
  <c r="BW91" i="1"/>
  <c r="BV91" i="1"/>
  <c r="BM91" i="1"/>
  <c r="BL91" i="1"/>
  <c r="BF91" i="1"/>
  <c r="BE91" i="1"/>
  <c r="AV91" i="1"/>
  <c r="AU91" i="1"/>
  <c r="AL91" i="1"/>
  <c r="AK91" i="1"/>
  <c r="AE91" i="1"/>
  <c r="AD91" i="1"/>
  <c r="U91" i="1"/>
  <c r="T91" i="1"/>
  <c r="K91" i="1"/>
  <c r="J91" i="1"/>
  <c r="DH90" i="1"/>
  <c r="DG90" i="1"/>
  <c r="CX90" i="1"/>
  <c r="CW90" i="1"/>
  <c r="CN90" i="1"/>
  <c r="CM90" i="1"/>
  <c r="CG90" i="1"/>
  <c r="CF90" i="1"/>
  <c r="BW90" i="1"/>
  <c r="BV90" i="1"/>
  <c r="BM90" i="1"/>
  <c r="BL90" i="1"/>
  <c r="BF90" i="1"/>
  <c r="BE90" i="1"/>
  <c r="BG90" i="1" s="1"/>
  <c r="AV90" i="1"/>
  <c r="AU90" i="1"/>
  <c r="AL90" i="1"/>
  <c r="AK90" i="1"/>
  <c r="AE90" i="1"/>
  <c r="AD90" i="1"/>
  <c r="U90" i="1"/>
  <c r="T90" i="1"/>
  <c r="K90" i="1"/>
  <c r="J90" i="1"/>
  <c r="DH89" i="1"/>
  <c r="DG89" i="1"/>
  <c r="CX89" i="1"/>
  <c r="CW89" i="1"/>
  <c r="CN89" i="1"/>
  <c r="CM89" i="1"/>
  <c r="CG89" i="1"/>
  <c r="CF89" i="1"/>
  <c r="BW89" i="1"/>
  <c r="BV89" i="1"/>
  <c r="BM89" i="1"/>
  <c r="BL89" i="1"/>
  <c r="BF89" i="1"/>
  <c r="BE89" i="1"/>
  <c r="AV89" i="1"/>
  <c r="AU89" i="1"/>
  <c r="AL89" i="1"/>
  <c r="AK89" i="1"/>
  <c r="AE89" i="1"/>
  <c r="AD89" i="1"/>
  <c r="U89" i="1"/>
  <c r="T89" i="1"/>
  <c r="K89" i="1"/>
  <c r="J89" i="1"/>
  <c r="DH88" i="1"/>
  <c r="DG88" i="1"/>
  <c r="CX88" i="1"/>
  <c r="CW88" i="1"/>
  <c r="CN88" i="1"/>
  <c r="CM88" i="1"/>
  <c r="CG88" i="1"/>
  <c r="CF88" i="1"/>
  <c r="BW88" i="1"/>
  <c r="BV88" i="1"/>
  <c r="BM88" i="1"/>
  <c r="BL88" i="1"/>
  <c r="BF88" i="1"/>
  <c r="BE88" i="1"/>
  <c r="AV88" i="1"/>
  <c r="AU88" i="1"/>
  <c r="AL88" i="1"/>
  <c r="AK88" i="1"/>
  <c r="AE88" i="1"/>
  <c r="AD88" i="1"/>
  <c r="U88" i="1"/>
  <c r="T88" i="1"/>
  <c r="K88" i="1"/>
  <c r="J88" i="1"/>
  <c r="DH87" i="1"/>
  <c r="DG87" i="1"/>
  <c r="CX87" i="1"/>
  <c r="CW87" i="1"/>
  <c r="CN87" i="1"/>
  <c r="CM87" i="1"/>
  <c r="CG87" i="1"/>
  <c r="CF87" i="1"/>
  <c r="BW87" i="1"/>
  <c r="BV87" i="1"/>
  <c r="BM87" i="1"/>
  <c r="BL87" i="1"/>
  <c r="BF87" i="1"/>
  <c r="BE87" i="1"/>
  <c r="AV87" i="1"/>
  <c r="AU87" i="1"/>
  <c r="AL87" i="1"/>
  <c r="AK87" i="1"/>
  <c r="AE87" i="1"/>
  <c r="AD87" i="1"/>
  <c r="U87" i="1"/>
  <c r="T87" i="1"/>
  <c r="K87" i="1"/>
  <c r="J87" i="1"/>
  <c r="DH86" i="1"/>
  <c r="DG86" i="1"/>
  <c r="CX86" i="1"/>
  <c r="CW86" i="1"/>
  <c r="CN86" i="1"/>
  <c r="CM86" i="1"/>
  <c r="CG86" i="1"/>
  <c r="CF86" i="1"/>
  <c r="BW86" i="1"/>
  <c r="BV86" i="1"/>
  <c r="BM86" i="1"/>
  <c r="BL86" i="1"/>
  <c r="BF86" i="1"/>
  <c r="BE86" i="1"/>
  <c r="AV86" i="1"/>
  <c r="AU86" i="1"/>
  <c r="AL86" i="1"/>
  <c r="AK86" i="1"/>
  <c r="AE86" i="1"/>
  <c r="AD86" i="1"/>
  <c r="AF86" i="1" s="1"/>
  <c r="U86" i="1"/>
  <c r="T86" i="1"/>
  <c r="K86" i="1"/>
  <c r="J86" i="1"/>
  <c r="DH85" i="1"/>
  <c r="DG85" i="1"/>
  <c r="CX85" i="1"/>
  <c r="CW85" i="1"/>
  <c r="CN85" i="1"/>
  <c r="CM85" i="1"/>
  <c r="CG85" i="1"/>
  <c r="CF85" i="1"/>
  <c r="BW85" i="1"/>
  <c r="BV85" i="1"/>
  <c r="BM85" i="1"/>
  <c r="BL85" i="1"/>
  <c r="BF85" i="1"/>
  <c r="BE85" i="1"/>
  <c r="AV85" i="1"/>
  <c r="AU85" i="1"/>
  <c r="AL85" i="1"/>
  <c r="AK85" i="1"/>
  <c r="AE85" i="1"/>
  <c r="AD85" i="1"/>
  <c r="U85" i="1"/>
  <c r="T85" i="1"/>
  <c r="K85" i="1"/>
  <c r="J85" i="1"/>
  <c r="DH84" i="1"/>
  <c r="DG84" i="1"/>
  <c r="CX84" i="1"/>
  <c r="CW84" i="1"/>
  <c r="CN84" i="1"/>
  <c r="CM84" i="1"/>
  <c r="CG84" i="1"/>
  <c r="CF84" i="1"/>
  <c r="BW84" i="1"/>
  <c r="BV84" i="1"/>
  <c r="BM84" i="1"/>
  <c r="BL84" i="1"/>
  <c r="BF84" i="1"/>
  <c r="BE84" i="1"/>
  <c r="AV84" i="1"/>
  <c r="AU84" i="1"/>
  <c r="AL84" i="1"/>
  <c r="AK84" i="1"/>
  <c r="AE84" i="1"/>
  <c r="AD84" i="1"/>
  <c r="U84" i="1"/>
  <c r="T84" i="1"/>
  <c r="K84" i="1"/>
  <c r="J84" i="1"/>
  <c r="DH83" i="1"/>
  <c r="DG83" i="1"/>
  <c r="CX83" i="1"/>
  <c r="CW83" i="1"/>
  <c r="CN83" i="1"/>
  <c r="CM83" i="1"/>
  <c r="CG83" i="1"/>
  <c r="CF83" i="1"/>
  <c r="BW83" i="1"/>
  <c r="BV83" i="1"/>
  <c r="BM83" i="1"/>
  <c r="BL83" i="1"/>
  <c r="BF83" i="1"/>
  <c r="BE83" i="1"/>
  <c r="AV83" i="1"/>
  <c r="AU83" i="1"/>
  <c r="AL83" i="1"/>
  <c r="AK83" i="1"/>
  <c r="AE83" i="1"/>
  <c r="AD83" i="1"/>
  <c r="U83" i="1"/>
  <c r="T83" i="1"/>
  <c r="K83" i="1"/>
  <c r="J83" i="1"/>
  <c r="DH82" i="1"/>
  <c r="DG82" i="1"/>
  <c r="CX82" i="1"/>
  <c r="CW82" i="1"/>
  <c r="CN82" i="1"/>
  <c r="CM82" i="1"/>
  <c r="CG82" i="1"/>
  <c r="CF82" i="1"/>
  <c r="BW82" i="1"/>
  <c r="BV82" i="1"/>
  <c r="BM82" i="1"/>
  <c r="BL82" i="1"/>
  <c r="BF82" i="1"/>
  <c r="BE82" i="1"/>
  <c r="AV82" i="1"/>
  <c r="AU82" i="1"/>
  <c r="AL82" i="1"/>
  <c r="AK82" i="1"/>
  <c r="AE82" i="1"/>
  <c r="AD82" i="1"/>
  <c r="U82" i="1"/>
  <c r="T82" i="1"/>
  <c r="K82" i="1"/>
  <c r="J82" i="1"/>
  <c r="DH81" i="1"/>
  <c r="DG81" i="1"/>
  <c r="CX81" i="1"/>
  <c r="CW81" i="1"/>
  <c r="CN81" i="1"/>
  <c r="CM81" i="1"/>
  <c r="CG81" i="1"/>
  <c r="CF81" i="1"/>
  <c r="BW81" i="1"/>
  <c r="BV81" i="1"/>
  <c r="BM81" i="1"/>
  <c r="BL81" i="1"/>
  <c r="BF81" i="1"/>
  <c r="BE81" i="1"/>
  <c r="AV81" i="1"/>
  <c r="AU81" i="1"/>
  <c r="AL81" i="1"/>
  <c r="AK81" i="1"/>
  <c r="AE81" i="1"/>
  <c r="AD81" i="1"/>
  <c r="U81" i="1"/>
  <c r="T81" i="1"/>
  <c r="K81" i="1"/>
  <c r="J81" i="1"/>
  <c r="DH80" i="1"/>
  <c r="DG80" i="1"/>
  <c r="CX80" i="1"/>
  <c r="CW80" i="1"/>
  <c r="CN80" i="1"/>
  <c r="CM80" i="1"/>
  <c r="CG80" i="1"/>
  <c r="CF80" i="1"/>
  <c r="BW80" i="1"/>
  <c r="BV80" i="1"/>
  <c r="BM80" i="1"/>
  <c r="BL80" i="1"/>
  <c r="BF80" i="1"/>
  <c r="BE80" i="1"/>
  <c r="AV80" i="1"/>
  <c r="AU80" i="1"/>
  <c r="AL80" i="1"/>
  <c r="AK80" i="1"/>
  <c r="AE80" i="1"/>
  <c r="AD80" i="1"/>
  <c r="U80" i="1"/>
  <c r="T80" i="1"/>
  <c r="K80" i="1"/>
  <c r="J80" i="1"/>
  <c r="DH79" i="1"/>
  <c r="DG79" i="1"/>
  <c r="CX79" i="1"/>
  <c r="CW79" i="1"/>
  <c r="CN79" i="1"/>
  <c r="CM79" i="1"/>
  <c r="CG79" i="1"/>
  <c r="CF79" i="1"/>
  <c r="BW79" i="1"/>
  <c r="BV79" i="1"/>
  <c r="BM79" i="1"/>
  <c r="BL79" i="1"/>
  <c r="BF79" i="1"/>
  <c r="BE79" i="1"/>
  <c r="AV79" i="1"/>
  <c r="AU79" i="1"/>
  <c r="AL79" i="1"/>
  <c r="AK79" i="1"/>
  <c r="AE79" i="1"/>
  <c r="AD79" i="1"/>
  <c r="U79" i="1"/>
  <c r="T79" i="1"/>
  <c r="K79" i="1"/>
  <c r="J79" i="1"/>
  <c r="DH78" i="1"/>
  <c r="DG78" i="1"/>
  <c r="CX78" i="1"/>
  <c r="CW78" i="1"/>
  <c r="CN78" i="1"/>
  <c r="CM78" i="1"/>
  <c r="CG78" i="1"/>
  <c r="CF78" i="1"/>
  <c r="BW78" i="1"/>
  <c r="BV78" i="1"/>
  <c r="BM78" i="1"/>
  <c r="BL78" i="1"/>
  <c r="BF78" i="1"/>
  <c r="BE78" i="1"/>
  <c r="AV78" i="1"/>
  <c r="AU78" i="1"/>
  <c r="AL78" i="1"/>
  <c r="AK78" i="1"/>
  <c r="AE78" i="1"/>
  <c r="AD78" i="1"/>
  <c r="U78" i="1"/>
  <c r="T78" i="1"/>
  <c r="K78" i="1"/>
  <c r="J78" i="1"/>
  <c r="DH77" i="1"/>
  <c r="DG77" i="1"/>
  <c r="CX77" i="1"/>
  <c r="CW77" i="1"/>
  <c r="CN77" i="1"/>
  <c r="CM77" i="1"/>
  <c r="CG77" i="1"/>
  <c r="CF77" i="1"/>
  <c r="BW77" i="1"/>
  <c r="BV77" i="1"/>
  <c r="BM77" i="1"/>
  <c r="BL77" i="1"/>
  <c r="BF77" i="1"/>
  <c r="BE77" i="1"/>
  <c r="AV77" i="1"/>
  <c r="AU77" i="1"/>
  <c r="AL77" i="1"/>
  <c r="AK77" i="1"/>
  <c r="AE77" i="1"/>
  <c r="AD77" i="1"/>
  <c r="U77" i="1"/>
  <c r="T77" i="1"/>
  <c r="K77" i="1"/>
  <c r="J77" i="1"/>
  <c r="DH76" i="1"/>
  <c r="DG76" i="1"/>
  <c r="CX76" i="1"/>
  <c r="CW76" i="1"/>
  <c r="CN76" i="1"/>
  <c r="CM76" i="1"/>
  <c r="CG76" i="1"/>
  <c r="CF76" i="1"/>
  <c r="BW76" i="1"/>
  <c r="BV76" i="1"/>
  <c r="BM76" i="1"/>
  <c r="BL76" i="1"/>
  <c r="BF76" i="1"/>
  <c r="BE76" i="1"/>
  <c r="AV76" i="1"/>
  <c r="AU76" i="1"/>
  <c r="AL76" i="1"/>
  <c r="AK76" i="1"/>
  <c r="AE76" i="1"/>
  <c r="AD76" i="1"/>
  <c r="U76" i="1"/>
  <c r="T76" i="1"/>
  <c r="K76" i="1"/>
  <c r="J76" i="1"/>
  <c r="DH75" i="1"/>
  <c r="DG75" i="1"/>
  <c r="CX75" i="1"/>
  <c r="CW75" i="1"/>
  <c r="CN75" i="1"/>
  <c r="CM75" i="1"/>
  <c r="CG75" i="1"/>
  <c r="CF75" i="1"/>
  <c r="BW75" i="1"/>
  <c r="BV75" i="1"/>
  <c r="BM75" i="1"/>
  <c r="BL75" i="1"/>
  <c r="BN75" i="1" s="1"/>
  <c r="BF75" i="1"/>
  <c r="BE75" i="1"/>
  <c r="AV75" i="1"/>
  <c r="AU75" i="1"/>
  <c r="AL75" i="1"/>
  <c r="AK75" i="1"/>
  <c r="AE75" i="1"/>
  <c r="AD75" i="1"/>
  <c r="U75" i="1"/>
  <c r="T75" i="1"/>
  <c r="K75" i="1"/>
  <c r="J75" i="1"/>
  <c r="DH74" i="1"/>
  <c r="DG74" i="1"/>
  <c r="CX74" i="1"/>
  <c r="CW74" i="1"/>
  <c r="CN74" i="1"/>
  <c r="CM74" i="1"/>
  <c r="CG74" i="1"/>
  <c r="CF74" i="1"/>
  <c r="BW74" i="1"/>
  <c r="BV74" i="1"/>
  <c r="BM74" i="1"/>
  <c r="BL74" i="1"/>
  <c r="BF74" i="1"/>
  <c r="BE74" i="1"/>
  <c r="AV74" i="1"/>
  <c r="AU74" i="1"/>
  <c r="AL74" i="1"/>
  <c r="AK74" i="1"/>
  <c r="AE74" i="1"/>
  <c r="AD74" i="1"/>
  <c r="U74" i="1"/>
  <c r="T74" i="1"/>
  <c r="K74" i="1"/>
  <c r="J74" i="1"/>
  <c r="DH73" i="1"/>
  <c r="DG73" i="1"/>
  <c r="CX73" i="1"/>
  <c r="CW73" i="1"/>
  <c r="CN73" i="1"/>
  <c r="CM73" i="1"/>
  <c r="CG73" i="1"/>
  <c r="CF73" i="1"/>
  <c r="BW73" i="1"/>
  <c r="BV73" i="1"/>
  <c r="BM73" i="1"/>
  <c r="BL73" i="1"/>
  <c r="BF73" i="1"/>
  <c r="BE73" i="1"/>
  <c r="AV73" i="1"/>
  <c r="AU73" i="1"/>
  <c r="AL73" i="1"/>
  <c r="AK73" i="1"/>
  <c r="AE73" i="1"/>
  <c r="AD73" i="1"/>
  <c r="U73" i="1"/>
  <c r="T73" i="1"/>
  <c r="K73" i="1"/>
  <c r="J73" i="1"/>
  <c r="DH72" i="1"/>
  <c r="DG72" i="1"/>
  <c r="CX72" i="1"/>
  <c r="CW72" i="1"/>
  <c r="CN72" i="1"/>
  <c r="CM72" i="1"/>
  <c r="CG72" i="1"/>
  <c r="CF72" i="1"/>
  <c r="BW72" i="1"/>
  <c r="BV72" i="1"/>
  <c r="BM72" i="1"/>
  <c r="BL72" i="1"/>
  <c r="BF72" i="1"/>
  <c r="BE72" i="1"/>
  <c r="AV72" i="1"/>
  <c r="AU72" i="1"/>
  <c r="AL72" i="1"/>
  <c r="AK72" i="1"/>
  <c r="AE72" i="1"/>
  <c r="AD72" i="1"/>
  <c r="U72" i="1"/>
  <c r="T72" i="1"/>
  <c r="K72" i="1"/>
  <c r="J72" i="1"/>
  <c r="DH71" i="1"/>
  <c r="DG71" i="1"/>
  <c r="CX71" i="1"/>
  <c r="CW71" i="1"/>
  <c r="CN71" i="1"/>
  <c r="CM71" i="1"/>
  <c r="CG71" i="1"/>
  <c r="CF71" i="1"/>
  <c r="BW71" i="1"/>
  <c r="BV71" i="1"/>
  <c r="BM71" i="1"/>
  <c r="BL71" i="1"/>
  <c r="BF71" i="1"/>
  <c r="BE71" i="1"/>
  <c r="AV71" i="1"/>
  <c r="AU71" i="1"/>
  <c r="AL71" i="1"/>
  <c r="AK71" i="1"/>
  <c r="AE71" i="1"/>
  <c r="AD71" i="1"/>
  <c r="U71" i="1"/>
  <c r="T71" i="1"/>
  <c r="K71" i="1"/>
  <c r="J71" i="1"/>
  <c r="L71" i="1" s="1"/>
  <c r="DH70" i="1"/>
  <c r="DG70" i="1"/>
  <c r="CX70" i="1"/>
  <c r="CW70" i="1"/>
  <c r="CN70" i="1"/>
  <c r="CM70" i="1"/>
  <c r="CG70" i="1"/>
  <c r="CF70" i="1"/>
  <c r="BW70" i="1"/>
  <c r="BV70" i="1"/>
  <c r="BX70" i="1" s="1"/>
  <c r="BM70" i="1"/>
  <c r="BL70" i="1"/>
  <c r="BF70" i="1"/>
  <c r="BE70" i="1"/>
  <c r="AV70" i="1"/>
  <c r="AU70" i="1"/>
  <c r="AL70" i="1"/>
  <c r="AK70" i="1"/>
  <c r="AE70" i="1"/>
  <c r="AF70" i="1" s="1"/>
  <c r="AD70" i="1"/>
  <c r="U70" i="1"/>
  <c r="T70" i="1"/>
  <c r="K70" i="1"/>
  <c r="J70" i="1"/>
  <c r="L70" i="1" s="1"/>
  <c r="DH69" i="1"/>
  <c r="DG69" i="1"/>
  <c r="CX69" i="1"/>
  <c r="CW69" i="1"/>
  <c r="CN69" i="1"/>
  <c r="CM69" i="1"/>
  <c r="CG69" i="1"/>
  <c r="CF69" i="1"/>
  <c r="BW69" i="1"/>
  <c r="BV69" i="1"/>
  <c r="BM69" i="1"/>
  <c r="BL69" i="1"/>
  <c r="BF69" i="1"/>
  <c r="BE69" i="1"/>
  <c r="AV69" i="1"/>
  <c r="AU69" i="1"/>
  <c r="AL69" i="1"/>
  <c r="AK69" i="1"/>
  <c r="AE69" i="1"/>
  <c r="AD69" i="1"/>
  <c r="U69" i="1"/>
  <c r="T69" i="1"/>
  <c r="K69" i="1"/>
  <c r="J69" i="1"/>
  <c r="DH68" i="1"/>
  <c r="DG68" i="1"/>
  <c r="CX68" i="1"/>
  <c r="CW68" i="1"/>
  <c r="CN68" i="1"/>
  <c r="CM68" i="1"/>
  <c r="CG68" i="1"/>
  <c r="CF68" i="1"/>
  <c r="BW68" i="1"/>
  <c r="BV68" i="1"/>
  <c r="BM68" i="1"/>
  <c r="BL68" i="1"/>
  <c r="BF68" i="1"/>
  <c r="BE68" i="1"/>
  <c r="AV68" i="1"/>
  <c r="AU68" i="1"/>
  <c r="AL68" i="1"/>
  <c r="AK68" i="1"/>
  <c r="AE68" i="1"/>
  <c r="AD68" i="1"/>
  <c r="U68" i="1"/>
  <c r="T68" i="1"/>
  <c r="K68" i="1"/>
  <c r="J68" i="1"/>
  <c r="DH67" i="1"/>
  <c r="DG67" i="1"/>
  <c r="CX67" i="1"/>
  <c r="CW67" i="1"/>
  <c r="CN67" i="1"/>
  <c r="CM67" i="1"/>
  <c r="CG67" i="1"/>
  <c r="CF67" i="1"/>
  <c r="BW67" i="1"/>
  <c r="BV67" i="1"/>
  <c r="BM67" i="1"/>
  <c r="BL67" i="1"/>
  <c r="BF67" i="1"/>
  <c r="BE67" i="1"/>
  <c r="AV67" i="1"/>
  <c r="AU67" i="1"/>
  <c r="AL67" i="1"/>
  <c r="AK67" i="1"/>
  <c r="AE67" i="1"/>
  <c r="AD67" i="1"/>
  <c r="U67" i="1"/>
  <c r="T67" i="1"/>
  <c r="K67" i="1"/>
  <c r="J67" i="1"/>
  <c r="DH66" i="1"/>
  <c r="DG66" i="1"/>
  <c r="CX66" i="1"/>
  <c r="CW66" i="1"/>
  <c r="CN66" i="1"/>
  <c r="CM66" i="1"/>
  <c r="CG66" i="1"/>
  <c r="CF66" i="1"/>
  <c r="BW66" i="1"/>
  <c r="BV66" i="1"/>
  <c r="BM66" i="1"/>
  <c r="BL66" i="1"/>
  <c r="BF66" i="1"/>
  <c r="BE66" i="1"/>
  <c r="AV66" i="1"/>
  <c r="AU66" i="1"/>
  <c r="AL66" i="1"/>
  <c r="AK66" i="1"/>
  <c r="AM66" i="1" s="1"/>
  <c r="AE66" i="1"/>
  <c r="AD66" i="1"/>
  <c r="U66" i="1"/>
  <c r="T66" i="1"/>
  <c r="K66" i="1"/>
  <c r="J66" i="1"/>
  <c r="DH65" i="1"/>
  <c r="DG65" i="1"/>
  <c r="CX65" i="1"/>
  <c r="CW65" i="1"/>
  <c r="CN65" i="1"/>
  <c r="CM65" i="1"/>
  <c r="CO65" i="1" s="1"/>
  <c r="CG65" i="1"/>
  <c r="CF65" i="1"/>
  <c r="BW65" i="1"/>
  <c r="BV65" i="1"/>
  <c r="BM65" i="1"/>
  <c r="BL65" i="1"/>
  <c r="BF65" i="1"/>
  <c r="BE65" i="1"/>
  <c r="AV65" i="1"/>
  <c r="AU65" i="1"/>
  <c r="AL65" i="1"/>
  <c r="AK65" i="1"/>
  <c r="AE65" i="1"/>
  <c r="AD65" i="1"/>
  <c r="U65" i="1"/>
  <c r="T65" i="1"/>
  <c r="K65" i="1"/>
  <c r="J65" i="1"/>
  <c r="DH64" i="1"/>
  <c r="DG64" i="1"/>
  <c r="CX64" i="1"/>
  <c r="CW64" i="1"/>
  <c r="CN64" i="1"/>
  <c r="CM64" i="1"/>
  <c r="CG64" i="1"/>
  <c r="CF64" i="1"/>
  <c r="BW64" i="1"/>
  <c r="BV64" i="1"/>
  <c r="BM64" i="1"/>
  <c r="BL64" i="1"/>
  <c r="BF64" i="1"/>
  <c r="BE64" i="1"/>
  <c r="AV64" i="1"/>
  <c r="AU64" i="1"/>
  <c r="AL64" i="1"/>
  <c r="AK64" i="1"/>
  <c r="AE64" i="1"/>
  <c r="AD64" i="1"/>
  <c r="U64" i="1"/>
  <c r="T64" i="1"/>
  <c r="K64" i="1"/>
  <c r="J64" i="1"/>
  <c r="DH63" i="1"/>
  <c r="DG63" i="1"/>
  <c r="CX63" i="1"/>
  <c r="CW63" i="1"/>
  <c r="CN63" i="1"/>
  <c r="CM63" i="1"/>
  <c r="CG63" i="1"/>
  <c r="CF63" i="1"/>
  <c r="BW63" i="1"/>
  <c r="BV63" i="1"/>
  <c r="BM63" i="1"/>
  <c r="BL63" i="1"/>
  <c r="BF63" i="1"/>
  <c r="BE63" i="1"/>
  <c r="AV63" i="1"/>
  <c r="AU63" i="1"/>
  <c r="AL63" i="1"/>
  <c r="AK63" i="1"/>
  <c r="AE63" i="1"/>
  <c r="AD63" i="1"/>
  <c r="U63" i="1"/>
  <c r="T63" i="1"/>
  <c r="K63" i="1"/>
  <c r="J63" i="1"/>
  <c r="DH62" i="1"/>
  <c r="DG62" i="1"/>
  <c r="CX62" i="1"/>
  <c r="CW62" i="1"/>
  <c r="CN62" i="1"/>
  <c r="CM62" i="1"/>
  <c r="CG62" i="1"/>
  <c r="CF62" i="1"/>
  <c r="BW62" i="1"/>
  <c r="BV62" i="1"/>
  <c r="BM62" i="1"/>
  <c r="BL62" i="1"/>
  <c r="BF62" i="1"/>
  <c r="BE62" i="1"/>
  <c r="AV62" i="1"/>
  <c r="AU62" i="1"/>
  <c r="AL62" i="1"/>
  <c r="AK62" i="1"/>
  <c r="AE62" i="1"/>
  <c r="AD62" i="1"/>
  <c r="U62" i="1"/>
  <c r="T62" i="1"/>
  <c r="K62" i="1"/>
  <c r="J62" i="1"/>
  <c r="DH61" i="1"/>
  <c r="DG61" i="1"/>
  <c r="CX61" i="1"/>
  <c r="CW61" i="1"/>
  <c r="CN61" i="1"/>
  <c r="CM61" i="1"/>
  <c r="CG61" i="1"/>
  <c r="CF61" i="1"/>
  <c r="BW61" i="1"/>
  <c r="BV61" i="1"/>
  <c r="BM61" i="1"/>
  <c r="BL61" i="1"/>
  <c r="BF61" i="1"/>
  <c r="BE61" i="1"/>
  <c r="AV61" i="1"/>
  <c r="AU61" i="1"/>
  <c r="AL61" i="1"/>
  <c r="AK61" i="1"/>
  <c r="AE61" i="1"/>
  <c r="AD61" i="1"/>
  <c r="U61" i="1"/>
  <c r="T61" i="1"/>
  <c r="K61" i="1"/>
  <c r="J61" i="1"/>
  <c r="DH60" i="1"/>
  <c r="DG60" i="1"/>
  <c r="CX60" i="1"/>
  <c r="CW60" i="1"/>
  <c r="CN60" i="1"/>
  <c r="CM60" i="1"/>
  <c r="CG60" i="1"/>
  <c r="CF60" i="1"/>
  <c r="BW60" i="1"/>
  <c r="BV60" i="1"/>
  <c r="BX60" i="1" s="1"/>
  <c r="BM60" i="1"/>
  <c r="BL60" i="1"/>
  <c r="BF60" i="1"/>
  <c r="BE60" i="1"/>
  <c r="AV60" i="1"/>
  <c r="AU60" i="1"/>
  <c r="AL60" i="1"/>
  <c r="AK60" i="1"/>
  <c r="AE60" i="1"/>
  <c r="AD60" i="1"/>
  <c r="U60" i="1"/>
  <c r="T60" i="1"/>
  <c r="K60" i="1"/>
  <c r="J60" i="1"/>
  <c r="DH59" i="1"/>
  <c r="DG59" i="1"/>
  <c r="CX59" i="1"/>
  <c r="CW59" i="1"/>
  <c r="CN59" i="1"/>
  <c r="CM59" i="1"/>
  <c r="CG59" i="1"/>
  <c r="CF59" i="1"/>
  <c r="BW59" i="1"/>
  <c r="BV59" i="1"/>
  <c r="BM59" i="1"/>
  <c r="BL59" i="1"/>
  <c r="BF59" i="1"/>
  <c r="BE59" i="1"/>
  <c r="AV59" i="1"/>
  <c r="AU59" i="1"/>
  <c r="AL59" i="1"/>
  <c r="AK59" i="1"/>
  <c r="AE59" i="1"/>
  <c r="AD59" i="1"/>
  <c r="U59" i="1"/>
  <c r="T59" i="1"/>
  <c r="K59" i="1"/>
  <c r="J59" i="1"/>
  <c r="DH58" i="1"/>
  <c r="DG58" i="1"/>
  <c r="CX58" i="1"/>
  <c r="CW58" i="1"/>
  <c r="CN58" i="1"/>
  <c r="CM58" i="1"/>
  <c r="CG58" i="1"/>
  <c r="CF58" i="1"/>
  <c r="BW58" i="1"/>
  <c r="BV58" i="1"/>
  <c r="BM58" i="1"/>
  <c r="BL58" i="1"/>
  <c r="BF58" i="1"/>
  <c r="BE58" i="1"/>
  <c r="AV58" i="1"/>
  <c r="AU58" i="1"/>
  <c r="AL58" i="1"/>
  <c r="AK58" i="1"/>
  <c r="AE58" i="1"/>
  <c r="AD58" i="1"/>
  <c r="AF58" i="1" s="1"/>
  <c r="U58" i="1"/>
  <c r="T58" i="1"/>
  <c r="K58" i="1"/>
  <c r="J58" i="1"/>
  <c r="DH57" i="1"/>
  <c r="DG57" i="1"/>
  <c r="CX57" i="1"/>
  <c r="CW57" i="1"/>
  <c r="CN57" i="1"/>
  <c r="CM57" i="1"/>
  <c r="CG57" i="1"/>
  <c r="CF57" i="1"/>
  <c r="BW57" i="1"/>
  <c r="BV57" i="1"/>
  <c r="BM57" i="1"/>
  <c r="BL57" i="1"/>
  <c r="BF57" i="1"/>
  <c r="BE57" i="1"/>
  <c r="AV57" i="1"/>
  <c r="AU57" i="1"/>
  <c r="AL57" i="1"/>
  <c r="AK57" i="1"/>
  <c r="AE57" i="1"/>
  <c r="AD57" i="1"/>
  <c r="U57" i="1"/>
  <c r="T57" i="1"/>
  <c r="K57" i="1"/>
  <c r="J57" i="1"/>
  <c r="DH56" i="1"/>
  <c r="DG56" i="1"/>
  <c r="CX56" i="1"/>
  <c r="CW56" i="1"/>
  <c r="CN56" i="1"/>
  <c r="CM56" i="1"/>
  <c r="CG56" i="1"/>
  <c r="CF56" i="1"/>
  <c r="BW56" i="1"/>
  <c r="BV56" i="1"/>
  <c r="BM56" i="1"/>
  <c r="BL56" i="1"/>
  <c r="BF56" i="1"/>
  <c r="BE56" i="1"/>
  <c r="AV56" i="1"/>
  <c r="AU56" i="1"/>
  <c r="AL56" i="1"/>
  <c r="AK56" i="1"/>
  <c r="AE56" i="1"/>
  <c r="AD56" i="1"/>
  <c r="U56" i="1"/>
  <c r="T56" i="1"/>
  <c r="K56" i="1"/>
  <c r="J56" i="1"/>
  <c r="DH55" i="1"/>
  <c r="DG55" i="1"/>
  <c r="CX55" i="1"/>
  <c r="CW55" i="1"/>
  <c r="CN55" i="1"/>
  <c r="CM55" i="1"/>
  <c r="CG55" i="1"/>
  <c r="CF55" i="1"/>
  <c r="BW55" i="1"/>
  <c r="BV55" i="1"/>
  <c r="BM55" i="1"/>
  <c r="BL55" i="1"/>
  <c r="BF55" i="1"/>
  <c r="BE55" i="1"/>
  <c r="AV55" i="1"/>
  <c r="AU55" i="1"/>
  <c r="AL55" i="1"/>
  <c r="AK55" i="1"/>
  <c r="AE55" i="1"/>
  <c r="AD55" i="1"/>
  <c r="U55" i="1"/>
  <c r="T55" i="1"/>
  <c r="K55" i="1"/>
  <c r="J55" i="1"/>
  <c r="DH54" i="1"/>
  <c r="DG54" i="1"/>
  <c r="CX54" i="1"/>
  <c r="CW54" i="1"/>
  <c r="CN54" i="1"/>
  <c r="CM54" i="1"/>
  <c r="CG54" i="1"/>
  <c r="CF54" i="1"/>
  <c r="BW54" i="1"/>
  <c r="BV54" i="1"/>
  <c r="BM54" i="1"/>
  <c r="BL54" i="1"/>
  <c r="BF54" i="1"/>
  <c r="BE54" i="1"/>
  <c r="AV54" i="1"/>
  <c r="AU54" i="1"/>
  <c r="AL54" i="1"/>
  <c r="AK54" i="1"/>
  <c r="AE54" i="1"/>
  <c r="AD54" i="1"/>
  <c r="U54" i="1"/>
  <c r="T54" i="1"/>
  <c r="K54" i="1"/>
  <c r="J54" i="1"/>
  <c r="DH53" i="1"/>
  <c r="DG53" i="1"/>
  <c r="CX53" i="1"/>
  <c r="CW53" i="1"/>
  <c r="CN53" i="1"/>
  <c r="CM53" i="1"/>
  <c r="CG53" i="1"/>
  <c r="CF53" i="1"/>
  <c r="BW53" i="1"/>
  <c r="BV53" i="1"/>
  <c r="BM53" i="1"/>
  <c r="BL53" i="1"/>
  <c r="BF53" i="1"/>
  <c r="BE53" i="1"/>
  <c r="AV53" i="1"/>
  <c r="AU53" i="1"/>
  <c r="AL53" i="1"/>
  <c r="AK53" i="1"/>
  <c r="AE53" i="1"/>
  <c r="AD53" i="1"/>
  <c r="U53" i="1"/>
  <c r="T53" i="1"/>
  <c r="K53" i="1"/>
  <c r="J53" i="1"/>
  <c r="DH52" i="1"/>
  <c r="DG52" i="1"/>
  <c r="CX52" i="1"/>
  <c r="CW52" i="1"/>
  <c r="CN52" i="1"/>
  <c r="CM52" i="1"/>
  <c r="CG52" i="1"/>
  <c r="CF52" i="1"/>
  <c r="BW52" i="1"/>
  <c r="BV52" i="1"/>
  <c r="BM52" i="1"/>
  <c r="BL52" i="1"/>
  <c r="BF52" i="1"/>
  <c r="BE52" i="1"/>
  <c r="AV52" i="1"/>
  <c r="AU52" i="1"/>
  <c r="AL52" i="1"/>
  <c r="AK52" i="1"/>
  <c r="AE52" i="1"/>
  <c r="AD52" i="1"/>
  <c r="U52" i="1"/>
  <c r="T52" i="1"/>
  <c r="K52" i="1"/>
  <c r="J52" i="1"/>
  <c r="DH51" i="1"/>
  <c r="DG51" i="1"/>
  <c r="CX51" i="1"/>
  <c r="CW51" i="1"/>
  <c r="CN51" i="1"/>
  <c r="CM51" i="1"/>
  <c r="CG51" i="1"/>
  <c r="CF51" i="1"/>
  <c r="BW51" i="1"/>
  <c r="BV51" i="1"/>
  <c r="BM51" i="1"/>
  <c r="BL51" i="1"/>
  <c r="BF51" i="1"/>
  <c r="BE51" i="1"/>
  <c r="AV51" i="1"/>
  <c r="AU51" i="1"/>
  <c r="AL51" i="1"/>
  <c r="AK51" i="1"/>
  <c r="AE51" i="1"/>
  <c r="AD51" i="1"/>
  <c r="U51" i="1"/>
  <c r="T51" i="1"/>
  <c r="K51" i="1"/>
  <c r="J51" i="1"/>
  <c r="DH50" i="1"/>
  <c r="DG50" i="1"/>
  <c r="CX50" i="1"/>
  <c r="CW50" i="1"/>
  <c r="CN50" i="1"/>
  <c r="CM50" i="1"/>
  <c r="CG50" i="1"/>
  <c r="CF50" i="1"/>
  <c r="BW50" i="1"/>
  <c r="BV50" i="1"/>
  <c r="BM50" i="1"/>
  <c r="BL50" i="1"/>
  <c r="BF50" i="1"/>
  <c r="BE50" i="1"/>
  <c r="AV50" i="1"/>
  <c r="AU50" i="1"/>
  <c r="AL50" i="1"/>
  <c r="AK50" i="1"/>
  <c r="AE50" i="1"/>
  <c r="AD50" i="1"/>
  <c r="U50" i="1"/>
  <c r="T50" i="1"/>
  <c r="K50" i="1"/>
  <c r="J50" i="1"/>
  <c r="DH49" i="1"/>
  <c r="DG49" i="1"/>
  <c r="CX49" i="1"/>
  <c r="CW49" i="1"/>
  <c r="CN49" i="1"/>
  <c r="CM49" i="1"/>
  <c r="CG49" i="1"/>
  <c r="CF49" i="1"/>
  <c r="BW49" i="1"/>
  <c r="BV49" i="1"/>
  <c r="BM49" i="1"/>
  <c r="BL49" i="1"/>
  <c r="BF49" i="1"/>
  <c r="BE49" i="1"/>
  <c r="AV49" i="1"/>
  <c r="AU49" i="1"/>
  <c r="AL49" i="1"/>
  <c r="AK49" i="1"/>
  <c r="AE49" i="1"/>
  <c r="AD49" i="1"/>
  <c r="U49" i="1"/>
  <c r="T49" i="1"/>
  <c r="K49" i="1"/>
  <c r="J49" i="1"/>
  <c r="DH48" i="1"/>
  <c r="DG48" i="1"/>
  <c r="CX48" i="1"/>
  <c r="CW48" i="1"/>
  <c r="CN48" i="1"/>
  <c r="CM48" i="1"/>
  <c r="CG48" i="1"/>
  <c r="CF48" i="1"/>
  <c r="BW48" i="1"/>
  <c r="BV48" i="1"/>
  <c r="BM48" i="1"/>
  <c r="BL48" i="1"/>
  <c r="BF48" i="1"/>
  <c r="BE48" i="1"/>
  <c r="AV48" i="1"/>
  <c r="AU48" i="1"/>
  <c r="AL48" i="1"/>
  <c r="AK48" i="1"/>
  <c r="AE48" i="1"/>
  <c r="AD48" i="1"/>
  <c r="U48" i="1"/>
  <c r="T48" i="1"/>
  <c r="K48" i="1"/>
  <c r="J48" i="1"/>
  <c r="DH47" i="1"/>
  <c r="DG47" i="1"/>
  <c r="CX47" i="1"/>
  <c r="CW47" i="1"/>
  <c r="CN47" i="1"/>
  <c r="CM47" i="1"/>
  <c r="CG47" i="1"/>
  <c r="CF47" i="1"/>
  <c r="BW47" i="1"/>
  <c r="BV47" i="1"/>
  <c r="BM47" i="1"/>
  <c r="BL47" i="1"/>
  <c r="BF47" i="1"/>
  <c r="BE47" i="1"/>
  <c r="AV47" i="1"/>
  <c r="AU47" i="1"/>
  <c r="AL47" i="1"/>
  <c r="AK47" i="1"/>
  <c r="AE47" i="1"/>
  <c r="AD47" i="1"/>
  <c r="U47" i="1"/>
  <c r="T47" i="1"/>
  <c r="K47" i="1"/>
  <c r="J47" i="1"/>
  <c r="DH46" i="1"/>
  <c r="DG46" i="1"/>
  <c r="CX46" i="1"/>
  <c r="CW46" i="1"/>
  <c r="CN46" i="1"/>
  <c r="CM46" i="1"/>
  <c r="CG46" i="1"/>
  <c r="CF46" i="1"/>
  <c r="BW46" i="1"/>
  <c r="BV46" i="1"/>
  <c r="BM46" i="1"/>
  <c r="BL46" i="1"/>
  <c r="BF46" i="1"/>
  <c r="BE46" i="1"/>
  <c r="AV46" i="1"/>
  <c r="AU46" i="1"/>
  <c r="AL46" i="1"/>
  <c r="AK46" i="1"/>
  <c r="AE46" i="1"/>
  <c r="AD46" i="1"/>
  <c r="U46" i="1"/>
  <c r="T46" i="1"/>
  <c r="K46" i="1"/>
  <c r="J46" i="1"/>
  <c r="L46" i="1" s="1"/>
  <c r="DH45" i="1"/>
  <c r="DG45" i="1"/>
  <c r="CX45" i="1"/>
  <c r="CW45" i="1"/>
  <c r="CN45" i="1"/>
  <c r="CM45" i="1"/>
  <c r="CG45" i="1"/>
  <c r="CF45" i="1"/>
  <c r="BW45" i="1"/>
  <c r="BV45" i="1"/>
  <c r="BM45" i="1"/>
  <c r="BL45" i="1"/>
  <c r="BF45" i="1"/>
  <c r="BE45" i="1"/>
  <c r="AV45" i="1"/>
  <c r="AU45" i="1"/>
  <c r="AL45" i="1"/>
  <c r="AK45" i="1"/>
  <c r="AE45" i="1"/>
  <c r="AD45" i="1"/>
  <c r="U45" i="1"/>
  <c r="T45" i="1"/>
  <c r="K45" i="1"/>
  <c r="J45" i="1"/>
  <c r="DH44" i="1"/>
  <c r="DG44" i="1"/>
  <c r="CX44" i="1"/>
  <c r="CW44" i="1"/>
  <c r="CN44" i="1"/>
  <c r="CM44" i="1"/>
  <c r="CG44" i="1"/>
  <c r="CF44" i="1"/>
  <c r="BW44" i="1"/>
  <c r="BV44" i="1"/>
  <c r="BM44" i="1"/>
  <c r="BL44" i="1"/>
  <c r="BF44" i="1"/>
  <c r="BE44" i="1"/>
  <c r="AV44" i="1"/>
  <c r="AU44" i="1"/>
  <c r="AL44" i="1"/>
  <c r="AK44" i="1"/>
  <c r="AE44" i="1"/>
  <c r="AD44" i="1"/>
  <c r="U44" i="1"/>
  <c r="T44" i="1"/>
  <c r="K44" i="1"/>
  <c r="J44" i="1"/>
  <c r="DH43" i="1"/>
  <c r="DG43" i="1"/>
  <c r="CX43" i="1"/>
  <c r="CW43" i="1"/>
  <c r="CN43" i="1"/>
  <c r="CM43" i="1"/>
  <c r="CG43" i="1"/>
  <c r="CF43" i="1"/>
  <c r="BW43" i="1"/>
  <c r="BV43" i="1"/>
  <c r="BM43" i="1"/>
  <c r="BL43" i="1"/>
  <c r="BF43" i="1"/>
  <c r="BE43" i="1"/>
  <c r="AV43" i="1"/>
  <c r="AU43" i="1"/>
  <c r="AL43" i="1"/>
  <c r="AK43" i="1"/>
  <c r="AM43" i="1" s="1"/>
  <c r="AE43" i="1"/>
  <c r="AD43" i="1"/>
  <c r="U43" i="1"/>
  <c r="T43" i="1"/>
  <c r="V43" i="1" s="1"/>
  <c r="K43" i="1"/>
  <c r="J43" i="1"/>
  <c r="DH42" i="1"/>
  <c r="DG42" i="1"/>
  <c r="CX42" i="1"/>
  <c r="CW42" i="1"/>
  <c r="CN42" i="1"/>
  <c r="CM42" i="1"/>
  <c r="CG42" i="1"/>
  <c r="CF42" i="1"/>
  <c r="BW42" i="1"/>
  <c r="BV42" i="1"/>
  <c r="BM42" i="1"/>
  <c r="BL42" i="1"/>
  <c r="BF42" i="1"/>
  <c r="BE42" i="1"/>
  <c r="AV42" i="1"/>
  <c r="AU42" i="1"/>
  <c r="AL42" i="1"/>
  <c r="AK42" i="1"/>
  <c r="AE42" i="1"/>
  <c r="AD42" i="1"/>
  <c r="U42" i="1"/>
  <c r="T42" i="1"/>
  <c r="K42" i="1"/>
  <c r="J42" i="1"/>
  <c r="DH41" i="1"/>
  <c r="DG41" i="1"/>
  <c r="CX41" i="1"/>
  <c r="CW41" i="1"/>
  <c r="CN41" i="1"/>
  <c r="CM41" i="1"/>
  <c r="CG41" i="1"/>
  <c r="CF41" i="1"/>
  <c r="BW41" i="1"/>
  <c r="BV41" i="1"/>
  <c r="BM41" i="1"/>
  <c r="BL41" i="1"/>
  <c r="BF41" i="1"/>
  <c r="BE41" i="1"/>
  <c r="AV41" i="1"/>
  <c r="AU41" i="1"/>
  <c r="AL41" i="1"/>
  <c r="AK41" i="1"/>
  <c r="AE41" i="1"/>
  <c r="AD41" i="1"/>
  <c r="U41" i="1"/>
  <c r="T41" i="1"/>
  <c r="K41" i="1"/>
  <c r="J41" i="1"/>
  <c r="DH40" i="1"/>
  <c r="DG40" i="1"/>
  <c r="CX40" i="1"/>
  <c r="CW40" i="1"/>
  <c r="CN40" i="1"/>
  <c r="CM40" i="1"/>
  <c r="CG40" i="1"/>
  <c r="CF40" i="1"/>
  <c r="BW40" i="1"/>
  <c r="BV40" i="1"/>
  <c r="BM40" i="1"/>
  <c r="BL40" i="1"/>
  <c r="BF40" i="1"/>
  <c r="BE40" i="1"/>
  <c r="AV40" i="1"/>
  <c r="AU40" i="1"/>
  <c r="AL40" i="1"/>
  <c r="AK40" i="1"/>
  <c r="AE40" i="1"/>
  <c r="AD40" i="1"/>
  <c r="U40" i="1"/>
  <c r="T40" i="1"/>
  <c r="K40" i="1"/>
  <c r="J40" i="1"/>
  <c r="DH39" i="1"/>
  <c r="DG39" i="1"/>
  <c r="CX39" i="1"/>
  <c r="CW39" i="1"/>
  <c r="CN39" i="1"/>
  <c r="CM39" i="1"/>
  <c r="CG39" i="1"/>
  <c r="CF39" i="1"/>
  <c r="BW39" i="1"/>
  <c r="BV39" i="1"/>
  <c r="BM39" i="1"/>
  <c r="BL39" i="1"/>
  <c r="BF39" i="1"/>
  <c r="BE39" i="1"/>
  <c r="AV39" i="1"/>
  <c r="AU39" i="1"/>
  <c r="AL39" i="1"/>
  <c r="AK39" i="1"/>
  <c r="AE39" i="1"/>
  <c r="AD39" i="1"/>
  <c r="U39" i="1"/>
  <c r="T39" i="1"/>
  <c r="K39" i="1"/>
  <c r="J39" i="1"/>
  <c r="DH38" i="1"/>
  <c r="DG38" i="1"/>
  <c r="CX38" i="1"/>
  <c r="CW38" i="1"/>
  <c r="CN38" i="1"/>
  <c r="CM38" i="1"/>
  <c r="CG38" i="1"/>
  <c r="CF38" i="1"/>
  <c r="BW38" i="1"/>
  <c r="BV38" i="1"/>
  <c r="BM38" i="1"/>
  <c r="BL38" i="1"/>
  <c r="BF38" i="1"/>
  <c r="BE38" i="1"/>
  <c r="AV38" i="1"/>
  <c r="AU38" i="1"/>
  <c r="AL38" i="1"/>
  <c r="AK38" i="1"/>
  <c r="AE38" i="1"/>
  <c r="AD38" i="1"/>
  <c r="U38" i="1"/>
  <c r="T38" i="1"/>
  <c r="K38" i="1"/>
  <c r="J38" i="1"/>
  <c r="DH37" i="1"/>
  <c r="DG37" i="1"/>
  <c r="CX37" i="1"/>
  <c r="CW37" i="1"/>
  <c r="CN37" i="1"/>
  <c r="CM37" i="1"/>
  <c r="CG37" i="1"/>
  <c r="CF37" i="1"/>
  <c r="BW37" i="1"/>
  <c r="BV37" i="1"/>
  <c r="BM37" i="1"/>
  <c r="BL37" i="1"/>
  <c r="BF37" i="1"/>
  <c r="BE37" i="1"/>
  <c r="AV37" i="1"/>
  <c r="AU37" i="1"/>
  <c r="AL37" i="1"/>
  <c r="AK37" i="1"/>
  <c r="AE37" i="1"/>
  <c r="AD37" i="1"/>
  <c r="U37" i="1"/>
  <c r="T37" i="1"/>
  <c r="K37" i="1"/>
  <c r="J37" i="1"/>
  <c r="DH36" i="1"/>
  <c r="DG36" i="1"/>
  <c r="CX36" i="1"/>
  <c r="CW36" i="1"/>
  <c r="CN36" i="1"/>
  <c r="CM36" i="1"/>
  <c r="CG36" i="1"/>
  <c r="CF36" i="1"/>
  <c r="BW36" i="1"/>
  <c r="BV36" i="1"/>
  <c r="BM36" i="1"/>
  <c r="BL36" i="1"/>
  <c r="BF36" i="1"/>
  <c r="BE36" i="1"/>
  <c r="AV36" i="1"/>
  <c r="AU36" i="1"/>
  <c r="AL36" i="1"/>
  <c r="AK36" i="1"/>
  <c r="AE36" i="1"/>
  <c r="AD36" i="1"/>
  <c r="U36" i="1"/>
  <c r="T36" i="1"/>
  <c r="K36" i="1"/>
  <c r="J36" i="1"/>
  <c r="DH35" i="1"/>
  <c r="DG35" i="1"/>
  <c r="CX35" i="1"/>
  <c r="CW35" i="1"/>
  <c r="CN35" i="1"/>
  <c r="CM35" i="1"/>
  <c r="CG35" i="1"/>
  <c r="CF35" i="1"/>
  <c r="BW35" i="1"/>
  <c r="BV35" i="1"/>
  <c r="BM35" i="1"/>
  <c r="BL35" i="1"/>
  <c r="BF35" i="1"/>
  <c r="BE35" i="1"/>
  <c r="AV35" i="1"/>
  <c r="AU35" i="1"/>
  <c r="AL35" i="1"/>
  <c r="AK35" i="1"/>
  <c r="AE35" i="1"/>
  <c r="AD35" i="1"/>
  <c r="U35" i="1"/>
  <c r="T35" i="1"/>
  <c r="K35" i="1"/>
  <c r="J35" i="1"/>
  <c r="DH34" i="1"/>
  <c r="DG34" i="1"/>
  <c r="CX34" i="1"/>
  <c r="CW34" i="1"/>
  <c r="CN34" i="1"/>
  <c r="CM34" i="1"/>
  <c r="CO34" i="1" s="1"/>
  <c r="CG34" i="1"/>
  <c r="CF34" i="1"/>
  <c r="BW34" i="1"/>
  <c r="BV34" i="1"/>
  <c r="BM34" i="1"/>
  <c r="BL34" i="1"/>
  <c r="BF34" i="1"/>
  <c r="BE34" i="1"/>
  <c r="AV34" i="1"/>
  <c r="AU34" i="1"/>
  <c r="AL34" i="1"/>
  <c r="AK34" i="1"/>
  <c r="AE34" i="1"/>
  <c r="AD34" i="1"/>
  <c r="U34" i="1"/>
  <c r="T34" i="1"/>
  <c r="K34" i="1"/>
  <c r="L34" i="1" s="1"/>
  <c r="J34" i="1"/>
  <c r="DH33" i="1"/>
  <c r="DG33" i="1"/>
  <c r="CX33" i="1"/>
  <c r="CW33" i="1"/>
  <c r="CN33" i="1"/>
  <c r="CM33" i="1"/>
  <c r="CG33" i="1"/>
  <c r="CF33" i="1"/>
  <c r="BW33" i="1"/>
  <c r="BV33" i="1"/>
  <c r="BM33" i="1"/>
  <c r="BL33" i="1"/>
  <c r="BF33" i="1"/>
  <c r="BE33" i="1"/>
  <c r="AV33" i="1"/>
  <c r="AU33" i="1"/>
  <c r="AL33" i="1"/>
  <c r="AK33" i="1"/>
  <c r="AE33" i="1"/>
  <c r="AD33" i="1"/>
  <c r="U33" i="1"/>
  <c r="T33" i="1"/>
  <c r="K33" i="1"/>
  <c r="J33" i="1"/>
  <c r="DH32" i="1"/>
  <c r="DG32" i="1"/>
  <c r="CX32" i="1"/>
  <c r="CW32" i="1"/>
  <c r="CN32" i="1"/>
  <c r="CM32" i="1"/>
  <c r="CG32" i="1"/>
  <c r="CF32" i="1"/>
  <c r="BW32" i="1"/>
  <c r="BV32" i="1"/>
  <c r="BM32" i="1"/>
  <c r="BL32" i="1"/>
  <c r="BF32" i="1"/>
  <c r="BE32" i="1"/>
  <c r="AV32" i="1"/>
  <c r="AU32" i="1"/>
  <c r="AL32" i="1"/>
  <c r="AK32" i="1"/>
  <c r="AE32" i="1"/>
  <c r="AD32" i="1"/>
  <c r="U32" i="1"/>
  <c r="T32" i="1"/>
  <c r="K32" i="1"/>
  <c r="J32" i="1"/>
  <c r="DH31" i="1"/>
  <c r="DG31" i="1"/>
  <c r="CX31" i="1"/>
  <c r="CW31" i="1"/>
  <c r="CN31" i="1"/>
  <c r="CM31" i="1"/>
  <c r="CG31" i="1"/>
  <c r="CF31" i="1"/>
  <c r="BW31" i="1"/>
  <c r="BV31" i="1"/>
  <c r="BM31" i="1"/>
  <c r="BL31" i="1"/>
  <c r="BF31" i="1"/>
  <c r="BE31" i="1"/>
  <c r="AV31" i="1"/>
  <c r="AU31" i="1"/>
  <c r="AL31" i="1"/>
  <c r="AK31" i="1"/>
  <c r="AE31" i="1"/>
  <c r="AD31" i="1"/>
  <c r="U31" i="1"/>
  <c r="T31" i="1"/>
  <c r="K31" i="1"/>
  <c r="J31" i="1"/>
  <c r="DH30" i="1"/>
  <c r="DG30" i="1"/>
  <c r="CX30" i="1"/>
  <c r="CW30" i="1"/>
  <c r="CN30" i="1"/>
  <c r="CM30" i="1"/>
  <c r="CG30" i="1"/>
  <c r="CF30" i="1"/>
  <c r="BW30" i="1"/>
  <c r="BV30" i="1"/>
  <c r="BM30" i="1"/>
  <c r="BL30" i="1"/>
  <c r="BF30" i="1"/>
  <c r="BE30" i="1"/>
  <c r="AV30" i="1"/>
  <c r="AU30" i="1"/>
  <c r="AL30" i="1"/>
  <c r="AK30" i="1"/>
  <c r="AE30" i="1"/>
  <c r="AD30" i="1"/>
  <c r="AF30" i="1" s="1"/>
  <c r="U30" i="1"/>
  <c r="T30" i="1"/>
  <c r="K30" i="1"/>
  <c r="J30" i="1"/>
  <c r="DH29" i="1"/>
  <c r="DG29" i="1"/>
  <c r="CX29" i="1"/>
  <c r="CW29" i="1"/>
  <c r="CN29" i="1"/>
  <c r="CM29" i="1"/>
  <c r="CG29" i="1"/>
  <c r="CF29" i="1"/>
  <c r="BW29" i="1"/>
  <c r="BV29" i="1"/>
  <c r="BM29" i="1"/>
  <c r="BL29" i="1"/>
  <c r="BF29" i="1"/>
  <c r="BE29" i="1"/>
  <c r="AV29" i="1"/>
  <c r="AU29" i="1"/>
  <c r="AL29" i="1"/>
  <c r="AK29" i="1"/>
  <c r="AE29" i="1"/>
  <c r="AD29" i="1"/>
  <c r="U29" i="1"/>
  <c r="T29" i="1"/>
  <c r="K29" i="1"/>
  <c r="J29" i="1"/>
  <c r="DH28" i="1"/>
  <c r="DG28" i="1"/>
  <c r="CX28" i="1"/>
  <c r="CW28" i="1"/>
  <c r="CN28" i="1"/>
  <c r="CM28" i="1"/>
  <c r="CG28" i="1"/>
  <c r="CF28" i="1"/>
  <c r="BW28" i="1"/>
  <c r="BV28" i="1"/>
  <c r="BM28" i="1"/>
  <c r="BL28" i="1"/>
  <c r="BF28" i="1"/>
  <c r="BE28" i="1"/>
  <c r="AV28" i="1"/>
  <c r="AU28" i="1"/>
  <c r="AL28" i="1"/>
  <c r="AK28" i="1"/>
  <c r="AE28" i="1"/>
  <c r="AD28" i="1"/>
  <c r="U28" i="1"/>
  <c r="T28" i="1"/>
  <c r="K28" i="1"/>
  <c r="J28" i="1"/>
  <c r="DH27" i="1"/>
  <c r="DG27" i="1"/>
  <c r="CX27" i="1"/>
  <c r="CW27" i="1"/>
  <c r="CN27" i="1"/>
  <c r="CM27" i="1"/>
  <c r="CG27" i="1"/>
  <c r="CF27" i="1"/>
  <c r="BW27" i="1"/>
  <c r="BV27" i="1"/>
  <c r="BM27" i="1"/>
  <c r="BL27" i="1"/>
  <c r="BF27" i="1"/>
  <c r="BE27" i="1"/>
  <c r="AV27" i="1"/>
  <c r="AU27" i="1"/>
  <c r="AL27" i="1"/>
  <c r="AK27" i="1"/>
  <c r="AE27" i="1"/>
  <c r="AD27" i="1"/>
  <c r="U27" i="1"/>
  <c r="T27" i="1"/>
  <c r="K27" i="1"/>
  <c r="J27" i="1"/>
  <c r="DH26" i="1"/>
  <c r="DG26" i="1"/>
  <c r="CX26" i="1"/>
  <c r="CW26" i="1"/>
  <c r="CN26" i="1"/>
  <c r="CM26" i="1"/>
  <c r="CG26" i="1"/>
  <c r="CF26" i="1"/>
  <c r="BW26" i="1"/>
  <c r="BV26" i="1"/>
  <c r="BM26" i="1"/>
  <c r="BL26" i="1"/>
  <c r="BN26" i="1" s="1"/>
  <c r="BF26" i="1"/>
  <c r="BE26" i="1"/>
  <c r="AV26" i="1"/>
  <c r="AU26" i="1"/>
  <c r="AL26" i="1"/>
  <c r="AK26" i="1"/>
  <c r="AE26" i="1"/>
  <c r="AD26" i="1"/>
  <c r="U26" i="1"/>
  <c r="T26" i="1"/>
  <c r="K26" i="1"/>
  <c r="J26" i="1"/>
  <c r="DH25" i="1"/>
  <c r="DG25" i="1"/>
  <c r="CX25" i="1"/>
  <c r="CW25" i="1"/>
  <c r="CN25" i="1"/>
  <c r="CM25" i="1"/>
  <c r="CG25" i="1"/>
  <c r="CF25" i="1"/>
  <c r="BW25" i="1"/>
  <c r="BV25" i="1"/>
  <c r="BM25" i="1"/>
  <c r="BL25" i="1"/>
  <c r="BF25" i="1"/>
  <c r="BE25" i="1"/>
  <c r="AV25" i="1"/>
  <c r="AU25" i="1"/>
  <c r="AL25" i="1"/>
  <c r="AK25" i="1"/>
  <c r="AE25" i="1"/>
  <c r="AD25" i="1"/>
  <c r="U25" i="1"/>
  <c r="T25" i="1"/>
  <c r="K25" i="1"/>
  <c r="J25" i="1"/>
  <c r="DH24" i="1"/>
  <c r="DG24" i="1"/>
  <c r="DI24" i="1" s="1"/>
  <c r="CX24" i="1"/>
  <c r="CW24" i="1"/>
  <c r="CN24" i="1"/>
  <c r="CM24" i="1"/>
  <c r="CG24" i="1"/>
  <c r="CF24" i="1"/>
  <c r="BW24" i="1"/>
  <c r="BV24" i="1"/>
  <c r="BM24" i="1"/>
  <c r="BL24" i="1"/>
  <c r="BF24" i="1"/>
  <c r="BE24" i="1"/>
  <c r="AV24" i="1"/>
  <c r="AU24" i="1"/>
  <c r="AL24" i="1"/>
  <c r="AK24" i="1"/>
  <c r="AE24" i="1"/>
  <c r="AD24" i="1"/>
  <c r="U24" i="1"/>
  <c r="T24" i="1"/>
  <c r="K24" i="1"/>
  <c r="J24" i="1"/>
  <c r="DH23" i="1"/>
  <c r="DG23" i="1"/>
  <c r="CX23" i="1"/>
  <c r="CW23" i="1"/>
  <c r="CN23" i="1"/>
  <c r="CM23" i="1"/>
  <c r="CG23" i="1"/>
  <c r="CF23" i="1"/>
  <c r="BW23" i="1"/>
  <c r="BV23" i="1"/>
  <c r="BM23" i="1"/>
  <c r="BL23" i="1"/>
  <c r="BF23" i="1"/>
  <c r="BE23" i="1"/>
  <c r="AV23" i="1"/>
  <c r="AU23" i="1"/>
  <c r="AL23" i="1"/>
  <c r="AK23" i="1"/>
  <c r="AM23" i="1" s="1"/>
  <c r="AE23" i="1"/>
  <c r="AD23" i="1"/>
  <c r="U23" i="1"/>
  <c r="T23" i="1"/>
  <c r="K23" i="1"/>
  <c r="J23" i="1"/>
  <c r="DH22" i="1"/>
  <c r="DG22" i="1"/>
  <c r="CX22" i="1"/>
  <c r="CW22" i="1"/>
  <c r="CN22" i="1"/>
  <c r="CM22" i="1"/>
  <c r="CG22" i="1"/>
  <c r="CF22" i="1"/>
  <c r="BW22" i="1"/>
  <c r="BV22" i="1"/>
  <c r="BM22" i="1"/>
  <c r="BL22" i="1"/>
  <c r="BF22" i="1"/>
  <c r="BE22" i="1"/>
  <c r="AV22" i="1"/>
  <c r="AU22" i="1"/>
  <c r="AL22" i="1"/>
  <c r="AK22" i="1"/>
  <c r="AE22" i="1"/>
  <c r="AD22" i="1"/>
  <c r="U22" i="1"/>
  <c r="T22" i="1"/>
  <c r="K22" i="1"/>
  <c r="J22" i="1"/>
  <c r="DH21" i="1"/>
  <c r="DG21" i="1"/>
  <c r="CX21" i="1"/>
  <c r="CW21" i="1"/>
  <c r="CN21" i="1"/>
  <c r="CM21" i="1"/>
  <c r="CG21" i="1"/>
  <c r="CF21" i="1"/>
  <c r="BW21" i="1"/>
  <c r="BV21" i="1"/>
  <c r="BM21" i="1"/>
  <c r="BL21" i="1"/>
  <c r="BF21" i="1"/>
  <c r="BE21" i="1"/>
  <c r="AV21" i="1"/>
  <c r="AU21" i="1"/>
  <c r="AL21" i="1"/>
  <c r="AK21" i="1"/>
  <c r="AE21" i="1"/>
  <c r="AD21" i="1"/>
  <c r="U21" i="1"/>
  <c r="T21" i="1"/>
  <c r="K21" i="1"/>
  <c r="J21" i="1"/>
  <c r="DH20" i="1"/>
  <c r="DG20" i="1"/>
  <c r="CX20" i="1"/>
  <c r="CW20" i="1"/>
  <c r="CN20" i="1"/>
  <c r="CM20" i="1"/>
  <c r="CG20" i="1"/>
  <c r="CF20" i="1"/>
  <c r="BW20" i="1"/>
  <c r="BV20" i="1"/>
  <c r="BM20" i="1"/>
  <c r="BL20" i="1"/>
  <c r="BF20" i="1"/>
  <c r="BE20" i="1"/>
  <c r="AV20" i="1"/>
  <c r="AU20" i="1"/>
  <c r="AL20" i="1"/>
  <c r="AK20" i="1"/>
  <c r="AE20" i="1"/>
  <c r="AD20" i="1"/>
  <c r="U20" i="1"/>
  <c r="T20" i="1"/>
  <c r="K20" i="1"/>
  <c r="J20" i="1"/>
  <c r="DH19" i="1"/>
  <c r="DG19" i="1"/>
  <c r="CX19" i="1"/>
  <c r="CW19" i="1"/>
  <c r="CN19" i="1"/>
  <c r="CM19" i="1"/>
  <c r="CG19" i="1"/>
  <c r="CF19" i="1"/>
  <c r="BW19" i="1"/>
  <c r="BV19" i="1"/>
  <c r="BM19" i="1"/>
  <c r="BL19" i="1"/>
  <c r="BF19" i="1"/>
  <c r="BE19" i="1"/>
  <c r="AV19" i="1"/>
  <c r="AU19" i="1"/>
  <c r="AL19" i="1"/>
  <c r="AK19" i="1"/>
  <c r="AE19" i="1"/>
  <c r="AD19" i="1"/>
  <c r="U19" i="1"/>
  <c r="T19" i="1"/>
  <c r="K19" i="1"/>
  <c r="J19" i="1"/>
  <c r="DH18" i="1"/>
  <c r="DG18" i="1"/>
  <c r="CX18" i="1"/>
  <c r="CW18" i="1"/>
  <c r="CN18" i="1"/>
  <c r="CM18" i="1"/>
  <c r="CG18" i="1"/>
  <c r="CF18" i="1"/>
  <c r="BW18" i="1"/>
  <c r="BV18" i="1"/>
  <c r="BM18" i="1"/>
  <c r="BL18" i="1"/>
  <c r="BF18" i="1"/>
  <c r="BE18" i="1"/>
  <c r="AV18" i="1"/>
  <c r="AU18" i="1"/>
  <c r="AL18" i="1"/>
  <c r="AK18" i="1"/>
  <c r="AE18" i="1"/>
  <c r="AD18" i="1"/>
  <c r="AF18" i="1" s="1"/>
  <c r="U18" i="1"/>
  <c r="T18" i="1"/>
  <c r="K18" i="1"/>
  <c r="J18" i="1"/>
  <c r="DH17" i="1"/>
  <c r="DG17" i="1"/>
  <c r="CX17" i="1"/>
  <c r="CW17" i="1"/>
  <c r="CN17" i="1"/>
  <c r="CM17" i="1"/>
  <c r="CG17" i="1"/>
  <c r="CF17" i="1"/>
  <c r="BW17" i="1"/>
  <c r="BV17" i="1"/>
  <c r="BM17" i="1"/>
  <c r="BL17" i="1"/>
  <c r="BF17" i="1"/>
  <c r="BE17" i="1"/>
  <c r="AV17" i="1"/>
  <c r="AU17" i="1"/>
  <c r="AL17" i="1"/>
  <c r="AK17" i="1"/>
  <c r="AE17" i="1"/>
  <c r="AD17" i="1"/>
  <c r="U17" i="1"/>
  <c r="T17" i="1"/>
  <c r="K17" i="1"/>
  <c r="J17" i="1"/>
  <c r="DH16" i="1"/>
  <c r="DG16" i="1"/>
  <c r="CX16" i="1"/>
  <c r="CW16" i="1"/>
  <c r="CN16" i="1"/>
  <c r="CM16" i="1"/>
  <c r="CG16" i="1"/>
  <c r="CF16" i="1"/>
  <c r="BW16" i="1"/>
  <c r="BV16" i="1"/>
  <c r="BM16" i="1"/>
  <c r="BL16" i="1"/>
  <c r="BF16" i="1"/>
  <c r="BE16" i="1"/>
  <c r="AV16" i="1"/>
  <c r="AU16" i="1"/>
  <c r="AL16" i="1"/>
  <c r="AK16" i="1"/>
  <c r="AE16" i="1"/>
  <c r="AD16" i="1"/>
  <c r="U16" i="1"/>
  <c r="T16" i="1"/>
  <c r="K16" i="1"/>
  <c r="J16" i="1"/>
  <c r="DH15" i="1"/>
  <c r="DG15" i="1"/>
  <c r="CX15" i="1"/>
  <c r="CW15" i="1"/>
  <c r="CN15" i="1"/>
  <c r="CM15" i="1"/>
  <c r="CG15" i="1"/>
  <c r="CF15" i="1"/>
  <c r="BW15" i="1"/>
  <c r="BV15" i="1"/>
  <c r="BM15" i="1"/>
  <c r="BL15" i="1"/>
  <c r="BF15" i="1"/>
  <c r="BE15" i="1"/>
  <c r="AV15" i="1"/>
  <c r="AU15" i="1"/>
  <c r="AL15" i="1"/>
  <c r="AK15" i="1"/>
  <c r="AE15" i="1"/>
  <c r="AD15" i="1"/>
  <c r="U15" i="1"/>
  <c r="T15" i="1"/>
  <c r="K15" i="1"/>
  <c r="J15" i="1"/>
  <c r="DH14" i="1"/>
  <c r="DG14" i="1"/>
  <c r="CX14" i="1"/>
  <c r="CW14" i="1"/>
  <c r="CN14" i="1"/>
  <c r="CM14" i="1"/>
  <c r="CG14" i="1"/>
  <c r="CF14" i="1"/>
  <c r="BW14" i="1"/>
  <c r="BV14" i="1"/>
  <c r="BM14" i="1"/>
  <c r="BL14" i="1"/>
  <c r="BF14" i="1"/>
  <c r="BE14" i="1"/>
  <c r="AV14" i="1"/>
  <c r="AU14" i="1"/>
  <c r="AL14" i="1"/>
  <c r="AK14" i="1"/>
  <c r="AE14" i="1"/>
  <c r="AD14" i="1"/>
  <c r="U14" i="1"/>
  <c r="T14" i="1"/>
  <c r="K14" i="1"/>
  <c r="J14" i="1"/>
  <c r="DH13" i="1"/>
  <c r="DG13" i="1"/>
  <c r="CX13" i="1"/>
  <c r="CW13" i="1"/>
  <c r="CN13" i="1"/>
  <c r="CM13" i="1"/>
  <c r="CG13" i="1"/>
  <c r="CF13" i="1"/>
  <c r="BW13" i="1"/>
  <c r="BV13" i="1"/>
  <c r="BM13" i="1"/>
  <c r="BL13" i="1"/>
  <c r="BF13" i="1"/>
  <c r="BE13" i="1"/>
  <c r="AV13" i="1"/>
  <c r="AU13" i="1"/>
  <c r="AL13" i="1"/>
  <c r="AK13" i="1"/>
  <c r="AE13" i="1"/>
  <c r="AD13" i="1"/>
  <c r="U13" i="1"/>
  <c r="T13" i="1"/>
  <c r="K13" i="1"/>
  <c r="J13" i="1"/>
  <c r="DH12" i="1"/>
  <c r="DG12" i="1"/>
  <c r="CX12" i="1"/>
  <c r="CW12" i="1"/>
  <c r="CN12" i="1"/>
  <c r="CM12" i="1"/>
  <c r="CG12" i="1"/>
  <c r="CF12" i="1"/>
  <c r="BW12" i="1"/>
  <c r="BV12" i="1"/>
  <c r="BM12" i="1"/>
  <c r="BL12" i="1"/>
  <c r="BF12" i="1"/>
  <c r="BE12" i="1"/>
  <c r="AV12" i="1"/>
  <c r="AU12" i="1"/>
  <c r="AL12" i="1"/>
  <c r="AK12" i="1"/>
  <c r="AE12" i="1"/>
  <c r="AD12" i="1"/>
  <c r="U12" i="1"/>
  <c r="T12" i="1"/>
  <c r="K12" i="1"/>
  <c r="J12" i="1"/>
  <c r="DH11" i="1"/>
  <c r="DG11" i="1"/>
  <c r="CX11" i="1"/>
  <c r="CW11" i="1"/>
  <c r="CN11" i="1"/>
  <c r="CM11" i="1"/>
  <c r="CG11" i="1"/>
  <c r="CF11" i="1"/>
  <c r="BW11" i="1"/>
  <c r="BV11" i="1"/>
  <c r="BM11" i="1"/>
  <c r="BL11" i="1"/>
  <c r="BF11" i="1"/>
  <c r="BE11" i="1"/>
  <c r="AV11" i="1"/>
  <c r="AU11" i="1"/>
  <c r="AL11" i="1"/>
  <c r="AK11" i="1"/>
  <c r="AE11" i="1"/>
  <c r="AD11" i="1"/>
  <c r="U11" i="1"/>
  <c r="T11" i="1"/>
  <c r="K11" i="1"/>
  <c r="J11" i="1"/>
  <c r="DH10" i="1"/>
  <c r="DG10" i="1"/>
  <c r="CX10" i="1"/>
  <c r="CW10" i="1"/>
  <c r="CN10" i="1"/>
  <c r="CM10" i="1"/>
  <c r="CG10" i="1"/>
  <c r="CF10" i="1"/>
  <c r="BW10" i="1"/>
  <c r="BV10" i="1"/>
  <c r="BM10" i="1"/>
  <c r="BL10" i="1"/>
  <c r="BF10" i="1"/>
  <c r="BE10" i="1"/>
  <c r="AV10" i="1"/>
  <c r="AU10" i="1"/>
  <c r="AL10" i="1"/>
  <c r="AK10" i="1"/>
  <c r="AE10" i="1"/>
  <c r="AD10" i="1"/>
  <c r="U10" i="1"/>
  <c r="T10" i="1"/>
  <c r="K10" i="1"/>
  <c r="J10" i="1"/>
  <c r="DH9" i="1"/>
  <c r="DG9" i="1"/>
  <c r="CX9" i="1"/>
  <c r="CW9" i="1"/>
  <c r="CN9" i="1"/>
  <c r="CM9" i="1"/>
  <c r="CO9" i="1" s="1"/>
  <c r="CG9" i="1"/>
  <c r="CF9" i="1"/>
  <c r="BW9" i="1"/>
  <c r="BV9" i="1"/>
  <c r="BM9" i="1"/>
  <c r="BL9" i="1"/>
  <c r="BF9" i="1"/>
  <c r="BE9" i="1"/>
  <c r="AV9" i="1"/>
  <c r="AU9" i="1"/>
  <c r="AL9" i="1"/>
  <c r="AK9" i="1"/>
  <c r="AE9" i="1"/>
  <c r="AD9" i="1"/>
  <c r="U9" i="1"/>
  <c r="T9" i="1"/>
  <c r="K9" i="1"/>
  <c r="J9" i="1"/>
  <c r="DH8" i="1"/>
  <c r="DG8" i="1"/>
  <c r="CX8" i="1"/>
  <c r="CW8" i="1"/>
  <c r="CN8" i="1"/>
  <c r="CM8" i="1"/>
  <c r="CG8" i="1"/>
  <c r="CF8" i="1"/>
  <c r="BW8" i="1"/>
  <c r="BV8" i="1"/>
  <c r="BM8" i="1"/>
  <c r="BL8" i="1"/>
  <c r="BF8" i="1"/>
  <c r="BE8" i="1"/>
  <c r="AV8" i="1"/>
  <c r="AU8" i="1"/>
  <c r="AL8" i="1"/>
  <c r="AK8" i="1"/>
  <c r="AE8" i="1"/>
  <c r="AD8" i="1"/>
  <c r="U8" i="1"/>
  <c r="T8" i="1"/>
  <c r="K8" i="1"/>
  <c r="J8" i="1"/>
  <c r="DH7" i="1"/>
  <c r="DG7" i="1"/>
  <c r="CX7" i="1"/>
  <c r="CW7" i="1"/>
  <c r="CN7" i="1"/>
  <c r="CM7" i="1"/>
  <c r="CG7" i="1"/>
  <c r="CF7" i="1"/>
  <c r="BW7" i="1"/>
  <c r="BV7" i="1"/>
  <c r="BM7" i="1"/>
  <c r="BL7" i="1"/>
  <c r="BF7" i="1"/>
  <c r="BE7" i="1"/>
  <c r="AV7" i="1"/>
  <c r="AU7" i="1"/>
  <c r="AL7" i="1"/>
  <c r="AK7" i="1"/>
  <c r="AE7" i="1"/>
  <c r="AD7" i="1"/>
  <c r="U7" i="1"/>
  <c r="T7" i="1"/>
  <c r="K7" i="1"/>
  <c r="J7" i="1"/>
  <c r="DH6" i="1"/>
  <c r="DG6" i="1"/>
  <c r="CX6" i="1"/>
  <c r="CW6" i="1"/>
  <c r="CN6" i="1"/>
  <c r="CM6" i="1"/>
  <c r="CG6" i="1"/>
  <c r="CF6" i="1"/>
  <c r="BW6" i="1"/>
  <c r="BV6" i="1"/>
  <c r="BM6" i="1"/>
  <c r="BL6" i="1"/>
  <c r="BF6" i="1"/>
  <c r="BE6" i="1"/>
  <c r="AV6" i="1"/>
  <c r="AU6" i="1"/>
  <c r="AL6" i="1"/>
  <c r="AK6" i="1"/>
  <c r="AE6" i="1"/>
  <c r="AD6" i="1"/>
  <c r="U6" i="1"/>
  <c r="T6" i="1"/>
  <c r="K6" i="1"/>
  <c r="J6" i="1"/>
  <c r="DH5" i="1"/>
  <c r="DG5" i="1"/>
  <c r="CX5" i="1"/>
  <c r="CW5" i="1"/>
  <c r="CN5" i="1"/>
  <c r="CM5" i="1"/>
  <c r="CG5" i="1"/>
  <c r="CF5" i="1"/>
  <c r="BW5" i="1"/>
  <c r="BV5" i="1"/>
  <c r="BM5" i="1"/>
  <c r="BL5" i="1"/>
  <c r="BF5" i="1"/>
  <c r="BE5" i="1"/>
  <c r="AV5" i="1"/>
  <c r="AU5" i="1"/>
  <c r="AL5" i="1"/>
  <c r="AK5" i="1"/>
  <c r="AE5" i="1"/>
  <c r="AD5" i="1"/>
  <c r="U5" i="1"/>
  <c r="T5" i="1"/>
  <c r="K5" i="1"/>
  <c r="J5" i="1"/>
  <c r="V36" i="1" l="1"/>
  <c r="CO57" i="1"/>
  <c r="AW58" i="1"/>
  <c r="CY82" i="1"/>
  <c r="AF42" i="1"/>
  <c r="CO56" i="1"/>
  <c r="BX20" i="1"/>
  <c r="CH80" i="1"/>
  <c r="BN91" i="1"/>
  <c r="BN34" i="1"/>
  <c r="CY40" i="1"/>
  <c r="AF61" i="1"/>
  <c r="AM73" i="1"/>
  <c r="BX79" i="1"/>
  <c r="DI85" i="1"/>
  <c r="CH19" i="1"/>
  <c r="CY47" i="1"/>
  <c r="AM25" i="1"/>
  <c r="BX46" i="1"/>
  <c r="V54" i="1"/>
  <c r="DI28" i="1"/>
  <c r="BX50" i="1"/>
  <c r="DI59" i="1"/>
  <c r="BG14" i="1"/>
  <c r="L68" i="1"/>
  <c r="CO25" i="1"/>
  <c r="V59" i="1"/>
  <c r="BX35" i="1"/>
  <c r="BG47" i="1"/>
  <c r="BX21" i="1"/>
  <c r="CH37" i="1"/>
  <c r="CO52" i="1"/>
  <c r="BN8" i="1"/>
  <c r="CO41" i="1"/>
  <c r="V44" i="1"/>
  <c r="BN50" i="1"/>
  <c r="BX58" i="1"/>
  <c r="CY20" i="1"/>
  <c r="CH18" i="1"/>
  <c r="CH40" i="1"/>
  <c r="AM59" i="1"/>
  <c r="V58" i="1"/>
  <c r="CO61" i="1"/>
  <c r="AW73" i="1"/>
  <c r="CY73" i="1"/>
  <c r="AM81" i="1"/>
  <c r="BX91" i="1"/>
  <c r="V34" i="1"/>
  <c r="BG73" i="1"/>
  <c r="DI25" i="1"/>
  <c r="DI39" i="1"/>
  <c r="CH44" i="1"/>
  <c r="AF45" i="1"/>
  <c r="L55" i="1"/>
  <c r="CO69" i="1"/>
  <c r="CH76" i="1"/>
  <c r="CY81" i="1"/>
  <c r="AW18" i="1"/>
  <c r="CO19" i="1"/>
  <c r="CY23" i="1"/>
  <c r="BG24" i="1"/>
  <c r="DI27" i="1"/>
  <c r="BN29" i="1"/>
  <c r="AF33" i="1"/>
  <c r="AW37" i="1"/>
  <c r="CO46" i="1"/>
  <c r="BX54" i="1"/>
  <c r="CH56" i="1"/>
  <c r="CY59" i="1"/>
  <c r="DI72" i="1"/>
  <c r="CO79" i="1"/>
  <c r="BX84" i="1"/>
  <c r="DI6" i="1"/>
  <c r="DI13" i="1"/>
  <c r="AM70" i="1"/>
  <c r="BN54" i="1"/>
  <c r="BN87" i="1"/>
  <c r="BG23" i="1"/>
  <c r="CY36" i="1"/>
  <c r="CY37" i="1"/>
  <c r="BX40" i="1"/>
  <c r="AF43" i="1"/>
  <c r="AM45" i="1"/>
  <c r="BX53" i="1"/>
  <c r="V55" i="1"/>
  <c r="AF56" i="1"/>
  <c r="DI30" i="1"/>
  <c r="CY17" i="1"/>
  <c r="DI71" i="1"/>
  <c r="V87" i="1"/>
  <c r="CO24" i="1"/>
  <c r="BX33" i="1"/>
  <c r="DI40" i="1"/>
  <c r="AF46" i="1"/>
  <c r="L67" i="1"/>
  <c r="BG79" i="1"/>
  <c r="BX34" i="1"/>
  <c r="CO51" i="1"/>
  <c r="CO23" i="1"/>
  <c r="CO47" i="1"/>
  <c r="L7" i="1"/>
  <c r="AF63" i="1"/>
  <c r="AF87" i="1"/>
  <c r="AW49" i="1"/>
  <c r="CO60" i="1"/>
  <c r="BG83" i="1"/>
  <c r="CY21" i="1"/>
  <c r="BX28" i="1"/>
  <c r="L39" i="1"/>
  <c r="CO44" i="1"/>
  <c r="V53" i="1"/>
  <c r="BX51" i="1"/>
  <c r="AW15" i="1"/>
  <c r="V28" i="1"/>
  <c r="DI35" i="1"/>
  <c r="BX38" i="1"/>
  <c r="BG45" i="1"/>
  <c r="AM55" i="1"/>
  <c r="AW56" i="1"/>
  <c r="AM64" i="1"/>
  <c r="CY77" i="1"/>
  <c r="CY89" i="1"/>
  <c r="L56" i="1"/>
  <c r="AM37" i="1"/>
  <c r="V14" i="1"/>
  <c r="AM8" i="1"/>
  <c r="V29" i="1"/>
  <c r="AM6" i="1"/>
  <c r="DI34" i="1"/>
  <c r="AF50" i="1"/>
  <c r="V61" i="1"/>
  <c r="CO64" i="1"/>
  <c r="BG89" i="1"/>
  <c r="AW33" i="1"/>
  <c r="AW44" i="1"/>
  <c r="AW57" i="1"/>
  <c r="V62" i="1"/>
  <c r="CH83" i="1"/>
  <c r="CH29" i="1"/>
  <c r="CO42" i="1"/>
  <c r="BG16" i="1"/>
  <c r="CY6" i="1"/>
  <c r="CY14" i="1"/>
  <c r="BX22" i="1"/>
  <c r="V38" i="1"/>
  <c r="CH38" i="1"/>
  <c r="CO40" i="1"/>
  <c r="AW42" i="1"/>
  <c r="DI67" i="1"/>
  <c r="CO73" i="1"/>
  <c r="BN78" i="1"/>
  <c r="CO83" i="1"/>
  <c r="AM86" i="1"/>
  <c r="AM19" i="1"/>
  <c r="AW60" i="1"/>
  <c r="BG62" i="1"/>
  <c r="AW20" i="1"/>
  <c r="V26" i="1"/>
  <c r="L28" i="1"/>
  <c r="BG36" i="1"/>
  <c r="BX61" i="1"/>
  <c r="AM27" i="1"/>
  <c r="AW5" i="1"/>
  <c r="V13" i="1"/>
  <c r="CH10" i="1"/>
  <c r="AF13" i="1"/>
  <c r="CH34" i="1"/>
  <c r="AW12" i="1"/>
  <c r="DI8" i="1"/>
  <c r="BN55" i="1"/>
  <c r="AW52" i="1"/>
  <c r="BX12" i="1"/>
  <c r="AW25" i="1"/>
  <c r="V85" i="1"/>
  <c r="DI36" i="1"/>
  <c r="CH91" i="1"/>
  <c r="BG18" i="1"/>
  <c r="BN17" i="1"/>
  <c r="CY26" i="1"/>
  <c r="BG27" i="1"/>
  <c r="AW32" i="1"/>
  <c r="V35" i="1"/>
  <c r="AM39" i="1"/>
  <c r="BN41" i="1"/>
  <c r="L59" i="1"/>
  <c r="AW75" i="1"/>
  <c r="CO75" i="1"/>
  <c r="CY18" i="1"/>
  <c r="V20" i="1"/>
  <c r="BX15" i="1"/>
  <c r="AM65" i="1"/>
  <c r="BG75" i="1"/>
  <c r="BG84" i="1"/>
  <c r="L88" i="1"/>
  <c r="CO11" i="1"/>
  <c r="AF66" i="1"/>
  <c r="CH67" i="1"/>
  <c r="BN81" i="1"/>
  <c r="L82" i="1"/>
  <c r="AW91" i="1"/>
  <c r="CO26" i="1"/>
  <c r="CY42" i="1"/>
  <c r="CY9" i="1"/>
  <c r="BX24" i="1"/>
  <c r="BN25" i="1"/>
  <c r="BG38" i="1"/>
  <c r="BN45" i="1"/>
  <c r="CH58" i="1"/>
  <c r="BN71" i="1"/>
  <c r="BN72" i="1"/>
  <c r="CH87" i="1"/>
  <c r="DI5" i="1"/>
  <c r="CY25" i="1"/>
  <c r="CH21" i="1"/>
  <c r="V30" i="1"/>
  <c r="BN30" i="1"/>
  <c r="L31" i="1"/>
  <c r="DI32" i="1"/>
  <c r="BG49" i="1"/>
  <c r="L73" i="1"/>
  <c r="V89" i="1"/>
  <c r="V40" i="1"/>
  <c r="CH22" i="1"/>
  <c r="BN7" i="1"/>
  <c r="AM21" i="1"/>
  <c r="CH24" i="1"/>
  <c r="AM29" i="1"/>
  <c r="V46" i="1"/>
  <c r="AF51" i="1"/>
  <c r="DI63" i="1"/>
  <c r="AM69" i="1"/>
  <c r="V72" i="1"/>
  <c r="AM80" i="1"/>
  <c r="CO10" i="1"/>
  <c r="AM22" i="1"/>
  <c r="CO28" i="1"/>
  <c r="BN31" i="1"/>
  <c r="L47" i="1"/>
  <c r="CY64" i="1"/>
  <c r="CH39" i="1"/>
  <c r="DI23" i="1"/>
  <c r="V25" i="1"/>
  <c r="BX7" i="1"/>
  <c r="BN9" i="1"/>
  <c r="AF19" i="1"/>
  <c r="BX19" i="1"/>
  <c r="BN47" i="1"/>
  <c r="CO86" i="1"/>
  <c r="AF11" i="1"/>
  <c r="AW9" i="1"/>
  <c r="AW10" i="1"/>
  <c r="BX23" i="1"/>
  <c r="CY10" i="1"/>
  <c r="V8" i="1"/>
  <c r="AW17" i="1"/>
  <c r="CO17" i="1"/>
  <c r="AW22" i="1"/>
  <c r="CH26" i="1"/>
  <c r="AF27" i="1"/>
  <c r="CH27" i="1"/>
  <c r="V39" i="1"/>
  <c r="AM42" i="1"/>
  <c r="AM44" i="1"/>
  <c r="L64" i="1"/>
  <c r="AW70" i="1"/>
  <c r="BX76" i="1"/>
  <c r="DI78" i="1"/>
  <c r="BX68" i="1"/>
  <c r="BG69" i="1"/>
  <c r="CH71" i="1"/>
  <c r="V73" i="1"/>
  <c r="AM76" i="1"/>
  <c r="BX77" i="1"/>
  <c r="V78" i="1"/>
  <c r="BX81" i="1"/>
  <c r="L83" i="1"/>
  <c r="CY86" i="1"/>
  <c r="CO53" i="1"/>
  <c r="AW54" i="1"/>
  <c r="BX55" i="1"/>
  <c r="CY56" i="1"/>
  <c r="CY57" i="1"/>
  <c r="AF59" i="1"/>
  <c r="AM63" i="1"/>
  <c r="DI64" i="1"/>
  <c r="AW66" i="1"/>
  <c r="AF77" i="1"/>
  <c r="V79" i="1"/>
  <c r="BN79" i="1"/>
  <c r="AF81" i="1"/>
  <c r="V82" i="1"/>
  <c r="BN83" i="1"/>
  <c r="AF85" i="1"/>
  <c r="L90" i="1"/>
  <c r="DI49" i="1"/>
  <c r="CY52" i="1"/>
  <c r="CH59" i="1"/>
  <c r="AM67" i="1"/>
  <c r="CH68" i="1"/>
  <c r="AF73" i="1"/>
  <c r="CH85" i="1"/>
  <c r="AW87" i="1"/>
  <c r="CH30" i="1"/>
  <c r="CY33" i="1"/>
  <c r="CY38" i="1"/>
  <c r="AM51" i="1"/>
  <c r="DI57" i="1"/>
  <c r="CO70" i="1"/>
  <c r="AM72" i="1"/>
  <c r="BN74" i="1"/>
  <c r="AF79" i="1"/>
  <c r="AF82" i="1"/>
  <c r="AM85" i="1"/>
  <c r="AM88" i="1"/>
  <c r="BN90" i="1"/>
  <c r="AM30" i="1"/>
  <c r="AW39" i="1"/>
  <c r="DI43" i="1"/>
  <c r="BN49" i="1"/>
  <c r="AW6" i="1"/>
  <c r="DI10" i="1"/>
  <c r="AF16" i="1"/>
  <c r="BX17" i="1"/>
  <c r="BX25" i="1"/>
  <c r="L26" i="1"/>
  <c r="BN32" i="1"/>
  <c r="L33" i="1"/>
  <c r="AM40" i="1"/>
  <c r="BN42" i="1"/>
  <c r="AM46" i="1"/>
  <c r="L50" i="1"/>
  <c r="CO91" i="1"/>
  <c r="BN18" i="1"/>
  <c r="CH28" i="1"/>
  <c r="BX31" i="1"/>
  <c r="L44" i="1"/>
  <c r="AF48" i="1"/>
  <c r="CH48" i="1"/>
  <c r="BX49" i="1"/>
  <c r="BN52" i="1"/>
  <c r="BG58" i="1"/>
  <c r="BN65" i="1"/>
  <c r="AW68" i="1"/>
  <c r="AW72" i="1"/>
  <c r="V75" i="1"/>
  <c r="AM79" i="1"/>
  <c r="V86" i="1"/>
  <c r="AW88" i="1"/>
  <c r="CO88" i="1"/>
  <c r="BX90" i="1"/>
  <c r="BX64" i="1"/>
  <c r="AM7" i="1"/>
  <c r="AM24" i="1"/>
  <c r="CH8" i="1"/>
  <c r="BN10" i="1"/>
  <c r="BG13" i="1"/>
  <c r="AM15" i="1"/>
  <c r="AM20" i="1"/>
  <c r="DI21" i="1"/>
  <c r="CY22" i="1"/>
  <c r="AM28" i="1"/>
  <c r="V32" i="1"/>
  <c r="AW35" i="1"/>
  <c r="AM36" i="1"/>
  <c r="L38" i="1"/>
  <c r="AM47" i="1"/>
  <c r="AW59" i="1"/>
  <c r="CH60" i="1"/>
  <c r="CH64" i="1"/>
  <c r="V65" i="1"/>
  <c r="DI66" i="1"/>
  <c r="V69" i="1"/>
  <c r="V70" i="1"/>
  <c r="AF84" i="1"/>
  <c r="BX86" i="1"/>
  <c r="V74" i="1"/>
  <c r="V9" i="1"/>
  <c r="V5" i="1"/>
  <c r="L10" i="1"/>
  <c r="CY13" i="1"/>
  <c r="AF9" i="1"/>
  <c r="CH9" i="1"/>
  <c r="BN11" i="1"/>
  <c r="BN19" i="1"/>
  <c r="L21" i="1"/>
  <c r="BN21" i="1"/>
  <c r="CY27" i="1"/>
  <c r="L29" i="1"/>
  <c r="CO30" i="1"/>
  <c r="AM31" i="1"/>
  <c r="CH31" i="1"/>
  <c r="CO36" i="1"/>
  <c r="BX43" i="1"/>
  <c r="BN44" i="1"/>
  <c r="AM48" i="1"/>
  <c r="BG51" i="1"/>
  <c r="L54" i="1"/>
  <c r="DI54" i="1"/>
  <c r="AM60" i="1"/>
  <c r="CY72" i="1"/>
  <c r="AF75" i="1"/>
  <c r="AW78" i="1"/>
  <c r="AW79" i="1"/>
  <c r="CO82" i="1"/>
  <c r="AM83" i="1"/>
  <c r="BG85" i="1"/>
  <c r="L87" i="1"/>
  <c r="CY88" i="1"/>
  <c r="CO89" i="1"/>
  <c r="BN56" i="1"/>
  <c r="CO58" i="1"/>
  <c r="L65" i="1"/>
  <c r="CY66" i="1"/>
  <c r="CH73" i="1"/>
  <c r="AM77" i="1"/>
  <c r="BG80" i="1"/>
  <c r="BN86" i="1"/>
  <c r="BN5" i="1"/>
  <c r="CH16" i="1"/>
  <c r="CO27" i="1"/>
  <c r="CH5" i="1"/>
  <c r="V12" i="1"/>
  <c r="DI19" i="1"/>
  <c r="BN22" i="1"/>
  <c r="DI80" i="1"/>
  <c r="AM10" i="1"/>
  <c r="BX16" i="1"/>
  <c r="DI38" i="1"/>
  <c r="L19" i="1"/>
  <c r="DI20" i="1"/>
  <c r="DI31" i="1"/>
  <c r="AM32" i="1"/>
  <c r="AF38" i="1"/>
  <c r="BX42" i="1"/>
  <c r="BN36" i="1"/>
  <c r="CY41" i="1"/>
  <c r="V19" i="1"/>
  <c r="BX5" i="1"/>
  <c r="CO12" i="1"/>
  <c r="DI14" i="1"/>
  <c r="CO15" i="1"/>
  <c r="CH20" i="1"/>
  <c r="BX85" i="1"/>
  <c r="CO6" i="1"/>
  <c r="L8" i="1"/>
  <c r="AF14" i="1"/>
  <c r="AF23" i="1"/>
  <c r="CH33" i="1"/>
  <c r="BX36" i="1"/>
  <c r="BN14" i="1"/>
  <c r="CY48" i="1"/>
  <c r="AW83" i="1"/>
  <c r="V6" i="1"/>
  <c r="CH7" i="1"/>
  <c r="AM9" i="1"/>
  <c r="V10" i="1"/>
  <c r="CO16" i="1"/>
  <c r="BG61" i="1"/>
  <c r="AW8" i="1"/>
  <c r="L6" i="1"/>
  <c r="BN39" i="1"/>
  <c r="AW40" i="1"/>
  <c r="CY61" i="1"/>
  <c r="CY75" i="1"/>
  <c r="AW11" i="1"/>
  <c r="CY16" i="1"/>
  <c r="L35" i="1"/>
  <c r="L61" i="1"/>
  <c r="BG6" i="1"/>
  <c r="BX6" i="1"/>
  <c r="AW7" i="1"/>
  <c r="AF8" i="1"/>
  <c r="BN15" i="1"/>
  <c r="BN24" i="1"/>
  <c r="BX39" i="1"/>
  <c r="CO43" i="1"/>
  <c r="BN58" i="1"/>
  <c r="BX9" i="1"/>
  <c r="AM5" i="1"/>
  <c r="L5" i="1"/>
  <c r="BG7" i="1"/>
  <c r="L9" i="1"/>
  <c r="BG9" i="1"/>
  <c r="BX10" i="1"/>
  <c r="L11" i="1"/>
  <c r="BN13" i="1"/>
  <c r="AW19" i="1"/>
  <c r="BG29" i="1"/>
  <c r="AM34" i="1"/>
  <c r="CY45" i="1"/>
  <c r="L30" i="1"/>
  <c r="CY53" i="1"/>
  <c r="CH57" i="1"/>
  <c r="BG63" i="1"/>
  <c r="DI82" i="1"/>
  <c r="AM57" i="1"/>
  <c r="AW65" i="1"/>
  <c r="L80" i="1"/>
  <c r="BN12" i="1"/>
  <c r="BX13" i="1"/>
  <c r="CY15" i="1"/>
  <c r="AM16" i="1"/>
  <c r="DI17" i="1"/>
  <c r="L20" i="1"/>
  <c r="L22" i="1"/>
  <c r="BG22" i="1"/>
  <c r="L27" i="1"/>
  <c r="CY30" i="1"/>
  <c r="V33" i="1"/>
  <c r="BG33" i="1"/>
  <c r="AF41" i="1"/>
  <c r="DI41" i="1"/>
  <c r="CH42" i="1"/>
  <c r="BN46" i="1"/>
  <c r="V50" i="1"/>
  <c r="BG50" i="1"/>
  <c r="L51" i="1"/>
  <c r="AW51" i="1"/>
  <c r="CH51" i="1"/>
  <c r="DI53" i="1"/>
  <c r="BX59" i="1"/>
  <c r="CO71" i="1"/>
  <c r="AW74" i="1"/>
  <c r="AM17" i="1"/>
  <c r="BG20" i="1"/>
  <c r="AW24" i="1"/>
  <c r="AM26" i="1"/>
  <c r="CO29" i="1"/>
  <c r="CH32" i="1"/>
  <c r="BG34" i="1"/>
  <c r="CH36" i="1"/>
  <c r="BG37" i="1"/>
  <c r="CO37" i="1"/>
  <c r="BX41" i="1"/>
  <c r="CH49" i="1"/>
  <c r="V52" i="1"/>
  <c r="DI56" i="1"/>
  <c r="BG60" i="1"/>
  <c r="DI61" i="1"/>
  <c r="BG71" i="1"/>
  <c r="CO74" i="1"/>
  <c r="BX11" i="1"/>
  <c r="AM12" i="1"/>
  <c r="DI12" i="1"/>
  <c r="CH13" i="1"/>
  <c r="CH14" i="1"/>
  <c r="L15" i="1"/>
  <c r="DI15" i="1"/>
  <c r="DI16" i="1"/>
  <c r="CH25" i="1"/>
  <c r="V27" i="1"/>
  <c r="L32" i="1"/>
  <c r="BN35" i="1"/>
  <c r="BX44" i="1"/>
  <c r="DI45" i="1"/>
  <c r="DI47" i="1"/>
  <c r="BN61" i="1"/>
  <c r="BG65" i="1"/>
  <c r="BX82" i="1"/>
  <c r="AW85" i="1"/>
  <c r="V88" i="1"/>
  <c r="V11" i="1"/>
  <c r="AM13" i="1"/>
  <c r="AM14" i="1"/>
  <c r="CH17" i="1"/>
  <c r="L25" i="1"/>
  <c r="CY29" i="1"/>
  <c r="AW31" i="1"/>
  <c r="CH41" i="1"/>
  <c r="L42" i="1"/>
  <c r="L48" i="1"/>
  <c r="AF52" i="1"/>
  <c r="AW53" i="1"/>
  <c r="CH53" i="1"/>
  <c r="CY55" i="1"/>
  <c r="V60" i="1"/>
  <c r="V67" i="1"/>
  <c r="BX78" i="1"/>
  <c r="CO81" i="1"/>
  <c r="AF10" i="1"/>
  <c r="BG15" i="1"/>
  <c r="AF22" i="1"/>
  <c r="BG25" i="1"/>
  <c r="L74" i="1"/>
  <c r="V7" i="1"/>
  <c r="CO8" i="1"/>
  <c r="BG11" i="1"/>
  <c r="L12" i="1"/>
  <c r="CH12" i="1"/>
  <c r="CH15" i="1"/>
  <c r="DI22" i="1"/>
  <c r="CH23" i="1"/>
  <c r="L24" i="1"/>
  <c r="BG26" i="1"/>
  <c r="BG31" i="1"/>
  <c r="CO32" i="1"/>
  <c r="AW36" i="1"/>
  <c r="AF40" i="1"/>
  <c r="BX45" i="1"/>
  <c r="V47" i="1"/>
  <c r="AW48" i="1"/>
  <c r="AF49" i="1"/>
  <c r="CY54" i="1"/>
  <c r="V57" i="1"/>
  <c r="BX63" i="1"/>
  <c r="L85" i="1"/>
  <c r="DI89" i="1"/>
  <c r="AW13" i="1"/>
  <c r="CY5" i="1"/>
  <c r="DI7" i="1"/>
  <c r="BG12" i="1"/>
  <c r="L14" i="1"/>
  <c r="AF15" i="1"/>
  <c r="L16" i="1"/>
  <c r="L17" i="1"/>
  <c r="BG17" i="1"/>
  <c r="CO20" i="1"/>
  <c r="V21" i="1"/>
  <c r="CO21" i="1"/>
  <c r="AW23" i="1"/>
  <c r="BN27" i="1"/>
  <c r="CH35" i="1"/>
  <c r="L36" i="1"/>
  <c r="BN37" i="1"/>
  <c r="DI37" i="1"/>
  <c r="BG39" i="1"/>
  <c r="CO39" i="1"/>
  <c r="L45" i="1"/>
  <c r="AW46" i="1"/>
  <c r="CO49" i="1"/>
  <c r="BX52" i="1"/>
  <c r="BG53" i="1"/>
  <c r="AF60" i="1"/>
  <c r="BN60" i="1"/>
  <c r="CH61" i="1"/>
  <c r="AW90" i="1"/>
  <c r="AF91" i="1"/>
  <c r="BG5" i="1"/>
  <c r="AF6" i="1"/>
  <c r="AF7" i="1"/>
  <c r="CY8" i="1"/>
  <c r="AF5" i="1"/>
  <c r="AF32" i="1"/>
  <c r="V48" i="1"/>
  <c r="AF57" i="1"/>
  <c r="CY60" i="1"/>
  <c r="AF65" i="1"/>
  <c r="BG70" i="1"/>
  <c r="BG10" i="1"/>
  <c r="CY7" i="1"/>
  <c r="CH11" i="1"/>
  <c r="CO5" i="1"/>
  <c r="AW14" i="1"/>
  <c r="BN6" i="1"/>
  <c r="AF12" i="1"/>
  <c r="CO13" i="1"/>
  <c r="V16" i="1"/>
  <c r="V17" i="1"/>
  <c r="L23" i="1"/>
  <c r="AF25" i="1"/>
  <c r="AW30" i="1"/>
  <c r="AF31" i="1"/>
  <c r="BX37" i="1"/>
  <c r="BG41" i="1"/>
  <c r="BG44" i="1"/>
  <c r="AW45" i="1"/>
  <c r="CO48" i="1"/>
  <c r="CY49" i="1"/>
  <c r="BN57" i="1"/>
  <c r="BX89" i="1"/>
  <c r="AW69" i="1"/>
  <c r="CY71" i="1"/>
  <c r="DI75" i="1"/>
  <c r="AW76" i="1"/>
  <c r="AM78" i="1"/>
  <c r="CH82" i="1"/>
  <c r="CH84" i="1"/>
  <c r="L86" i="1"/>
  <c r="BN67" i="1"/>
  <c r="V71" i="1"/>
  <c r="CY74" i="1"/>
  <c r="CO76" i="1"/>
  <c r="AW86" i="1"/>
  <c r="AM89" i="1"/>
  <c r="CY80" i="1"/>
  <c r="L69" i="1"/>
  <c r="AF71" i="1"/>
  <c r="DI74" i="1"/>
  <c r="AM75" i="1"/>
  <c r="BX75" i="1"/>
  <c r="DI81" i="1"/>
  <c r="BG87" i="1"/>
  <c r="AF88" i="1"/>
  <c r="L63" i="1"/>
  <c r="CH66" i="1"/>
  <c r="BG68" i="1"/>
  <c r="AF74" i="1"/>
  <c r="CY76" i="1"/>
  <c r="V83" i="1"/>
  <c r="CY83" i="1"/>
  <c r="CO85" i="1"/>
  <c r="CO87" i="1"/>
  <c r="DI88" i="1"/>
  <c r="V90" i="1"/>
  <c r="CY34" i="1"/>
  <c r="AF35" i="1"/>
  <c r="AF36" i="1"/>
  <c r="V45" i="1"/>
  <c r="CH45" i="1"/>
  <c r="BX47" i="1"/>
  <c r="CH52" i="1"/>
  <c r="L53" i="1"/>
  <c r="CH54" i="1"/>
  <c r="BX56" i="1"/>
  <c r="BN69" i="1"/>
  <c r="DI69" i="1"/>
  <c r="L72" i="1"/>
  <c r="DI76" i="1"/>
  <c r="L78" i="1"/>
  <c r="DI83" i="1"/>
  <c r="CO84" i="1"/>
  <c r="BX88" i="1"/>
  <c r="CY90" i="1"/>
  <c r="CY24" i="1"/>
  <c r="AF26" i="1"/>
  <c r="DI26" i="1"/>
  <c r="BN28" i="1"/>
  <c r="CY28" i="1"/>
  <c r="DI29" i="1"/>
  <c r="AF34" i="1"/>
  <c r="L40" i="1"/>
  <c r="BG40" i="1"/>
  <c r="L41" i="1"/>
  <c r="V42" i="1"/>
  <c r="BN43" i="1"/>
  <c r="BN51" i="1"/>
  <c r="DI60" i="1"/>
  <c r="AM61" i="1"/>
  <c r="AM62" i="1"/>
  <c r="DI65" i="1"/>
  <c r="BG66" i="1"/>
  <c r="V68" i="1"/>
  <c r="CH77" i="1"/>
  <c r="CY79" i="1"/>
  <c r="BG82" i="1"/>
  <c r="AM84" i="1"/>
  <c r="CY87" i="1"/>
  <c r="AM91" i="1"/>
  <c r="AW47" i="1"/>
  <c r="CH62" i="1"/>
  <c r="BX65" i="1"/>
  <c r="DI86" i="1"/>
  <c r="L18" i="1"/>
  <c r="AM18" i="1"/>
  <c r="BX18" i="1"/>
  <c r="DI18" i="1"/>
  <c r="AF20" i="1"/>
  <c r="BG21" i="1"/>
  <c r="V22" i="1"/>
  <c r="CO22" i="1"/>
  <c r="BN23" i="1"/>
  <c r="BX26" i="1"/>
  <c r="AM33" i="1"/>
  <c r="CO33" i="1"/>
  <c r="BG46" i="1"/>
  <c r="AW50" i="1"/>
  <c r="DI51" i="1"/>
  <c r="BG52" i="1"/>
  <c r="BG54" i="1"/>
  <c r="AW67" i="1"/>
  <c r="AF68" i="1"/>
  <c r="DI73" i="1"/>
  <c r="BX83" i="1"/>
  <c r="BN84" i="1"/>
  <c r="BN89" i="1"/>
  <c r="BN68" i="1"/>
  <c r="BN73" i="1"/>
  <c r="AW77" i="1"/>
  <c r="AF78" i="1"/>
  <c r="AW81" i="1"/>
  <c r="L84" i="1"/>
  <c r="CY84" i="1"/>
  <c r="CO50" i="1"/>
  <c r="BN53" i="1"/>
  <c r="AW55" i="1"/>
  <c r="CH55" i="1"/>
  <c r="BG56" i="1"/>
  <c r="AM58" i="1"/>
  <c r="CY58" i="1"/>
  <c r="BG59" i="1"/>
  <c r="L62" i="1"/>
  <c r="CO63" i="1"/>
  <c r="CO66" i="1"/>
  <c r="CY68" i="1"/>
  <c r="BN70" i="1"/>
  <c r="BX74" i="1"/>
  <c r="BG76" i="1"/>
  <c r="L77" i="1"/>
  <c r="CO78" i="1"/>
  <c r="L81" i="1"/>
  <c r="AW84" i="1"/>
  <c r="CH90" i="1"/>
  <c r="L91" i="1"/>
  <c r="AM71" i="1"/>
  <c r="CH88" i="1"/>
  <c r="DI44" i="1"/>
  <c r="AF47" i="1"/>
  <c r="BN48" i="1"/>
  <c r="DI48" i="1"/>
  <c r="AM49" i="1"/>
  <c r="AM50" i="1"/>
  <c r="CY50" i="1"/>
  <c r="CO54" i="1"/>
  <c r="L57" i="1"/>
  <c r="DI58" i="1"/>
  <c r="BN63" i="1"/>
  <c r="BN66" i="1"/>
  <c r="CY67" i="1"/>
  <c r="DI70" i="1"/>
  <c r="CH72" i="1"/>
  <c r="AM74" i="1"/>
  <c r="CH74" i="1"/>
  <c r="V77" i="1"/>
  <c r="CO80" i="1"/>
  <c r="V81" i="1"/>
  <c r="BN82" i="1"/>
  <c r="DI50" i="1"/>
  <c r="CO7" i="1"/>
  <c r="CY12" i="1"/>
  <c r="L13" i="1"/>
  <c r="L52" i="1"/>
  <c r="BG55" i="1"/>
  <c r="BG86" i="1"/>
  <c r="AF28" i="1"/>
  <c r="DI33" i="1"/>
  <c r="L37" i="1"/>
  <c r="V41" i="1"/>
  <c r="CO45" i="1"/>
  <c r="BG48" i="1"/>
  <c r="BN59" i="1"/>
  <c r="CH89" i="1"/>
  <c r="BN38" i="1"/>
  <c r="V63" i="1"/>
  <c r="BG8" i="1"/>
  <c r="BX14" i="1"/>
  <c r="CO14" i="1"/>
  <c r="BG19" i="1"/>
  <c r="V24" i="1"/>
  <c r="CY32" i="1"/>
  <c r="V37" i="1"/>
  <c r="AF44" i="1"/>
  <c r="AM54" i="1"/>
  <c r="BX57" i="1"/>
  <c r="AF69" i="1"/>
  <c r="AW27" i="1"/>
  <c r="AF17" i="1"/>
  <c r="AF24" i="1"/>
  <c r="AW29" i="1"/>
  <c r="L43" i="1"/>
  <c r="CH50" i="1"/>
  <c r="V64" i="1"/>
  <c r="BG78" i="1"/>
  <c r="V23" i="1"/>
  <c r="AW26" i="1"/>
  <c r="BG35" i="1"/>
  <c r="CO62" i="1"/>
  <c r="DI68" i="1"/>
  <c r="AM38" i="1"/>
  <c r="BG42" i="1"/>
  <c r="AW16" i="1"/>
  <c r="AW34" i="1"/>
  <c r="AF39" i="1"/>
  <c r="AM52" i="1"/>
  <c r="AW21" i="1"/>
  <c r="BX32" i="1"/>
  <c r="CO35" i="1"/>
  <c r="AW38" i="1"/>
  <c r="AM41" i="1"/>
  <c r="CY69" i="1"/>
  <c r="DI11" i="1"/>
  <c r="CH6" i="1"/>
  <c r="AM11" i="1"/>
  <c r="BN20" i="1"/>
  <c r="BX48" i="1"/>
  <c r="BX8" i="1"/>
  <c r="CY11" i="1"/>
  <c r="BN16" i="1"/>
  <c r="DI9" i="1"/>
  <c r="V15" i="1"/>
  <c r="AW28" i="1"/>
  <c r="AF21" i="1"/>
  <c r="V18" i="1"/>
  <c r="CO18" i="1"/>
  <c r="CY19" i="1"/>
  <c r="AF29" i="1"/>
  <c r="BG32" i="1"/>
  <c r="CO59" i="1"/>
  <c r="CO31" i="1"/>
  <c r="CH47" i="1"/>
  <c r="AF55" i="1"/>
  <c r="L79" i="1"/>
  <c r="CY39" i="1"/>
  <c r="CY62" i="1"/>
  <c r="CY63" i="1"/>
  <c r="AM68" i="1"/>
  <c r="L76" i="1"/>
  <c r="CH78" i="1"/>
  <c r="CO38" i="1"/>
  <c r="L49" i="1"/>
  <c r="DI52" i="1"/>
  <c r="BX29" i="1"/>
  <c r="BG30" i="1"/>
  <c r="BX30" i="1"/>
  <c r="CY31" i="1"/>
  <c r="CY35" i="1"/>
  <c r="AW41" i="1"/>
  <c r="BN62" i="1"/>
  <c r="BX67" i="1"/>
  <c r="BX27" i="1"/>
  <c r="BG28" i="1"/>
  <c r="BN33" i="1"/>
  <c r="AF37" i="1"/>
  <c r="DI42" i="1"/>
  <c r="AW43" i="1"/>
  <c r="CH46" i="1"/>
  <c r="AM53" i="1"/>
  <c r="V56" i="1"/>
  <c r="AW61" i="1"/>
  <c r="L66" i="1"/>
  <c r="CO55" i="1"/>
  <c r="BN40" i="1"/>
  <c r="CY43" i="1"/>
  <c r="CY44" i="1"/>
  <c r="CH63" i="1"/>
  <c r="BG43" i="1"/>
  <c r="V51" i="1"/>
  <c r="CY51" i="1"/>
  <c r="AW64" i="1"/>
  <c r="BX72" i="1"/>
  <c r="V31" i="1"/>
  <c r="AM35" i="1"/>
  <c r="CH43" i="1"/>
  <c r="AF54" i="1"/>
  <c r="L60" i="1"/>
  <c r="BG64" i="1"/>
  <c r="CH70" i="1"/>
  <c r="AW71" i="1"/>
  <c r="CY46" i="1"/>
  <c r="BG57" i="1"/>
  <c r="L58" i="1"/>
  <c r="BX69" i="1"/>
  <c r="AW89" i="1"/>
  <c r="AM56" i="1"/>
  <c r="CO77" i="1"/>
  <c r="L89" i="1"/>
  <c r="AW62" i="1"/>
  <c r="AF64" i="1"/>
  <c r="CY65" i="1"/>
  <c r="DI46" i="1"/>
  <c r="V49" i="1"/>
  <c r="AF53" i="1"/>
  <c r="DI55" i="1"/>
  <c r="CY70" i="1"/>
  <c r="CO67" i="1"/>
  <c r="BN77" i="1"/>
  <c r="BN64" i="1"/>
  <c r="CH65" i="1"/>
  <c r="AF67" i="1"/>
  <c r="BX71" i="1"/>
  <c r="AW80" i="1"/>
  <c r="AF62" i="1"/>
  <c r="BX62" i="1"/>
  <c r="BG67" i="1"/>
  <c r="DI90" i="1"/>
  <c r="CH69" i="1"/>
  <c r="V80" i="1"/>
  <c r="V66" i="1"/>
  <c r="AM82" i="1"/>
  <c r="BG72" i="1"/>
  <c r="V76" i="1"/>
  <c r="AF80" i="1"/>
  <c r="BX66" i="1"/>
  <c r="L75" i="1"/>
  <c r="AW63" i="1"/>
  <c r="CO68" i="1"/>
  <c r="AF72" i="1"/>
  <c r="BG81" i="1"/>
  <c r="DI62" i="1"/>
  <c r="CO72" i="1"/>
  <c r="BX73" i="1"/>
  <c r="BG74" i="1"/>
  <c r="CH79" i="1"/>
  <c r="DI79" i="1"/>
  <c r="BN80" i="1"/>
  <c r="BG77" i="1"/>
  <c r="CY78" i="1"/>
  <c r="CH75" i="1"/>
  <c r="BN76" i="1"/>
  <c r="BN88" i="1"/>
  <c r="AF76" i="1"/>
  <c r="BX80" i="1"/>
  <c r="AW82" i="1"/>
  <c r="CH81" i="1"/>
  <c r="BN85" i="1"/>
  <c r="AM87" i="1"/>
  <c r="AF89" i="1"/>
  <c r="CO90" i="1"/>
  <c r="V84" i="1"/>
  <c r="CY85" i="1"/>
  <c r="BX87" i="1"/>
  <c r="V91" i="1"/>
  <c r="CY91" i="1"/>
  <c r="AM90" i="1"/>
  <c r="BG91" i="1"/>
  <c r="DI77" i="1"/>
  <c r="AF83" i="1"/>
  <c r="DI84" i="1"/>
  <c r="CH86" i="1"/>
  <c r="DI87" i="1"/>
  <c r="BG88" i="1"/>
  <c r="AF90" i="1"/>
</calcChain>
</file>

<file path=xl/sharedStrings.xml><?xml version="1.0" encoding="utf-8"?>
<sst xmlns="http://schemas.openxmlformats.org/spreadsheetml/2006/main" count="554" uniqueCount="342">
  <si>
    <t>Crosbie Absolute Quantification Dystrophic Mice Muscles Round 3</t>
  </si>
  <si>
    <t xml:space="preserve"> Protein</t>
  </si>
  <si>
    <t>GENE</t>
  </si>
  <si>
    <t>Uniprot</t>
  </si>
  <si>
    <t>ECM Annotation</t>
  </si>
  <si>
    <t>Cell Fraction</t>
  </si>
  <si>
    <t>Functional Class</t>
  </si>
  <si>
    <t>Matrisome</t>
  </si>
  <si>
    <t>Average</t>
  </si>
  <si>
    <t>SD</t>
  </si>
  <si>
    <t>CV</t>
  </si>
  <si>
    <t>Sgcg WT A Cell</t>
  </si>
  <si>
    <t>Sgcg WT B Cell</t>
  </si>
  <si>
    <t>Sgcg WT C Cell</t>
  </si>
  <si>
    <t>Sgcg WT D Cell</t>
  </si>
  <si>
    <t>Sgcg A Cell</t>
  </si>
  <si>
    <t>Sgcg B Cell</t>
  </si>
  <si>
    <t>Sgcg C Cell</t>
  </si>
  <si>
    <t>Sgcg D Cell</t>
  </si>
  <si>
    <t>Sgcg E Cell</t>
  </si>
  <si>
    <t>Sgcg F Cell</t>
  </si>
  <si>
    <t>Sgcg G Cell</t>
  </si>
  <si>
    <t>Sgcg-Tg A Cell</t>
  </si>
  <si>
    <t>Sgcg-Tg B Cell</t>
  </si>
  <si>
    <t>Sgcg-Tg C Cell</t>
  </si>
  <si>
    <t>Sgcg-Tg D Cell</t>
  </si>
  <si>
    <t>Sgcg-Tg E Cell</t>
  </si>
  <si>
    <t>Sgcg-Tg F Cell</t>
  </si>
  <si>
    <t>Sgcg-Tg G Cell</t>
  </si>
  <si>
    <t>Sgcg WT A sECM</t>
  </si>
  <si>
    <t>Sgcg WT B sECM</t>
  </si>
  <si>
    <t>Sgcg WT C sECM</t>
  </si>
  <si>
    <t>Sgcg WT D sECM</t>
  </si>
  <si>
    <t>Sgcg A sECM</t>
  </si>
  <si>
    <t>Sgcg B sECM</t>
  </si>
  <si>
    <t>Sgcg C sECM</t>
  </si>
  <si>
    <t>Sgcg D sECM</t>
  </si>
  <si>
    <t>Sgcg E sECM</t>
  </si>
  <si>
    <t>Sgcg F sECM</t>
  </si>
  <si>
    <t>Sgcg G sECM</t>
  </si>
  <si>
    <t>Sgcg-Tg A sECM</t>
  </si>
  <si>
    <t>Sgcg-Tg B sECM</t>
  </si>
  <si>
    <t>Sgcg-Tg C sECM</t>
  </si>
  <si>
    <t>Sgcg-Tg D sECM</t>
  </si>
  <si>
    <t>Sgcg-Tg E sECM</t>
  </si>
  <si>
    <t>Sgcg-Tg F sECM</t>
  </si>
  <si>
    <t>Sgcg-Tg G sECM</t>
  </si>
  <si>
    <t>Sgcg WT A iECM</t>
  </si>
  <si>
    <t>Sgcg WT B iECM</t>
  </si>
  <si>
    <t>Sgcg WT C iECM</t>
  </si>
  <si>
    <t>Sgcg WT D iECM</t>
  </si>
  <si>
    <t>Sgcg A iECM</t>
  </si>
  <si>
    <t>Sgcg B iECM</t>
  </si>
  <si>
    <t>Sgcg C iECM</t>
  </si>
  <si>
    <t>Sgcg D iECM</t>
  </si>
  <si>
    <t>Sgcg E iECM</t>
  </si>
  <si>
    <t>Sgcg F iECM</t>
  </si>
  <si>
    <t>Sgcg G iECM</t>
  </si>
  <si>
    <t>Sgcg-Tg A iECM</t>
  </si>
  <si>
    <t>Sgcg-Tg B iECM</t>
  </si>
  <si>
    <t>Sgcg-Tg C iECM</t>
  </si>
  <si>
    <t>Sgcg-Tg D iECM</t>
  </si>
  <si>
    <t>Sgcg-Tg E iECM</t>
  </si>
  <si>
    <t>Sgcg-Tg F iECM</t>
  </si>
  <si>
    <t>Sgcg-Tg G iECM</t>
  </si>
  <si>
    <t>Actin (All Isoforms)</t>
  </si>
  <si>
    <t>ACT</t>
  </si>
  <si>
    <t>P60709</t>
  </si>
  <si>
    <t>Cytoskeletal</t>
  </si>
  <si>
    <t>Cellular</t>
  </si>
  <si>
    <t>Actin, cytoplasmic 1/2</t>
  </si>
  <si>
    <t>ACTB</t>
  </si>
  <si>
    <t xml:space="preserve"> </t>
  </si>
  <si>
    <t>Adiponectin</t>
  </si>
  <si>
    <t>ADIPOQ</t>
  </si>
  <si>
    <t>Q15848</t>
  </si>
  <si>
    <t>Secreted</t>
  </si>
  <si>
    <t>Glycoprotein</t>
  </si>
  <si>
    <t>Agrin(iso 2,3,4,5,&amp;6)</t>
  </si>
  <si>
    <t>AGRN*</t>
  </si>
  <si>
    <t>O00468</t>
  </si>
  <si>
    <t>Basement Membrane</t>
  </si>
  <si>
    <t>Albumin</t>
  </si>
  <si>
    <t>ALB</t>
  </si>
  <si>
    <t>P02768</t>
  </si>
  <si>
    <t>Annexin A2</t>
  </si>
  <si>
    <t>ANXA2</t>
  </si>
  <si>
    <t>P07355</t>
  </si>
  <si>
    <t>ECM-affiliated</t>
  </si>
  <si>
    <t>Annexin A4</t>
  </si>
  <si>
    <t>ANXA4</t>
  </si>
  <si>
    <t>P97429</t>
  </si>
  <si>
    <t>Asporin</t>
  </si>
  <si>
    <t>ASPN</t>
  </si>
  <si>
    <t>Q9BXN1</t>
  </si>
  <si>
    <t>Proteoglycan</t>
  </si>
  <si>
    <t>Brevican</t>
  </si>
  <si>
    <t>BCAN</t>
  </si>
  <si>
    <t>Q96GW7</t>
  </si>
  <si>
    <t>Biglycan</t>
  </si>
  <si>
    <t>BGN</t>
  </si>
  <si>
    <t>P21810</t>
  </si>
  <si>
    <t>Structural ECM</t>
  </si>
  <si>
    <t>Chondroadherin</t>
  </si>
  <si>
    <t>CHAD</t>
  </si>
  <si>
    <t>O15335</t>
  </si>
  <si>
    <t>Collagen alpha-1(XII) chain</t>
  </si>
  <si>
    <t>COL12A1</t>
  </si>
  <si>
    <t>Q99715</t>
  </si>
  <si>
    <t>FACIT Collagen</t>
  </si>
  <si>
    <t>Collagen</t>
  </si>
  <si>
    <t>Collagen alpha-1(XIV) chain</t>
  </si>
  <si>
    <t>COL14A1</t>
  </si>
  <si>
    <t>Q05707</t>
  </si>
  <si>
    <t>Collagen alpha-1(XVIII) chain</t>
  </si>
  <si>
    <t>COL18A1</t>
  </si>
  <si>
    <t>P39060</t>
  </si>
  <si>
    <t>Collagen alpha-1(I) chain</t>
  </si>
  <si>
    <t>COL1A1</t>
  </si>
  <si>
    <t>P02452</t>
  </si>
  <si>
    <t>Fibrillar Collagen</t>
  </si>
  <si>
    <t>Collagen alpha-2(I) chain</t>
  </si>
  <si>
    <t>COL1A2</t>
  </si>
  <si>
    <t>P08123</t>
  </si>
  <si>
    <t>Collagen alpha-1(III) chain</t>
  </si>
  <si>
    <t>COL3A1</t>
  </si>
  <si>
    <t>P02461</t>
  </si>
  <si>
    <t>Collagen alpha-1(IV) chain(Arresten/Core Protein)</t>
  </si>
  <si>
    <t>COL4A1*</t>
  </si>
  <si>
    <t>P02462</t>
  </si>
  <si>
    <t>Collagen alpha-1/5(IV) chain(Arresten/Core Protein)</t>
  </si>
  <si>
    <t>COL4A1/5</t>
  </si>
  <si>
    <t>Collagen alpha-2(IV) chain</t>
  </si>
  <si>
    <t>COL4A2</t>
  </si>
  <si>
    <t>P08122</t>
  </si>
  <si>
    <t>Collagen alpha-5(IV) chain</t>
  </si>
  <si>
    <t>COL4A5</t>
  </si>
  <si>
    <t>P29400</t>
  </si>
  <si>
    <t>Collagen alpha-1(V) chain</t>
  </si>
  <si>
    <t>COL5A1</t>
  </si>
  <si>
    <t>P20908</t>
  </si>
  <si>
    <t>Collagen alpha-2(V) chain</t>
  </si>
  <si>
    <t>COL5A2</t>
  </si>
  <si>
    <t>P05997</t>
  </si>
  <si>
    <t>Collagen alpha-1(VI) chain</t>
  </si>
  <si>
    <t>COL6A1</t>
  </si>
  <si>
    <t>P12109</t>
  </si>
  <si>
    <t>Collagen alpha-2(VI) chain</t>
  </si>
  <si>
    <t>COL6A2</t>
  </si>
  <si>
    <t>P12110</t>
  </si>
  <si>
    <t>Collagen alpha-3(VI) chain</t>
  </si>
  <si>
    <t>COL6A3</t>
  </si>
  <si>
    <t>P12111</t>
  </si>
  <si>
    <t>Collagen alpha-5(VI) chain</t>
  </si>
  <si>
    <t>COL6A5</t>
  </si>
  <si>
    <t>F1LZF4</t>
  </si>
  <si>
    <t>Collagen alpha-1(VII) chain(Fibronectin type-III 3 Domain)</t>
  </si>
  <si>
    <t>COL7A1*</t>
  </si>
  <si>
    <t>Q63870</t>
  </si>
  <si>
    <t>Decorin</t>
  </si>
  <si>
    <t>DCN</t>
  </si>
  <si>
    <t>P07585</t>
  </si>
  <si>
    <t>Desmin</t>
  </si>
  <si>
    <t>DES</t>
  </si>
  <si>
    <t>P17661</t>
  </si>
  <si>
    <t>Dermatopontin</t>
  </si>
  <si>
    <t>DPT</t>
  </si>
  <si>
    <t>Q07507</t>
  </si>
  <si>
    <t>Extracellular Matrix Protein 1</t>
  </si>
  <si>
    <t>ECM1</t>
  </si>
  <si>
    <t>Q62894</t>
  </si>
  <si>
    <t>Fibulin 3</t>
  </si>
  <si>
    <t>EFEMP1</t>
  </si>
  <si>
    <t>Q12805</t>
  </si>
  <si>
    <t>Fibulin 4</t>
  </si>
  <si>
    <t>EFEMP2</t>
  </si>
  <si>
    <t>Q5XI84</t>
  </si>
  <si>
    <t>Emilin 1</t>
  </si>
  <si>
    <t>EMILIN1</t>
  </si>
  <si>
    <t>Q9Y6C2</t>
  </si>
  <si>
    <t>Alpha/gamma-enolase</t>
  </si>
  <si>
    <t>ENO1/2</t>
  </si>
  <si>
    <t>P09104</t>
  </si>
  <si>
    <t>Other Cellular</t>
  </si>
  <si>
    <t>Fibulin 1</t>
  </si>
  <si>
    <t>FBLN1</t>
  </si>
  <si>
    <t>P23142</t>
  </si>
  <si>
    <t>Fibulin 5</t>
  </si>
  <si>
    <t>FBLN5</t>
  </si>
  <si>
    <t>Q9WVH8</t>
  </si>
  <si>
    <t>Matricellular</t>
  </si>
  <si>
    <t>Fibrillin 1</t>
  </si>
  <si>
    <t>FBN1</t>
  </si>
  <si>
    <t>Q61554</t>
  </si>
  <si>
    <t>Fibrillin 2</t>
  </si>
  <si>
    <t>FBN2</t>
  </si>
  <si>
    <t>P35556</t>
  </si>
  <si>
    <t>Fibromodulin</t>
  </si>
  <si>
    <t>FMOD</t>
  </si>
  <si>
    <t>Q06828</t>
  </si>
  <si>
    <t>Fibronectin 1(type-III 7 domain)</t>
  </si>
  <si>
    <t>FN1</t>
  </si>
  <si>
    <t>P02751</t>
  </si>
  <si>
    <t>Glyceraldehyde-3-phosphate dehydrogenase</t>
  </si>
  <si>
    <t>GAPDH</t>
  </si>
  <si>
    <t>P04406</t>
  </si>
  <si>
    <t>Histone H1(H1.1,H1.2,H1.3,H1.4)</t>
  </si>
  <si>
    <t>H1*</t>
  </si>
  <si>
    <t>P16403</t>
  </si>
  <si>
    <t>Histone 2A(H2A-A-K)</t>
  </si>
  <si>
    <t>H2A*</t>
  </si>
  <si>
    <t>Q96QV6</t>
  </si>
  <si>
    <t>Perlecan</t>
  </si>
  <si>
    <t>HSPG2</t>
  </si>
  <si>
    <t>P98160</t>
  </si>
  <si>
    <t>Laminin alpha-2</t>
  </si>
  <si>
    <t>LAMA2</t>
  </si>
  <si>
    <t>Q60675</t>
  </si>
  <si>
    <t>Laminin alpha-4</t>
  </si>
  <si>
    <t>LAMA4</t>
  </si>
  <si>
    <t>Q16363</t>
  </si>
  <si>
    <t>Laminin alpha-5</t>
  </si>
  <si>
    <t>LAMA5</t>
  </si>
  <si>
    <t>O15230</t>
  </si>
  <si>
    <t>Laminin Beta-1</t>
  </si>
  <si>
    <t>LAMB1</t>
  </si>
  <si>
    <t>P07942</t>
  </si>
  <si>
    <t>Laminin Beta-2</t>
  </si>
  <si>
    <t>LAMB2</t>
  </si>
  <si>
    <t>P55268</t>
  </si>
  <si>
    <t>Laminin Beta-3</t>
  </si>
  <si>
    <t>LAMB3</t>
  </si>
  <si>
    <t>Q13751</t>
  </si>
  <si>
    <t>Laminin Gamma-1</t>
  </si>
  <si>
    <t>LAMC1</t>
  </si>
  <si>
    <t>P11047</t>
  </si>
  <si>
    <t>Galectin-1</t>
  </si>
  <si>
    <t>LGALS1</t>
  </si>
  <si>
    <t>P09382</t>
  </si>
  <si>
    <t>Galectin-3</t>
  </si>
  <si>
    <t>LGALS3</t>
  </si>
  <si>
    <t>P08699</t>
  </si>
  <si>
    <t>Lumican</t>
  </si>
  <si>
    <t>LUM</t>
  </si>
  <si>
    <t>P51885</t>
  </si>
  <si>
    <t>Matrilin 1, Cartilage Matrix Protein</t>
  </si>
  <si>
    <t>MATN1</t>
  </si>
  <si>
    <t>P21941</t>
  </si>
  <si>
    <t>Microfibrillar-associated protein 2</t>
  </si>
  <si>
    <t>MFAP2</t>
  </si>
  <si>
    <t>P55001</t>
  </si>
  <si>
    <t>Myosin(Myosin-3,4,6,7)</t>
  </si>
  <si>
    <t>MYH*</t>
  </si>
  <si>
    <t>P12882</t>
  </si>
  <si>
    <t>Nidogen-1</t>
  </si>
  <si>
    <t>NID1</t>
  </si>
  <si>
    <t>P14543</t>
  </si>
  <si>
    <t>Nidogen 1/2 (osteonidogen)(Nid1/2)</t>
  </si>
  <si>
    <t>NID1/2*</t>
  </si>
  <si>
    <t>Q14112</t>
  </si>
  <si>
    <t>Nidogen-2</t>
  </si>
  <si>
    <t>NID2</t>
  </si>
  <si>
    <t>Mimecan/Osteoglycin</t>
  </si>
  <si>
    <t>OGN</t>
  </si>
  <si>
    <t>P20774</t>
  </si>
  <si>
    <t>Osteomodulin</t>
  </si>
  <si>
    <t>OMD</t>
  </si>
  <si>
    <t>Q99983</t>
  </si>
  <si>
    <t>Plectin</t>
  </si>
  <si>
    <t>PLEC</t>
  </si>
  <si>
    <t>Q15149</t>
  </si>
  <si>
    <t>Periostin</t>
  </si>
  <si>
    <t>POSTN</t>
  </si>
  <si>
    <t>Q62009</t>
  </si>
  <si>
    <t>Prolargin</t>
  </si>
  <si>
    <t>PRELP</t>
  </si>
  <si>
    <t>Q9JK53</t>
  </si>
  <si>
    <t>Bone Marrow Proteoglycan(BMP &amp; Eosinophil granule major basic protein)</t>
  </si>
  <si>
    <t>PRG2*</t>
  </si>
  <si>
    <t>Q61878</t>
  </si>
  <si>
    <t>Secreted protein, acidic, cysteine-rich (osteonectin)</t>
  </si>
  <si>
    <t>SPARC</t>
  </si>
  <si>
    <t>P09486</t>
  </si>
  <si>
    <t>Osteopontin</t>
  </si>
  <si>
    <t>SPP1</t>
  </si>
  <si>
    <t>P10923</t>
  </si>
  <si>
    <t>Spectrin alpha chain, non-erythrocytic 1</t>
  </si>
  <si>
    <t>SPTA2</t>
  </si>
  <si>
    <t>Q13813</t>
  </si>
  <si>
    <t>Sushi-domain containing Protein 2</t>
  </si>
  <si>
    <t>SUSD2</t>
  </si>
  <si>
    <t>D3ZEV8</t>
  </si>
  <si>
    <t>Transforming growth factor-beta-induced protein ig-h3</t>
  </si>
  <si>
    <t>TGFBI</t>
  </si>
  <si>
    <t>Q15582</t>
  </si>
  <si>
    <t>Transglutaminase 2</t>
  </si>
  <si>
    <t>TGM2</t>
  </si>
  <si>
    <t>P21980</t>
  </si>
  <si>
    <t>ECM regulator</t>
  </si>
  <si>
    <t>Thrombospondin 1</t>
  </si>
  <si>
    <t>THBS1</t>
  </si>
  <si>
    <t>P07996</t>
  </si>
  <si>
    <t>Tenascin-C(Iso1,2)</t>
  </si>
  <si>
    <t>TNC*</t>
  </si>
  <si>
    <t>P24821</t>
  </si>
  <si>
    <t>Tenascin-X</t>
  </si>
  <si>
    <t>TNXB</t>
  </si>
  <si>
    <t>P22105</t>
  </si>
  <si>
    <t>Tubulin beta-4B chain(4b &amp; 5 chain)</t>
  </si>
  <si>
    <t>TUBB*</t>
  </si>
  <si>
    <t>P04350</t>
  </si>
  <si>
    <t>Versican</t>
  </si>
  <si>
    <t>VCAN</t>
  </si>
  <si>
    <t>P13611</t>
  </si>
  <si>
    <t>Proteoglycans</t>
  </si>
  <si>
    <t>Vimentin</t>
  </si>
  <si>
    <t>VIM</t>
  </si>
  <si>
    <t>P08670</t>
  </si>
  <si>
    <t>Vitronectin</t>
  </si>
  <si>
    <t>VTN</t>
  </si>
  <si>
    <t>P04004</t>
  </si>
  <si>
    <t>sECM Fraction</t>
  </si>
  <si>
    <t>iECM Fraction</t>
  </si>
  <si>
    <t>Total</t>
  </si>
  <si>
    <t>Sgcg WT A total</t>
  </si>
  <si>
    <t>Sgcg WT B total</t>
  </si>
  <si>
    <t>Sgcg WT C total</t>
  </si>
  <si>
    <t>Sgcg WT D total</t>
  </si>
  <si>
    <t>Sgcg A total</t>
  </si>
  <si>
    <t>Sgcg B total</t>
  </si>
  <si>
    <t>Sgcg C total</t>
  </si>
  <si>
    <t>Sgcg D total</t>
  </si>
  <si>
    <t>Sgcg E total</t>
  </si>
  <si>
    <t>Sgcg F total</t>
  </si>
  <si>
    <t>Sgcg G total</t>
  </si>
  <si>
    <t>Sgcg-Tg A total</t>
  </si>
  <si>
    <t>Sgcg-Tg B total</t>
  </si>
  <si>
    <t>Sgcg-Tg C total</t>
  </si>
  <si>
    <t>Sgcg-Tg D total</t>
  </si>
  <si>
    <t>Sgcg-Tg E total</t>
  </si>
  <si>
    <t>Sgcg-Tg F total</t>
  </si>
  <si>
    <t>Sgcg-Tg 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</si>
</sst>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/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/>
    <xf numFmtId="0" fontId="1" fillId="0" borderId="3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1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BBF77-5A1E-D945-AD4C-0C4747A8FEF3}">
  <dimension ref="A1:DI91"/>
  <sheetViews>
    <sheetView tabSelected="1" zoomScale="68" zoomScaleNormal="85" workbookViewId="0">
      <pane xSplit="5" topLeftCell="CP1" activePane="topRight" state="frozen"/>
      <selection pane="topRight" activeCell="DD1" sqref="DD1"/>
    </sheetView>
  </sheetViews>
  <sheetFormatPr baseColWidth="10" defaultColWidth="8.83203125" defaultRowHeight="15" x14ac:dyDescent="0.2"/>
  <cols>
    <col min="1" max="1" width="56.83203125" customWidth="1"/>
    <col min="2" max="2" width="11.5" bestFit="1" customWidth="1"/>
    <col min="4" max="4" width="23.5" style="1" bestFit="1" customWidth="1"/>
    <col min="5" max="5" width="20.33203125" style="1" customWidth="1"/>
    <col min="6" max="32" width="20.83203125" customWidth="1"/>
    <col min="33" max="33" width="24" customWidth="1"/>
    <col min="34" max="34" width="25.1640625" customWidth="1"/>
    <col min="35" max="38" width="28.6640625" customWidth="1"/>
    <col min="39" max="39" width="25.5" customWidth="1"/>
    <col min="40" max="59" width="20.83203125" customWidth="1"/>
    <col min="60" max="60" width="26.5" customWidth="1"/>
    <col min="61" max="61" width="24.33203125" customWidth="1"/>
    <col min="62" max="65" width="26.5" customWidth="1"/>
    <col min="66" max="66" width="24.83203125" customWidth="1"/>
    <col min="67" max="76" width="20.83203125" customWidth="1"/>
    <col min="77" max="77" width="24.83203125" customWidth="1"/>
    <col min="78" max="78" width="24" customWidth="1"/>
    <col min="79" max="79" width="25.83203125" customWidth="1"/>
    <col min="80" max="80" width="24.6640625" customWidth="1"/>
    <col min="81" max="81" width="25.83203125" customWidth="1"/>
    <col min="82" max="85" width="27.5" customWidth="1"/>
    <col min="86" max="86" width="28.6640625" customWidth="1"/>
    <col min="87" max="87" width="29.5" customWidth="1"/>
    <col min="88" max="88" width="27.6640625" customWidth="1"/>
    <col min="89" max="92" width="27.5" customWidth="1"/>
    <col min="93" max="93" width="24.6640625" customWidth="1"/>
    <col min="94" max="103" width="20.83203125" customWidth="1"/>
    <col min="104" max="104" width="24" customWidth="1"/>
    <col min="105" max="106" width="25.83203125" customWidth="1"/>
    <col min="107" max="107" width="27" customWidth="1"/>
    <col min="108" max="108" width="25.5" customWidth="1"/>
    <col min="109" max="109" width="29.1640625" customWidth="1"/>
    <col min="110" max="110" width="24.33203125" customWidth="1"/>
    <col min="111" max="113" width="20.83203125" customWidth="1"/>
  </cols>
  <sheetData>
    <row r="1" spans="1:113" ht="16" thickBot="1" x14ac:dyDescent="0.25"/>
    <row r="2" spans="1:113" ht="33" thickBot="1" x14ac:dyDescent="0.4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</row>
    <row r="3" spans="1:113" ht="20" thickBot="1" x14ac:dyDescent="0.3">
      <c r="A3" s="4" t="s">
        <v>1</v>
      </c>
      <c r="B3" s="5" t="s">
        <v>2</v>
      </c>
      <c r="C3" s="5" t="s">
        <v>3</v>
      </c>
      <c r="D3" s="6" t="s">
        <v>4</v>
      </c>
      <c r="E3" s="7"/>
      <c r="F3" s="8" t="s">
        <v>5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 t="s">
        <v>321</v>
      </c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 t="s">
        <v>322</v>
      </c>
      <c r="BI3" s="8"/>
      <c r="BJ3" s="8"/>
      <c r="BK3" s="8"/>
      <c r="BL3" s="8"/>
      <c r="BM3" s="8"/>
      <c r="BN3" s="8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 t="s">
        <v>323</v>
      </c>
      <c r="CJ3" s="9"/>
      <c r="CK3" s="9"/>
      <c r="CL3" s="9"/>
      <c r="CM3" s="9"/>
      <c r="CN3" s="9"/>
      <c r="CO3" s="9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10"/>
    </row>
    <row r="4" spans="1:113" ht="20" thickBot="1" x14ac:dyDescent="0.25">
      <c r="A4" s="11"/>
      <c r="B4" s="12"/>
      <c r="C4" s="12"/>
      <c r="D4" s="13" t="s">
        <v>6</v>
      </c>
      <c r="E4" s="14" t="s">
        <v>7</v>
      </c>
      <c r="F4" s="18" t="s">
        <v>11</v>
      </c>
      <c r="G4" s="15" t="s">
        <v>12</v>
      </c>
      <c r="H4" s="15" t="s">
        <v>13</v>
      </c>
      <c r="I4" s="15" t="s">
        <v>14</v>
      </c>
      <c r="J4" s="16" t="s">
        <v>8</v>
      </c>
      <c r="K4" s="16" t="s">
        <v>9</v>
      </c>
      <c r="L4" s="17" t="s">
        <v>10</v>
      </c>
      <c r="M4" s="15" t="s">
        <v>15</v>
      </c>
      <c r="N4" s="15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15" t="s">
        <v>21</v>
      </c>
      <c r="T4" s="16" t="s">
        <v>8</v>
      </c>
      <c r="U4" s="16" t="s">
        <v>9</v>
      </c>
      <c r="V4" s="17" t="s">
        <v>10</v>
      </c>
      <c r="W4" s="18" t="s">
        <v>22</v>
      </c>
      <c r="X4" s="15" t="s">
        <v>23</v>
      </c>
      <c r="Y4" s="15" t="s">
        <v>24</v>
      </c>
      <c r="Z4" s="15" t="s">
        <v>25</v>
      </c>
      <c r="AA4" s="15" t="s">
        <v>26</v>
      </c>
      <c r="AB4" s="15" t="s">
        <v>27</v>
      </c>
      <c r="AC4" s="15" t="s">
        <v>28</v>
      </c>
      <c r="AD4" s="16" t="s">
        <v>8</v>
      </c>
      <c r="AE4" s="16" t="s">
        <v>9</v>
      </c>
      <c r="AF4" s="17" t="s">
        <v>10</v>
      </c>
      <c r="AG4" s="15" t="s">
        <v>29</v>
      </c>
      <c r="AH4" s="15" t="s">
        <v>30</v>
      </c>
      <c r="AI4" s="15" t="s">
        <v>31</v>
      </c>
      <c r="AJ4" s="15" t="s">
        <v>32</v>
      </c>
      <c r="AK4" s="16" t="s">
        <v>8</v>
      </c>
      <c r="AL4" s="16" t="s">
        <v>9</v>
      </c>
      <c r="AM4" s="17" t="s">
        <v>10</v>
      </c>
      <c r="AN4" s="15" t="s">
        <v>33</v>
      </c>
      <c r="AO4" s="15" t="s">
        <v>34</v>
      </c>
      <c r="AP4" s="15" t="s">
        <v>35</v>
      </c>
      <c r="AQ4" s="15" t="s">
        <v>36</v>
      </c>
      <c r="AR4" s="15" t="s">
        <v>37</v>
      </c>
      <c r="AS4" s="15" t="s">
        <v>38</v>
      </c>
      <c r="AT4" s="15" t="s">
        <v>39</v>
      </c>
      <c r="AU4" s="16" t="s">
        <v>8</v>
      </c>
      <c r="AV4" s="16" t="s">
        <v>9</v>
      </c>
      <c r="AW4" s="17" t="s">
        <v>10</v>
      </c>
      <c r="AX4" s="18" t="s">
        <v>40</v>
      </c>
      <c r="AY4" s="15" t="s">
        <v>41</v>
      </c>
      <c r="AZ4" s="15" t="s">
        <v>42</v>
      </c>
      <c r="BA4" s="15" t="s">
        <v>43</v>
      </c>
      <c r="BB4" s="15" t="s">
        <v>44</v>
      </c>
      <c r="BC4" s="15" t="s">
        <v>45</v>
      </c>
      <c r="BD4" s="15" t="s">
        <v>46</v>
      </c>
      <c r="BE4" s="16" t="s">
        <v>8</v>
      </c>
      <c r="BF4" s="16" t="s">
        <v>9</v>
      </c>
      <c r="BG4" s="17" t="s">
        <v>10</v>
      </c>
      <c r="BH4" s="15" t="s">
        <v>47</v>
      </c>
      <c r="BI4" s="15" t="s">
        <v>48</v>
      </c>
      <c r="BJ4" s="15" t="s">
        <v>49</v>
      </c>
      <c r="BK4" s="15" t="s">
        <v>50</v>
      </c>
      <c r="BL4" s="21" t="s">
        <v>8</v>
      </c>
      <c r="BM4" s="21" t="s">
        <v>9</v>
      </c>
      <c r="BN4" s="22" t="s">
        <v>10</v>
      </c>
      <c r="BO4" s="19" t="s">
        <v>51</v>
      </c>
      <c r="BP4" s="20" t="s">
        <v>52</v>
      </c>
      <c r="BQ4" s="20" t="s">
        <v>53</v>
      </c>
      <c r="BR4" s="20" t="s">
        <v>54</v>
      </c>
      <c r="BS4" s="20" t="s">
        <v>55</v>
      </c>
      <c r="BT4" s="20" t="s">
        <v>56</v>
      </c>
      <c r="BU4" s="20" t="s">
        <v>57</v>
      </c>
      <c r="BV4" s="21" t="s">
        <v>8</v>
      </c>
      <c r="BW4" s="21" t="s">
        <v>9</v>
      </c>
      <c r="BX4" s="22" t="s">
        <v>10</v>
      </c>
      <c r="BY4" s="19" t="s">
        <v>58</v>
      </c>
      <c r="BZ4" s="20" t="s">
        <v>59</v>
      </c>
      <c r="CA4" s="20" t="s">
        <v>60</v>
      </c>
      <c r="CB4" s="20" t="s">
        <v>61</v>
      </c>
      <c r="CC4" s="20" t="s">
        <v>62</v>
      </c>
      <c r="CD4" s="20" t="s">
        <v>63</v>
      </c>
      <c r="CE4" s="20" t="s">
        <v>64</v>
      </c>
      <c r="CF4" s="21" t="s">
        <v>8</v>
      </c>
      <c r="CG4" s="21" t="s">
        <v>9</v>
      </c>
      <c r="CH4" s="22" t="s">
        <v>10</v>
      </c>
      <c r="CI4" s="19" t="s">
        <v>324</v>
      </c>
      <c r="CJ4" s="20" t="s">
        <v>325</v>
      </c>
      <c r="CK4" s="20" t="s">
        <v>326</v>
      </c>
      <c r="CL4" s="20" t="s">
        <v>327</v>
      </c>
      <c r="CM4" s="21" t="s">
        <v>8</v>
      </c>
      <c r="CN4" s="21" t="s">
        <v>9</v>
      </c>
      <c r="CO4" s="22" t="s">
        <v>10</v>
      </c>
      <c r="CP4" s="15" t="s">
        <v>328</v>
      </c>
      <c r="CQ4" s="15" t="s">
        <v>329</v>
      </c>
      <c r="CR4" s="15" t="s">
        <v>330</v>
      </c>
      <c r="CS4" s="15" t="s">
        <v>331</v>
      </c>
      <c r="CT4" s="15" t="s">
        <v>332</v>
      </c>
      <c r="CU4" s="15" t="s">
        <v>333</v>
      </c>
      <c r="CV4" s="15" t="s">
        <v>334</v>
      </c>
      <c r="CW4" s="21" t="s">
        <v>8</v>
      </c>
      <c r="CX4" s="21" t="s">
        <v>9</v>
      </c>
      <c r="CY4" s="22" t="s">
        <v>10</v>
      </c>
      <c r="CZ4" s="18" t="s">
        <v>335</v>
      </c>
      <c r="DA4" s="15" t="s">
        <v>336</v>
      </c>
      <c r="DB4" s="15" t="s">
        <v>337</v>
      </c>
      <c r="DC4" s="15" t="s">
        <v>338</v>
      </c>
      <c r="DD4" s="15" t="s">
        <v>339</v>
      </c>
      <c r="DE4" s="15" t="s">
        <v>340</v>
      </c>
      <c r="DF4" s="20" t="s">
        <v>341</v>
      </c>
      <c r="DG4" s="21" t="s">
        <v>8</v>
      </c>
      <c r="DH4" s="21" t="s">
        <v>9</v>
      </c>
      <c r="DI4" s="22" t="s">
        <v>10</v>
      </c>
    </row>
    <row r="5" spans="1:113" x14ac:dyDescent="0.2">
      <c r="A5" s="23" t="s">
        <v>65</v>
      </c>
      <c r="B5" t="s">
        <v>66</v>
      </c>
      <c r="C5" t="s">
        <v>67</v>
      </c>
      <c r="D5" s="24" t="s">
        <v>68</v>
      </c>
      <c r="E5" s="25" t="s">
        <v>69</v>
      </c>
      <c r="F5" s="26">
        <v>300.23570852379669</v>
      </c>
      <c r="G5">
        <v>357.40913632085716</v>
      </c>
      <c r="H5">
        <v>377.24762596195734</v>
      </c>
      <c r="I5">
        <v>288.60086902545004</v>
      </c>
      <c r="J5">
        <f>AVERAGE(F5:I5)</f>
        <v>330.87333495801528</v>
      </c>
      <c r="K5">
        <f>_xlfn.STDEV.S(F5:I5)</f>
        <v>43.129066570118667</v>
      </c>
      <c r="L5" s="27">
        <f>(K5/J5)*100</f>
        <v>13.034917599386283</v>
      </c>
      <c r="M5">
        <v>320.51417510422868</v>
      </c>
      <c r="N5">
        <v>340.96659698695305</v>
      </c>
      <c r="O5">
        <v>279.19047683280502</v>
      </c>
      <c r="P5">
        <v>271.75685393258425</v>
      </c>
      <c r="Q5">
        <v>256.10544169611308</v>
      </c>
      <c r="R5">
        <v>270.37722651484341</v>
      </c>
      <c r="S5">
        <v>283.35221027479093</v>
      </c>
      <c r="T5" s="28">
        <f>AVERAGE(M5:S5)</f>
        <v>288.89471162033118</v>
      </c>
      <c r="U5" s="28">
        <f>_xlfn.STDEV.S(M5:S5)</f>
        <v>30.408065962672762</v>
      </c>
      <c r="V5" s="29">
        <f>(U5/T5)*100</f>
        <v>10.525656836057076</v>
      </c>
      <c r="W5" s="26">
        <v>269.0629380841122</v>
      </c>
      <c r="X5">
        <v>230.47068618608199</v>
      </c>
      <c r="Y5">
        <v>266.37552462999781</v>
      </c>
      <c r="Z5">
        <v>243.82087865517727</v>
      </c>
      <c r="AA5">
        <v>237.24078178521054</v>
      </c>
      <c r="AB5">
        <v>208.85910627112281</v>
      </c>
      <c r="AC5">
        <v>242.66817092960358</v>
      </c>
      <c r="AD5" s="28">
        <f>AVERAGE(W5:AC5)</f>
        <v>242.64258379161515</v>
      </c>
      <c r="AE5" s="28">
        <f>_xlfn.STDEV.S(W5:AC5)</f>
        <v>20.741803782377744</v>
      </c>
      <c r="AF5" s="29">
        <f>(AE5/AD5)*100</f>
        <v>8.5482949687805405</v>
      </c>
      <c r="AG5">
        <v>171.57452334572926</v>
      </c>
      <c r="AH5">
        <v>153.17820420728577</v>
      </c>
      <c r="AI5">
        <v>140.08775162060732</v>
      </c>
      <c r="AJ5">
        <v>157.68919058850602</v>
      </c>
      <c r="AK5">
        <f>AVERAGE(AG5:AJ5)</f>
        <v>155.63241744053209</v>
      </c>
      <c r="AL5">
        <f>_xlfn.STDEV.S(AG5:AJ5)</f>
        <v>12.987697441837382</v>
      </c>
      <c r="AM5" s="27">
        <f>(AL5/AK5)*100</f>
        <v>8.3451106494571068</v>
      </c>
      <c r="AN5">
        <v>137.09417964632863</v>
      </c>
      <c r="AO5">
        <v>135.6058104680655</v>
      </c>
      <c r="AP5">
        <v>120.22621858916139</v>
      </c>
      <c r="AQ5">
        <v>125.86971557307801</v>
      </c>
      <c r="AR5">
        <v>175.26591722023505</v>
      </c>
      <c r="AS5">
        <v>144.33679769042863</v>
      </c>
      <c r="AT5">
        <v>147.16085158901569</v>
      </c>
      <c r="AU5" s="28">
        <f>AVERAGE(AN5:AT5)</f>
        <v>140.79421296804469</v>
      </c>
      <c r="AV5" s="28">
        <f>_xlfn.STDEV.S(AN5:AT5)</f>
        <v>17.924727660606827</v>
      </c>
      <c r="AW5" s="29">
        <f>(AV5/AU5)*100</f>
        <v>12.731153704928985</v>
      </c>
      <c r="AX5" s="26">
        <v>136.88037252619327</v>
      </c>
      <c r="AY5">
        <v>164.92658793113583</v>
      </c>
      <c r="AZ5">
        <v>152.47833677923271</v>
      </c>
      <c r="BA5">
        <v>131.8050155091741</v>
      </c>
      <c r="BB5">
        <v>147.62179037910161</v>
      </c>
      <c r="BC5">
        <v>178.63726829268293</v>
      </c>
      <c r="BD5">
        <v>164.26111291897169</v>
      </c>
      <c r="BE5" s="28">
        <f>AVERAGE(AX5:BD5)</f>
        <v>153.80149776235604</v>
      </c>
      <c r="BF5" s="28">
        <f>_xlfn.STDEV.S(AX5:BD5)</f>
        <v>16.633780525511931</v>
      </c>
      <c r="BG5" s="29">
        <f>(BF5/BE5)*100</f>
        <v>10.815096580667475</v>
      </c>
      <c r="BH5">
        <v>13.617925683952631</v>
      </c>
      <c r="BI5">
        <v>15.506151093986514</v>
      </c>
      <c r="BJ5">
        <v>10.399462028153861</v>
      </c>
      <c r="BK5">
        <v>12.404215238272871</v>
      </c>
      <c r="BL5">
        <f>AVERAGE(BH5:BK5)</f>
        <v>12.981938511091469</v>
      </c>
      <c r="BM5">
        <f>_xlfn.STDEV.S(BH5:BK5)</f>
        <v>2.1431346055541778</v>
      </c>
      <c r="BN5" s="27">
        <f>(BM5/BL5)*100</f>
        <v>16.508586939640278</v>
      </c>
      <c r="BO5" s="26">
        <v>12.950672818146868</v>
      </c>
      <c r="BP5">
        <v>11.161626878868256</v>
      </c>
      <c r="BQ5">
        <v>11.984466984061269</v>
      </c>
      <c r="BR5">
        <v>13.096726399038946</v>
      </c>
      <c r="BS5">
        <v>10.525531424355606</v>
      </c>
      <c r="BT5">
        <v>8.0928710815860487</v>
      </c>
      <c r="BU5">
        <v>12.41258440454159</v>
      </c>
      <c r="BV5">
        <f>AVERAGE(BO5:BU5)</f>
        <v>11.460639998656942</v>
      </c>
      <c r="BW5">
        <f>_xlfn.STDEV.S(BO5:BU5)</f>
        <v>1.7503939435420026</v>
      </c>
      <c r="BX5" s="27">
        <f>(BW5/BV5)*100</f>
        <v>15.273090715240414</v>
      </c>
      <c r="BY5" s="26">
        <v>13.858458416134626</v>
      </c>
      <c r="BZ5">
        <v>11.53786963140656</v>
      </c>
      <c r="CA5">
        <v>11.080993528887509</v>
      </c>
      <c r="CB5">
        <v>12.608825584520288</v>
      </c>
      <c r="CC5">
        <v>15.93294492044064</v>
      </c>
      <c r="CD5">
        <v>14.986087385830661</v>
      </c>
      <c r="CE5">
        <v>14.507529757924303</v>
      </c>
      <c r="CF5">
        <f>AVERAGE(BY5:CE5)</f>
        <v>13.501815603592084</v>
      </c>
      <c r="CG5">
        <f>_xlfn.STDEV.S(BY5:CE5)</f>
        <v>1.8150758481835394</v>
      </c>
      <c r="CH5" s="27">
        <f>(CG5/CF5)*100</f>
        <v>13.443198318459102</v>
      </c>
      <c r="CI5" s="26">
        <v>485.42815755347863</v>
      </c>
      <c r="CJ5">
        <v>526.09349162212948</v>
      </c>
      <c r="CK5">
        <v>527.7348396107185</v>
      </c>
      <c r="CL5">
        <v>458.69427485222889</v>
      </c>
      <c r="CM5">
        <f>AVERAGE(CI5:CL5)</f>
        <v>499.4876909096389</v>
      </c>
      <c r="CN5">
        <f>_xlfn.STDEV.S(CI5:CL5)</f>
        <v>33.50394659896854</v>
      </c>
      <c r="CO5" s="27">
        <f>(CN5/CM5)*100</f>
        <v>6.7076621123441562</v>
      </c>
      <c r="CP5">
        <v>470.55902756870415</v>
      </c>
      <c r="CQ5">
        <v>487.73403433388683</v>
      </c>
      <c r="CR5">
        <v>411.40116240602771</v>
      </c>
      <c r="CS5">
        <v>410.72329590470122</v>
      </c>
      <c r="CT5">
        <v>441.89689034070375</v>
      </c>
      <c r="CU5">
        <v>422.80689528685809</v>
      </c>
      <c r="CV5">
        <v>442.9256462683482</v>
      </c>
      <c r="CW5">
        <f>AVERAGE(CP5:CV5)</f>
        <v>441.14956458703284</v>
      </c>
      <c r="CX5">
        <f>_xlfn.STDEV.S(CP5:CV5)</f>
        <v>29.399322757773668</v>
      </c>
      <c r="CY5" s="27">
        <f>(CX5/CW5)*100</f>
        <v>6.6642529241289949</v>
      </c>
      <c r="CZ5" s="26">
        <v>419.80176902644013</v>
      </c>
      <c r="DA5">
        <v>406.9351437486244</v>
      </c>
      <c r="DB5">
        <v>429.93485493811801</v>
      </c>
      <c r="DC5">
        <v>388.23471974887167</v>
      </c>
      <c r="DD5">
        <v>400.79551708475282</v>
      </c>
      <c r="DE5">
        <v>402.48246194963639</v>
      </c>
      <c r="DF5">
        <v>421.43681360649958</v>
      </c>
      <c r="DG5" s="28">
        <f>AVERAGE(CZ5:DF5)</f>
        <v>409.94589715756325</v>
      </c>
      <c r="DH5" s="28">
        <f>_xlfn.STDEV.S(CZ5:DF5)</f>
        <v>14.425729244570157</v>
      </c>
      <c r="DI5" s="29">
        <f>(DH5/DG5)*100</f>
        <v>3.5189348996034977</v>
      </c>
    </row>
    <row r="6" spans="1:113" x14ac:dyDescent="0.2">
      <c r="A6" s="23" t="s">
        <v>70</v>
      </c>
      <c r="B6" t="s">
        <v>71</v>
      </c>
      <c r="C6" t="s">
        <v>67</v>
      </c>
      <c r="D6" s="24" t="s">
        <v>72</v>
      </c>
      <c r="E6" s="25" t="s">
        <v>69</v>
      </c>
      <c r="F6" s="26">
        <v>1.2611454692121533</v>
      </c>
      <c r="G6">
        <v>1.3088539781365383</v>
      </c>
      <c r="H6">
        <v>1.2762305793524031</v>
      </c>
      <c r="I6">
        <v>1.1687150837988824</v>
      </c>
      <c r="J6">
        <f t="shared" ref="J6:J69" si="0">AVERAGE(F6:I6)</f>
        <v>1.2537362776249943</v>
      </c>
      <c r="K6">
        <f t="shared" ref="K6:K69" si="1">_xlfn.STDEV.S(F6:I6)</f>
        <v>6.0076212817488386E-2</v>
      </c>
      <c r="L6" s="27">
        <f t="shared" ref="L6:L69" si="2">(K6/J6)*100</f>
        <v>4.7917743060999483</v>
      </c>
      <c r="M6">
        <v>8.8789458010720654</v>
      </c>
      <c r="N6">
        <v>5.4065306710877241</v>
      </c>
      <c r="O6">
        <v>15.092709246644636</v>
      </c>
      <c r="P6">
        <v>4.9066754791804366</v>
      </c>
      <c r="Q6">
        <v>7.6124098939929326</v>
      </c>
      <c r="R6">
        <v>4.4386335908906043</v>
      </c>
      <c r="S6">
        <v>2.2314615690959778</v>
      </c>
      <c r="T6">
        <f t="shared" ref="T6:T69" si="3">AVERAGE(M6:S6)</f>
        <v>6.9381951788520535</v>
      </c>
      <c r="U6">
        <f t="shared" ref="U6:U69" si="4">_xlfn.STDEV.S(M6:S6)</f>
        <v>4.1950644810559963</v>
      </c>
      <c r="V6" s="27">
        <f t="shared" ref="V6:V69" si="5">(U6/T6)*100</f>
        <v>60.463339138148655</v>
      </c>
      <c r="W6" s="26">
        <v>1.8004380841121495</v>
      </c>
      <c r="X6">
        <v>2.2814403663359464</v>
      </c>
      <c r="Y6">
        <v>3.4616302186878727</v>
      </c>
      <c r="Z6">
        <v>1.8792484814239305</v>
      </c>
      <c r="AA6">
        <v>1.9740479548660084</v>
      </c>
      <c r="AB6">
        <v>1.5251220428088621</v>
      </c>
      <c r="AC6">
        <v>1.6132910903330497</v>
      </c>
      <c r="AD6">
        <f t="shared" ref="AD6:AD69" si="6">AVERAGE(W6:AC6)</f>
        <v>2.0764597483668314</v>
      </c>
      <c r="AE6">
        <f t="shared" ref="AE6:AE69" si="7">_xlfn.STDEV.S(W6:AC6)</f>
        <v>0.65888557116573143</v>
      </c>
      <c r="AF6" s="27">
        <f t="shared" ref="AF6:AF69" si="8">(AE6/AD6)*100</f>
        <v>31.731198819719737</v>
      </c>
      <c r="AG6">
        <v>0.56539755622454402</v>
      </c>
      <c r="AH6">
        <v>0.42319138019497171</v>
      </c>
      <c r="AI6">
        <v>0.41969748663709766</v>
      </c>
      <c r="AJ6">
        <v>0.49128458839095668</v>
      </c>
      <c r="AK6">
        <f t="shared" ref="AK6:AK69" si="9">AVERAGE(AG6:AJ6)</f>
        <v>0.47489275286189253</v>
      </c>
      <c r="AL6">
        <f t="shared" ref="AL6:AL69" si="10">_xlfn.STDEV.S(AG6:AJ6)</f>
        <v>6.8749208608763601E-2</v>
      </c>
      <c r="AM6" s="27">
        <f t="shared" ref="AM6:AM69" si="11">(AL6/AK6)*100</f>
        <v>14.476786220563175</v>
      </c>
      <c r="AN6">
        <v>4.3724557910762387</v>
      </c>
      <c r="AO6">
        <v>1.7272308047037122</v>
      </c>
      <c r="AP6">
        <v>7.4127036027853475</v>
      </c>
      <c r="AQ6">
        <v>1.8076710785694166</v>
      </c>
      <c r="AR6">
        <v>3.908993357179356</v>
      </c>
      <c r="AS6">
        <v>1.978059071729958</v>
      </c>
      <c r="AT6">
        <v>1.0139586547361927</v>
      </c>
      <c r="AU6">
        <f t="shared" ref="AU6:AU69" si="12">AVERAGE(AN6:AT6)</f>
        <v>3.1744389086828888</v>
      </c>
      <c r="AV6">
        <f t="shared" ref="AV6:AV69" si="13">_xlfn.STDEV.S(AN6:AT6)</f>
        <v>2.2360369535258138</v>
      </c>
      <c r="AW6" s="27">
        <f t="shared" ref="AW6:AW69" si="14">(AV6/AU6)*100</f>
        <v>70.438808805225079</v>
      </c>
      <c r="AX6" s="26">
        <v>1.4882421420256111</v>
      </c>
      <c r="AY6">
        <v>1.6580997708443506</v>
      </c>
      <c r="AZ6">
        <v>1.9075580059728923</v>
      </c>
      <c r="BA6">
        <v>1.3698543714841491</v>
      </c>
      <c r="BB6">
        <v>1.2537750876075184</v>
      </c>
      <c r="BC6">
        <v>1.5468350071736012</v>
      </c>
      <c r="BD6">
        <v>1.0953031782188958</v>
      </c>
      <c r="BE6">
        <f t="shared" ref="BE6:BE69" si="15">AVERAGE(AX6:BD6)</f>
        <v>1.4742382233324312</v>
      </c>
      <c r="BF6">
        <f t="shared" ref="BF6:BF69" si="16">_xlfn.STDEV.S(AX6:BD6)</f>
        <v>0.2677465395355107</v>
      </c>
      <c r="BG6" s="27">
        <f t="shared" ref="BG6:BG69" si="17">(BF6/BE6)*100</f>
        <v>18.161687527697186</v>
      </c>
      <c r="BH6">
        <v>6.9089424254797874E-2</v>
      </c>
      <c r="BI6">
        <v>6.5905233704875929E-2</v>
      </c>
      <c r="BJ6">
        <v>4.9349950685914114E-2</v>
      </c>
      <c r="BK6">
        <v>0.13996083185675651</v>
      </c>
      <c r="BL6">
        <f t="shared" ref="BL6:BL69" si="18">AVERAGE(BH6:BK6)</f>
        <v>8.1076360125586111E-2</v>
      </c>
      <c r="BM6">
        <f t="shared" ref="BM6:BM69" si="19">_xlfn.STDEV.S(BH6:BK6)</f>
        <v>4.0198655762916043E-2</v>
      </c>
      <c r="BN6" s="27">
        <f t="shared" ref="BN6:BN69" si="20">(BM6/BL6)*100</f>
        <v>49.581228980493087</v>
      </c>
      <c r="BO6" s="26">
        <v>0.60434448289119558</v>
      </c>
      <c r="BP6">
        <v>0.20689655172413793</v>
      </c>
      <c r="BQ6">
        <v>0.60896708755951146</v>
      </c>
      <c r="BR6">
        <v>0.28399239163079393</v>
      </c>
      <c r="BS6">
        <v>0.37257343108774837</v>
      </c>
      <c r="BT6">
        <v>0.15488478305999581</v>
      </c>
      <c r="BU6">
        <v>0.15261341469514331</v>
      </c>
      <c r="BV6">
        <f t="shared" ref="BV6:BV69" si="21">AVERAGE(BO6:BU6)</f>
        <v>0.34061030609264664</v>
      </c>
      <c r="BW6">
        <f t="shared" ref="BW6:BW69" si="22">_xlfn.STDEV.S(BO6:BU6)</f>
        <v>0.19727919173788677</v>
      </c>
      <c r="BX6" s="27">
        <f t="shared" ref="BX6:BX69" si="23">(BW6/BV6)*100</f>
        <v>57.919325460523929</v>
      </c>
      <c r="BY6" s="26">
        <v>0.16584499598325653</v>
      </c>
      <c r="BZ6">
        <v>0.16810444249665546</v>
      </c>
      <c r="CA6">
        <v>0.15800364242259854</v>
      </c>
      <c r="CB6">
        <v>0.18704649287825847</v>
      </c>
      <c r="CC6">
        <v>0.18201223990208079</v>
      </c>
      <c r="CD6">
        <v>0.21470254258207844</v>
      </c>
      <c r="CE6">
        <v>0.14126877981365074</v>
      </c>
      <c r="CF6">
        <f t="shared" ref="CF6:CF69" si="24">AVERAGE(BY6:CE6)</f>
        <v>0.17385473372551127</v>
      </c>
      <c r="CG6">
        <f t="shared" ref="CG6:CG69" si="25">_xlfn.STDEV.S(BY6:CE6)</f>
        <v>2.3521033639075199E-2</v>
      </c>
      <c r="CH6" s="27">
        <f t="shared" ref="CH6:CH69" si="26">(CG6/CF6)*100</f>
        <v>13.529130403898657</v>
      </c>
      <c r="CI6" s="26">
        <v>1.8956324496914951</v>
      </c>
      <c r="CJ6">
        <v>1.7979505920363861</v>
      </c>
      <c r="CK6">
        <v>1.7452780166754149</v>
      </c>
      <c r="CL6">
        <v>1.7999605040465956</v>
      </c>
      <c r="CM6">
        <f t="shared" ref="CM6:CM69" si="27">AVERAGE(CI6:CL6)</f>
        <v>1.8097053906124727</v>
      </c>
      <c r="CN6">
        <f t="shared" ref="CN6:CN69" si="28">_xlfn.STDEV.S(CI6:CL6)</f>
        <v>6.2629822763444629E-2</v>
      </c>
      <c r="CO6" s="27">
        <f t="shared" ref="CO6:CO69" si="29">(CN6/CM6)*100</f>
        <v>3.4607745044207627</v>
      </c>
      <c r="CP6">
        <v>13.8557460750395</v>
      </c>
      <c r="CQ6">
        <v>7.3406580275155742</v>
      </c>
      <c r="CR6">
        <v>23.114379936989494</v>
      </c>
      <c r="CS6">
        <v>6.9983389493806474</v>
      </c>
      <c r="CT6">
        <v>11.893976682260035</v>
      </c>
      <c r="CU6">
        <v>6.5715774456805578</v>
      </c>
      <c r="CV6">
        <v>3.398033638527314</v>
      </c>
      <c r="CW6">
        <f t="shared" ref="CW6:CW69" si="30">AVERAGE(CP6:CV6)</f>
        <v>10.453244393627589</v>
      </c>
      <c r="CX6">
        <f t="shared" ref="CX6:CX69" si="31">_xlfn.STDEV.S(CP6:CV6)</f>
        <v>6.5881836530230586</v>
      </c>
      <c r="CY6" s="27">
        <f t="shared" ref="CY6:CY69" si="32">(CX6/CW6)*100</f>
        <v>63.025252303861635</v>
      </c>
      <c r="CZ6" s="26">
        <v>3.454525222121017</v>
      </c>
      <c r="DA6">
        <v>4.1076445796769523</v>
      </c>
      <c r="DB6">
        <v>5.5271918670833635</v>
      </c>
      <c r="DC6">
        <v>3.4361493457863386</v>
      </c>
      <c r="DD6">
        <v>3.4098352823756075</v>
      </c>
      <c r="DE6">
        <v>3.2866595925645417</v>
      </c>
      <c r="DF6">
        <v>2.8498630483655965</v>
      </c>
      <c r="DG6">
        <f t="shared" ref="DG6:DG69" si="33">AVERAGE(CZ6:DF6)</f>
        <v>3.7245527054247738</v>
      </c>
      <c r="DH6">
        <f t="shared" ref="DH6:DH69" si="34">_xlfn.STDEV.S(CZ6:DF6)</f>
        <v>0.87637873297648061</v>
      </c>
      <c r="DI6" s="27">
        <f t="shared" ref="DI6:DI69" si="35">(DH6/DG6)*100</f>
        <v>23.529771285020178</v>
      </c>
    </row>
    <row r="7" spans="1:113" x14ac:dyDescent="0.2">
      <c r="A7" s="23" t="s">
        <v>73</v>
      </c>
      <c r="B7" t="s">
        <v>74</v>
      </c>
      <c r="C7" t="s">
        <v>75</v>
      </c>
      <c r="D7" s="24" t="s">
        <v>76</v>
      </c>
      <c r="E7" s="25" t="s">
        <v>77</v>
      </c>
      <c r="F7" s="26">
        <v>0.33286769107962477</v>
      </c>
      <c r="G7">
        <v>0.32229849355489987</v>
      </c>
      <c r="H7">
        <v>0.17483143235238519</v>
      </c>
      <c r="I7">
        <v>0.36927855637318346</v>
      </c>
      <c r="J7">
        <f t="shared" si="0"/>
        <v>0.29981904334002335</v>
      </c>
      <c r="K7">
        <f t="shared" si="1"/>
        <v>8.5720603611539714E-2</v>
      </c>
      <c r="L7" s="27">
        <f t="shared" si="2"/>
        <v>28.590780177470045</v>
      </c>
      <c r="M7">
        <v>0.3043556326037829</v>
      </c>
      <c r="N7">
        <v>0.56357988740050469</v>
      </c>
      <c r="O7">
        <v>0.41773770835517354</v>
      </c>
      <c r="P7">
        <v>0.57060923298437172</v>
      </c>
      <c r="Q7">
        <v>0.58978848104594805</v>
      </c>
      <c r="R7">
        <v>0.74379843704400272</v>
      </c>
      <c r="S7">
        <v>0.54811904412842705</v>
      </c>
      <c r="T7">
        <f t="shared" si="3"/>
        <v>0.53399834622317299</v>
      </c>
      <c r="U7">
        <f t="shared" si="4"/>
        <v>0.13892188920704227</v>
      </c>
      <c r="V7" s="27">
        <f t="shared" si="5"/>
        <v>26.015415626209236</v>
      </c>
      <c r="W7" s="26">
        <v>0.50493125044993159</v>
      </c>
      <c r="X7">
        <v>0.49207647253840198</v>
      </c>
      <c r="Y7">
        <v>0.617558392178164</v>
      </c>
      <c r="Z7">
        <v>0.52967976229778813</v>
      </c>
      <c r="AA7">
        <v>0.40893207898273543</v>
      </c>
      <c r="AB7">
        <v>0.53252349176086067</v>
      </c>
      <c r="AC7">
        <v>0.58299011532125211</v>
      </c>
      <c r="AD7">
        <f t="shared" si="6"/>
        <v>0.52409879478987631</v>
      </c>
      <c r="AE7">
        <f t="shared" si="7"/>
        <v>6.7033826042640909E-2</v>
      </c>
      <c r="AF7" s="27">
        <f t="shared" si="8"/>
        <v>12.790303413980633</v>
      </c>
      <c r="AG7">
        <v>0.64537139836108903</v>
      </c>
      <c r="AH7">
        <v>0.24905482487154101</v>
      </c>
      <c r="AI7">
        <v>0.26517273576097106</v>
      </c>
      <c r="AJ7">
        <v>0.28052276559865091</v>
      </c>
      <c r="AK7">
        <f t="shared" si="9"/>
        <v>0.36003043114806299</v>
      </c>
      <c r="AL7">
        <f t="shared" si="10"/>
        <v>0.19066069688828052</v>
      </c>
      <c r="AM7" s="27">
        <f t="shared" si="11"/>
        <v>52.956828199300475</v>
      </c>
      <c r="AN7">
        <v>1.0809780356402818</v>
      </c>
      <c r="AO7">
        <v>0.51590820692337613</v>
      </c>
      <c r="AP7">
        <v>0.23016288988232869</v>
      </c>
      <c r="AQ7">
        <v>0.36447045497451397</v>
      </c>
      <c r="AR7">
        <v>0.48218451163562004</v>
      </c>
      <c r="AS7">
        <v>0.36917991347041951</v>
      </c>
      <c r="AT7">
        <v>0.45753069168579696</v>
      </c>
      <c r="AU7">
        <f t="shared" si="12"/>
        <v>0.50005924345890529</v>
      </c>
      <c r="AV7">
        <f t="shared" si="13"/>
        <v>0.27331415890902072</v>
      </c>
      <c r="AW7" s="27">
        <f t="shared" si="14"/>
        <v>54.656355718676274</v>
      </c>
      <c r="AX7" s="26">
        <v>0.41416925185773029</v>
      </c>
      <c r="AY7">
        <v>0.57553830056721178</v>
      </c>
      <c r="AZ7">
        <v>0.39211362362175289</v>
      </c>
      <c r="BA7">
        <v>1.0579884779453803</v>
      </c>
      <c r="BB7">
        <v>0.49813173326060267</v>
      </c>
      <c r="BC7">
        <v>0.5396299559471367</v>
      </c>
      <c r="BD7">
        <v>1.6175288851878842</v>
      </c>
      <c r="BE7">
        <f t="shared" si="15"/>
        <v>0.72787146119824264</v>
      </c>
      <c r="BF7">
        <f t="shared" si="16"/>
        <v>0.45148469467690272</v>
      </c>
      <c r="BG7" s="27">
        <f t="shared" si="17"/>
        <v>62.028080333532486</v>
      </c>
      <c r="BL7" t="e">
        <f t="shared" si="18"/>
        <v>#DIV/0!</v>
      </c>
      <c r="BM7" t="e">
        <f t="shared" si="19"/>
        <v>#DIV/0!</v>
      </c>
      <c r="BN7" s="27" t="e">
        <f t="shared" si="20"/>
        <v>#DIV/0!</v>
      </c>
      <c r="BO7" s="26"/>
      <c r="BV7" t="e">
        <f t="shared" si="21"/>
        <v>#DIV/0!</v>
      </c>
      <c r="BW7" t="e">
        <f t="shared" si="22"/>
        <v>#DIV/0!</v>
      </c>
      <c r="BX7" s="27" t="e">
        <f t="shared" si="23"/>
        <v>#DIV/0!</v>
      </c>
      <c r="BY7" s="26"/>
      <c r="CF7" t="e">
        <f t="shared" si="24"/>
        <v>#DIV/0!</v>
      </c>
      <c r="CG7" t="e">
        <f t="shared" si="25"/>
        <v>#DIV/0!</v>
      </c>
      <c r="CH7" s="27" t="e">
        <f t="shared" si="26"/>
        <v>#DIV/0!</v>
      </c>
      <c r="CI7" s="26">
        <v>0.9782390894407138</v>
      </c>
      <c r="CJ7">
        <v>0.57135331842644088</v>
      </c>
      <c r="CK7">
        <v>0.44000416811335624</v>
      </c>
      <c r="CL7">
        <v>0.64980132197183438</v>
      </c>
      <c r="CM7">
        <f t="shared" si="27"/>
        <v>0.65984947448808629</v>
      </c>
      <c r="CN7">
        <f t="shared" si="28"/>
        <v>0.22922800923342579</v>
      </c>
      <c r="CO7" s="27">
        <f t="shared" si="29"/>
        <v>34.739439538276777</v>
      </c>
      <c r="CP7">
        <v>1.3853336682440647</v>
      </c>
      <c r="CQ7">
        <v>1.0794880943238807</v>
      </c>
      <c r="CR7">
        <v>0.64790059823750223</v>
      </c>
      <c r="CS7">
        <v>0.93507968795888563</v>
      </c>
      <c r="CT7">
        <v>1.0719729926815682</v>
      </c>
      <c r="CU7">
        <v>1.1129783505144222</v>
      </c>
      <c r="CV7">
        <v>1.005649735814224</v>
      </c>
      <c r="CW7">
        <f t="shared" si="30"/>
        <v>1.0340575896820783</v>
      </c>
      <c r="CX7">
        <f t="shared" si="31"/>
        <v>0.22092447111675054</v>
      </c>
      <c r="CY7" s="27">
        <f t="shared" si="32"/>
        <v>21.364813074354391</v>
      </c>
      <c r="CZ7" s="26">
        <v>0.91910050230766194</v>
      </c>
      <c r="DA7">
        <v>1.0676147731056138</v>
      </c>
      <c r="DB7">
        <v>1.0096720157999168</v>
      </c>
      <c r="DC7">
        <v>1.5876682402431683</v>
      </c>
      <c r="DD7">
        <v>0.9070638122433381</v>
      </c>
      <c r="DE7">
        <v>1.0721534477079975</v>
      </c>
      <c r="DF7">
        <v>2.2005190005091362</v>
      </c>
      <c r="DG7">
        <f t="shared" si="33"/>
        <v>1.251970255988119</v>
      </c>
      <c r="DH7">
        <f t="shared" si="34"/>
        <v>0.47735906314926319</v>
      </c>
      <c r="DI7" s="27">
        <f t="shared" si="35"/>
        <v>38.128626528152381</v>
      </c>
    </row>
    <row r="8" spans="1:113" x14ac:dyDescent="0.2">
      <c r="A8" s="23" t="s">
        <v>78</v>
      </c>
      <c r="B8" t="s">
        <v>79</v>
      </c>
      <c r="C8" t="s">
        <v>80</v>
      </c>
      <c r="D8" s="24" t="s">
        <v>81</v>
      </c>
      <c r="E8" s="25" t="s">
        <v>77</v>
      </c>
      <c r="F8" s="26">
        <v>0.11184893857321149</v>
      </c>
      <c r="G8">
        <v>7.8552652935711606E-2</v>
      </c>
      <c r="H8">
        <v>0.13323063813533231</v>
      </c>
      <c r="I8">
        <v>0.10859699350942073</v>
      </c>
      <c r="J8">
        <f t="shared" si="0"/>
        <v>0.10805730578841904</v>
      </c>
      <c r="K8">
        <f t="shared" si="1"/>
        <v>2.2501029186964065E-2</v>
      </c>
      <c r="L8" s="27">
        <f t="shared" si="2"/>
        <v>20.823237283948266</v>
      </c>
      <c r="M8">
        <v>0.13911868546097783</v>
      </c>
      <c r="N8">
        <v>0.1660420640295234</v>
      </c>
      <c r="O8">
        <v>0.14053371482778185</v>
      </c>
      <c r="P8">
        <v>0.12660469770662702</v>
      </c>
      <c r="Q8">
        <v>0.14805260946701465</v>
      </c>
      <c r="R8">
        <v>0.1188286840203817</v>
      </c>
      <c r="S8">
        <v>0.15788893197966727</v>
      </c>
      <c r="T8">
        <f t="shared" si="3"/>
        <v>0.14243848392742481</v>
      </c>
      <c r="U8">
        <f t="shared" si="4"/>
        <v>1.6583849518647258E-2</v>
      </c>
      <c r="V8" s="27">
        <f t="shared" si="5"/>
        <v>11.642815243032953</v>
      </c>
      <c r="W8" s="26">
        <v>0.15674192020419503</v>
      </c>
      <c r="X8">
        <v>0.14947575928673862</v>
      </c>
      <c r="Y8">
        <v>0.17624870840603307</v>
      </c>
      <c r="Z8">
        <v>0.17733754995427367</v>
      </c>
      <c r="AA8">
        <v>0.17568592788146306</v>
      </c>
      <c r="AB8">
        <v>0.18972536963410641</v>
      </c>
      <c r="AC8">
        <v>0.19304955989972505</v>
      </c>
      <c r="AD8">
        <f t="shared" si="6"/>
        <v>0.17403782789521927</v>
      </c>
      <c r="AE8">
        <f t="shared" si="7"/>
        <v>1.5960790230381144E-2</v>
      </c>
      <c r="AF8" s="27">
        <f t="shared" si="8"/>
        <v>9.1708741848872393</v>
      </c>
      <c r="AG8">
        <v>0.29465882228116053</v>
      </c>
      <c r="AH8">
        <v>0.23576264380187212</v>
      </c>
      <c r="AI8">
        <v>0.3347931751304008</v>
      </c>
      <c r="AJ8">
        <v>0.29485832561601544</v>
      </c>
      <c r="AK8">
        <f t="shared" si="9"/>
        <v>0.29001824170736223</v>
      </c>
      <c r="AL8">
        <f t="shared" si="10"/>
        <v>4.07979818431599E-2</v>
      </c>
      <c r="AM8" s="27">
        <f t="shared" si="11"/>
        <v>14.067384728277327</v>
      </c>
      <c r="AN8">
        <v>0.21073385197664665</v>
      </c>
      <c r="AO8">
        <v>0.22995228502829873</v>
      </c>
      <c r="AP8">
        <v>0.18364679783192209</v>
      </c>
      <c r="AQ8">
        <v>0.26501733593026949</v>
      </c>
      <c r="AR8">
        <v>0.26252799054215159</v>
      </c>
      <c r="AS8">
        <v>0.28459566097803324</v>
      </c>
      <c r="AT8">
        <v>0.30450066886306132</v>
      </c>
      <c r="AU8">
        <f t="shared" si="12"/>
        <v>0.2487106558786262</v>
      </c>
      <c r="AV8">
        <f t="shared" si="13"/>
        <v>4.2592067780256676E-2</v>
      </c>
      <c r="AW8" s="27">
        <f t="shared" si="14"/>
        <v>17.125147947437412</v>
      </c>
      <c r="AX8" s="26">
        <v>0.31939912208556542</v>
      </c>
      <c r="AY8">
        <v>0.30824390071705215</v>
      </c>
      <c r="AZ8">
        <v>0.35502272720246331</v>
      </c>
      <c r="BA8">
        <v>0.20076002102416149</v>
      </c>
      <c r="BB8">
        <v>0.31089777464395857</v>
      </c>
      <c r="BC8">
        <v>0.25075314989921238</v>
      </c>
      <c r="BD8">
        <v>0.30418337498534337</v>
      </c>
      <c r="BE8">
        <f t="shared" si="15"/>
        <v>0.29275143865110814</v>
      </c>
      <c r="BF8">
        <f t="shared" si="16"/>
        <v>5.0849589714097289E-2</v>
      </c>
      <c r="BG8" s="27">
        <f t="shared" si="17"/>
        <v>17.369543920396652</v>
      </c>
      <c r="BH8">
        <v>6.3586771346957477E-2</v>
      </c>
      <c r="BI8">
        <v>9.3019382162037118E-2</v>
      </c>
      <c r="BJ8">
        <v>5.2147867373144377E-2</v>
      </c>
      <c r="BK8">
        <v>3.673007550543219E-2</v>
      </c>
      <c r="BL8">
        <f t="shared" si="18"/>
        <v>6.1371024096892789E-2</v>
      </c>
      <c r="BM8">
        <f t="shared" si="19"/>
        <v>2.379615565263702E-2</v>
      </c>
      <c r="BN8" s="27">
        <f t="shared" si="20"/>
        <v>38.774252186288379</v>
      </c>
      <c r="BO8" s="26">
        <v>5.1897706291691569E-2</v>
      </c>
      <c r="BP8">
        <v>4.2150977660395973E-2</v>
      </c>
      <c r="BQ8">
        <v>3.6757981134681081E-2</v>
      </c>
      <c r="BR8">
        <v>4.1846141808142397E-2</v>
      </c>
      <c r="BS8">
        <v>2.5849657835717733E-2</v>
      </c>
      <c r="BT8">
        <v>2.9930997281034259E-2</v>
      </c>
      <c r="BU8">
        <v>5.4513551383199681E-2</v>
      </c>
      <c r="BV8">
        <f t="shared" si="21"/>
        <v>4.0421001913551816E-2</v>
      </c>
      <c r="BW8">
        <f t="shared" si="22"/>
        <v>1.0576077725956305E-2</v>
      </c>
      <c r="BX8" s="27">
        <f t="shared" si="23"/>
        <v>26.164808454217209</v>
      </c>
      <c r="BY8" s="26">
        <v>6.4688634070713416E-2</v>
      </c>
      <c r="BZ8">
        <v>5.4277747529654238E-2</v>
      </c>
      <c r="CA8">
        <v>3.7695426762183709E-2</v>
      </c>
      <c r="CB8">
        <v>5.5576116572035081E-2</v>
      </c>
      <c r="CC8">
        <v>3.6869658646979685E-2</v>
      </c>
      <c r="CD8">
        <v>6.5815187881338721E-2</v>
      </c>
      <c r="CE8">
        <v>6.6065925979412604E-2</v>
      </c>
      <c r="CF8">
        <f t="shared" si="24"/>
        <v>5.4426956777473924E-2</v>
      </c>
      <c r="CG8">
        <f t="shared" si="25"/>
        <v>1.2649144098567738E-2</v>
      </c>
      <c r="CH8" s="27">
        <f t="shared" si="26"/>
        <v>23.240586737715475</v>
      </c>
      <c r="CI8" s="26">
        <v>0.47009453220132946</v>
      </c>
      <c r="CJ8">
        <v>0.40733467889962083</v>
      </c>
      <c r="CK8">
        <v>0.52017168063887753</v>
      </c>
      <c r="CL8">
        <v>0.44018539463086837</v>
      </c>
      <c r="CM8">
        <f t="shared" si="27"/>
        <v>0.4594465715926741</v>
      </c>
      <c r="CN8">
        <f t="shared" si="28"/>
        <v>4.7915064547603636E-2</v>
      </c>
      <c r="CO8" s="27">
        <f t="shared" si="29"/>
        <v>10.428865402457092</v>
      </c>
      <c r="CP8">
        <v>0.401750243729316</v>
      </c>
      <c r="CQ8">
        <v>0.43814532671821815</v>
      </c>
      <c r="CR8">
        <v>0.36093849379438503</v>
      </c>
      <c r="CS8">
        <v>0.43346817544503891</v>
      </c>
      <c r="CT8">
        <v>0.43643025784488398</v>
      </c>
      <c r="CU8">
        <v>0.43335534227944922</v>
      </c>
      <c r="CV8">
        <v>0.51690315222592831</v>
      </c>
      <c r="CW8">
        <f t="shared" si="30"/>
        <v>0.43157014171960284</v>
      </c>
      <c r="CX8">
        <f t="shared" si="31"/>
        <v>4.6963499916485692E-2</v>
      </c>
      <c r="CY8" s="27">
        <f t="shared" si="32"/>
        <v>10.882008595256004</v>
      </c>
      <c r="CZ8" s="26">
        <v>0.54082967636047385</v>
      </c>
      <c r="DA8">
        <v>0.51199740753344503</v>
      </c>
      <c r="DB8">
        <v>0.56896686237068017</v>
      </c>
      <c r="DC8">
        <v>0.43367368755047025</v>
      </c>
      <c r="DD8">
        <v>0.52345336117240127</v>
      </c>
      <c r="DE8">
        <v>0.50629370741465751</v>
      </c>
      <c r="DF8">
        <v>0.563298860864481</v>
      </c>
      <c r="DG8">
        <f t="shared" si="33"/>
        <v>0.52121622332380124</v>
      </c>
      <c r="DH8">
        <f t="shared" si="34"/>
        <v>4.5482831656206743E-2</v>
      </c>
      <c r="DI8" s="27">
        <f t="shared" si="35"/>
        <v>8.7262885575898341</v>
      </c>
    </row>
    <row r="9" spans="1:113" x14ac:dyDescent="0.2">
      <c r="A9" s="23" t="s">
        <v>82</v>
      </c>
      <c r="B9" t="s">
        <v>83</v>
      </c>
      <c r="C9" t="s">
        <v>84</v>
      </c>
      <c r="D9" s="24" t="s">
        <v>76</v>
      </c>
      <c r="E9" s="25" t="s">
        <v>76</v>
      </c>
      <c r="F9" s="26">
        <v>65.593355826628596</v>
      </c>
      <c r="G9">
        <v>77.992794285122699</v>
      </c>
      <c r="H9">
        <v>63.009886655871973</v>
      </c>
      <c r="I9">
        <v>98.95693667157586</v>
      </c>
      <c r="J9">
        <f t="shared" si="0"/>
        <v>76.388243359799787</v>
      </c>
      <c r="K9">
        <f t="shared" si="1"/>
        <v>16.405593826743988</v>
      </c>
      <c r="L9" s="27">
        <f t="shared" si="2"/>
        <v>21.476595226141338</v>
      </c>
      <c r="M9">
        <v>172.60747482571648</v>
      </c>
      <c r="N9">
        <v>286.86602150537624</v>
      </c>
      <c r="O9">
        <v>375.66498929336183</v>
      </c>
      <c r="P9">
        <v>115.90117238384714</v>
      </c>
      <c r="Q9">
        <v>657.72599005341669</v>
      </c>
      <c r="R9">
        <v>181.24976351351356</v>
      </c>
      <c r="S9">
        <v>74.982656250000005</v>
      </c>
      <c r="T9">
        <f t="shared" si="3"/>
        <v>266.42829540360452</v>
      </c>
      <c r="U9">
        <f t="shared" si="4"/>
        <v>200.34629102416235</v>
      </c>
      <c r="V9" s="27">
        <f t="shared" si="5"/>
        <v>75.197077217591897</v>
      </c>
      <c r="W9" s="26">
        <v>111.19577586206896</v>
      </c>
      <c r="X9">
        <v>161.64021220159148</v>
      </c>
      <c r="Y9">
        <v>134.09754537759807</v>
      </c>
      <c r="Z9">
        <v>163.46623323852091</v>
      </c>
      <c r="AA9">
        <v>113.57485984066095</v>
      </c>
      <c r="AB9">
        <v>112.93080768218891</v>
      </c>
      <c r="AC9">
        <v>119.38987386747202</v>
      </c>
      <c r="AD9">
        <f t="shared" si="6"/>
        <v>130.8993297243002</v>
      </c>
      <c r="AE9">
        <f t="shared" si="7"/>
        <v>22.947535428310037</v>
      </c>
      <c r="AF9" s="27">
        <f t="shared" si="8"/>
        <v>17.530674508908543</v>
      </c>
      <c r="AG9">
        <v>1.8982171799027552</v>
      </c>
      <c r="AH9">
        <v>0.88606610499027882</v>
      </c>
      <c r="AI9">
        <v>1.9497817501558927</v>
      </c>
      <c r="AJ9">
        <v>1.3270177052195908</v>
      </c>
      <c r="AK9">
        <f t="shared" si="9"/>
        <v>1.5152706850671294</v>
      </c>
      <c r="AL9">
        <f t="shared" si="10"/>
        <v>0.50556419691358279</v>
      </c>
      <c r="AM9" s="27">
        <f t="shared" si="11"/>
        <v>33.364612797955985</v>
      </c>
      <c r="AN9">
        <v>3.8090985678180287</v>
      </c>
      <c r="AO9">
        <v>7.2402596020853283</v>
      </c>
      <c r="AP9">
        <v>14.03587443946188</v>
      </c>
      <c r="AQ9">
        <v>3.4148480735094497</v>
      </c>
      <c r="AR9">
        <v>11.039885632594711</v>
      </c>
      <c r="AS9">
        <v>3.7540919887713238</v>
      </c>
      <c r="AT9">
        <v>2.3931728131667183</v>
      </c>
      <c r="AU9">
        <f t="shared" si="12"/>
        <v>6.5267473024867773</v>
      </c>
      <c r="AV9">
        <f t="shared" si="13"/>
        <v>4.4554852850430731</v>
      </c>
      <c r="AW9" s="27">
        <f t="shared" si="14"/>
        <v>68.265018983429528</v>
      </c>
      <c r="AX9" s="26">
        <v>2.2286196707471508</v>
      </c>
      <c r="AY9">
        <v>4.7610236642038757</v>
      </c>
      <c r="AZ9">
        <v>3.3018628616726113</v>
      </c>
      <c r="BA9">
        <v>5.8706661667291584</v>
      </c>
      <c r="BB9">
        <v>2.1536968756064434</v>
      </c>
      <c r="BC9">
        <v>3.7312335958005249</v>
      </c>
      <c r="BD9">
        <v>2.3758634701340919</v>
      </c>
      <c r="BE9">
        <f t="shared" si="15"/>
        <v>3.4889951864134079</v>
      </c>
      <c r="BF9">
        <f t="shared" si="16"/>
        <v>1.4139036564216627</v>
      </c>
      <c r="BG9" s="27">
        <f t="shared" si="17"/>
        <v>40.524666297264723</v>
      </c>
      <c r="BH9">
        <v>0.35208583849782632</v>
      </c>
      <c r="BI9">
        <v>0.71915989696849603</v>
      </c>
      <c r="BJ9">
        <v>0.33125695216907675</v>
      </c>
      <c r="BK9">
        <v>0.28682890581460158</v>
      </c>
      <c r="BL9">
        <f t="shared" si="18"/>
        <v>0.42233289836250015</v>
      </c>
      <c r="BM9">
        <f t="shared" si="19"/>
        <v>0.19974740423221463</v>
      </c>
      <c r="BN9" s="27">
        <f t="shared" si="20"/>
        <v>47.296198095552064</v>
      </c>
      <c r="BO9" s="26">
        <v>0.94052953156822838</v>
      </c>
      <c r="BP9">
        <v>1.7196530062817834</v>
      </c>
      <c r="BQ9">
        <v>2.2977533699450823</v>
      </c>
      <c r="BR9">
        <v>1.2940922048559911</v>
      </c>
      <c r="BS9">
        <v>2.0688814385857972</v>
      </c>
      <c r="BT9">
        <v>0.90885426937487679</v>
      </c>
      <c r="BU9">
        <v>0.75923619759236183</v>
      </c>
      <c r="BV9">
        <f t="shared" si="21"/>
        <v>1.4270000026005885</v>
      </c>
      <c r="BW9">
        <f t="shared" si="22"/>
        <v>0.60890208397227508</v>
      </c>
      <c r="BX9" s="27">
        <f t="shared" si="23"/>
        <v>42.670082891562849</v>
      </c>
      <c r="BY9" s="26">
        <v>1.1942862089862349</v>
      </c>
      <c r="BZ9">
        <v>0.3497321506981646</v>
      </c>
      <c r="CA9">
        <v>0.94997669432273724</v>
      </c>
      <c r="CB9">
        <v>0.97064370643706444</v>
      </c>
      <c r="CC9">
        <v>0.90709779179810712</v>
      </c>
      <c r="CD9">
        <v>1.0655841584158416</v>
      </c>
      <c r="CE9">
        <v>0.78936039898503818</v>
      </c>
      <c r="CF9">
        <f t="shared" si="24"/>
        <v>0.88952587280616968</v>
      </c>
      <c r="CG9">
        <f t="shared" si="25"/>
        <v>0.26951467001058493</v>
      </c>
      <c r="CH9" s="27">
        <f t="shared" si="26"/>
        <v>30.298688127007743</v>
      </c>
      <c r="CI9" s="26">
        <v>67.843658845029182</v>
      </c>
      <c r="CJ9">
        <v>79.598020287081468</v>
      </c>
      <c r="CK9">
        <v>65.290925358196944</v>
      </c>
      <c r="CL9">
        <v>100.57078328261005</v>
      </c>
      <c r="CM9">
        <f t="shared" si="27"/>
        <v>78.325846943229408</v>
      </c>
      <c r="CN9">
        <f t="shared" si="28"/>
        <v>16.085615373306933</v>
      </c>
      <c r="CO9" s="27">
        <f t="shared" si="29"/>
        <v>20.536790856491844</v>
      </c>
      <c r="CP9">
        <v>177.35710292510274</v>
      </c>
      <c r="CQ9">
        <v>295.8259341137433</v>
      </c>
      <c r="CR9">
        <v>391.99861710276883</v>
      </c>
      <c r="CS9">
        <v>120.61011266221257</v>
      </c>
      <c r="CT9">
        <v>670.83475712459722</v>
      </c>
      <c r="CU9">
        <v>185.91270977165976</v>
      </c>
      <c r="CV9">
        <v>78.135065260759077</v>
      </c>
      <c r="CW9">
        <f t="shared" si="30"/>
        <v>274.38204270869198</v>
      </c>
      <c r="CX9">
        <f t="shared" si="31"/>
        <v>204.47803396963766</v>
      </c>
      <c r="CY9" s="27">
        <f t="shared" si="32"/>
        <v>74.523110897140398</v>
      </c>
      <c r="CZ9" s="26">
        <v>114.61868174180235</v>
      </c>
      <c r="DA9">
        <v>166.75096801649352</v>
      </c>
      <c r="DB9">
        <v>138.34938493359343</v>
      </c>
      <c r="DC9">
        <v>170.30754311168715</v>
      </c>
      <c r="DD9">
        <v>116.6356545080655</v>
      </c>
      <c r="DE9">
        <v>117.72762543640528</v>
      </c>
      <c r="DF9">
        <v>122.55509773659115</v>
      </c>
      <c r="DG9">
        <f t="shared" si="33"/>
        <v>135.27785078351977</v>
      </c>
      <c r="DH9">
        <f t="shared" si="34"/>
        <v>24.053005277567408</v>
      </c>
      <c r="DI9" s="27">
        <f t="shared" si="35"/>
        <v>17.780446051037995</v>
      </c>
    </row>
    <row r="10" spans="1:113" x14ac:dyDescent="0.2">
      <c r="A10" s="23" t="s">
        <v>85</v>
      </c>
      <c r="B10" t="s">
        <v>86</v>
      </c>
      <c r="C10" t="s">
        <v>87</v>
      </c>
      <c r="D10" s="24" t="s">
        <v>88</v>
      </c>
      <c r="E10" s="25" t="s">
        <v>88</v>
      </c>
      <c r="F10" s="26">
        <v>0.34541543425652055</v>
      </c>
      <c r="G10">
        <v>0.40761601389994939</v>
      </c>
      <c r="H10">
        <v>0.29429359663133436</v>
      </c>
      <c r="I10">
        <v>0.41729774467204628</v>
      </c>
      <c r="J10">
        <f t="shared" si="0"/>
        <v>0.36615569736496267</v>
      </c>
      <c r="K10">
        <f t="shared" si="1"/>
        <v>5.752908506601604E-2</v>
      </c>
      <c r="L10" s="27">
        <f t="shared" si="2"/>
        <v>15.711645477599765</v>
      </c>
      <c r="M10">
        <v>1.2411852293031569</v>
      </c>
      <c r="N10">
        <v>1.0809774381892885</v>
      </c>
      <c r="O10">
        <v>1.7831253793754636</v>
      </c>
      <c r="P10">
        <v>1.1454329147389295</v>
      </c>
      <c r="Q10">
        <v>1.4214275618374559</v>
      </c>
      <c r="R10">
        <v>1.0470923139487596</v>
      </c>
      <c r="S10">
        <v>0.65655117483074477</v>
      </c>
      <c r="T10">
        <f t="shared" si="3"/>
        <v>1.1965417160319711</v>
      </c>
      <c r="U10">
        <f t="shared" si="4"/>
        <v>0.34797969319943861</v>
      </c>
      <c r="V10" s="27">
        <f t="shared" si="5"/>
        <v>29.08211962332793</v>
      </c>
      <c r="W10" s="26">
        <v>0.6151577102803738</v>
      </c>
      <c r="X10">
        <v>0.75606743911746332</v>
      </c>
      <c r="Y10">
        <v>0.96081290037552436</v>
      </c>
      <c r="Z10">
        <v>0.66144935725384935</v>
      </c>
      <c r="AA10">
        <v>0.48986500100745511</v>
      </c>
      <c r="AB10">
        <v>0.39504318437852048</v>
      </c>
      <c r="AC10">
        <v>0.56239857816242955</v>
      </c>
      <c r="AD10">
        <f t="shared" si="6"/>
        <v>0.63439916722508805</v>
      </c>
      <c r="AE10">
        <f t="shared" si="7"/>
        <v>0.18521003238416947</v>
      </c>
      <c r="AF10" s="27">
        <f t="shared" si="8"/>
        <v>29.194557930189717</v>
      </c>
      <c r="AG10">
        <v>0.2101410778584499</v>
      </c>
      <c r="AH10">
        <v>0.1703437660338635</v>
      </c>
      <c r="AI10">
        <v>0.18332764699192541</v>
      </c>
      <c r="AJ10">
        <v>0.18749352815969625</v>
      </c>
      <c r="AK10">
        <f t="shared" si="9"/>
        <v>0.18782650476098375</v>
      </c>
      <c r="AL10">
        <f t="shared" si="10"/>
        <v>1.6572436157327945E-2</v>
      </c>
      <c r="AM10" s="27">
        <f t="shared" si="11"/>
        <v>8.8232681422768255</v>
      </c>
      <c r="AN10">
        <v>0.61730881836280604</v>
      </c>
      <c r="AO10">
        <v>0.33387133963569288</v>
      </c>
      <c r="AP10">
        <v>0.76081138359067524</v>
      </c>
      <c r="AQ10">
        <v>0.43814136862855535</v>
      </c>
      <c r="AR10">
        <v>0.65089422585590195</v>
      </c>
      <c r="AS10">
        <v>0.37792582722629353</v>
      </c>
      <c r="AT10">
        <v>0.34497994446158586</v>
      </c>
      <c r="AU10">
        <f t="shared" si="12"/>
        <v>0.50341898682307307</v>
      </c>
      <c r="AV10">
        <f t="shared" si="13"/>
        <v>0.17069940496070996</v>
      </c>
      <c r="AW10" s="27">
        <f t="shared" si="14"/>
        <v>33.908018852833287</v>
      </c>
      <c r="AX10" s="26">
        <v>0.28367869615832364</v>
      </c>
      <c r="AY10">
        <v>0.43175274692990184</v>
      </c>
      <c r="AZ10">
        <v>0.40119457845164247</v>
      </c>
      <c r="BA10">
        <v>0.3634719520529941</v>
      </c>
      <c r="BB10">
        <v>0.2939364978230859</v>
      </c>
      <c r="BC10">
        <v>0.35392826398852228</v>
      </c>
      <c r="BD10">
        <v>0.25729471743139171</v>
      </c>
      <c r="BE10">
        <f t="shared" si="15"/>
        <v>0.34075106469083744</v>
      </c>
      <c r="BF10">
        <f t="shared" si="16"/>
        <v>6.4599306818730065E-2</v>
      </c>
      <c r="BG10" s="27">
        <f t="shared" si="17"/>
        <v>18.957917821134572</v>
      </c>
      <c r="BH10">
        <v>4.9367088607594943E-2</v>
      </c>
      <c r="BI10">
        <v>4.5245630934360813E-2</v>
      </c>
      <c r="BJ10">
        <v>4.0168564511790551E-2</v>
      </c>
      <c r="BK10">
        <v>5.0097920358108741E-2</v>
      </c>
      <c r="BL10">
        <f t="shared" si="18"/>
        <v>4.6219801102963767E-2</v>
      </c>
      <c r="BM10">
        <f t="shared" si="19"/>
        <v>4.5647818273415611E-3</v>
      </c>
      <c r="BN10" s="27">
        <f t="shared" si="20"/>
        <v>9.8762472325932453</v>
      </c>
      <c r="BO10" s="26">
        <v>0.12176086120722797</v>
      </c>
      <c r="BP10">
        <v>5.7683465959328037E-2</v>
      </c>
      <c r="BQ10">
        <v>8.6143655557855511E-2</v>
      </c>
      <c r="BR10">
        <v>8.7055761337471227E-2</v>
      </c>
      <c r="BS10">
        <v>7.2928482501037478E-2</v>
      </c>
      <c r="BT10">
        <v>5.6566327589786171E-2</v>
      </c>
      <c r="BU10">
        <v>6.9424298504476553E-2</v>
      </c>
      <c r="BV10">
        <f t="shared" si="21"/>
        <v>7.8794693236740418E-2</v>
      </c>
      <c r="BW10">
        <f t="shared" si="22"/>
        <v>2.2473484249064084E-2</v>
      </c>
      <c r="BX10" s="27">
        <f t="shared" si="23"/>
        <v>28.521570839221365</v>
      </c>
      <c r="BY10" s="26">
        <v>8.8283793497103732E-2</v>
      </c>
      <c r="BZ10">
        <v>8.4181390413802654E-2</v>
      </c>
      <c r="CA10">
        <v>6.9779517185259807E-2</v>
      </c>
      <c r="CB10">
        <v>9.919914001612469E-2</v>
      </c>
      <c r="CC10">
        <v>7.4144430844553244E-2</v>
      </c>
      <c r="CD10">
        <v>8.266600839298939E-2</v>
      </c>
      <c r="CE10">
        <v>5.239177923409568E-2</v>
      </c>
      <c r="CF10">
        <f t="shared" si="24"/>
        <v>7.8663722797704172E-2</v>
      </c>
      <c r="CG10">
        <f t="shared" si="25"/>
        <v>1.5001556553879348E-2</v>
      </c>
      <c r="CH10" s="27">
        <f t="shared" si="26"/>
        <v>19.070488937395133</v>
      </c>
      <c r="CI10" s="26">
        <v>0.60492360072256546</v>
      </c>
      <c r="CJ10">
        <v>0.62320541086817371</v>
      </c>
      <c r="CK10">
        <v>0.51778980813505027</v>
      </c>
      <c r="CL10">
        <v>0.65488919318985128</v>
      </c>
      <c r="CM10">
        <f t="shared" si="27"/>
        <v>0.60020200322891015</v>
      </c>
      <c r="CN10">
        <f t="shared" si="28"/>
        <v>5.869102399266491E-2</v>
      </c>
      <c r="CO10" s="27">
        <f t="shared" si="29"/>
        <v>9.7785451692804219</v>
      </c>
      <c r="CP10">
        <v>1.9802549088731911</v>
      </c>
      <c r="CQ10">
        <v>1.4725322437843094</v>
      </c>
      <c r="CR10">
        <v>2.6300804185239941</v>
      </c>
      <c r="CS10">
        <v>1.670630044704956</v>
      </c>
      <c r="CT10">
        <v>2.1452502701943952</v>
      </c>
      <c r="CU10">
        <v>1.4815844687648392</v>
      </c>
      <c r="CV10">
        <v>1.0709554177968073</v>
      </c>
      <c r="CW10">
        <f t="shared" si="30"/>
        <v>1.7787553960917843</v>
      </c>
      <c r="CX10">
        <f t="shared" si="31"/>
        <v>0.51549812805321549</v>
      </c>
      <c r="CY10" s="27">
        <f t="shared" si="32"/>
        <v>28.980832844462423</v>
      </c>
      <c r="CZ10" s="26">
        <v>0.98712019993580113</v>
      </c>
      <c r="DA10">
        <v>1.2720015764611678</v>
      </c>
      <c r="DB10">
        <v>1.4317869960124265</v>
      </c>
      <c r="DC10">
        <v>1.1241204493229682</v>
      </c>
      <c r="DD10">
        <v>0.85794592967509431</v>
      </c>
      <c r="DE10">
        <v>0.8316374567600322</v>
      </c>
      <c r="DF10">
        <v>0.87208507482791686</v>
      </c>
      <c r="DG10">
        <f t="shared" si="33"/>
        <v>1.0538139547136294</v>
      </c>
      <c r="DH10">
        <f t="shared" si="34"/>
        <v>0.23116104905565513</v>
      </c>
      <c r="DI10" s="27">
        <f t="shared" si="35"/>
        <v>21.935660276815412</v>
      </c>
    </row>
    <row r="11" spans="1:113" x14ac:dyDescent="0.2">
      <c r="A11" s="23" t="s">
        <v>89</v>
      </c>
      <c r="B11" t="s">
        <v>90</v>
      </c>
      <c r="C11" t="s">
        <v>91</v>
      </c>
      <c r="D11" s="24" t="s">
        <v>88</v>
      </c>
      <c r="E11" s="25" t="s">
        <v>88</v>
      </c>
      <c r="F11" s="26">
        <v>2.8233396074213497E-2</v>
      </c>
      <c r="G11">
        <v>4.9518569463548837E-2</v>
      </c>
      <c r="H11">
        <v>7.3094235516189932E-2</v>
      </c>
      <c r="I11">
        <v>3.4678253672667088E-2</v>
      </c>
      <c r="J11">
        <f t="shared" si="0"/>
        <v>4.6381113681654838E-2</v>
      </c>
      <c r="K11">
        <f t="shared" si="1"/>
        <v>1.9914241919452656E-2</v>
      </c>
      <c r="L11" s="27">
        <f t="shared" si="2"/>
        <v>42.936101224601153</v>
      </c>
      <c r="M11">
        <v>0.23022632519356759</v>
      </c>
      <c r="N11">
        <v>0.1494701939018237</v>
      </c>
      <c r="O11">
        <v>0.28456194779793625</v>
      </c>
      <c r="P11">
        <v>0.11317911434236615</v>
      </c>
      <c r="Q11">
        <v>0.22541342756183744</v>
      </c>
      <c r="R11">
        <v>0.12110614070760468</v>
      </c>
      <c r="S11">
        <v>0.1686977299880526</v>
      </c>
      <c r="T11">
        <f t="shared" si="3"/>
        <v>0.18466498278474117</v>
      </c>
      <c r="U11">
        <f t="shared" si="4"/>
        <v>6.3717158092394824E-2</v>
      </c>
      <c r="V11" s="27">
        <f t="shared" si="5"/>
        <v>34.504190849581995</v>
      </c>
      <c r="W11" s="26">
        <v>0.14106308411214954</v>
      </c>
      <c r="X11">
        <v>0.25576909734267667</v>
      </c>
      <c r="Y11">
        <v>0.13545394300861499</v>
      </c>
      <c r="Z11">
        <v>0.20121486085605311</v>
      </c>
      <c r="AA11">
        <v>8.744710860366714E-2</v>
      </c>
      <c r="AB11">
        <v>8.3064213293278275E-2</v>
      </c>
      <c r="AC11">
        <v>8.2899312263349026E-2</v>
      </c>
      <c r="AD11">
        <f t="shared" si="6"/>
        <v>0.1409873742113984</v>
      </c>
      <c r="AE11">
        <f t="shared" si="7"/>
        <v>6.6368534535520829E-2</v>
      </c>
      <c r="AF11" s="27">
        <f t="shared" si="8"/>
        <v>47.074097880571166</v>
      </c>
      <c r="AG11">
        <v>1.936131279145269E-2</v>
      </c>
      <c r="AH11">
        <v>1.4366341713699337E-2</v>
      </c>
      <c r="AI11">
        <v>2.6657568520413968E-2</v>
      </c>
      <c r="AJ11">
        <v>1.8684922050279006E-2</v>
      </c>
      <c r="AK11">
        <f t="shared" si="9"/>
        <v>1.9767536268961251E-2</v>
      </c>
      <c r="AL11">
        <f t="shared" si="10"/>
        <v>5.09844806812235E-3</v>
      </c>
      <c r="AM11" s="27">
        <f t="shared" si="11"/>
        <v>25.792025868837648</v>
      </c>
      <c r="AN11">
        <v>7.8416676425810974E-2</v>
      </c>
      <c r="AO11">
        <v>3.1865344708323723E-2</v>
      </c>
      <c r="AP11">
        <v>4.0108991825613075E-2</v>
      </c>
      <c r="AQ11">
        <v>4.875246409462123E-2</v>
      </c>
      <c r="AR11">
        <v>3.3878385283597337E-2</v>
      </c>
      <c r="AS11">
        <v>6.5245391960914945E-2</v>
      </c>
      <c r="AT11">
        <v>2.6164763961740202E-2</v>
      </c>
      <c r="AU11">
        <f t="shared" si="12"/>
        <v>4.6347431180088786E-2</v>
      </c>
      <c r="AV11">
        <f t="shared" si="13"/>
        <v>1.9160809444429647E-2</v>
      </c>
      <c r="AW11" s="27">
        <f t="shared" si="14"/>
        <v>41.34168595014016</v>
      </c>
      <c r="AX11" s="26">
        <v>4.7124563445867289E-2</v>
      </c>
      <c r="AY11">
        <v>8.7666725424525513E-2</v>
      </c>
      <c r="AZ11">
        <v>5.5318171376062472E-2</v>
      </c>
      <c r="BA11">
        <v>5.198464854634352E-2</v>
      </c>
      <c r="BB11">
        <v>3.2621854093660405E-2</v>
      </c>
      <c r="BC11">
        <v>2.4700143472022956E-2</v>
      </c>
      <c r="BD11">
        <v>2.8419568282894027E-2</v>
      </c>
      <c r="BE11">
        <f t="shared" si="15"/>
        <v>4.6833667805910882E-2</v>
      </c>
      <c r="BF11">
        <f t="shared" si="16"/>
        <v>2.159046945549804E-2</v>
      </c>
      <c r="BG11" s="27">
        <f t="shared" si="17"/>
        <v>46.100317286644596</v>
      </c>
      <c r="BL11" t="e">
        <f t="shared" si="18"/>
        <v>#DIV/0!</v>
      </c>
      <c r="BM11" t="e">
        <f t="shared" si="19"/>
        <v>#DIV/0!</v>
      </c>
      <c r="BN11" s="27" t="e">
        <f t="shared" si="20"/>
        <v>#DIV/0!</v>
      </c>
      <c r="BO11" s="26"/>
      <c r="BV11" t="e">
        <f t="shared" si="21"/>
        <v>#DIV/0!</v>
      </c>
      <c r="BW11" t="e">
        <f t="shared" si="22"/>
        <v>#DIV/0!</v>
      </c>
      <c r="BX11" s="27" t="e">
        <f t="shared" si="23"/>
        <v>#DIV/0!</v>
      </c>
      <c r="BY11" s="26"/>
      <c r="CF11" t="e">
        <f t="shared" si="24"/>
        <v>#DIV/0!</v>
      </c>
      <c r="CG11" t="e">
        <f t="shared" si="25"/>
        <v>#DIV/0!</v>
      </c>
      <c r="CH11" s="27" t="e">
        <f t="shared" si="26"/>
        <v>#DIV/0!</v>
      </c>
      <c r="CI11" s="26">
        <v>4.7594708865666191E-2</v>
      </c>
      <c r="CJ11">
        <v>6.3884911177248177E-2</v>
      </c>
      <c r="CK11">
        <v>9.97518040366039E-2</v>
      </c>
      <c r="CL11">
        <v>5.3363175722946091E-2</v>
      </c>
      <c r="CM11">
        <f t="shared" si="27"/>
        <v>6.614864995061609E-2</v>
      </c>
      <c r="CN11">
        <f t="shared" si="28"/>
        <v>2.339525278605965E-2</v>
      </c>
      <c r="CO11" s="27">
        <f t="shared" si="29"/>
        <v>35.367695037654741</v>
      </c>
      <c r="CP11">
        <v>0.30864300161937858</v>
      </c>
      <c r="CQ11">
        <v>0.18133553861014742</v>
      </c>
      <c r="CR11">
        <v>0.32467093962354932</v>
      </c>
      <c r="CS11">
        <v>0.16193157843698738</v>
      </c>
      <c r="CT11">
        <v>0.25929181284543479</v>
      </c>
      <c r="CU11">
        <v>0.18635153266851961</v>
      </c>
      <c r="CV11">
        <v>0.1948624939497928</v>
      </c>
      <c r="CW11">
        <f t="shared" si="30"/>
        <v>0.23101241396482999</v>
      </c>
      <c r="CX11">
        <f t="shared" si="31"/>
        <v>6.6004440237873344E-2</v>
      </c>
      <c r="CY11" s="27">
        <f t="shared" si="32"/>
        <v>28.571815299900745</v>
      </c>
      <c r="CZ11" s="26">
        <v>0.18818764755801684</v>
      </c>
      <c r="DA11">
        <v>0.34343582276720219</v>
      </c>
      <c r="DB11">
        <v>0.19077211438467745</v>
      </c>
      <c r="DC11">
        <v>0.25319950940239666</v>
      </c>
      <c r="DD11">
        <v>0.12006896269732754</v>
      </c>
      <c r="DE11">
        <v>0.10776435676530123</v>
      </c>
      <c r="DF11">
        <v>0.11131888054624306</v>
      </c>
      <c r="DG11">
        <f t="shared" si="33"/>
        <v>0.18782104201730929</v>
      </c>
      <c r="DH11">
        <f t="shared" si="34"/>
        <v>8.6939773242424648E-2</v>
      </c>
      <c r="DI11" s="27">
        <f t="shared" si="35"/>
        <v>46.288622567865652</v>
      </c>
    </row>
    <row r="12" spans="1:113" x14ac:dyDescent="0.2">
      <c r="A12" s="23" t="s">
        <v>92</v>
      </c>
      <c r="B12" t="s">
        <v>93</v>
      </c>
      <c r="C12" t="s">
        <v>94</v>
      </c>
      <c r="D12" s="24" t="s">
        <v>88</v>
      </c>
      <c r="E12" s="25" t="s">
        <v>95</v>
      </c>
      <c r="F12" s="26">
        <v>4.2100943783340165E-2</v>
      </c>
      <c r="G12">
        <v>3.8676128053734903E-2</v>
      </c>
      <c r="H12">
        <v>0.12073596770437077</v>
      </c>
      <c r="I12">
        <v>9.7261694212355906E-2</v>
      </c>
      <c r="J12">
        <f t="shared" si="0"/>
        <v>7.4693683438450439E-2</v>
      </c>
      <c r="K12">
        <f t="shared" si="1"/>
        <v>4.0778908048286343E-2</v>
      </c>
      <c r="L12" s="27">
        <f t="shared" si="2"/>
        <v>54.594854840555875</v>
      </c>
      <c r="M12">
        <v>0.13889138673004045</v>
      </c>
      <c r="N12">
        <v>0.18553153947948825</v>
      </c>
      <c r="O12">
        <v>0.1919394462519089</v>
      </c>
      <c r="P12">
        <v>0.16952642415923128</v>
      </c>
      <c r="Q12">
        <v>9.8582333696837512E-2</v>
      </c>
      <c r="R12">
        <v>0.15818353831598864</v>
      </c>
      <c r="S12">
        <v>6.5161290322580653E-2</v>
      </c>
      <c r="T12">
        <f t="shared" si="3"/>
        <v>0.14397370842229654</v>
      </c>
      <c r="U12">
        <f t="shared" si="4"/>
        <v>4.6869019644879238E-2</v>
      </c>
      <c r="V12" s="27">
        <f t="shared" si="5"/>
        <v>32.553874008305286</v>
      </c>
      <c r="W12" s="26">
        <v>8.4179630173172884E-2</v>
      </c>
      <c r="X12">
        <v>8.4224598930481301E-2</v>
      </c>
      <c r="Y12">
        <v>0.17589599033538519</v>
      </c>
      <c r="Z12">
        <v>0.14277525340789932</v>
      </c>
      <c r="AA12">
        <v>0.10347071583514099</v>
      </c>
      <c r="AB12">
        <v>6.1577490774907755E-2</v>
      </c>
      <c r="AC12">
        <v>8.3898625646198446E-2</v>
      </c>
      <c r="AD12">
        <f t="shared" si="6"/>
        <v>0.1051460435861694</v>
      </c>
      <c r="AE12">
        <f t="shared" si="7"/>
        <v>4.0106707711984282E-2</v>
      </c>
      <c r="AF12" s="27">
        <f t="shared" si="8"/>
        <v>38.143810593420937</v>
      </c>
      <c r="AG12">
        <v>0.11852065045330265</v>
      </c>
      <c r="AH12">
        <v>7.313475501686581E-2</v>
      </c>
      <c r="AI12">
        <v>0.11958018282360909</v>
      </c>
      <c r="AJ12">
        <v>0.10624865793429245</v>
      </c>
      <c r="AK12">
        <f t="shared" si="9"/>
        <v>0.1043710615570175</v>
      </c>
      <c r="AL12">
        <f t="shared" si="10"/>
        <v>2.16853287582645E-2</v>
      </c>
      <c r="AM12" s="27">
        <f t="shared" si="11"/>
        <v>20.777146878416954</v>
      </c>
      <c r="AN12">
        <v>0.21965085049239036</v>
      </c>
      <c r="AO12">
        <v>0.16144880760265376</v>
      </c>
      <c r="AP12">
        <v>0.32705573457453163</v>
      </c>
      <c r="AQ12">
        <v>0.25994608488496018</v>
      </c>
      <c r="AR12">
        <v>0.24725306006262454</v>
      </c>
      <c r="AS12">
        <v>0.29148868345553075</v>
      </c>
      <c r="AT12">
        <v>0.18820062947833655</v>
      </c>
      <c r="AU12">
        <f t="shared" si="12"/>
        <v>0.24214912150728968</v>
      </c>
      <c r="AV12">
        <f t="shared" si="13"/>
        <v>5.7612874812843294E-2</v>
      </c>
      <c r="AW12" s="27">
        <f t="shared" si="14"/>
        <v>23.79231213155936</v>
      </c>
      <c r="AX12" s="26">
        <v>0.12625937834941051</v>
      </c>
      <c r="AY12">
        <v>0.23049939098660174</v>
      </c>
      <c r="AZ12">
        <v>0.47335180055401666</v>
      </c>
      <c r="BA12">
        <v>0.17441419268830435</v>
      </c>
      <c r="BB12">
        <v>0.19951742627345842</v>
      </c>
      <c r="BC12">
        <v>0.1020902090209021</v>
      </c>
      <c r="BD12">
        <v>9.9231325142894677E-2</v>
      </c>
      <c r="BE12">
        <f t="shared" si="15"/>
        <v>0.20076624614508407</v>
      </c>
      <c r="BF12">
        <f t="shared" si="16"/>
        <v>0.13005159776106065</v>
      </c>
      <c r="BG12" s="27">
        <f t="shared" si="17"/>
        <v>64.777620869136854</v>
      </c>
      <c r="BH12">
        <v>1.8514750762970503E-2</v>
      </c>
      <c r="BI12">
        <v>1.6291942868858062E-2</v>
      </c>
      <c r="BJ12">
        <v>6.8012200661950817E-3</v>
      </c>
      <c r="BK12">
        <v>7.544386491754913E-3</v>
      </c>
      <c r="BL12">
        <f t="shared" si="18"/>
        <v>1.2288075047444639E-2</v>
      </c>
      <c r="BM12">
        <f t="shared" si="19"/>
        <v>5.9836055656634054E-3</v>
      </c>
      <c r="BN12" s="27">
        <f t="shared" si="20"/>
        <v>48.694409356717941</v>
      </c>
      <c r="BO12" s="26">
        <v>1.3225371120107961E-2</v>
      </c>
      <c r="BP12">
        <v>2.0560938296787349E-2</v>
      </c>
      <c r="BQ12">
        <v>2.6804123711340205E-2</v>
      </c>
      <c r="BR12">
        <v>1.3796862226028732E-2</v>
      </c>
      <c r="BS12">
        <v>1.5933147632311979E-2</v>
      </c>
      <c r="BT12">
        <v>1.6812879591246502E-2</v>
      </c>
      <c r="BU12">
        <v>1.3898824731732241E-2</v>
      </c>
      <c r="BV12">
        <f t="shared" si="21"/>
        <v>1.7290306758507852E-2</v>
      </c>
      <c r="BW12">
        <f t="shared" si="22"/>
        <v>4.8906299534386584E-3</v>
      </c>
      <c r="BX12" s="27">
        <f t="shared" si="23"/>
        <v>28.285385688904448</v>
      </c>
      <c r="BY12" s="26">
        <v>9.8133998648578403E-3</v>
      </c>
      <c r="BZ12">
        <v>9.1348790825230616E-3</v>
      </c>
      <c r="CA12">
        <v>3.5835063779293977E-2</v>
      </c>
      <c r="CB12">
        <v>1.9268607096817963E-2</v>
      </c>
      <c r="CC12">
        <v>1.5650647808806071E-2</v>
      </c>
      <c r="CD12">
        <v>1.5421365479695573E-2</v>
      </c>
      <c r="CE12">
        <v>1.1296469853170885E-2</v>
      </c>
      <c r="CF12">
        <f t="shared" si="24"/>
        <v>1.663149042359505E-2</v>
      </c>
      <c r="CG12">
        <f t="shared" si="25"/>
        <v>9.2132699003829432E-3</v>
      </c>
      <c r="CH12" s="27">
        <f t="shared" si="26"/>
        <v>55.396537927305076</v>
      </c>
      <c r="CI12" s="26">
        <v>0.17913634499961334</v>
      </c>
      <c r="CJ12">
        <v>0.12810282593945879</v>
      </c>
      <c r="CK12">
        <v>0.24711737059417493</v>
      </c>
      <c r="CL12">
        <v>0.21105473863840327</v>
      </c>
      <c r="CM12">
        <f t="shared" si="27"/>
        <v>0.1913528200429126</v>
      </c>
      <c r="CN12">
        <f t="shared" si="28"/>
        <v>5.0489783491640169E-2</v>
      </c>
      <c r="CO12" s="27">
        <f t="shared" si="29"/>
        <v>26.385701282226925</v>
      </c>
      <c r="CP12">
        <v>0.3717676083425388</v>
      </c>
      <c r="CQ12">
        <v>0.36754128537892933</v>
      </c>
      <c r="CR12">
        <v>0.54579930453778081</v>
      </c>
      <c r="CS12">
        <v>0.44326937127022015</v>
      </c>
      <c r="CT12">
        <v>0.361768541391774</v>
      </c>
      <c r="CU12">
        <v>0.46648510136276589</v>
      </c>
      <c r="CV12">
        <v>0.26726074453264947</v>
      </c>
      <c r="CW12">
        <f t="shared" si="30"/>
        <v>0.40341313668809409</v>
      </c>
      <c r="CX12">
        <f t="shared" si="31"/>
        <v>8.9814984222723035E-2</v>
      </c>
      <c r="CY12" s="27">
        <f t="shared" si="32"/>
        <v>22.263772806229923</v>
      </c>
      <c r="CZ12" s="26">
        <v>0.22025240838744126</v>
      </c>
      <c r="DA12">
        <v>0.32385886899960614</v>
      </c>
      <c r="DB12">
        <v>0.6850828546686959</v>
      </c>
      <c r="DC12">
        <v>0.33645805319302169</v>
      </c>
      <c r="DD12">
        <v>0.31863878991740552</v>
      </c>
      <c r="DE12">
        <v>0.17908906527550544</v>
      </c>
      <c r="DF12">
        <v>0.19442642064226401</v>
      </c>
      <c r="DG12">
        <f t="shared" si="33"/>
        <v>0.32254378015484858</v>
      </c>
      <c r="DH12">
        <f t="shared" si="34"/>
        <v>0.17277249188774743</v>
      </c>
      <c r="DI12" s="27">
        <f t="shared" si="35"/>
        <v>53.565594042706962</v>
      </c>
    </row>
    <row r="13" spans="1:113" x14ac:dyDescent="0.2">
      <c r="A13" s="23" t="s">
        <v>96</v>
      </c>
      <c r="B13" t="s">
        <v>97</v>
      </c>
      <c r="C13" t="s">
        <v>98</v>
      </c>
      <c r="D13" s="24" t="s">
        <v>88</v>
      </c>
      <c r="E13" s="25" t="s">
        <v>95</v>
      </c>
      <c r="F13" s="26">
        <v>1.6658950309319493</v>
      </c>
      <c r="G13">
        <v>1.5716850442615318</v>
      </c>
      <c r="H13">
        <v>1.7948578990484594</v>
      </c>
      <c r="I13">
        <v>1.7868431756831713</v>
      </c>
      <c r="J13">
        <f t="shared" si="0"/>
        <v>1.7048202874812779</v>
      </c>
      <c r="K13">
        <f t="shared" si="1"/>
        <v>0.10657500374589869</v>
      </c>
      <c r="L13" s="27">
        <f t="shared" si="2"/>
        <v>6.2513922745108754</v>
      </c>
      <c r="M13">
        <v>1.9389901866699684</v>
      </c>
      <c r="N13">
        <v>1.6806445350417394</v>
      </c>
      <c r="O13">
        <v>1.3327602474053883</v>
      </c>
      <c r="P13">
        <v>0.93244143144254132</v>
      </c>
      <c r="Q13">
        <v>0.77404666190780336</v>
      </c>
      <c r="R13">
        <v>0.89905638963649936</v>
      </c>
      <c r="S13">
        <v>1.5346488784635683</v>
      </c>
      <c r="T13">
        <f t="shared" si="3"/>
        <v>1.2989411900810726</v>
      </c>
      <c r="U13">
        <f t="shared" si="4"/>
        <v>0.44381043194222702</v>
      </c>
      <c r="V13" s="27">
        <f t="shared" si="5"/>
        <v>34.167092038595442</v>
      </c>
      <c r="W13" s="26">
        <v>1.6089554387733065</v>
      </c>
      <c r="X13">
        <v>1.069731462040004</v>
      </c>
      <c r="Y13">
        <v>1.3395708853883757</v>
      </c>
      <c r="Z13">
        <v>1.6033454385385715</v>
      </c>
      <c r="AA13">
        <v>1.4010958337640855</v>
      </c>
      <c r="AB13">
        <v>1.4214026964455946</v>
      </c>
      <c r="AC13">
        <v>1.1402388797364085</v>
      </c>
      <c r="AD13">
        <f t="shared" si="6"/>
        <v>1.3691915192409068</v>
      </c>
      <c r="AE13">
        <f t="shared" si="7"/>
        <v>0.20777861066006298</v>
      </c>
      <c r="AF13" s="27">
        <f t="shared" si="8"/>
        <v>15.175277361873924</v>
      </c>
      <c r="AG13">
        <v>2.6955114988104678</v>
      </c>
      <c r="AH13">
        <v>2.2161127610427558</v>
      </c>
      <c r="AI13">
        <v>1.7939775910364146</v>
      </c>
      <c r="AJ13">
        <v>2.4050590219224284</v>
      </c>
      <c r="AK13">
        <f t="shared" si="9"/>
        <v>2.2776652182030164</v>
      </c>
      <c r="AL13">
        <f t="shared" si="10"/>
        <v>0.37796257358813928</v>
      </c>
      <c r="AM13" s="27">
        <f t="shared" si="11"/>
        <v>16.594298870943646</v>
      </c>
      <c r="AN13">
        <v>1.4156651471197683</v>
      </c>
      <c r="AO13">
        <v>2.2982941601378006</v>
      </c>
      <c r="AP13">
        <v>1.2874569652124761</v>
      </c>
      <c r="AQ13">
        <v>1.5618652067207854</v>
      </c>
      <c r="AR13">
        <v>1.7696755292686974</v>
      </c>
      <c r="AS13">
        <v>1.1542851587185843</v>
      </c>
      <c r="AT13">
        <v>1.8372691885417705</v>
      </c>
      <c r="AU13">
        <f t="shared" si="12"/>
        <v>1.6177873365314117</v>
      </c>
      <c r="AV13">
        <f t="shared" si="13"/>
        <v>0.387785363858628</v>
      </c>
      <c r="AW13" s="27">
        <f t="shared" si="14"/>
        <v>23.970107510549092</v>
      </c>
      <c r="AX13" s="26">
        <v>1.0351922660702693</v>
      </c>
      <c r="AY13">
        <v>2.636092295831268</v>
      </c>
      <c r="AZ13">
        <v>2.1764529994393569</v>
      </c>
      <c r="BA13">
        <v>1.6008091824618496</v>
      </c>
      <c r="BB13">
        <v>1.6227646711214145</v>
      </c>
      <c r="BC13">
        <v>1.8666196769456682</v>
      </c>
      <c r="BD13">
        <v>1.7909857395649005</v>
      </c>
      <c r="BE13">
        <f t="shared" si="15"/>
        <v>1.818416690204961</v>
      </c>
      <c r="BF13">
        <f t="shared" si="16"/>
        <v>0.49982207139291707</v>
      </c>
      <c r="BG13" s="27">
        <f t="shared" si="17"/>
        <v>27.48666321010176</v>
      </c>
      <c r="BL13" t="e">
        <f t="shared" si="18"/>
        <v>#DIV/0!</v>
      </c>
      <c r="BM13" t="e">
        <f t="shared" si="19"/>
        <v>#DIV/0!</v>
      </c>
      <c r="BN13" s="27" t="e">
        <f t="shared" si="20"/>
        <v>#DIV/0!</v>
      </c>
      <c r="BO13" s="26"/>
      <c r="BV13" t="e">
        <f t="shared" si="21"/>
        <v>#DIV/0!</v>
      </c>
      <c r="BW13" t="e">
        <f t="shared" si="22"/>
        <v>#DIV/0!</v>
      </c>
      <c r="BX13" s="27" t="e">
        <f t="shared" si="23"/>
        <v>#DIV/0!</v>
      </c>
      <c r="BY13" s="26"/>
      <c r="CF13" t="e">
        <f t="shared" si="24"/>
        <v>#DIV/0!</v>
      </c>
      <c r="CG13" t="e">
        <f t="shared" si="25"/>
        <v>#DIV/0!</v>
      </c>
      <c r="CH13" s="27" t="e">
        <f t="shared" si="26"/>
        <v>#DIV/0!</v>
      </c>
      <c r="CI13" s="26">
        <v>4.3614065297424176</v>
      </c>
      <c r="CJ13">
        <v>3.7877978053042876</v>
      </c>
      <c r="CK13">
        <v>3.588835490084874</v>
      </c>
      <c r="CL13">
        <v>4.1919021976056001</v>
      </c>
      <c r="CM13">
        <f t="shared" si="27"/>
        <v>3.9824855056842945</v>
      </c>
      <c r="CN13">
        <f t="shared" si="28"/>
        <v>0.35604312884312161</v>
      </c>
      <c r="CO13" s="27">
        <f t="shared" si="29"/>
        <v>8.9402240971105336</v>
      </c>
      <c r="CP13">
        <v>3.3546553337897365</v>
      </c>
      <c r="CQ13">
        <v>3.97893869517954</v>
      </c>
      <c r="CR13">
        <v>2.6202172126178644</v>
      </c>
      <c r="CS13">
        <v>2.4943066381633265</v>
      </c>
      <c r="CT13">
        <v>2.5437221911765007</v>
      </c>
      <c r="CU13">
        <v>2.0533415483550836</v>
      </c>
      <c r="CV13">
        <v>3.371918067005339</v>
      </c>
      <c r="CW13">
        <f t="shared" si="30"/>
        <v>2.9167285266124847</v>
      </c>
      <c r="CX13">
        <f t="shared" si="31"/>
        <v>0.66810651096991469</v>
      </c>
      <c r="CY13" s="27">
        <f t="shared" si="32"/>
        <v>22.906023130848581</v>
      </c>
      <c r="CZ13" s="26">
        <v>2.6441477048435758</v>
      </c>
      <c r="DA13">
        <v>3.7058237578712721</v>
      </c>
      <c r="DB13">
        <v>3.5160238848277325</v>
      </c>
      <c r="DC13">
        <v>3.2041546210004208</v>
      </c>
      <c r="DD13">
        <v>3.0238605048855001</v>
      </c>
      <c r="DE13">
        <v>3.2880223733912626</v>
      </c>
      <c r="DF13">
        <v>2.9312246193013092</v>
      </c>
      <c r="DG13">
        <f t="shared" si="33"/>
        <v>3.1876082094458673</v>
      </c>
      <c r="DH13">
        <f t="shared" si="34"/>
        <v>0.35931791277116104</v>
      </c>
      <c r="DI13" s="27">
        <f t="shared" si="35"/>
        <v>11.272336158075861</v>
      </c>
    </row>
    <row r="14" spans="1:113" x14ac:dyDescent="0.2">
      <c r="A14" s="23" t="s">
        <v>99</v>
      </c>
      <c r="B14" t="s">
        <v>100</v>
      </c>
      <c r="C14" t="s">
        <v>101</v>
      </c>
      <c r="D14" s="24" t="s">
        <v>102</v>
      </c>
      <c r="E14" s="25" t="s">
        <v>95</v>
      </c>
      <c r="F14" s="26">
        <v>0.33058152894723708</v>
      </c>
      <c r="G14">
        <v>0.25887326323066978</v>
      </c>
      <c r="H14">
        <v>0.30677325955832607</v>
      </c>
      <c r="I14">
        <v>0.4856922306012198</v>
      </c>
      <c r="J14">
        <f t="shared" si="0"/>
        <v>0.34548007058436314</v>
      </c>
      <c r="K14">
        <f t="shared" si="1"/>
        <v>9.8116211129644498E-2</v>
      </c>
      <c r="L14" s="27">
        <f t="shared" si="2"/>
        <v>28.399962684876606</v>
      </c>
      <c r="M14">
        <v>0.37429039892445876</v>
      </c>
      <c r="N14">
        <v>0.37324202922971955</v>
      </c>
      <c r="O14">
        <v>0.87650339334754734</v>
      </c>
      <c r="P14">
        <v>0.60831193695762176</v>
      </c>
      <c r="Q14">
        <v>0.42486696127644147</v>
      </c>
      <c r="R14">
        <v>0.42437748906055001</v>
      </c>
      <c r="S14">
        <v>0.28245735126433513</v>
      </c>
      <c r="T14">
        <f t="shared" si="3"/>
        <v>0.48057850858009626</v>
      </c>
      <c r="U14">
        <f t="shared" si="4"/>
        <v>0.20058454129154579</v>
      </c>
      <c r="V14" s="27">
        <f t="shared" si="5"/>
        <v>41.738142199530984</v>
      </c>
      <c r="W14" s="26">
        <v>0.23002048058346081</v>
      </c>
      <c r="X14">
        <v>0.50879683787811525</v>
      </c>
      <c r="Y14">
        <v>0.81274994901782671</v>
      </c>
      <c r="Z14">
        <v>0.46370053354407265</v>
      </c>
      <c r="AA14">
        <v>0.39643686092056923</v>
      </c>
      <c r="AB14">
        <v>0.35253563674038102</v>
      </c>
      <c r="AC14">
        <v>0.37756689752572897</v>
      </c>
      <c r="AD14">
        <f t="shared" si="6"/>
        <v>0.44882959945859346</v>
      </c>
      <c r="AE14">
        <f t="shared" si="7"/>
        <v>0.18313408779940796</v>
      </c>
      <c r="AF14" s="27">
        <f t="shared" si="8"/>
        <v>40.802586999680017</v>
      </c>
      <c r="AG14">
        <v>0.12631190147897811</v>
      </c>
      <c r="AH14">
        <v>0.10205974947705694</v>
      </c>
      <c r="AI14">
        <v>7.9246903286018786E-2</v>
      </c>
      <c r="AJ14">
        <v>0.13265888687360405</v>
      </c>
      <c r="AK14">
        <f t="shared" si="9"/>
        <v>0.11006936027891448</v>
      </c>
      <c r="AL14">
        <f t="shared" si="10"/>
        <v>2.4415053940032461E-2</v>
      </c>
      <c r="AM14" s="27">
        <f t="shared" si="11"/>
        <v>22.181517070840602</v>
      </c>
      <c r="AN14">
        <v>0.18747466028375218</v>
      </c>
      <c r="AO14">
        <v>0.17149676987646992</v>
      </c>
      <c r="AP14">
        <v>0.40824408251839883</v>
      </c>
      <c r="AQ14">
        <v>0.1720659114156651</v>
      </c>
      <c r="AR14">
        <v>0.2677642635928017</v>
      </c>
      <c r="AS14">
        <v>0.2200283005458957</v>
      </c>
      <c r="AT14">
        <v>0.15941564745913975</v>
      </c>
      <c r="AU14">
        <f t="shared" si="12"/>
        <v>0.22664137652744615</v>
      </c>
      <c r="AV14">
        <f t="shared" si="13"/>
        <v>8.8305442247068183E-2</v>
      </c>
      <c r="AW14" s="27">
        <f t="shared" si="14"/>
        <v>38.962630566433418</v>
      </c>
      <c r="AX14" s="26">
        <v>0.11686971131650184</v>
      </c>
      <c r="AY14">
        <v>0.19521168024988894</v>
      </c>
      <c r="AZ14">
        <v>0.32166380388419008</v>
      </c>
      <c r="BA14">
        <v>0.17836019756968913</v>
      </c>
      <c r="BB14">
        <v>0.1420250442267586</v>
      </c>
      <c r="BC14">
        <v>0.20153321866224472</v>
      </c>
      <c r="BD14">
        <v>0.12432716496306968</v>
      </c>
      <c r="BE14">
        <f t="shared" si="15"/>
        <v>0.18285583155319185</v>
      </c>
      <c r="BF14">
        <f t="shared" si="16"/>
        <v>6.9804849120242457E-2</v>
      </c>
      <c r="BG14" s="27">
        <f t="shared" si="17"/>
        <v>38.174800621513988</v>
      </c>
      <c r="BH14">
        <v>2.5899298638044497E-2</v>
      </c>
      <c r="BI14">
        <v>2.1044275540253888E-2</v>
      </c>
      <c r="BJ14">
        <v>1.9995497936634313E-2</v>
      </c>
      <c r="BK14">
        <v>2.8176757890650918E-2</v>
      </c>
      <c r="BL14">
        <f t="shared" si="18"/>
        <v>2.37789575013959E-2</v>
      </c>
      <c r="BM14">
        <f t="shared" si="19"/>
        <v>3.8999806198782285E-3</v>
      </c>
      <c r="BN14" s="27">
        <f t="shared" si="20"/>
        <v>16.400973926839672</v>
      </c>
      <c r="BO14" s="26">
        <v>2.9647990162170467E-2</v>
      </c>
      <c r="BP14">
        <v>3.1080105529439832E-2</v>
      </c>
      <c r="BQ14">
        <v>5.0466724963543971E-2</v>
      </c>
      <c r="BR14">
        <v>4.2470957852557535E-2</v>
      </c>
      <c r="BS14">
        <v>3.2494217291721979E-2</v>
      </c>
      <c r="BT14">
        <v>2.3690870589675467E-2</v>
      </c>
      <c r="BU14">
        <v>3.0990476507324265E-2</v>
      </c>
      <c r="BV14">
        <f t="shared" si="21"/>
        <v>3.4405906128061929E-2</v>
      </c>
      <c r="BW14">
        <f t="shared" si="22"/>
        <v>9.0076391212804176E-3</v>
      </c>
      <c r="BX14" s="27">
        <f t="shared" si="23"/>
        <v>26.18050252114611</v>
      </c>
      <c r="BY14" s="26">
        <v>2.669539541696115E-2</v>
      </c>
      <c r="BZ14">
        <v>3.3012439421997941E-2</v>
      </c>
      <c r="CA14">
        <v>4.1599236459509609E-2</v>
      </c>
      <c r="CB14">
        <v>3.6981453678751212E-2</v>
      </c>
      <c r="CC14">
        <v>3.2587819563783073E-2</v>
      </c>
      <c r="CD14">
        <v>3.0535859101255804E-2</v>
      </c>
      <c r="CE14">
        <v>3.498502463327928E-2</v>
      </c>
      <c r="CF14">
        <f t="shared" si="24"/>
        <v>3.3771032610791153E-2</v>
      </c>
      <c r="CG14">
        <f t="shared" si="25"/>
        <v>4.7533812813890788E-3</v>
      </c>
      <c r="CH14" s="27">
        <f t="shared" si="26"/>
        <v>14.075321107801098</v>
      </c>
      <c r="CI14" s="26">
        <v>0.48279272906425974</v>
      </c>
      <c r="CJ14">
        <v>0.38197728824798061</v>
      </c>
      <c r="CK14">
        <v>0.40601566078097917</v>
      </c>
      <c r="CL14">
        <v>0.64652787536547474</v>
      </c>
      <c r="CM14">
        <f t="shared" si="27"/>
        <v>0.47932838836467351</v>
      </c>
      <c r="CN14">
        <f t="shared" si="28"/>
        <v>0.11947058610038072</v>
      </c>
      <c r="CO14" s="27">
        <f t="shared" si="29"/>
        <v>24.92457968283059</v>
      </c>
      <c r="CP14">
        <v>0.59141304937038142</v>
      </c>
      <c r="CQ14">
        <v>0.57581890463562935</v>
      </c>
      <c r="CR14">
        <v>1.33521420082949</v>
      </c>
      <c r="CS14">
        <v>0.82284880622584433</v>
      </c>
      <c r="CT14">
        <v>0.72512544216096519</v>
      </c>
      <c r="CU14">
        <v>0.66809666019612113</v>
      </c>
      <c r="CV14">
        <v>0.47286347523079914</v>
      </c>
      <c r="CW14">
        <f t="shared" si="30"/>
        <v>0.74162579123560435</v>
      </c>
      <c r="CX14">
        <f t="shared" si="31"/>
        <v>0.28487194396963178</v>
      </c>
      <c r="CY14" s="27">
        <f t="shared" si="32"/>
        <v>38.411817298723349</v>
      </c>
      <c r="CZ14" s="26">
        <v>0.37358558731692376</v>
      </c>
      <c r="DA14">
        <v>0.73702095755000219</v>
      </c>
      <c r="DB14">
        <v>1.1760129893615265</v>
      </c>
      <c r="DC14">
        <v>0.67904218479251299</v>
      </c>
      <c r="DD14">
        <v>0.57104972471111093</v>
      </c>
      <c r="DE14">
        <v>0.58460471450388152</v>
      </c>
      <c r="DF14">
        <v>0.53687908712207788</v>
      </c>
      <c r="DG14">
        <f t="shared" si="33"/>
        <v>0.66545646362257649</v>
      </c>
      <c r="DH14">
        <f t="shared" si="34"/>
        <v>0.25270021845922969</v>
      </c>
      <c r="DI14" s="27">
        <f t="shared" si="35"/>
        <v>37.973967084727626</v>
      </c>
    </row>
    <row r="15" spans="1:113" x14ac:dyDescent="0.2">
      <c r="A15" s="23" t="s">
        <v>103</v>
      </c>
      <c r="B15" t="s">
        <v>104</v>
      </c>
      <c r="C15" t="s">
        <v>105</v>
      </c>
      <c r="D15" s="24" t="s">
        <v>102</v>
      </c>
      <c r="E15" s="25" t="s">
        <v>95</v>
      </c>
      <c r="F15" s="26">
        <v>7.8427459588904389E-2</v>
      </c>
      <c r="G15">
        <v>3.4328311849666102E-2</v>
      </c>
      <c r="H15">
        <v>2.8168126536013614E-2</v>
      </c>
      <c r="I15">
        <v>0.12713086565839588</v>
      </c>
      <c r="J15">
        <f t="shared" si="0"/>
        <v>6.7013690908244994E-2</v>
      </c>
      <c r="K15">
        <f t="shared" si="1"/>
        <v>4.5904468522632018E-2</v>
      </c>
      <c r="L15" s="27">
        <f t="shared" si="2"/>
        <v>68.500134674695531</v>
      </c>
      <c r="M15">
        <v>4.0640188217812581E-2</v>
      </c>
      <c r="N15">
        <v>6.0260143661424966E-2</v>
      </c>
      <c r="O15">
        <v>0.14261452982492925</v>
      </c>
      <c r="P15">
        <v>0.13026967033626302</v>
      </c>
      <c r="Q15">
        <v>9.7922380433557499E-2</v>
      </c>
      <c r="R15">
        <v>6.1830798664029317E-2</v>
      </c>
      <c r="S15">
        <v>6.6500513121243235E-2</v>
      </c>
      <c r="T15">
        <f t="shared" si="3"/>
        <v>8.5719746322751408E-2</v>
      </c>
      <c r="U15">
        <f t="shared" si="4"/>
        <v>3.8710539198681275E-2</v>
      </c>
      <c r="V15" s="27">
        <f t="shared" si="5"/>
        <v>45.15941875624388</v>
      </c>
      <c r="W15" s="26">
        <v>3.9306025484126414E-2</v>
      </c>
      <c r="X15">
        <v>0.17637307989833129</v>
      </c>
      <c r="Y15">
        <v>9.875067897881587E-2</v>
      </c>
      <c r="Z15">
        <v>7.7605370309232966E-2</v>
      </c>
      <c r="AA15">
        <v>3.1179572004548739E-2</v>
      </c>
      <c r="AB15">
        <v>3.2651504834536299E-2</v>
      </c>
      <c r="AC15">
        <v>8.5214168039538712E-2</v>
      </c>
      <c r="AD15">
        <f t="shared" si="6"/>
        <v>7.7297199935590047E-2</v>
      </c>
      <c r="AE15">
        <f t="shared" si="7"/>
        <v>5.1482129811601489E-2</v>
      </c>
      <c r="AF15" s="27">
        <f t="shared" si="8"/>
        <v>66.602839241913486</v>
      </c>
      <c r="AG15">
        <v>2.6053396775046263E-2</v>
      </c>
      <c r="AH15">
        <v>1.7008438221845095E-2</v>
      </c>
      <c r="AI15">
        <v>2.0401493930905696E-2</v>
      </c>
      <c r="AJ15">
        <v>4.2327150084317033E-2</v>
      </c>
      <c r="AK15">
        <f t="shared" si="9"/>
        <v>2.644761975302852E-2</v>
      </c>
      <c r="AL15">
        <f t="shared" si="10"/>
        <v>1.1224507127030213E-2</v>
      </c>
      <c r="AM15" s="27">
        <f t="shared" si="11"/>
        <v>42.440519153883002</v>
      </c>
      <c r="AN15">
        <v>2.8595109821798595E-2</v>
      </c>
      <c r="AO15">
        <v>4.4674112352058676E-2</v>
      </c>
      <c r="AP15">
        <v>6.7869071476285889E-2</v>
      </c>
      <c r="AQ15">
        <v>0.1649612988484048</v>
      </c>
      <c r="AR15">
        <v>5.1163561992150795E-2</v>
      </c>
      <c r="AS15">
        <v>2.8233921540032084E-2</v>
      </c>
      <c r="AT15">
        <v>4.571314502445354E-2</v>
      </c>
      <c r="AU15">
        <f t="shared" si="12"/>
        <v>6.1601460150740625E-2</v>
      </c>
      <c r="AV15">
        <f t="shared" si="13"/>
        <v>4.756272066322545E-2</v>
      </c>
      <c r="AW15" s="27">
        <f t="shared" si="14"/>
        <v>77.210378693683623</v>
      </c>
      <c r="AX15" s="26">
        <v>1.0792872087151E-2</v>
      </c>
      <c r="AY15">
        <v>5.5465609339721354E-2</v>
      </c>
      <c r="AZ15">
        <v>5.9241263315268175E-2</v>
      </c>
      <c r="BA15">
        <v>2.2868200008795466E-2</v>
      </c>
      <c r="BB15">
        <v>2.1382790126823949E-2</v>
      </c>
      <c r="BC15">
        <v>5.1077826725403813E-2</v>
      </c>
      <c r="BD15">
        <v>5.9415009888622874E-2</v>
      </c>
      <c r="BE15">
        <f t="shared" si="15"/>
        <v>4.0034795927398094E-2</v>
      </c>
      <c r="BF15">
        <f t="shared" si="16"/>
        <v>2.0825541450231477E-2</v>
      </c>
      <c r="BG15" s="27">
        <f t="shared" si="17"/>
        <v>52.018602737473607</v>
      </c>
      <c r="BH15">
        <v>3.7809356538400134E-3</v>
      </c>
      <c r="BI15">
        <v>7.647661317855923E-3</v>
      </c>
      <c r="BL15">
        <f t="shared" si="18"/>
        <v>5.7142984858479682E-3</v>
      </c>
      <c r="BM15">
        <f t="shared" si="19"/>
        <v>2.7341879380137035E-3</v>
      </c>
      <c r="BN15" s="27">
        <f t="shared" si="20"/>
        <v>47.848181973433718</v>
      </c>
      <c r="BO15" s="26">
        <v>3.3338366299260152E-3</v>
      </c>
      <c r="BP15">
        <v>7.4502894538132393E-3</v>
      </c>
      <c r="BQ15">
        <v>3.8132407748044592E-3</v>
      </c>
      <c r="BR15">
        <v>3.3535680561176312E-2</v>
      </c>
      <c r="BS15">
        <v>6.8804552866323513E-3</v>
      </c>
      <c r="BT15">
        <v>7.1900879501829613E-3</v>
      </c>
      <c r="BU15">
        <v>2.7398076178563983E-3</v>
      </c>
      <c r="BV15">
        <f t="shared" si="21"/>
        <v>9.2776283249131064E-3</v>
      </c>
      <c r="BW15">
        <f t="shared" si="22"/>
        <v>1.0876793489255729E-2</v>
      </c>
      <c r="BX15" s="27">
        <f t="shared" si="23"/>
        <v>117.2367884155092</v>
      </c>
      <c r="BY15" s="26">
        <v>1.0268434184026213E-2</v>
      </c>
      <c r="BZ15">
        <v>1.0001975559506673E-2</v>
      </c>
      <c r="CA15">
        <v>3.5408311537343792E-2</v>
      </c>
      <c r="CB15">
        <v>7.957455190072878E-3</v>
      </c>
      <c r="CC15">
        <v>1.6990858478245927E-2</v>
      </c>
      <c r="CD15">
        <v>1.6935010352606698E-2</v>
      </c>
      <c r="CE15">
        <v>9.4693281402142161E-3</v>
      </c>
      <c r="CF15">
        <f t="shared" si="24"/>
        <v>1.5290196206002343E-2</v>
      </c>
      <c r="CG15">
        <f t="shared" si="25"/>
        <v>9.5844596220796378E-3</v>
      </c>
      <c r="CH15" s="27">
        <f t="shared" si="26"/>
        <v>62.683692824799387</v>
      </c>
      <c r="CI15" s="26">
        <v>0.10826179201779067</v>
      </c>
      <c r="CJ15">
        <v>5.8984411389367122E-2</v>
      </c>
      <c r="CK15">
        <v>4.856962046691931E-2</v>
      </c>
      <c r="CL15">
        <v>0.16945801574271291</v>
      </c>
      <c r="CM15">
        <f t="shared" si="27"/>
        <v>9.6318459904197504E-2</v>
      </c>
      <c r="CN15">
        <f t="shared" si="28"/>
        <v>5.5274528963304551E-2</v>
      </c>
      <c r="CO15" s="27">
        <f t="shared" si="29"/>
        <v>57.387264101069491</v>
      </c>
      <c r="CP15">
        <v>7.2569134669537197E-2</v>
      </c>
      <c r="CQ15">
        <v>0.11238454546729687</v>
      </c>
      <c r="CR15">
        <v>0.21429684207601959</v>
      </c>
      <c r="CS15">
        <v>0.32876664974584413</v>
      </c>
      <c r="CT15">
        <v>0.15596639771234067</v>
      </c>
      <c r="CU15">
        <v>9.7254808154244352E-2</v>
      </c>
      <c r="CV15">
        <v>0.11495346576355318</v>
      </c>
      <c r="CW15">
        <f t="shared" si="30"/>
        <v>0.15659883479840514</v>
      </c>
      <c r="CX15">
        <f t="shared" si="31"/>
        <v>8.8734773970378863E-2</v>
      </c>
      <c r="CY15" s="27">
        <f t="shared" si="32"/>
        <v>56.663751096622192</v>
      </c>
      <c r="CZ15" s="26">
        <v>6.0367331755303628E-2</v>
      </c>
      <c r="DA15">
        <v>0.24184066479755933</v>
      </c>
      <c r="DB15">
        <v>0.19340025383142784</v>
      </c>
      <c r="DC15">
        <v>0.10843102550810131</v>
      </c>
      <c r="DD15">
        <v>6.9553220609618618E-2</v>
      </c>
      <c r="DE15">
        <v>0.10066434191254681</v>
      </c>
      <c r="DF15">
        <v>0.15409850606837583</v>
      </c>
      <c r="DG15">
        <f t="shared" si="33"/>
        <v>0.13262219206899048</v>
      </c>
      <c r="DH15">
        <f t="shared" si="34"/>
        <v>6.6943827654051116E-2</v>
      </c>
      <c r="DI15" s="27">
        <f t="shared" si="35"/>
        <v>50.477093320269304</v>
      </c>
    </row>
    <row r="16" spans="1:113" x14ac:dyDescent="0.2">
      <c r="A16" s="23" t="s">
        <v>106</v>
      </c>
      <c r="B16" t="s">
        <v>107</v>
      </c>
      <c r="C16" t="s">
        <v>108</v>
      </c>
      <c r="D16" s="24" t="s">
        <v>109</v>
      </c>
      <c r="E16" s="25" t="s">
        <v>110</v>
      </c>
      <c r="F16" s="26">
        <v>6.7987696251668561E-2</v>
      </c>
      <c r="G16">
        <v>3.4669712628744957E-2</v>
      </c>
      <c r="H16">
        <v>5.4377131383652376E-2</v>
      </c>
      <c r="I16">
        <v>0.12942565177071769</v>
      </c>
      <c r="J16">
        <f t="shared" si="0"/>
        <v>7.1615048008695892E-2</v>
      </c>
      <c r="K16">
        <f t="shared" si="1"/>
        <v>4.0895505718875375E-2</v>
      </c>
      <c r="L16" s="27">
        <f t="shared" si="2"/>
        <v>57.104626549869266</v>
      </c>
      <c r="M16">
        <v>2.9753088612602147E-2</v>
      </c>
      <c r="N16">
        <v>2.1608859295332992E-2</v>
      </c>
      <c r="O16">
        <v>0.10801906819455583</v>
      </c>
      <c r="P16">
        <v>6.1116758625322655E-2</v>
      </c>
      <c r="Q16">
        <v>5.5859152174742251E-2</v>
      </c>
      <c r="R16">
        <v>7.3294709732908622E-2</v>
      </c>
      <c r="S16">
        <v>4.5884389291136009E-2</v>
      </c>
      <c r="T16">
        <f t="shared" si="3"/>
        <v>5.650514656094293E-2</v>
      </c>
      <c r="U16">
        <f t="shared" si="4"/>
        <v>2.8877562750742075E-2</v>
      </c>
      <c r="V16" s="27">
        <f t="shared" si="5"/>
        <v>51.106075301648026</v>
      </c>
      <c r="W16" s="26">
        <v>1.7730633596467038E-2</v>
      </c>
      <c r="X16">
        <v>8.8405472020130438E-2</v>
      </c>
      <c r="Y16">
        <v>9.0744068053902574E-2</v>
      </c>
      <c r="Z16">
        <v>6.4731864761267133E-2</v>
      </c>
      <c r="AA16">
        <v>4.1499117517152379E-2</v>
      </c>
      <c r="AB16">
        <v>5.201699047665951E-2</v>
      </c>
      <c r="AC16">
        <v>8.5878357858772417E-2</v>
      </c>
      <c r="AD16">
        <f t="shared" si="6"/>
        <v>6.3000929183478785E-2</v>
      </c>
      <c r="AE16">
        <f t="shared" si="7"/>
        <v>2.7609840965602692E-2</v>
      </c>
      <c r="AF16" s="27">
        <f t="shared" si="8"/>
        <v>43.824498024773625</v>
      </c>
      <c r="AG16">
        <v>0.6527306370605338</v>
      </c>
      <c r="AH16">
        <v>0.25139301371800304</v>
      </c>
      <c r="AI16">
        <v>0.39654528478057893</v>
      </c>
      <c r="AJ16">
        <v>1.0188448566610455</v>
      </c>
      <c r="AK16">
        <f t="shared" si="9"/>
        <v>0.5798784480550403</v>
      </c>
      <c r="AL16">
        <f t="shared" si="10"/>
        <v>0.33640881808456347</v>
      </c>
      <c r="AM16" s="27">
        <f t="shared" si="11"/>
        <v>58.013678420521778</v>
      </c>
      <c r="AN16">
        <v>0.29187733112308334</v>
      </c>
      <c r="AO16">
        <v>0.21105739845529808</v>
      </c>
      <c r="AP16">
        <v>1.4437901443913468</v>
      </c>
      <c r="AQ16">
        <v>0.69586558429299616</v>
      </c>
      <c r="AR16">
        <v>0.57681720192360852</v>
      </c>
      <c r="AS16">
        <v>0.84884546205823719</v>
      </c>
      <c r="AT16">
        <v>0.40958179459027849</v>
      </c>
      <c r="AU16">
        <f t="shared" si="12"/>
        <v>0.63969070240497838</v>
      </c>
      <c r="AV16">
        <f t="shared" si="13"/>
        <v>0.41934096716540137</v>
      </c>
      <c r="AW16" s="27">
        <f t="shared" si="14"/>
        <v>65.553706750598209</v>
      </c>
      <c r="AX16" s="26">
        <v>0.16535603491811554</v>
      </c>
      <c r="AY16">
        <v>1.2332837711327715</v>
      </c>
      <c r="AZ16">
        <v>1.4491870678377874</v>
      </c>
      <c r="BA16">
        <v>0.57948018822287706</v>
      </c>
      <c r="BB16">
        <v>0.37139869994090646</v>
      </c>
      <c r="BC16">
        <v>0.8260323054331864</v>
      </c>
      <c r="BD16">
        <v>0.72597064640366393</v>
      </c>
      <c r="BE16">
        <f t="shared" si="15"/>
        <v>0.76438695912704413</v>
      </c>
      <c r="BF16">
        <f t="shared" si="16"/>
        <v>0.45489187450550733</v>
      </c>
      <c r="BG16" s="27">
        <f t="shared" si="17"/>
        <v>59.510679646472418</v>
      </c>
      <c r="BH16">
        <v>9.7589014849113837E-2</v>
      </c>
      <c r="BI16">
        <v>4.4147863062168287E-2</v>
      </c>
      <c r="BJ16">
        <v>4.664853177094231E-2</v>
      </c>
      <c r="BK16">
        <v>0.16942770219849609</v>
      </c>
      <c r="BL16">
        <f t="shared" si="18"/>
        <v>8.9453277970180128E-2</v>
      </c>
      <c r="BM16">
        <f t="shared" si="19"/>
        <v>5.8727976474539409E-2</v>
      </c>
      <c r="BN16" s="27">
        <f t="shared" si="20"/>
        <v>65.652123440481176</v>
      </c>
      <c r="BO16" s="26">
        <v>3.106749207307866E-2</v>
      </c>
      <c r="BP16">
        <v>2.3916995273652712E-2</v>
      </c>
      <c r="BQ16">
        <v>0.16184519905948591</v>
      </c>
      <c r="BR16">
        <v>0.10028328611898016</v>
      </c>
      <c r="BS16">
        <v>6.460977715254021E-2</v>
      </c>
      <c r="BT16">
        <v>0.12487642036335622</v>
      </c>
      <c r="BU16">
        <v>6.4063849429703085E-2</v>
      </c>
      <c r="BV16">
        <f t="shared" si="21"/>
        <v>8.1523288495828142E-2</v>
      </c>
      <c r="BW16">
        <f t="shared" si="22"/>
        <v>5.0229825402936051E-2</v>
      </c>
      <c r="BX16" s="27">
        <f t="shared" si="23"/>
        <v>61.614081484834237</v>
      </c>
      <c r="BY16" s="26">
        <v>3.5542730032765202E-2</v>
      </c>
      <c r="BZ16">
        <v>0.12808398950131233</v>
      </c>
      <c r="CA16">
        <v>0.21730892182505088</v>
      </c>
      <c r="CB16">
        <v>0.10045302343903881</v>
      </c>
      <c r="CC16">
        <v>5.0725135748161392E-2</v>
      </c>
      <c r="CD16">
        <v>0.10400815847214066</v>
      </c>
      <c r="CE16">
        <v>8.4055501460564758E-2</v>
      </c>
      <c r="CF16">
        <f t="shared" si="24"/>
        <v>0.10288249435414772</v>
      </c>
      <c r="CG16">
        <f t="shared" si="25"/>
        <v>5.9645035679241808E-2</v>
      </c>
      <c r="CH16" s="27">
        <f t="shared" si="26"/>
        <v>57.973940128170319</v>
      </c>
      <c r="CI16" s="26">
        <v>0.81830734816131623</v>
      </c>
      <c r="CJ16">
        <v>0.33021058940891629</v>
      </c>
      <c r="CK16">
        <v>0.49757094793517359</v>
      </c>
      <c r="CL16">
        <v>1.3176982106302593</v>
      </c>
      <c r="CM16">
        <f t="shared" si="27"/>
        <v>0.7409467740339164</v>
      </c>
      <c r="CN16">
        <f t="shared" si="28"/>
        <v>0.43457369307357357</v>
      </c>
      <c r="CO16" s="27">
        <f t="shared" si="29"/>
        <v>58.65113504815411</v>
      </c>
      <c r="CP16">
        <v>0.3526979118087642</v>
      </c>
      <c r="CQ16">
        <v>0.25658325302428381</v>
      </c>
      <c r="CR16">
        <v>1.7136544116453885</v>
      </c>
      <c r="CS16">
        <v>0.85726562903729897</v>
      </c>
      <c r="CT16">
        <v>0.69728613125089101</v>
      </c>
      <c r="CU16">
        <v>1.047016592154502</v>
      </c>
      <c r="CV16">
        <v>0.51953003331111758</v>
      </c>
      <c r="CW16">
        <f t="shared" si="30"/>
        <v>0.77771913746174959</v>
      </c>
      <c r="CX16">
        <f t="shared" si="31"/>
        <v>0.49668573819894452</v>
      </c>
      <c r="CY16" s="27">
        <f t="shared" si="32"/>
        <v>63.864409948813041</v>
      </c>
      <c r="CZ16" s="26">
        <v>0.21862939854734778</v>
      </c>
      <c r="DA16">
        <v>1.4497732326542143</v>
      </c>
      <c r="DB16">
        <v>1.7572400577167409</v>
      </c>
      <c r="DC16">
        <v>0.74466507642318303</v>
      </c>
      <c r="DD16">
        <v>0.46362295320622027</v>
      </c>
      <c r="DE16">
        <v>0.98205745438198655</v>
      </c>
      <c r="DF16">
        <v>0.89590450572300107</v>
      </c>
      <c r="DG16">
        <f t="shared" si="33"/>
        <v>0.93027038266467055</v>
      </c>
      <c r="DH16">
        <f t="shared" si="34"/>
        <v>0.53483128372392019</v>
      </c>
      <c r="DI16" s="27">
        <f t="shared" si="35"/>
        <v>57.492025296123813</v>
      </c>
    </row>
    <row r="17" spans="1:113" x14ac:dyDescent="0.2">
      <c r="A17" s="23" t="s">
        <v>111</v>
      </c>
      <c r="B17" t="s">
        <v>112</v>
      </c>
      <c r="C17" t="s">
        <v>113</v>
      </c>
      <c r="D17" s="24" t="s">
        <v>109</v>
      </c>
      <c r="E17" s="25" t="s">
        <v>110</v>
      </c>
      <c r="F17" s="26">
        <v>4.3135801696560755E-2</v>
      </c>
      <c r="G17">
        <v>0.14414128610677862</v>
      </c>
      <c r="H17">
        <v>2.9969207271289364E-2</v>
      </c>
      <c r="I17">
        <v>5.7789107028439861E-2</v>
      </c>
      <c r="J17">
        <f t="shared" si="0"/>
        <v>6.8758850525767148E-2</v>
      </c>
      <c r="K17">
        <f t="shared" si="1"/>
        <v>5.1523534821917544E-2</v>
      </c>
      <c r="L17" s="27">
        <f t="shared" si="2"/>
        <v>74.93367679642823</v>
      </c>
      <c r="M17">
        <v>0.16357261660654304</v>
      </c>
      <c r="N17">
        <v>0.20716477521741281</v>
      </c>
      <c r="O17">
        <v>0.17076266981351432</v>
      </c>
      <c r="P17">
        <v>9.2351136972985748E-2</v>
      </c>
      <c r="Q17">
        <v>0.18899650535977167</v>
      </c>
      <c r="R17">
        <v>0.12767079022144184</v>
      </c>
      <c r="S17">
        <v>8.4048808634313396E-2</v>
      </c>
      <c r="T17">
        <f t="shared" si="3"/>
        <v>0.14779532897514039</v>
      </c>
      <c r="U17">
        <f t="shared" si="4"/>
        <v>4.7506778420147541E-2</v>
      </c>
      <c r="V17" s="27">
        <f t="shared" si="5"/>
        <v>32.143626425526833</v>
      </c>
      <c r="W17" s="26">
        <v>0.11824735235038934</v>
      </c>
      <c r="X17">
        <v>7.6252755345607617E-2</v>
      </c>
      <c r="Y17">
        <v>0.21308414786973845</v>
      </c>
      <c r="Z17">
        <v>9.7507821895506538E-2</v>
      </c>
      <c r="AA17">
        <v>0.10118637581729925</v>
      </c>
      <c r="AB17">
        <v>0.1113328959287017</v>
      </c>
      <c r="AC17">
        <v>6.0481103435912925E-2</v>
      </c>
      <c r="AD17">
        <f t="shared" si="6"/>
        <v>0.11115606466330798</v>
      </c>
      <c r="AE17">
        <f t="shared" si="7"/>
        <v>4.9179117688226359E-2</v>
      </c>
      <c r="AF17" s="27">
        <f t="shared" si="8"/>
        <v>44.243305875563372</v>
      </c>
      <c r="AG17">
        <v>9.5929568112270852E-2</v>
      </c>
      <c r="AH17">
        <v>5.9247574117033429E-2</v>
      </c>
      <c r="AI17">
        <v>4.6470770704641513E-2</v>
      </c>
      <c r="AJ17">
        <v>5.7766052381604607E-2</v>
      </c>
      <c r="AK17">
        <f t="shared" si="9"/>
        <v>6.4853491328887597E-2</v>
      </c>
      <c r="AL17">
        <f t="shared" si="10"/>
        <v>2.1488796029663484E-2</v>
      </c>
      <c r="AM17" s="27">
        <f t="shared" si="11"/>
        <v>33.134370392934827</v>
      </c>
      <c r="AN17">
        <v>0.26554157547182433</v>
      </c>
      <c r="AO17">
        <v>0.35585094084199859</v>
      </c>
      <c r="AP17">
        <v>0.33570996334500347</v>
      </c>
      <c r="AQ17">
        <v>0.23394236646608538</v>
      </c>
      <c r="AR17">
        <v>0.44387342892939768</v>
      </c>
      <c r="AS17">
        <v>0.2293327597713333</v>
      </c>
      <c r="AT17">
        <v>0.12995931239815378</v>
      </c>
      <c r="AU17">
        <f t="shared" si="12"/>
        <v>0.28488719246054239</v>
      </c>
      <c r="AV17">
        <f t="shared" si="13"/>
        <v>0.10243209312806308</v>
      </c>
      <c r="AW17" s="27">
        <f t="shared" si="14"/>
        <v>35.955316995252488</v>
      </c>
      <c r="AX17" s="26">
        <v>0.13087106188967546</v>
      </c>
      <c r="AY17">
        <v>0.16611322907719597</v>
      </c>
      <c r="AZ17">
        <v>0.43780956842034224</v>
      </c>
      <c r="BA17">
        <v>0.18387057083137578</v>
      </c>
      <c r="BB17">
        <v>0.13382857484088365</v>
      </c>
      <c r="BC17">
        <v>0.39646519271786868</v>
      </c>
      <c r="BD17">
        <v>0.10894143533531121</v>
      </c>
      <c r="BE17">
        <f t="shared" si="15"/>
        <v>0.22255709044466473</v>
      </c>
      <c r="BF17">
        <f t="shared" si="16"/>
        <v>0.13567596691883221</v>
      </c>
      <c r="BG17" s="27">
        <f t="shared" si="17"/>
        <v>60.962320565817187</v>
      </c>
      <c r="BH17">
        <v>1.4359422741339672E-2</v>
      </c>
      <c r="BI17">
        <v>2.8481517209168944E-2</v>
      </c>
      <c r="BJ17">
        <v>4.3159065628476087E-2</v>
      </c>
      <c r="BK17">
        <v>1.799169918357299E-2</v>
      </c>
      <c r="BL17">
        <f t="shared" si="18"/>
        <v>2.5997926190639425E-2</v>
      </c>
      <c r="BM17">
        <f t="shared" si="19"/>
        <v>1.2912879417855586E-2</v>
      </c>
      <c r="BN17" s="27">
        <f t="shared" si="20"/>
        <v>49.668882522271637</v>
      </c>
      <c r="BO17" s="26">
        <v>3.9621074257751479E-2</v>
      </c>
      <c r="BP17">
        <v>3.5572745349184622E-2</v>
      </c>
      <c r="BQ17">
        <v>6.8905795983116594E-2</v>
      </c>
      <c r="BR17">
        <v>3.7144716168577653E-2</v>
      </c>
      <c r="BS17">
        <v>4.5247409749196096E-2</v>
      </c>
      <c r="BT17">
        <v>3.1447484713077491E-2</v>
      </c>
      <c r="BU17">
        <v>2.0978285365591508E-2</v>
      </c>
      <c r="BV17">
        <f t="shared" si="21"/>
        <v>3.9845358798070774E-2</v>
      </c>
      <c r="BW17">
        <f t="shared" si="22"/>
        <v>1.4864840579756115E-2</v>
      </c>
      <c r="BX17" s="27">
        <f t="shared" si="23"/>
        <v>37.30632883766588</v>
      </c>
      <c r="BY17" s="26">
        <v>1.7986044016053304E-2</v>
      </c>
      <c r="BZ17">
        <v>1.3952124778362489E-2</v>
      </c>
      <c r="CA17">
        <v>7.1450672335886964E-2</v>
      </c>
      <c r="CB17">
        <v>2.1485182589292013E-2</v>
      </c>
      <c r="CC17">
        <v>3.0239409309359713E-2</v>
      </c>
      <c r="CD17">
        <v>3.6182771666324477E-2</v>
      </c>
      <c r="CE17">
        <v>1.5754909372369102E-2</v>
      </c>
      <c r="CF17">
        <f t="shared" si="24"/>
        <v>2.9578730581092578E-2</v>
      </c>
      <c r="CG17">
        <f t="shared" si="25"/>
        <v>2.0134936900694948E-2</v>
      </c>
      <c r="CH17" s="27">
        <f t="shared" si="26"/>
        <v>68.072349641555192</v>
      </c>
      <c r="CI17" s="26">
        <v>0.15342479255017127</v>
      </c>
      <c r="CJ17">
        <v>0.231870377432981</v>
      </c>
      <c r="CK17">
        <v>0.11959904360440697</v>
      </c>
      <c r="CL17">
        <v>0.13354685859361745</v>
      </c>
      <c r="CM17">
        <f t="shared" si="27"/>
        <v>0.15961026804529418</v>
      </c>
      <c r="CN17">
        <f t="shared" si="28"/>
        <v>5.0133099210421861E-2</v>
      </c>
      <c r="CO17" s="27">
        <f t="shared" si="29"/>
        <v>31.409695519210011</v>
      </c>
      <c r="CP17">
        <v>0.46873526633611884</v>
      </c>
      <c r="CQ17">
        <v>0.59858846140859601</v>
      </c>
      <c r="CR17">
        <v>0.5753784291416344</v>
      </c>
      <c r="CS17">
        <v>0.36343821960764883</v>
      </c>
      <c r="CT17">
        <v>0.67811734403836543</v>
      </c>
      <c r="CU17">
        <v>0.38845103470585268</v>
      </c>
      <c r="CV17">
        <v>0.23498640639805871</v>
      </c>
      <c r="CW17">
        <f t="shared" si="30"/>
        <v>0.47252788023375353</v>
      </c>
      <c r="CX17">
        <f t="shared" si="31"/>
        <v>0.15499803164659381</v>
      </c>
      <c r="CY17" s="27">
        <f t="shared" si="32"/>
        <v>32.801880720756252</v>
      </c>
      <c r="CZ17" s="26">
        <v>0.26710445825611812</v>
      </c>
      <c r="DA17">
        <v>0.2563181092011661</v>
      </c>
      <c r="DB17">
        <v>0.72234438862596773</v>
      </c>
      <c r="DC17">
        <v>0.3028635753161743</v>
      </c>
      <c r="DD17">
        <v>0.2652543599675426</v>
      </c>
      <c r="DE17">
        <v>0.54398086031289483</v>
      </c>
      <c r="DF17">
        <v>0.18517744814359324</v>
      </c>
      <c r="DG17">
        <f t="shared" si="33"/>
        <v>0.36329188568906529</v>
      </c>
      <c r="DH17">
        <f t="shared" si="34"/>
        <v>0.19461513536309605</v>
      </c>
      <c r="DI17" s="27">
        <f t="shared" si="35"/>
        <v>53.569909769375769</v>
      </c>
    </row>
    <row r="18" spans="1:113" x14ac:dyDescent="0.2">
      <c r="A18" s="23" t="s">
        <v>114</v>
      </c>
      <c r="B18" t="s">
        <v>115</v>
      </c>
      <c r="C18" t="s">
        <v>116</v>
      </c>
      <c r="D18" s="24" t="s">
        <v>102</v>
      </c>
      <c r="E18" s="25" t="s">
        <v>110</v>
      </c>
      <c r="F18" s="26">
        <v>0.11470982571448515</v>
      </c>
      <c r="G18">
        <v>0.12795039366528133</v>
      </c>
      <c r="H18">
        <v>0.14848176930054083</v>
      </c>
      <c r="I18">
        <v>8.8001237980743496E-2</v>
      </c>
      <c r="J18">
        <f t="shared" si="0"/>
        <v>0.1197858066652627</v>
      </c>
      <c r="K18">
        <f t="shared" si="1"/>
        <v>2.5338660458672748E-2</v>
      </c>
      <c r="L18" s="27">
        <f t="shared" si="2"/>
        <v>21.153307861824363</v>
      </c>
      <c r="M18">
        <v>0.11158764605604446</v>
      </c>
      <c r="N18">
        <v>0.18916885621376206</v>
      </c>
      <c r="O18">
        <v>0.13117363464781229</v>
      </c>
      <c r="P18">
        <v>6.5652385307129496E-2</v>
      </c>
      <c r="Q18">
        <v>0.10692427093257977</v>
      </c>
      <c r="R18">
        <v>9.3104315992490916E-2</v>
      </c>
      <c r="S18">
        <v>6.7970214012402969E-2</v>
      </c>
      <c r="T18">
        <f t="shared" si="3"/>
        <v>0.109368760451746</v>
      </c>
      <c r="U18">
        <f t="shared" si="4"/>
        <v>4.2316072717331593E-2</v>
      </c>
      <c r="V18" s="27">
        <f t="shared" si="5"/>
        <v>38.6911879978759</v>
      </c>
      <c r="W18" s="26">
        <v>0.11187879994957663</v>
      </c>
      <c r="X18">
        <v>7.3756540970966705E-2</v>
      </c>
      <c r="Y18">
        <v>9.7000997481509227E-2</v>
      </c>
      <c r="Z18">
        <v>0.11559472953426035</v>
      </c>
      <c r="AA18">
        <v>6.8642005282937249E-2</v>
      </c>
      <c r="AB18">
        <v>0.16678025536821561</v>
      </c>
      <c r="AC18">
        <v>5.7407264307812962E-2</v>
      </c>
      <c r="AD18">
        <f t="shared" si="6"/>
        <v>9.8722941842182679E-2</v>
      </c>
      <c r="AE18">
        <f t="shared" si="7"/>
        <v>3.72551248512605E-2</v>
      </c>
      <c r="AF18" s="27">
        <f t="shared" si="8"/>
        <v>37.737048912922489</v>
      </c>
      <c r="AG18">
        <v>0.11001607041949374</v>
      </c>
      <c r="AH18">
        <v>0.12600466587501075</v>
      </c>
      <c r="AI18">
        <v>0.11065353361278794</v>
      </c>
      <c r="AJ18">
        <v>5.8991704924019284E-2</v>
      </c>
      <c r="AK18">
        <f t="shared" si="9"/>
        <v>0.10141649370782793</v>
      </c>
      <c r="AL18">
        <f t="shared" si="10"/>
        <v>2.923306654971071E-2</v>
      </c>
      <c r="AM18" s="27">
        <f t="shared" si="11"/>
        <v>28.824765559267533</v>
      </c>
      <c r="AN18">
        <v>0.20776167447248331</v>
      </c>
      <c r="AO18">
        <v>0.16938465548402293</v>
      </c>
      <c r="AP18">
        <v>0.18994584651514729</v>
      </c>
      <c r="AQ18">
        <v>0.1483950888346881</v>
      </c>
      <c r="AR18">
        <v>0.25067951899149599</v>
      </c>
      <c r="AS18">
        <v>0.15141007048349761</v>
      </c>
      <c r="AT18">
        <v>0.1187877535918312</v>
      </c>
      <c r="AU18">
        <f t="shared" si="12"/>
        <v>0.1766235154818809</v>
      </c>
      <c r="AV18">
        <f t="shared" si="13"/>
        <v>4.3706024436824323E-2</v>
      </c>
      <c r="AW18" s="27">
        <f t="shared" si="14"/>
        <v>24.745303204718482</v>
      </c>
      <c r="AX18" s="26">
        <v>0.18560263847431974</v>
      </c>
      <c r="AY18">
        <v>0.30849342584548078</v>
      </c>
      <c r="AZ18">
        <v>0.3110464631073398</v>
      </c>
      <c r="BA18">
        <v>0.19740417898744389</v>
      </c>
      <c r="BB18">
        <v>0.22346986464032273</v>
      </c>
      <c r="BC18">
        <v>0.14509864162823774</v>
      </c>
      <c r="BD18">
        <v>0.13788638473953491</v>
      </c>
      <c r="BE18">
        <f t="shared" si="15"/>
        <v>0.21557165677466855</v>
      </c>
      <c r="BF18">
        <f t="shared" si="16"/>
        <v>7.0760066611327679E-2</v>
      </c>
      <c r="BG18" s="27">
        <f t="shared" si="17"/>
        <v>32.824383163363322</v>
      </c>
      <c r="BL18" t="e">
        <f t="shared" si="18"/>
        <v>#DIV/0!</v>
      </c>
      <c r="BM18" t="e">
        <f t="shared" si="19"/>
        <v>#DIV/0!</v>
      </c>
      <c r="BN18" s="27" t="e">
        <f t="shared" si="20"/>
        <v>#DIV/0!</v>
      </c>
      <c r="BO18" s="26"/>
      <c r="BV18" t="e">
        <f t="shared" si="21"/>
        <v>#DIV/0!</v>
      </c>
      <c r="BW18" t="e">
        <f t="shared" si="22"/>
        <v>#DIV/0!</v>
      </c>
      <c r="BX18" s="27" t="e">
        <f t="shared" si="23"/>
        <v>#DIV/0!</v>
      </c>
      <c r="BY18" s="26"/>
      <c r="CF18" t="e">
        <f t="shared" si="24"/>
        <v>#DIV/0!</v>
      </c>
      <c r="CG18" t="e">
        <f t="shared" si="25"/>
        <v>#DIV/0!</v>
      </c>
      <c r="CH18" s="27" t="e">
        <f t="shared" si="26"/>
        <v>#DIV/0!</v>
      </c>
      <c r="CI18" s="26">
        <v>0.22472589613397889</v>
      </c>
      <c r="CJ18">
        <v>0.25395505954029207</v>
      </c>
      <c r="CK18">
        <v>0.25913530291332876</v>
      </c>
      <c r="CL18">
        <v>0.14699294290476278</v>
      </c>
      <c r="CM18">
        <f t="shared" si="27"/>
        <v>0.22120230037309063</v>
      </c>
      <c r="CN18">
        <f t="shared" si="28"/>
        <v>5.174005662195913E-2</v>
      </c>
      <c r="CO18" s="27">
        <f t="shared" si="29"/>
        <v>23.390379094020187</v>
      </c>
      <c r="CP18">
        <v>0.31934932052852777</v>
      </c>
      <c r="CQ18">
        <v>0.35855351169778499</v>
      </c>
      <c r="CR18">
        <v>0.32111948116295957</v>
      </c>
      <c r="CS18">
        <v>0.2140474741418176</v>
      </c>
      <c r="CT18">
        <v>0.35760378992407577</v>
      </c>
      <c r="CU18">
        <v>0.24451438647598853</v>
      </c>
      <c r="CV18">
        <v>0.18675796760423419</v>
      </c>
      <c r="CW18">
        <f t="shared" si="30"/>
        <v>0.28599227593362692</v>
      </c>
      <c r="CX18">
        <f t="shared" si="31"/>
        <v>7.0099777236083988E-2</v>
      </c>
      <c r="CY18" s="27">
        <f t="shared" si="32"/>
        <v>24.511073597089993</v>
      </c>
      <c r="CZ18" s="26">
        <v>0.29748143842389635</v>
      </c>
      <c r="DA18">
        <v>0.38224996681644752</v>
      </c>
      <c r="DB18">
        <v>0.408047460588849</v>
      </c>
      <c r="DC18">
        <v>0.31299890852170426</v>
      </c>
      <c r="DD18">
        <v>0.29211186992325999</v>
      </c>
      <c r="DE18">
        <v>0.31187889699645333</v>
      </c>
      <c r="DF18">
        <v>0.19529364904734786</v>
      </c>
      <c r="DG18">
        <f t="shared" si="33"/>
        <v>0.31429459861685116</v>
      </c>
      <c r="DH18">
        <f t="shared" si="34"/>
        <v>6.8739880986992935E-2</v>
      </c>
      <c r="DI18" s="27">
        <f t="shared" si="35"/>
        <v>21.871162052896757</v>
      </c>
    </row>
    <row r="19" spans="1:113" x14ac:dyDescent="0.2">
      <c r="A19" s="23" t="s">
        <v>117</v>
      </c>
      <c r="B19" t="s">
        <v>118</v>
      </c>
      <c r="C19" t="s">
        <v>119</v>
      </c>
      <c r="D19" s="24" t="s">
        <v>120</v>
      </c>
      <c r="E19" s="25" t="s">
        <v>110</v>
      </c>
      <c r="F19" s="26">
        <v>0.84277186607838028</v>
      </c>
      <c r="G19">
        <v>0.89027849673879289</v>
      </c>
      <c r="H19">
        <v>1.0698161729688542</v>
      </c>
      <c r="I19">
        <v>1.4546097201767303</v>
      </c>
      <c r="J19">
        <f t="shared" si="0"/>
        <v>1.0643690639906893</v>
      </c>
      <c r="K19">
        <f t="shared" si="1"/>
        <v>0.27792701947658044</v>
      </c>
      <c r="L19" s="27">
        <f t="shared" si="2"/>
        <v>26.111903180888735</v>
      </c>
      <c r="M19">
        <v>1.918512780790085</v>
      </c>
      <c r="N19">
        <v>2.0040860215053757</v>
      </c>
      <c r="O19">
        <v>1.8022483940042828</v>
      </c>
      <c r="P19">
        <v>2.3786365610073816</v>
      </c>
      <c r="Q19">
        <v>1.4913243691287528</v>
      </c>
      <c r="R19">
        <v>1.9641891891891889</v>
      </c>
      <c r="S19">
        <v>0.99046875000000012</v>
      </c>
      <c r="T19">
        <f t="shared" si="3"/>
        <v>1.7927808665178666</v>
      </c>
      <c r="U19">
        <f t="shared" si="4"/>
        <v>0.44116068063761055</v>
      </c>
      <c r="V19" s="27">
        <f t="shared" si="5"/>
        <v>24.607618748993048</v>
      </c>
      <c r="W19" s="26">
        <v>1.2152586206896554</v>
      </c>
      <c r="X19">
        <v>1.6966578249336868</v>
      </c>
      <c r="Y19">
        <v>1.5893538982413244</v>
      </c>
      <c r="Z19">
        <v>1.8393742381145874</v>
      </c>
      <c r="AA19">
        <v>1.5674240188846269</v>
      </c>
      <c r="AB19">
        <v>1.1801104972375689</v>
      </c>
      <c r="AC19">
        <v>1.8151359033576129</v>
      </c>
      <c r="AD19">
        <f t="shared" si="6"/>
        <v>1.5576164287798659</v>
      </c>
      <c r="AE19">
        <f t="shared" si="7"/>
        <v>0.26641424688310161</v>
      </c>
      <c r="AF19" s="27">
        <f t="shared" si="8"/>
        <v>17.103970012167437</v>
      </c>
      <c r="AG19">
        <v>34.945569126099194</v>
      </c>
      <c r="AH19">
        <v>15.639851230462991</v>
      </c>
      <c r="AI19">
        <v>19.226435003067998</v>
      </c>
      <c r="AJ19">
        <v>55.125490682440777</v>
      </c>
      <c r="AK19">
        <f t="shared" si="9"/>
        <v>31.234336510517743</v>
      </c>
      <c r="AL19">
        <f t="shared" si="10"/>
        <v>17.999427444190253</v>
      </c>
      <c r="AM19" s="27">
        <f t="shared" si="11"/>
        <v>57.627052324704223</v>
      </c>
      <c r="AN19">
        <v>8.4384347586008861</v>
      </c>
      <c r="AO19">
        <v>6.0802814708858941</v>
      </c>
      <c r="AP19">
        <v>48.919097253298425</v>
      </c>
      <c r="AQ19">
        <v>25.781060260582844</v>
      </c>
      <c r="AR19">
        <v>33.002755069448625</v>
      </c>
      <c r="AS19">
        <v>17.350742703928667</v>
      </c>
      <c r="AT19">
        <v>15.878135811182942</v>
      </c>
      <c r="AU19">
        <f t="shared" si="12"/>
        <v>22.207215332561184</v>
      </c>
      <c r="AV19">
        <f t="shared" si="13"/>
        <v>15.034075571741313</v>
      </c>
      <c r="AW19" s="27">
        <f t="shared" si="14"/>
        <v>67.699057925996229</v>
      </c>
      <c r="AX19" s="26">
        <v>6.9465879719777517</v>
      </c>
      <c r="AY19">
        <v>73.441386713048644</v>
      </c>
      <c r="AZ19">
        <v>78.841682507261311</v>
      </c>
      <c r="BA19">
        <v>41.689296706313662</v>
      </c>
      <c r="BB19">
        <v>13.519517721592111</v>
      </c>
      <c r="BC19">
        <v>27.571193208593197</v>
      </c>
      <c r="BD19">
        <v>36.950667226972392</v>
      </c>
      <c r="BE19">
        <f t="shared" si="15"/>
        <v>39.85147600796558</v>
      </c>
      <c r="BF19">
        <f t="shared" si="16"/>
        <v>27.650255001913667</v>
      </c>
      <c r="BG19" s="27">
        <f t="shared" si="17"/>
        <v>69.38326449034632</v>
      </c>
      <c r="BH19">
        <v>15.062443302689008</v>
      </c>
      <c r="BI19">
        <v>8.2498316585380724</v>
      </c>
      <c r="BJ19">
        <v>13.75596205331653</v>
      </c>
      <c r="BK19">
        <v>36.72190913679443</v>
      </c>
      <c r="BL19">
        <f t="shared" si="18"/>
        <v>18.447536537834509</v>
      </c>
      <c r="BM19">
        <f t="shared" si="19"/>
        <v>12.535491029409947</v>
      </c>
      <c r="BN19" s="27">
        <f t="shared" si="20"/>
        <v>67.952113842954574</v>
      </c>
      <c r="BO19" s="26">
        <v>12.687516682526097</v>
      </c>
      <c r="BP19">
        <v>15.21367680181228</v>
      </c>
      <c r="BQ19">
        <v>32.026448621435101</v>
      </c>
      <c r="BR19">
        <v>27.771046594517891</v>
      </c>
      <c r="BS19">
        <v>18.787347333453159</v>
      </c>
      <c r="BT19">
        <v>27.292620466805097</v>
      </c>
      <c r="BU19">
        <v>18.417719751403315</v>
      </c>
      <c r="BV19">
        <f t="shared" si="21"/>
        <v>21.742339464564708</v>
      </c>
      <c r="BW19">
        <f t="shared" si="22"/>
        <v>7.2722320796669209</v>
      </c>
      <c r="BX19" s="27">
        <f t="shared" si="23"/>
        <v>33.447330226441728</v>
      </c>
      <c r="BY19" s="26">
        <v>10.190424690772614</v>
      </c>
      <c r="BZ19">
        <v>20.779893810098624</v>
      </c>
      <c r="CA19">
        <v>35.685127047402517</v>
      </c>
      <c r="CB19">
        <v>27.268799448027075</v>
      </c>
      <c r="CC19">
        <v>14.535735363889527</v>
      </c>
      <c r="CD19">
        <v>22.878631796849195</v>
      </c>
      <c r="CE19">
        <v>16.787081618337485</v>
      </c>
      <c r="CF19">
        <f t="shared" si="24"/>
        <v>21.160813396482432</v>
      </c>
      <c r="CG19">
        <f t="shared" si="25"/>
        <v>8.512048298182636</v>
      </c>
      <c r="CH19" s="27">
        <f t="shared" si="26"/>
        <v>40.225525071723361</v>
      </c>
      <c r="CI19" s="26">
        <v>50.850784294866585</v>
      </c>
      <c r="CJ19">
        <v>24.77996138573986</v>
      </c>
      <c r="CK19">
        <v>34.052213229353384</v>
      </c>
      <c r="CL19">
        <v>93.302009539411927</v>
      </c>
      <c r="CM19">
        <f t="shared" si="27"/>
        <v>50.746242112342941</v>
      </c>
      <c r="CN19">
        <f t="shared" si="28"/>
        <v>30.353158020726383</v>
      </c>
      <c r="CO19" s="27">
        <f t="shared" si="29"/>
        <v>59.813607386986448</v>
      </c>
      <c r="CP19">
        <v>23.044464221917067</v>
      </c>
      <c r="CQ19">
        <v>23.298044294203549</v>
      </c>
      <c r="CR19">
        <v>82.747794268737806</v>
      </c>
      <c r="CS19">
        <v>55.930743416108115</v>
      </c>
      <c r="CT19">
        <v>53.281426772030542</v>
      </c>
      <c r="CU19">
        <v>46.607552359922948</v>
      </c>
      <c r="CV19">
        <v>35.28632431258626</v>
      </c>
      <c r="CW19">
        <f t="shared" si="30"/>
        <v>45.74233566364375</v>
      </c>
      <c r="CX19">
        <f t="shared" si="31"/>
        <v>21.051769008054126</v>
      </c>
      <c r="CY19" s="27">
        <f t="shared" si="32"/>
        <v>46.022505634285274</v>
      </c>
      <c r="CZ19" s="26">
        <v>18.352271283440022</v>
      </c>
      <c r="DA19">
        <v>95.917938348080952</v>
      </c>
      <c r="DB19">
        <v>116.11616345290516</v>
      </c>
      <c r="DC19">
        <v>70.797470392455324</v>
      </c>
      <c r="DD19">
        <v>29.622677104366264</v>
      </c>
      <c r="DE19">
        <v>51.629935502679956</v>
      </c>
      <c r="DF19">
        <v>55.552884748667495</v>
      </c>
      <c r="DG19">
        <f t="shared" si="33"/>
        <v>62.569905833227878</v>
      </c>
      <c r="DH19">
        <f t="shared" si="34"/>
        <v>34.776971350990657</v>
      </c>
      <c r="DI19" s="27">
        <f t="shared" si="35"/>
        <v>55.580987198037747</v>
      </c>
    </row>
    <row r="20" spans="1:113" x14ac:dyDescent="0.2">
      <c r="A20" s="23" t="s">
        <v>117</v>
      </c>
      <c r="B20" t="s">
        <v>118</v>
      </c>
      <c r="C20" t="s">
        <v>119</v>
      </c>
      <c r="D20" s="24" t="s">
        <v>120</v>
      </c>
      <c r="E20" s="25" t="s">
        <v>110</v>
      </c>
      <c r="F20" s="26">
        <v>0.7388309142522872</v>
      </c>
      <c r="G20">
        <v>0.70875235883278365</v>
      </c>
      <c r="H20">
        <v>0.88782822951184082</v>
      </c>
      <c r="I20">
        <v>1.1360972584525701</v>
      </c>
      <c r="J20">
        <f t="shared" si="0"/>
        <v>0.86787719026237053</v>
      </c>
      <c r="K20">
        <f t="shared" si="1"/>
        <v>0.1952039124237813</v>
      </c>
      <c r="L20" s="27">
        <f t="shared" si="2"/>
        <v>22.492112318883343</v>
      </c>
      <c r="M20">
        <v>1.4537996424186095</v>
      </c>
      <c r="N20">
        <v>1.6507754051188852</v>
      </c>
      <c r="O20">
        <v>1.3728161835497465</v>
      </c>
      <c r="P20">
        <v>1.8882415867816433</v>
      </c>
      <c r="Q20">
        <v>1.1234495377907041</v>
      </c>
      <c r="R20">
        <v>1.3862318140942074</v>
      </c>
      <c r="S20">
        <v>0.71704631145341358</v>
      </c>
      <c r="T20">
        <f t="shared" si="3"/>
        <v>1.3703372116010299</v>
      </c>
      <c r="U20">
        <f t="shared" si="4"/>
        <v>0.37457482718371271</v>
      </c>
      <c r="V20" s="27">
        <f t="shared" si="5"/>
        <v>27.334500151687418</v>
      </c>
      <c r="W20" s="26">
        <v>1.015342225428</v>
      </c>
      <c r="X20">
        <v>1.1737797559805141</v>
      </c>
      <c r="Y20">
        <v>1.1896115348301559</v>
      </c>
      <c r="Z20">
        <v>1.4505036810365273</v>
      </c>
      <c r="AA20">
        <v>1.2111142088293696</v>
      </c>
      <c r="AB20">
        <v>0.88478759486024239</v>
      </c>
      <c r="AC20">
        <v>1.4570906702736899</v>
      </c>
      <c r="AD20">
        <f t="shared" si="6"/>
        <v>1.1974613816054998</v>
      </c>
      <c r="AE20">
        <f t="shared" si="7"/>
        <v>0.2094353106084543</v>
      </c>
      <c r="AF20" s="27">
        <f t="shared" si="8"/>
        <v>17.489942792781619</v>
      </c>
      <c r="AG20">
        <v>30.413109973623882</v>
      </c>
      <c r="AH20">
        <v>13.476515620583156</v>
      </c>
      <c r="AI20">
        <v>17.073514597275739</v>
      </c>
      <c r="AJ20">
        <v>49.067253621270233</v>
      </c>
      <c r="AK20">
        <f t="shared" si="9"/>
        <v>27.507598453188251</v>
      </c>
      <c r="AL20">
        <f t="shared" si="10"/>
        <v>16.114197875679153</v>
      </c>
      <c r="AM20" s="27">
        <f t="shared" si="11"/>
        <v>58.580896849653726</v>
      </c>
      <c r="AN20">
        <v>7.2892083429067425</v>
      </c>
      <c r="AO20">
        <v>5.2491354338273197</v>
      </c>
      <c r="AP20">
        <v>41.274420130798269</v>
      </c>
      <c r="AQ20">
        <v>21.799084357410148</v>
      </c>
      <c r="AR20">
        <v>28.484890997190302</v>
      </c>
      <c r="AS20">
        <v>14.234108875875332</v>
      </c>
      <c r="AT20">
        <v>14.361584864834036</v>
      </c>
      <c r="AU20">
        <f t="shared" si="12"/>
        <v>18.956061857548882</v>
      </c>
      <c r="AV20">
        <f t="shared" si="13"/>
        <v>12.678011407127114</v>
      </c>
      <c r="AW20" s="27">
        <f t="shared" si="14"/>
        <v>66.881040494591673</v>
      </c>
      <c r="AX20" s="26">
        <v>6.2882035739472979</v>
      </c>
      <c r="AY20">
        <v>60.963760600509787</v>
      </c>
      <c r="AZ20">
        <v>69.657589770465876</v>
      </c>
      <c r="BA20">
        <v>35.610016809359649</v>
      </c>
      <c r="BB20">
        <v>11.566793124606688</v>
      </c>
      <c r="BC20">
        <v>24.572621656093641</v>
      </c>
      <c r="BD20">
        <v>32.459774280017314</v>
      </c>
      <c r="BE20">
        <f t="shared" si="15"/>
        <v>34.445537116428603</v>
      </c>
      <c r="BF20">
        <f t="shared" si="16"/>
        <v>23.671892314208431</v>
      </c>
      <c r="BG20" s="27">
        <f t="shared" si="17"/>
        <v>68.722668583147907</v>
      </c>
      <c r="BH20">
        <v>13.603232846176754</v>
      </c>
      <c r="BI20">
        <v>7.1916647042661532</v>
      </c>
      <c r="BJ20">
        <v>12.005435885434364</v>
      </c>
      <c r="BK20">
        <v>31.714697043597862</v>
      </c>
      <c r="BL20">
        <f t="shared" si="18"/>
        <v>16.128757619868782</v>
      </c>
      <c r="BM20">
        <f t="shared" si="19"/>
        <v>10.742023319816719</v>
      </c>
      <c r="BN20" s="27">
        <f t="shared" si="20"/>
        <v>66.601678647484761</v>
      </c>
      <c r="BO20" s="26">
        <v>11.238430150350768</v>
      </c>
      <c r="BP20">
        <v>12.714595539656964</v>
      </c>
      <c r="BQ20">
        <v>29.851078347118641</v>
      </c>
      <c r="BR20">
        <v>24.069310713006015</v>
      </c>
      <c r="BS20">
        <v>16.347183775433276</v>
      </c>
      <c r="BT20">
        <v>23.868967591221221</v>
      </c>
      <c r="BU20">
        <v>15.262515908835377</v>
      </c>
      <c r="BV20">
        <f t="shared" si="21"/>
        <v>19.050297432231751</v>
      </c>
      <c r="BW20">
        <f t="shared" si="22"/>
        <v>6.9268492837287461</v>
      </c>
      <c r="BX20" s="27">
        <f t="shared" si="23"/>
        <v>36.360845852249049</v>
      </c>
      <c r="BY20" s="26">
        <v>8.9809004676766708</v>
      </c>
      <c r="BZ20">
        <v>17.344479939383781</v>
      </c>
      <c r="CA20">
        <v>31.119131969421304</v>
      </c>
      <c r="CB20">
        <v>23.772789636771225</v>
      </c>
      <c r="CC20">
        <v>12.191575591079753</v>
      </c>
      <c r="CD20">
        <v>20.638301725440197</v>
      </c>
      <c r="CE20">
        <v>14.299556774512846</v>
      </c>
      <c r="CF20">
        <f t="shared" si="24"/>
        <v>18.335248014897967</v>
      </c>
      <c r="CG20">
        <f t="shared" si="25"/>
        <v>7.5367495015925643</v>
      </c>
      <c r="CH20" s="27">
        <f t="shared" si="26"/>
        <v>41.1052498197391</v>
      </c>
      <c r="CI20" s="26">
        <v>44.755173734052924</v>
      </c>
      <c r="CJ20">
        <v>21.376932683682092</v>
      </c>
      <c r="CK20">
        <v>29.966778712221945</v>
      </c>
      <c r="CL20">
        <v>81.918047923320671</v>
      </c>
      <c r="CM20">
        <f t="shared" si="27"/>
        <v>44.504233263319406</v>
      </c>
      <c r="CN20">
        <f t="shared" si="28"/>
        <v>26.746128165019165</v>
      </c>
      <c r="CO20" s="27">
        <f t="shared" si="29"/>
        <v>60.097941709880999</v>
      </c>
      <c r="CP20">
        <v>19.981438135676122</v>
      </c>
      <c r="CQ20">
        <v>19.614506378603167</v>
      </c>
      <c r="CR20">
        <v>72.498314661466651</v>
      </c>
      <c r="CS20">
        <v>47.756636657197802</v>
      </c>
      <c r="CT20">
        <v>45.955524310414283</v>
      </c>
      <c r="CU20">
        <v>39.489308281190759</v>
      </c>
      <c r="CV20">
        <v>30.341147085122827</v>
      </c>
      <c r="CW20">
        <f t="shared" si="30"/>
        <v>39.376696501381666</v>
      </c>
      <c r="CX20">
        <f t="shared" si="31"/>
        <v>18.524398335197258</v>
      </c>
      <c r="CY20" s="27">
        <f t="shared" si="32"/>
        <v>47.044064081270164</v>
      </c>
      <c r="CZ20" s="26">
        <v>16.284446267051969</v>
      </c>
      <c r="DA20">
        <v>79.482020295874079</v>
      </c>
      <c r="DB20">
        <v>101.96633327471733</v>
      </c>
      <c r="DC20">
        <v>60.833310127167408</v>
      </c>
      <c r="DD20">
        <v>24.969482924515809</v>
      </c>
      <c r="DE20">
        <v>46.095710976394081</v>
      </c>
      <c r="DF20">
        <v>48.216421724803844</v>
      </c>
      <c r="DG20">
        <f t="shared" si="33"/>
        <v>53.978246512932074</v>
      </c>
      <c r="DH20">
        <f t="shared" si="34"/>
        <v>29.88297948850407</v>
      </c>
      <c r="DI20" s="27">
        <f t="shared" si="35"/>
        <v>55.361152721670436</v>
      </c>
    </row>
    <row r="21" spans="1:113" x14ac:dyDescent="0.2">
      <c r="A21" s="23" t="s">
        <v>121</v>
      </c>
      <c r="B21" t="s">
        <v>122</v>
      </c>
      <c r="C21" t="s">
        <v>123</v>
      </c>
      <c r="D21" s="24" t="s">
        <v>120</v>
      </c>
      <c r="E21" s="25" t="s">
        <v>110</v>
      </c>
      <c r="F21" s="26">
        <v>0.61448222164547095</v>
      </c>
      <c r="G21">
        <v>0.52241432860544568</v>
      </c>
      <c r="H21">
        <v>0.6938946566339651</v>
      </c>
      <c r="I21">
        <v>0.97484536082474205</v>
      </c>
      <c r="J21">
        <f t="shared" si="0"/>
        <v>0.701409141927406</v>
      </c>
      <c r="K21">
        <f t="shared" si="1"/>
        <v>0.19529402274516094</v>
      </c>
      <c r="L21" s="27">
        <f t="shared" si="2"/>
        <v>27.843096285929697</v>
      </c>
      <c r="M21">
        <v>1.0947327652982184</v>
      </c>
      <c r="N21">
        <v>1.0052688172043009</v>
      </c>
      <c r="O21">
        <v>0.92612419700214133</v>
      </c>
      <c r="P21">
        <v>1.142509769865393</v>
      </c>
      <c r="Q21">
        <v>0.77605452201142011</v>
      </c>
      <c r="R21">
        <v>0.92472972972972955</v>
      </c>
      <c r="S21">
        <v>0.55818750000000017</v>
      </c>
      <c r="T21">
        <f t="shared" si="3"/>
        <v>0.9182296144444575</v>
      </c>
      <c r="U21">
        <f t="shared" si="4"/>
        <v>0.19957430955597913</v>
      </c>
      <c r="V21" s="27">
        <f t="shared" si="5"/>
        <v>21.734684485941411</v>
      </c>
      <c r="W21" s="26">
        <v>0.69181034482758619</v>
      </c>
      <c r="X21">
        <v>0.85315649867373999</v>
      </c>
      <c r="Y21">
        <v>0.78085206432803544</v>
      </c>
      <c r="Z21">
        <v>0.92157659488012988</v>
      </c>
      <c r="AA21">
        <v>0.88214812629094119</v>
      </c>
      <c r="AB21">
        <v>0.81578531965272294</v>
      </c>
      <c r="AC21">
        <v>0.87191330609344475</v>
      </c>
      <c r="AD21">
        <f t="shared" si="6"/>
        <v>0.83103460782094296</v>
      </c>
      <c r="AE21">
        <f t="shared" si="7"/>
        <v>7.6490863381914742E-2</v>
      </c>
      <c r="AF21" s="27">
        <f t="shared" si="8"/>
        <v>9.2042933786453904</v>
      </c>
      <c r="AG21">
        <v>23.83945357721695</v>
      </c>
      <c r="AH21">
        <v>9.6556491682868888</v>
      </c>
      <c r="AI21">
        <v>12.874579089586364</v>
      </c>
      <c r="AJ21">
        <v>40.314555070131064</v>
      </c>
      <c r="AK21">
        <f t="shared" si="9"/>
        <v>21.671059226305317</v>
      </c>
      <c r="AL21">
        <f t="shared" si="10"/>
        <v>13.832690904735236</v>
      </c>
      <c r="AM21" s="27">
        <f t="shared" si="11"/>
        <v>63.830248260059598</v>
      </c>
      <c r="AN21">
        <v>5.8403959561920811</v>
      </c>
      <c r="AO21">
        <v>3.9722949249920205</v>
      </c>
      <c r="AP21">
        <v>36.69355676185981</v>
      </c>
      <c r="AQ21">
        <v>16.52058055758588</v>
      </c>
      <c r="AR21">
        <v>18.464712890159635</v>
      </c>
      <c r="AS21">
        <v>11.629151371194126</v>
      </c>
      <c r="AT21">
        <v>8.8237326018490307</v>
      </c>
      <c r="AU21">
        <f t="shared" si="12"/>
        <v>14.563489294833227</v>
      </c>
      <c r="AV21">
        <f t="shared" si="13"/>
        <v>11.095123098053699</v>
      </c>
      <c r="AW21" s="27">
        <f t="shared" si="14"/>
        <v>76.184510960501612</v>
      </c>
      <c r="AX21" s="26">
        <v>4.7174335162515835</v>
      </c>
      <c r="AY21">
        <v>48.769290073883717</v>
      </c>
      <c r="AZ21">
        <v>47.004003170828369</v>
      </c>
      <c r="BA21">
        <v>27.048468941382321</v>
      </c>
      <c r="BB21">
        <v>9.1288569765185343</v>
      </c>
      <c r="BC21">
        <v>19.449677881173944</v>
      </c>
      <c r="BD21">
        <v>21.972165786265741</v>
      </c>
      <c r="BE21">
        <f t="shared" si="15"/>
        <v>25.441413763757744</v>
      </c>
      <c r="BF21">
        <f t="shared" si="16"/>
        <v>17.103786852011673</v>
      </c>
      <c r="BG21" s="27">
        <f t="shared" si="17"/>
        <v>67.228130523063399</v>
      </c>
      <c r="BH21">
        <v>9.3888076958653226</v>
      </c>
      <c r="BI21">
        <v>4.6430354666138305</v>
      </c>
      <c r="BJ21">
        <v>7.522432332220987</v>
      </c>
      <c r="BK21">
        <v>19.491510310235928</v>
      </c>
      <c r="BL21">
        <f t="shared" si="18"/>
        <v>10.261446451234017</v>
      </c>
      <c r="BM21">
        <f t="shared" si="19"/>
        <v>6.4556000902285913</v>
      </c>
      <c r="BN21" s="27">
        <f t="shared" si="20"/>
        <v>62.911209651659362</v>
      </c>
      <c r="BO21" s="26">
        <v>7.4146639511201631</v>
      </c>
      <c r="BP21">
        <v>8.4511317180177503</v>
      </c>
      <c r="BQ21">
        <v>18.120961415020329</v>
      </c>
      <c r="BR21">
        <v>17.139683475867489</v>
      </c>
      <c r="BS21">
        <v>10.61420298689424</v>
      </c>
      <c r="BT21">
        <v>15.467087359495167</v>
      </c>
      <c r="BU21">
        <v>10.822872561228726</v>
      </c>
      <c r="BV21">
        <f t="shared" si="21"/>
        <v>12.575800495377694</v>
      </c>
      <c r="BW21">
        <f t="shared" si="22"/>
        <v>4.2916240378587389</v>
      </c>
      <c r="BX21" s="27">
        <f t="shared" si="23"/>
        <v>34.126050579731682</v>
      </c>
      <c r="BY21" s="26">
        <v>5.8291057051337543</v>
      </c>
      <c r="BZ21">
        <v>12.620848335821551</v>
      </c>
      <c r="CA21">
        <v>22.897846555420905</v>
      </c>
      <c r="CB21">
        <v>14.910045100451006</v>
      </c>
      <c r="CC21">
        <v>9.3540615141955836</v>
      </c>
      <c r="CD21">
        <v>13.460633663366336</v>
      </c>
      <c r="CE21">
        <v>9.6670574853442996</v>
      </c>
      <c r="CF21">
        <f t="shared" si="24"/>
        <v>12.677085479961919</v>
      </c>
      <c r="CG21">
        <f t="shared" si="25"/>
        <v>5.4323837585714347</v>
      </c>
      <c r="CH21" s="27">
        <f t="shared" si="26"/>
        <v>42.851992811424608</v>
      </c>
      <c r="CI21" s="26">
        <v>33.842743494727742</v>
      </c>
      <c r="CJ21">
        <v>14.821098963506167</v>
      </c>
      <c r="CK21">
        <v>21.090906078441314</v>
      </c>
      <c r="CL21">
        <v>60.780910741191732</v>
      </c>
      <c r="CM21">
        <f t="shared" si="27"/>
        <v>32.633914819466739</v>
      </c>
      <c r="CN21">
        <f t="shared" si="28"/>
        <v>20.365429087037722</v>
      </c>
      <c r="CO21" s="27">
        <f t="shared" si="29"/>
        <v>62.405718712268509</v>
      </c>
      <c r="CP21">
        <v>14.349792672610462</v>
      </c>
      <c r="CQ21">
        <v>13.428695460214072</v>
      </c>
      <c r="CR21">
        <v>55.740642373882281</v>
      </c>
      <c r="CS21">
        <v>34.802773803318757</v>
      </c>
      <c r="CT21">
        <v>29.854970399065294</v>
      </c>
      <c r="CU21">
        <v>28.020968460419024</v>
      </c>
      <c r="CV21">
        <v>20.204792663077757</v>
      </c>
      <c r="CW21">
        <f t="shared" si="30"/>
        <v>28.05751940465538</v>
      </c>
      <c r="CX21">
        <f t="shared" si="31"/>
        <v>14.598261881223054</v>
      </c>
      <c r="CY21" s="27">
        <f t="shared" si="32"/>
        <v>52.029766675670089</v>
      </c>
      <c r="CZ21" s="26">
        <v>11.238349566212925</v>
      </c>
      <c r="DA21">
        <v>62.243294908379006</v>
      </c>
      <c r="DB21">
        <v>70.682701790577312</v>
      </c>
      <c r="DC21">
        <v>42.880090636713454</v>
      </c>
      <c r="DD21">
        <v>19.365066617005059</v>
      </c>
      <c r="DE21">
        <v>33.726096864193003</v>
      </c>
      <c r="DF21">
        <v>32.511136577703482</v>
      </c>
      <c r="DG21">
        <f t="shared" si="33"/>
        <v>38.9495338515406</v>
      </c>
      <c r="DH21">
        <f t="shared" si="34"/>
        <v>21.545459200777444</v>
      </c>
      <c r="DI21" s="27">
        <f t="shared" si="35"/>
        <v>55.316346744738354</v>
      </c>
    </row>
    <row r="22" spans="1:113" x14ac:dyDescent="0.2">
      <c r="A22" s="23" t="s">
        <v>121</v>
      </c>
      <c r="B22" t="s">
        <v>122</v>
      </c>
      <c r="C22" t="s">
        <v>123</v>
      </c>
      <c r="D22" s="24" t="s">
        <v>120</v>
      </c>
      <c r="E22" s="25" t="s">
        <v>110</v>
      </c>
      <c r="F22" s="26">
        <v>0.22220486086683153</v>
      </c>
      <c r="G22">
        <v>0.18678737094828976</v>
      </c>
      <c r="H22">
        <v>0.24378000016120496</v>
      </c>
      <c r="I22">
        <v>0.34276311144949062</v>
      </c>
      <c r="J22">
        <f t="shared" si="0"/>
        <v>0.24888383585645424</v>
      </c>
      <c r="K22">
        <f t="shared" si="1"/>
        <v>6.6850844385754685E-2</v>
      </c>
      <c r="L22" s="27">
        <f t="shared" si="2"/>
        <v>26.860259588859535</v>
      </c>
      <c r="M22">
        <v>0.40355870213454814</v>
      </c>
      <c r="N22">
        <v>0.3572002625069412</v>
      </c>
      <c r="O22">
        <v>0.37589409678463137</v>
      </c>
      <c r="P22">
        <v>0.40970068473151039</v>
      </c>
      <c r="Q22">
        <v>0.2938095803222574</v>
      </c>
      <c r="R22">
        <v>0.34147507999358656</v>
      </c>
      <c r="S22">
        <v>0.19681559205190596</v>
      </c>
      <c r="T22">
        <f t="shared" si="3"/>
        <v>0.33977914264648301</v>
      </c>
      <c r="U22">
        <f t="shared" si="4"/>
        <v>7.4295909766293342E-2</v>
      </c>
      <c r="V22" s="27">
        <f t="shared" si="5"/>
        <v>21.865941854939919</v>
      </c>
      <c r="W22" s="26">
        <v>0.24801777308965597</v>
      </c>
      <c r="X22">
        <v>0.31071881386017508</v>
      </c>
      <c r="Y22">
        <v>0.33393641720930262</v>
      </c>
      <c r="Z22">
        <v>0.33877900191064175</v>
      </c>
      <c r="AA22">
        <v>0.32593342522935304</v>
      </c>
      <c r="AB22">
        <v>0.28917214867925295</v>
      </c>
      <c r="AC22">
        <v>0.31513694118394009</v>
      </c>
      <c r="AD22">
        <f t="shared" si="6"/>
        <v>0.30881350302318877</v>
      </c>
      <c r="AE22">
        <f t="shared" si="7"/>
        <v>3.1484661173592103E-2</v>
      </c>
      <c r="AF22" s="27">
        <f t="shared" si="8"/>
        <v>10.195364148706904</v>
      </c>
      <c r="AG22">
        <v>11.941741361213287</v>
      </c>
      <c r="AH22">
        <v>4.8404030832906262</v>
      </c>
      <c r="AI22">
        <v>6.4504485272820427</v>
      </c>
      <c r="AJ22">
        <v>20.180843568311666</v>
      </c>
      <c r="AK22">
        <f t="shared" si="9"/>
        <v>10.853359135024405</v>
      </c>
      <c r="AL22">
        <f t="shared" si="10"/>
        <v>6.9216521154839938</v>
      </c>
      <c r="AM22" s="27">
        <f t="shared" si="11"/>
        <v>63.774284342507656</v>
      </c>
      <c r="AN22">
        <v>2.9527636485508206</v>
      </c>
      <c r="AO22">
        <v>2.0016694643731308</v>
      </c>
      <c r="AP22">
        <v>18.44341639623881</v>
      </c>
      <c r="AQ22">
        <v>8.291018816493974</v>
      </c>
      <c r="AR22">
        <v>9.2872557246198841</v>
      </c>
      <c r="AS22">
        <v>5.8400009998631397</v>
      </c>
      <c r="AT22">
        <v>4.4291959420801321</v>
      </c>
      <c r="AU22">
        <f t="shared" si="12"/>
        <v>7.3207601417456996</v>
      </c>
      <c r="AV22">
        <f t="shared" si="13"/>
        <v>5.5744640861212478</v>
      </c>
      <c r="AW22" s="27">
        <f t="shared" si="14"/>
        <v>76.145973617323946</v>
      </c>
      <c r="AX22" s="26">
        <v>3.1498505039012579</v>
      </c>
      <c r="AY22">
        <v>24.437846041304148</v>
      </c>
      <c r="AZ22">
        <v>23.618226882988999</v>
      </c>
      <c r="BA22">
        <v>13.562758439027951</v>
      </c>
      <c r="BB22">
        <v>4.5967789156156869</v>
      </c>
      <c r="BC22">
        <v>9.7496110657219184</v>
      </c>
      <c r="BD22">
        <v>11.020943321490723</v>
      </c>
      <c r="BE22">
        <f t="shared" si="15"/>
        <v>12.876573595721526</v>
      </c>
      <c r="BF22">
        <f t="shared" si="16"/>
        <v>8.4251843300543232</v>
      </c>
      <c r="BG22" s="27">
        <f t="shared" si="17"/>
        <v>65.430327931754633</v>
      </c>
      <c r="BH22">
        <v>6.2669764118254427</v>
      </c>
      <c r="BI22">
        <v>3.0976891631089964</v>
      </c>
      <c r="BJ22">
        <v>5.0220058620266705</v>
      </c>
      <c r="BK22">
        <v>13.000958076805329</v>
      </c>
      <c r="BL22">
        <f t="shared" si="18"/>
        <v>6.8469073784416095</v>
      </c>
      <c r="BM22">
        <f t="shared" si="19"/>
        <v>4.3048640201082149</v>
      </c>
      <c r="BN22" s="27">
        <f t="shared" si="20"/>
        <v>62.873116024070171</v>
      </c>
      <c r="BO22" s="26">
        <v>4.9496780811121468</v>
      </c>
      <c r="BP22">
        <v>5.6411775396490516</v>
      </c>
      <c r="BQ22">
        <v>12.092172684756321</v>
      </c>
      <c r="BR22">
        <v>11.435808849112085</v>
      </c>
      <c r="BS22">
        <v>7.0874517663886225</v>
      </c>
      <c r="BT22">
        <v>10.323319990610203</v>
      </c>
      <c r="BU22">
        <v>7.2205045996495159</v>
      </c>
      <c r="BV22">
        <f t="shared" si="21"/>
        <v>8.3928733587539917</v>
      </c>
      <c r="BW22">
        <f t="shared" si="22"/>
        <v>2.8628917124206148</v>
      </c>
      <c r="BX22" s="27">
        <f t="shared" si="23"/>
        <v>34.110984284476807</v>
      </c>
      <c r="BY22" s="26">
        <v>3.8888240751744561</v>
      </c>
      <c r="BZ22">
        <v>8.4201024004282896</v>
      </c>
      <c r="CA22">
        <v>15.269625333021084</v>
      </c>
      <c r="CB22">
        <v>9.9467931551726743</v>
      </c>
      <c r="CC22">
        <v>6.2428102657580524</v>
      </c>
      <c r="CD22">
        <v>8.9799362772584459</v>
      </c>
      <c r="CE22">
        <v>6.4464681279812694</v>
      </c>
      <c r="CF22">
        <f t="shared" si="24"/>
        <v>8.4563656621134662</v>
      </c>
      <c r="CG22">
        <f t="shared" si="25"/>
        <v>3.6221373618195969</v>
      </c>
      <c r="CH22" s="27">
        <f t="shared" si="26"/>
        <v>42.833263207238495</v>
      </c>
      <c r="CI22" s="26">
        <v>18.43092263390556</v>
      </c>
      <c r="CJ22">
        <v>8.1248796173479114</v>
      </c>
      <c r="CK22">
        <v>11.716234389469918</v>
      </c>
      <c r="CL22">
        <v>33.524564756566484</v>
      </c>
      <c r="CM22">
        <f t="shared" si="27"/>
        <v>17.949150349322466</v>
      </c>
      <c r="CN22">
        <f t="shared" si="28"/>
        <v>11.227810342616436</v>
      </c>
      <c r="CO22" s="27">
        <f t="shared" si="29"/>
        <v>62.553436369428248</v>
      </c>
      <c r="CP22">
        <v>8.306000431797516</v>
      </c>
      <c r="CQ22">
        <v>8.0000472665291227</v>
      </c>
      <c r="CR22">
        <v>30.911483177779761</v>
      </c>
      <c r="CS22">
        <v>20.136528350337571</v>
      </c>
      <c r="CT22">
        <v>16.668517071330765</v>
      </c>
      <c r="CU22">
        <v>16.504796070466931</v>
      </c>
      <c r="CV22">
        <v>11.846516133781554</v>
      </c>
      <c r="CW22">
        <f t="shared" si="30"/>
        <v>16.053412643146171</v>
      </c>
      <c r="CX22">
        <f t="shared" si="31"/>
        <v>7.9644340921462113</v>
      </c>
      <c r="CY22" s="27">
        <f t="shared" si="32"/>
        <v>49.612093510513098</v>
      </c>
      <c r="CZ22" s="26">
        <v>7.2866923521653693</v>
      </c>
      <c r="DA22">
        <v>33.168667255592609</v>
      </c>
      <c r="DB22">
        <v>39.221788633219383</v>
      </c>
      <c r="DC22">
        <v>23.848330596111268</v>
      </c>
      <c r="DD22">
        <v>11.165522606603092</v>
      </c>
      <c r="DE22">
        <v>19.018719491659617</v>
      </c>
      <c r="DF22">
        <v>17.782548390655933</v>
      </c>
      <c r="DG22">
        <f t="shared" si="33"/>
        <v>21.641752760858179</v>
      </c>
      <c r="DH22">
        <f t="shared" si="34"/>
        <v>11.433790012283113</v>
      </c>
      <c r="DI22" s="27">
        <f t="shared" si="35"/>
        <v>52.832088688133226</v>
      </c>
    </row>
    <row r="23" spans="1:113" x14ac:dyDescent="0.2">
      <c r="A23" s="23" t="s">
        <v>124</v>
      </c>
      <c r="B23" t="s">
        <v>125</v>
      </c>
      <c r="C23" t="s">
        <v>126</v>
      </c>
      <c r="D23" s="24" t="s">
        <v>120</v>
      </c>
      <c r="E23" s="25" t="s">
        <v>110</v>
      </c>
      <c r="F23" s="26">
        <v>1.69218790552816E-2</v>
      </c>
      <c r="G23">
        <v>4.4228180971115028E-2</v>
      </c>
      <c r="H23">
        <v>3.5546242499285646E-2</v>
      </c>
      <c r="I23">
        <v>2.5802650957290129E-2</v>
      </c>
      <c r="J23">
        <f t="shared" si="0"/>
        <v>3.0624738370743101E-2</v>
      </c>
      <c r="K23">
        <f t="shared" si="1"/>
        <v>1.1836324512719118E-2</v>
      </c>
      <c r="L23" s="27">
        <f t="shared" si="2"/>
        <v>38.649553081657601</v>
      </c>
      <c r="M23">
        <v>6.1347792408985288E-2</v>
      </c>
      <c r="N23">
        <v>5.3548387096774182E-2</v>
      </c>
      <c r="O23">
        <v>5.3854389721627399E-2</v>
      </c>
      <c r="P23">
        <v>3.7255753365175857E-2</v>
      </c>
      <c r="Q23">
        <v>3.2823724442807151E-2</v>
      </c>
      <c r="R23">
        <v>2.1587837837837836E-2</v>
      </c>
      <c r="S23">
        <v>3.4875000000000003E-2</v>
      </c>
      <c r="T23">
        <f t="shared" si="3"/>
        <v>4.2184697839029672E-2</v>
      </c>
      <c r="U23">
        <f t="shared" si="4"/>
        <v>1.4271907000795529E-2</v>
      </c>
      <c r="V23" s="27">
        <f t="shared" si="5"/>
        <v>33.83195265556941</v>
      </c>
      <c r="W23" s="26">
        <v>4.6551724137931023E-2</v>
      </c>
      <c r="X23">
        <v>1.7188328912466841E-2</v>
      </c>
      <c r="Y23">
        <v>4.7963886015235595E-2</v>
      </c>
      <c r="Z23">
        <v>2.7915481511580652E-2</v>
      </c>
      <c r="AA23">
        <v>4.4142814989672471E-2</v>
      </c>
      <c r="AB23">
        <v>4.8303078137332284E-2</v>
      </c>
      <c r="AC23">
        <v>2.6008171966601532E-2</v>
      </c>
      <c r="AD23">
        <f t="shared" si="6"/>
        <v>3.6867640810117196E-2</v>
      </c>
      <c r="AE23">
        <f t="shared" si="7"/>
        <v>1.2818931639014432E-2</v>
      </c>
      <c r="AF23" s="27">
        <f t="shared" si="8"/>
        <v>34.770143565835838</v>
      </c>
      <c r="AG23">
        <v>4.3158138457976385E-2</v>
      </c>
      <c r="AH23">
        <v>3.5126377187297476E-2</v>
      </c>
      <c r="AI23">
        <v>1.9912700062357101E-2</v>
      </c>
      <c r="AJ23">
        <v>4.7413198436422166E-2</v>
      </c>
      <c r="AK23">
        <f t="shared" si="9"/>
        <v>3.6402603536013281E-2</v>
      </c>
      <c r="AL23">
        <f t="shared" si="10"/>
        <v>1.2116326759190506E-2</v>
      </c>
      <c r="AM23" s="27">
        <f t="shared" si="11"/>
        <v>33.284231297367953</v>
      </c>
      <c r="AN23">
        <v>3.8079191238416174E-2</v>
      </c>
      <c r="AO23">
        <v>4.5494201510799019E-2</v>
      </c>
      <c r="AP23">
        <v>4.899693179136181E-2</v>
      </c>
      <c r="AQ23">
        <v>5.0537746684765593E-2</v>
      </c>
      <c r="AR23">
        <v>3.983797950917322E-2</v>
      </c>
      <c r="AS23">
        <v>5.9209673936514787E-2</v>
      </c>
      <c r="AT23">
        <v>3.7833993701107384E-2</v>
      </c>
      <c r="AU23">
        <f t="shared" si="12"/>
        <v>4.5712816910305432E-2</v>
      </c>
      <c r="AV23">
        <f t="shared" si="13"/>
        <v>7.8649021048087294E-3</v>
      </c>
      <c r="AW23" s="27">
        <f t="shared" si="14"/>
        <v>17.205026153257418</v>
      </c>
      <c r="AX23" s="26">
        <v>2.9379485014774165E-2</v>
      </c>
      <c r="AY23">
        <v>5.6622764749973235E-2</v>
      </c>
      <c r="AZ23">
        <v>6.1870788743559252E-2</v>
      </c>
      <c r="BA23">
        <v>4.8743907011623545E-2</v>
      </c>
      <c r="BB23">
        <v>3.8268969532311271E-2</v>
      </c>
      <c r="BC23">
        <v>5.659747077069912E-2</v>
      </c>
      <c r="BD23">
        <v>3.8520926452661516E-2</v>
      </c>
      <c r="BE23">
        <f t="shared" si="15"/>
        <v>4.7143473182228876E-2</v>
      </c>
      <c r="BF23">
        <f t="shared" si="16"/>
        <v>1.2023273638128079E-2</v>
      </c>
      <c r="BG23" s="27">
        <f t="shared" si="17"/>
        <v>25.503580509762596</v>
      </c>
      <c r="BH23">
        <v>3.0709462584404778E-2</v>
      </c>
      <c r="BI23">
        <v>3.186051119476916E-2</v>
      </c>
      <c r="BJ23">
        <v>3.0255839822024476E-2</v>
      </c>
      <c r="BK23">
        <v>1.7462381571614338E-2</v>
      </c>
      <c r="BL23">
        <f t="shared" si="18"/>
        <v>2.7572048793203185E-2</v>
      </c>
      <c r="BM23">
        <f t="shared" si="19"/>
        <v>6.7735362670842464E-3</v>
      </c>
      <c r="BN23" s="27">
        <f t="shared" si="20"/>
        <v>24.56667735461863</v>
      </c>
      <c r="BO23" s="26">
        <v>3.8696537678207743E-2</v>
      </c>
      <c r="BP23">
        <v>4.945657592980357E-2</v>
      </c>
      <c r="BQ23">
        <v>4.5018187005206482E-2</v>
      </c>
      <c r="BR23">
        <v>3.7825616828860702E-2</v>
      </c>
      <c r="BS23">
        <v>4.3157573910393175E-2</v>
      </c>
      <c r="BT23">
        <v>2.9895484125419054E-2</v>
      </c>
      <c r="BU23">
        <v>3.1465338314653382E-2</v>
      </c>
      <c r="BV23">
        <f t="shared" si="21"/>
        <v>3.9359330541792019E-2</v>
      </c>
      <c r="BW23">
        <f t="shared" si="22"/>
        <v>7.1072116894794826E-3</v>
      </c>
      <c r="BX23" s="27">
        <f t="shared" si="23"/>
        <v>18.057247396352423</v>
      </c>
      <c r="BY23" s="26">
        <v>3.0612068219201805E-2</v>
      </c>
      <c r="BZ23">
        <v>3.1123210678844295E-2</v>
      </c>
      <c r="CA23">
        <v>5.5709890929430413E-2</v>
      </c>
      <c r="CB23">
        <v>5.3054530545305442E-2</v>
      </c>
      <c r="CC23">
        <v>4.5899053627760256E-2</v>
      </c>
      <c r="CD23">
        <v>2.59009900990099E-2</v>
      </c>
      <c r="CE23">
        <v>3.1708810919590512E-2</v>
      </c>
      <c r="CF23">
        <f t="shared" si="24"/>
        <v>3.9144079288448944E-2</v>
      </c>
      <c r="CG23">
        <f t="shared" si="25"/>
        <v>1.2119877756213076E-2</v>
      </c>
      <c r="CH23" s="27">
        <f t="shared" si="26"/>
        <v>30.962224623813135</v>
      </c>
      <c r="CI23" s="26">
        <v>9.0789480097662759E-2</v>
      </c>
      <c r="CJ23">
        <v>0.11121506935318165</v>
      </c>
      <c r="CK23">
        <v>8.5714782383667226E-2</v>
      </c>
      <c r="CL23">
        <v>9.0678230965326637E-2</v>
      </c>
      <c r="CM23">
        <f t="shared" si="27"/>
        <v>9.4599390699959554E-2</v>
      </c>
      <c r="CN23">
        <f t="shared" si="28"/>
        <v>1.1327076034927469E-2</v>
      </c>
      <c r="CO23" s="27">
        <f t="shared" si="29"/>
        <v>11.97373043432542</v>
      </c>
      <c r="CP23">
        <v>0.13812352132560921</v>
      </c>
      <c r="CQ23">
        <v>0.14849916453737677</v>
      </c>
      <c r="CR23">
        <v>0.14786950851819569</v>
      </c>
      <c r="CS23">
        <v>0.12561911687880215</v>
      </c>
      <c r="CT23">
        <v>0.11581927786237356</v>
      </c>
      <c r="CU23">
        <v>0.11069299589977168</v>
      </c>
      <c r="CV23">
        <v>0.10417433201576078</v>
      </c>
      <c r="CW23">
        <f t="shared" si="30"/>
        <v>0.1272568452911271</v>
      </c>
      <c r="CX23">
        <f t="shared" si="31"/>
        <v>1.7957664515545632E-2</v>
      </c>
      <c r="CY23" s="27">
        <f t="shared" si="32"/>
        <v>14.111354461493725</v>
      </c>
      <c r="CZ23" s="26">
        <v>0.10654327737190698</v>
      </c>
      <c r="DA23">
        <v>0.10493430434128437</v>
      </c>
      <c r="DB23">
        <v>0.16554456568822526</v>
      </c>
      <c r="DC23">
        <v>0.12971391906850965</v>
      </c>
      <c r="DD23">
        <v>0.12831083814974401</v>
      </c>
      <c r="DE23">
        <v>0.13080153900704131</v>
      </c>
      <c r="DF23">
        <v>9.6237909338853567E-2</v>
      </c>
      <c r="DG23">
        <f t="shared" si="33"/>
        <v>0.12315519328079502</v>
      </c>
      <c r="DH23">
        <f t="shared" si="34"/>
        <v>2.3300285308536825E-2</v>
      </c>
      <c r="DI23" s="27">
        <f t="shared" si="35"/>
        <v>18.919450075817711</v>
      </c>
    </row>
    <row r="24" spans="1:113" x14ac:dyDescent="0.2">
      <c r="A24" s="23" t="s">
        <v>124</v>
      </c>
      <c r="B24" t="s">
        <v>125</v>
      </c>
      <c r="C24" t="s">
        <v>126</v>
      </c>
      <c r="D24" s="24" t="s">
        <v>120</v>
      </c>
      <c r="E24" s="25" t="s">
        <v>110</v>
      </c>
      <c r="F24" s="26">
        <v>1.8946275629379703E-2</v>
      </c>
      <c r="G24">
        <v>3.2487835179625224E-2</v>
      </c>
      <c r="H24">
        <v>2.360224783312697E-2</v>
      </c>
      <c r="I24">
        <v>2.5920471281296022E-2</v>
      </c>
      <c r="J24">
        <f t="shared" si="0"/>
        <v>2.5239207480856979E-2</v>
      </c>
      <c r="K24">
        <f t="shared" si="1"/>
        <v>5.6358185461910229E-3</v>
      </c>
      <c r="L24" s="27">
        <f t="shared" si="2"/>
        <v>22.329617720626079</v>
      </c>
      <c r="M24">
        <v>8.4876065065840431E-2</v>
      </c>
      <c r="N24">
        <v>5.4139784946236544E-2</v>
      </c>
      <c r="O24">
        <v>8.024625267665951E-2</v>
      </c>
      <c r="P24">
        <v>4.6634824142422926E-2</v>
      </c>
      <c r="Q24">
        <v>3.995210904402284E-2</v>
      </c>
      <c r="R24">
        <v>3.1570945945945943E-2</v>
      </c>
      <c r="S24">
        <v>2.8125000000000004E-2</v>
      </c>
      <c r="T24">
        <f t="shared" si="3"/>
        <v>5.2220711688732602E-2</v>
      </c>
      <c r="U24">
        <f t="shared" si="4"/>
        <v>2.2524885466115429E-2</v>
      </c>
      <c r="V24" s="27">
        <f t="shared" si="5"/>
        <v>43.134007059071756</v>
      </c>
      <c r="W24" s="26">
        <v>4.6551724137931023E-2</v>
      </c>
      <c r="X24">
        <v>4.1538461538461538E-2</v>
      </c>
      <c r="Y24">
        <v>8.8366406470422279E-2</v>
      </c>
      <c r="Z24">
        <v>4.1080861438439642E-2</v>
      </c>
      <c r="AA24">
        <v>6.1138979049867218E-2</v>
      </c>
      <c r="AB24">
        <v>4.9776374638253094E-2</v>
      </c>
      <c r="AC24">
        <v>5.2922366317285481E-2</v>
      </c>
      <c r="AD24">
        <f t="shared" si="6"/>
        <v>5.4482167655808607E-2</v>
      </c>
      <c r="AE24">
        <f t="shared" si="7"/>
        <v>1.6467436133653604E-2</v>
      </c>
      <c r="AF24" s="27">
        <f t="shared" si="8"/>
        <v>30.225368854056473</v>
      </c>
      <c r="AG24">
        <v>3.8064366751562863E-2</v>
      </c>
      <c r="AH24">
        <v>3.5126377187297476E-2</v>
      </c>
      <c r="AI24">
        <v>2.0092842790826574E-2</v>
      </c>
      <c r="AJ24">
        <v>4.6324825630413118E-2</v>
      </c>
      <c r="AK24">
        <f t="shared" si="9"/>
        <v>3.4902103090025005E-2</v>
      </c>
      <c r="AL24">
        <f t="shared" si="10"/>
        <v>1.0952062076459951E-2</v>
      </c>
      <c r="AM24" s="27">
        <f t="shared" si="11"/>
        <v>31.379375759135968</v>
      </c>
      <c r="AN24">
        <v>4.7458579050828419E-2</v>
      </c>
      <c r="AO24">
        <v>4.5763733730538707E-2</v>
      </c>
      <c r="AP24">
        <v>8.2353866729604291E-2</v>
      </c>
      <c r="AQ24">
        <v>4.265775643033657E-2</v>
      </c>
      <c r="AR24">
        <v>4.1013422285759667E-2</v>
      </c>
      <c r="AS24">
        <v>4.9118260994745561E-2</v>
      </c>
      <c r="AT24">
        <v>3.2970977682955739E-2</v>
      </c>
      <c r="AU24">
        <f t="shared" si="12"/>
        <v>4.8762370986395576E-2</v>
      </c>
      <c r="AV24">
        <f t="shared" si="13"/>
        <v>1.57368334917086E-2</v>
      </c>
      <c r="AW24" s="27">
        <f t="shared" si="14"/>
        <v>32.272494493959464</v>
      </c>
      <c r="AX24" s="26">
        <v>4.5813986210778097E-2</v>
      </c>
      <c r="AY24">
        <v>4.742834707499019E-2</v>
      </c>
      <c r="AZ24">
        <v>5.8924560708151663E-2</v>
      </c>
      <c r="BA24">
        <v>4.52610090405366E-2</v>
      </c>
      <c r="BB24">
        <v>4.4297820040106087E-2</v>
      </c>
      <c r="BC24">
        <v>4.6035154696572017E-2</v>
      </c>
      <c r="BD24">
        <v>2.9391846133008263E-2</v>
      </c>
      <c r="BE24">
        <f t="shared" si="15"/>
        <v>4.5307531986306139E-2</v>
      </c>
      <c r="BF24">
        <f t="shared" si="16"/>
        <v>8.6123747917514985E-3</v>
      </c>
      <c r="BG24" s="27">
        <f t="shared" si="17"/>
        <v>19.008704323940055</v>
      </c>
      <c r="BH24">
        <v>3.0709462584404778E-2</v>
      </c>
      <c r="BI24">
        <v>3.186051119476916E-2</v>
      </c>
      <c r="BJ24">
        <v>3.0255839822024476E-2</v>
      </c>
      <c r="BK24">
        <v>1.7462381571614338E-2</v>
      </c>
      <c r="BL24">
        <f t="shared" si="18"/>
        <v>2.7572048793203185E-2</v>
      </c>
      <c r="BM24">
        <f t="shared" si="19"/>
        <v>6.7735362670842464E-3</v>
      </c>
      <c r="BN24" s="27">
        <f t="shared" si="20"/>
        <v>24.56667735461863</v>
      </c>
      <c r="BO24" s="26">
        <v>3.8696537678207743E-2</v>
      </c>
      <c r="BP24">
        <v>4.945657592980357E-2</v>
      </c>
      <c r="BQ24">
        <v>4.5018187005206482E-2</v>
      </c>
      <c r="BR24">
        <v>3.7825616828860702E-2</v>
      </c>
      <c r="BS24">
        <v>4.3157573910393175E-2</v>
      </c>
      <c r="BT24">
        <v>2.9895484125419054E-2</v>
      </c>
      <c r="BU24">
        <v>3.1465338314653382E-2</v>
      </c>
      <c r="BV24">
        <f t="shared" si="21"/>
        <v>3.9359330541792019E-2</v>
      </c>
      <c r="BW24">
        <f t="shared" si="22"/>
        <v>7.1072116894794826E-3</v>
      </c>
      <c r="BX24" s="27">
        <f t="shared" si="23"/>
        <v>18.057247396352423</v>
      </c>
      <c r="BY24" s="26">
        <v>3.0612068219201805E-2</v>
      </c>
      <c r="BZ24">
        <v>3.1123210678844295E-2</v>
      </c>
      <c r="CA24">
        <v>5.5709890929430413E-2</v>
      </c>
      <c r="CB24">
        <v>5.3054530545305442E-2</v>
      </c>
      <c r="CC24">
        <v>4.5899053627760256E-2</v>
      </c>
      <c r="CD24">
        <v>2.59009900990099E-2</v>
      </c>
      <c r="CE24">
        <v>3.1708810919590512E-2</v>
      </c>
      <c r="CF24">
        <f t="shared" si="24"/>
        <v>3.9144079288448944E-2</v>
      </c>
      <c r="CG24">
        <f t="shared" si="25"/>
        <v>1.2119877756213076E-2</v>
      </c>
      <c r="CH24" s="27">
        <f t="shared" si="26"/>
        <v>30.962224623813135</v>
      </c>
      <c r="CI24" s="26">
        <v>8.7720104965347351E-2</v>
      </c>
      <c r="CJ24">
        <v>9.9474723561691847E-2</v>
      </c>
      <c r="CK24">
        <v>7.395093044597803E-2</v>
      </c>
      <c r="CL24">
        <v>8.9707678483323477E-2</v>
      </c>
      <c r="CM24">
        <f t="shared" si="27"/>
        <v>8.7713359364085169E-2</v>
      </c>
      <c r="CN24">
        <f t="shared" si="28"/>
        <v>1.0515250698663003E-2</v>
      </c>
      <c r="CO24" s="27">
        <f t="shared" si="29"/>
        <v>11.988197436397066</v>
      </c>
      <c r="CP24">
        <v>0.17103118179487659</v>
      </c>
      <c r="CQ24">
        <v>0.14936009460657881</v>
      </c>
      <c r="CR24">
        <v>0.20761830641147028</v>
      </c>
      <c r="CS24">
        <v>0.1271181974016202</v>
      </c>
      <c r="CT24">
        <v>0.1241231052401757</v>
      </c>
      <c r="CU24">
        <v>0.11058469106611056</v>
      </c>
      <c r="CV24">
        <v>9.2561315997609125E-2</v>
      </c>
      <c r="CW24">
        <f t="shared" si="30"/>
        <v>0.14034241321692018</v>
      </c>
      <c r="CX24">
        <f t="shared" si="31"/>
        <v>3.9063337487260028E-2</v>
      </c>
      <c r="CY24" s="27">
        <f t="shared" si="32"/>
        <v>27.834306530615088</v>
      </c>
      <c r="CZ24" s="26">
        <v>0.12297777856791092</v>
      </c>
      <c r="DA24">
        <v>0.12009001929229603</v>
      </c>
      <c r="DB24">
        <v>0.20300085810800433</v>
      </c>
      <c r="DC24">
        <v>0.13939640102428169</v>
      </c>
      <c r="DD24">
        <v>0.15133585271773356</v>
      </c>
      <c r="DE24">
        <v>0.12171251943383501</v>
      </c>
      <c r="DF24">
        <v>0.11402302336988426</v>
      </c>
      <c r="DG24">
        <f t="shared" si="33"/>
        <v>0.13893377893056366</v>
      </c>
      <c r="DH24">
        <f t="shared" si="34"/>
        <v>3.1052146554593818E-2</v>
      </c>
      <c r="DI24" s="27">
        <f t="shared" si="35"/>
        <v>22.350321709821959</v>
      </c>
    </row>
    <row r="25" spans="1:113" x14ac:dyDescent="0.2">
      <c r="A25" s="23" t="s">
        <v>127</v>
      </c>
      <c r="B25" t="s">
        <v>128</v>
      </c>
      <c r="C25" t="s">
        <v>129</v>
      </c>
      <c r="D25" s="24" t="s">
        <v>81</v>
      </c>
      <c r="E25" s="25" t="s">
        <v>110</v>
      </c>
      <c r="F25" s="26">
        <v>5.0819145766060669E-2</v>
      </c>
      <c r="G25">
        <v>4.524188385064374E-2</v>
      </c>
      <c r="H25">
        <v>4.0469701104389508E-2</v>
      </c>
      <c r="I25">
        <v>6.3294793935532653E-2</v>
      </c>
      <c r="J25">
        <f t="shared" si="0"/>
        <v>4.9956381164156641E-2</v>
      </c>
      <c r="K25">
        <f t="shared" si="1"/>
        <v>9.8468472364408813E-3</v>
      </c>
      <c r="L25" s="27">
        <f t="shared" si="2"/>
        <v>19.710889794206963</v>
      </c>
      <c r="M25">
        <v>6.396938025443602E-2</v>
      </c>
      <c r="N25">
        <v>8.3189751549949356E-2</v>
      </c>
      <c r="O25">
        <v>8.531089479573091E-2</v>
      </c>
      <c r="P25">
        <v>5.5955008984701453E-2</v>
      </c>
      <c r="Q25">
        <v>6.4702568238906577E-2</v>
      </c>
      <c r="R25">
        <v>5.0512104201075055E-2</v>
      </c>
      <c r="S25">
        <v>4.7029874533579881E-2</v>
      </c>
      <c r="T25">
        <f t="shared" si="3"/>
        <v>6.4381368936911321E-2</v>
      </c>
      <c r="U25">
        <f t="shared" si="4"/>
        <v>1.5036109964821793E-2</v>
      </c>
      <c r="V25" s="27">
        <f t="shared" si="5"/>
        <v>23.354753421841647</v>
      </c>
      <c r="W25" s="26">
        <v>8.2282897050132656E-2</v>
      </c>
      <c r="X25">
        <v>8.2376021843049388E-2</v>
      </c>
      <c r="Y25">
        <v>8.7404548069856522E-2</v>
      </c>
      <c r="Z25">
        <v>8.5905441541890268E-2</v>
      </c>
      <c r="AA25">
        <v>7.8467413712565756E-2</v>
      </c>
      <c r="AB25">
        <v>7.0064048623258962E-2</v>
      </c>
      <c r="AC25">
        <v>8.2044913428568525E-2</v>
      </c>
      <c r="AD25">
        <f t="shared" si="6"/>
        <v>8.1220754895617447E-2</v>
      </c>
      <c r="AE25">
        <f t="shared" si="7"/>
        <v>5.7064378041700595E-3</v>
      </c>
      <c r="AF25" s="27">
        <f t="shared" si="8"/>
        <v>7.0258369446378675</v>
      </c>
      <c r="AG25">
        <v>0.52182678208360356</v>
      </c>
      <c r="AH25">
        <v>0.48414457524195142</v>
      </c>
      <c r="AI25">
        <v>0.54585571534658583</v>
      </c>
      <c r="AJ25">
        <v>0.54276212773695143</v>
      </c>
      <c r="AK25">
        <f t="shared" si="9"/>
        <v>0.52364730010227312</v>
      </c>
      <c r="AL25">
        <f t="shared" si="10"/>
        <v>2.8415781415813416E-2</v>
      </c>
      <c r="AM25" s="27">
        <f t="shared" si="11"/>
        <v>5.4265115871433984</v>
      </c>
      <c r="AN25">
        <v>0.71982539718676175</v>
      </c>
      <c r="AO25">
        <v>0.6136519487598977</v>
      </c>
      <c r="AP25">
        <v>0.69176544163932052</v>
      </c>
      <c r="AQ25">
        <v>0.6736318359109702</v>
      </c>
      <c r="AR25">
        <v>0.95045318816573243</v>
      </c>
      <c r="AS25">
        <v>0.53669918959002394</v>
      </c>
      <c r="AT25">
        <v>0.71638578953917265</v>
      </c>
      <c r="AU25">
        <f t="shared" si="12"/>
        <v>0.7003446843988399</v>
      </c>
      <c r="AV25">
        <f t="shared" si="13"/>
        <v>0.12798029597416605</v>
      </c>
      <c r="AW25" s="27">
        <f t="shared" si="14"/>
        <v>18.273901241075521</v>
      </c>
      <c r="AX25" s="26">
        <v>0.86395809166389803</v>
      </c>
      <c r="AY25">
        <v>1.0719734490603288</v>
      </c>
      <c r="AZ25">
        <v>0.83014538666883242</v>
      </c>
      <c r="BA25">
        <v>0.77921894850726003</v>
      </c>
      <c r="BB25">
        <v>0.68228625122238096</v>
      </c>
      <c r="BC25">
        <v>0.83774747754723167</v>
      </c>
      <c r="BD25">
        <v>0.54373017913188637</v>
      </c>
      <c r="BE25">
        <f t="shared" si="15"/>
        <v>0.8012942548288311</v>
      </c>
      <c r="BF25">
        <f t="shared" si="16"/>
        <v>0.16347511790938138</v>
      </c>
      <c r="BG25" s="27">
        <f t="shared" si="17"/>
        <v>20.401384001474241</v>
      </c>
      <c r="BH25">
        <v>0.16032751356770444</v>
      </c>
      <c r="BI25">
        <v>0.19436243897115416</v>
      </c>
      <c r="BJ25">
        <v>0.25631418053568672</v>
      </c>
      <c r="BK25">
        <v>0.15014028906213964</v>
      </c>
      <c r="BL25">
        <f t="shared" si="18"/>
        <v>0.19028610553417122</v>
      </c>
      <c r="BM25">
        <f t="shared" si="19"/>
        <v>4.7907991662889726E-2</v>
      </c>
      <c r="BN25" s="27">
        <f t="shared" si="20"/>
        <v>25.176820729186922</v>
      </c>
      <c r="BO25" s="26">
        <v>0.26254807719665801</v>
      </c>
      <c r="BP25">
        <v>0.25774259073931183</v>
      </c>
      <c r="BQ25">
        <v>0.24836196752322329</v>
      </c>
      <c r="BR25">
        <v>0.17671256209555744</v>
      </c>
      <c r="BS25">
        <v>0.2461768875632869</v>
      </c>
      <c r="BT25">
        <v>0.19561624601294381</v>
      </c>
      <c r="BU25">
        <v>0.22117851614704576</v>
      </c>
      <c r="BV25">
        <f t="shared" si="21"/>
        <v>0.22976240675400383</v>
      </c>
      <c r="BW25">
        <f t="shared" si="22"/>
        <v>3.2982569166314077E-2</v>
      </c>
      <c r="BX25" s="27">
        <f t="shared" si="23"/>
        <v>14.355076460191773</v>
      </c>
      <c r="BY25" s="26">
        <v>0.33283503871327746</v>
      </c>
      <c r="BZ25">
        <v>0.26193471922297101</v>
      </c>
      <c r="CA25">
        <v>0.1902941359258345</v>
      </c>
      <c r="CB25">
        <v>0.27424074723622471</v>
      </c>
      <c r="CC25">
        <v>0.20071834994569659</v>
      </c>
      <c r="CD25">
        <v>0.2047850337756659</v>
      </c>
      <c r="CE25">
        <v>0.19621317482415024</v>
      </c>
      <c r="CF25">
        <f t="shared" si="24"/>
        <v>0.23728874280626006</v>
      </c>
      <c r="CG25">
        <f t="shared" si="25"/>
        <v>5.3838569727932425E-2</v>
      </c>
      <c r="CH25" s="27">
        <f t="shared" si="26"/>
        <v>22.689053467610211</v>
      </c>
      <c r="CI25" s="26">
        <v>0.73297344141736875</v>
      </c>
      <c r="CJ25">
        <v>0.72374889806374931</v>
      </c>
      <c r="CK25">
        <v>0.84263959698666202</v>
      </c>
      <c r="CL25">
        <v>0.75619721073462365</v>
      </c>
      <c r="CM25">
        <f t="shared" si="27"/>
        <v>0.76388978680060093</v>
      </c>
      <c r="CN25">
        <f t="shared" si="28"/>
        <v>5.4245797660006499E-2</v>
      </c>
      <c r="CO25" s="27">
        <f t="shared" si="29"/>
        <v>7.1012597101479962</v>
      </c>
      <c r="CP25">
        <v>1.0463428546378557</v>
      </c>
      <c r="CQ25">
        <v>0.95458429104915887</v>
      </c>
      <c r="CR25">
        <v>1.0254383039582748</v>
      </c>
      <c r="CS25">
        <v>0.90629940699122902</v>
      </c>
      <c r="CT25">
        <v>1.2613326439679258</v>
      </c>
      <c r="CU25">
        <v>0.78282753980404285</v>
      </c>
      <c r="CV25">
        <v>0.98459418021979828</v>
      </c>
      <c r="CW25">
        <f t="shared" si="30"/>
        <v>0.994488460089755</v>
      </c>
      <c r="CX25">
        <f t="shared" si="31"/>
        <v>0.14669724110256221</v>
      </c>
      <c r="CY25" s="27">
        <f t="shared" si="32"/>
        <v>14.751024973112553</v>
      </c>
      <c r="CZ25" s="26">
        <v>1.2790760274273083</v>
      </c>
      <c r="DA25">
        <v>1.4162841901263492</v>
      </c>
      <c r="DB25">
        <v>1.1078440706645234</v>
      </c>
      <c r="DC25">
        <v>1.139365137285375</v>
      </c>
      <c r="DD25">
        <v>0.96147201488064327</v>
      </c>
      <c r="DE25">
        <v>1.1125965599461565</v>
      </c>
      <c r="DF25">
        <v>0.82198826738460518</v>
      </c>
      <c r="DG25">
        <f t="shared" si="33"/>
        <v>1.1198037525307085</v>
      </c>
      <c r="DH25">
        <f t="shared" si="34"/>
        <v>0.19476863845622552</v>
      </c>
      <c r="DI25" s="27">
        <f t="shared" si="35"/>
        <v>17.393104641421029</v>
      </c>
    </row>
    <row r="26" spans="1:113" x14ac:dyDescent="0.2">
      <c r="A26" s="23" t="s">
        <v>130</v>
      </c>
      <c r="B26" t="s">
        <v>131</v>
      </c>
      <c r="C26" t="s">
        <v>129</v>
      </c>
      <c r="D26" s="24" t="s">
        <v>81</v>
      </c>
      <c r="E26" s="25" t="s">
        <v>110</v>
      </c>
      <c r="F26" s="26">
        <v>5.0819145766060669E-2</v>
      </c>
      <c r="G26">
        <v>4.524188385064374E-2</v>
      </c>
      <c r="H26">
        <v>4.0469701104389508E-2</v>
      </c>
      <c r="I26">
        <v>6.3294793935532653E-2</v>
      </c>
      <c r="J26">
        <f t="shared" si="0"/>
        <v>4.9956381164156641E-2</v>
      </c>
      <c r="K26">
        <f t="shared" si="1"/>
        <v>9.8468472364408813E-3</v>
      </c>
      <c r="L26" s="27">
        <f t="shared" si="2"/>
        <v>19.710889794206963</v>
      </c>
      <c r="M26">
        <v>6.396938025443602E-2</v>
      </c>
      <c r="N26">
        <v>8.3189751549949356E-2</v>
      </c>
      <c r="O26">
        <v>8.531089479573091E-2</v>
      </c>
      <c r="P26">
        <v>5.5955008984701453E-2</v>
      </c>
      <c r="Q26">
        <v>6.4702568238906577E-2</v>
      </c>
      <c r="R26">
        <v>5.0512104201075055E-2</v>
      </c>
      <c r="S26">
        <v>4.7029874533579881E-2</v>
      </c>
      <c r="T26">
        <f t="shared" si="3"/>
        <v>6.4381368936911321E-2</v>
      </c>
      <c r="U26">
        <f t="shared" si="4"/>
        <v>1.5036109964821793E-2</v>
      </c>
      <c r="V26" s="27">
        <f t="shared" si="5"/>
        <v>23.354753421841647</v>
      </c>
      <c r="W26" s="26">
        <v>8.2282897050132656E-2</v>
      </c>
      <c r="X26">
        <v>8.2376021843049388E-2</v>
      </c>
      <c r="Y26">
        <v>8.7404548069856522E-2</v>
      </c>
      <c r="Z26">
        <v>8.5905441541890268E-2</v>
      </c>
      <c r="AA26">
        <v>7.8467413712565756E-2</v>
      </c>
      <c r="AB26">
        <v>7.0064048623258962E-2</v>
      </c>
      <c r="AC26">
        <v>8.2044913428568525E-2</v>
      </c>
      <c r="AD26">
        <f t="shared" si="6"/>
        <v>8.1220754895617447E-2</v>
      </c>
      <c r="AE26">
        <f t="shared" si="7"/>
        <v>5.7064378041700595E-3</v>
      </c>
      <c r="AF26" s="27">
        <f t="shared" si="8"/>
        <v>7.0258369446378675</v>
      </c>
      <c r="AG26">
        <v>0.45166384276181282</v>
      </c>
      <c r="AH26">
        <v>0.34167145184171771</v>
      </c>
      <c r="AI26">
        <v>0.50017109089431955</v>
      </c>
      <c r="AJ26">
        <v>0.47973067977597061</v>
      </c>
      <c r="AK26">
        <f t="shared" si="9"/>
        <v>0.44330926631845519</v>
      </c>
      <c r="AL26">
        <f t="shared" si="10"/>
        <v>7.0615934772767369E-2</v>
      </c>
      <c r="AM26" s="27">
        <f t="shared" si="11"/>
        <v>15.929271084092292</v>
      </c>
      <c r="AN26">
        <v>0.6696513977370413</v>
      </c>
      <c r="AO26">
        <v>0.51418561691427689</v>
      </c>
      <c r="AP26">
        <v>0.63548857241505685</v>
      </c>
      <c r="AQ26">
        <v>0.58037387294511655</v>
      </c>
      <c r="AR26">
        <v>0.85702211467429823</v>
      </c>
      <c r="AS26">
        <v>0.47900297448241613</v>
      </c>
      <c r="AT26">
        <v>0.54769529937583861</v>
      </c>
      <c r="AU26">
        <f t="shared" si="12"/>
        <v>0.61191712122057773</v>
      </c>
      <c r="AV26">
        <f t="shared" si="13"/>
        <v>0.12669014304078841</v>
      </c>
      <c r="AW26" s="27">
        <f t="shared" si="14"/>
        <v>20.703807533295087</v>
      </c>
      <c r="AX26" s="26">
        <v>0.76390716030457972</v>
      </c>
      <c r="AY26">
        <v>0.83778202947988401</v>
      </c>
      <c r="AZ26">
        <v>0.68762530656574838</v>
      </c>
      <c r="BA26">
        <v>0.61646919845310177</v>
      </c>
      <c r="BB26">
        <v>0.66230220920351368</v>
      </c>
      <c r="BC26">
        <v>0.7844704359144471</v>
      </c>
      <c r="BD26">
        <v>0.34665695380794237</v>
      </c>
      <c r="BE26">
        <f t="shared" si="15"/>
        <v>0.67131618481845956</v>
      </c>
      <c r="BF26">
        <f t="shared" si="16"/>
        <v>0.16219684446358337</v>
      </c>
      <c r="BG26" s="27">
        <f t="shared" si="17"/>
        <v>24.16102101090344</v>
      </c>
      <c r="BH26">
        <v>0.15725385034326972</v>
      </c>
      <c r="BI26">
        <v>0.17325473331625635</v>
      </c>
      <c r="BJ26">
        <v>0.22152384717694035</v>
      </c>
      <c r="BK26">
        <v>0.11220424016776875</v>
      </c>
      <c r="BL26">
        <f t="shared" si="18"/>
        <v>0.16605916775105878</v>
      </c>
      <c r="BM26">
        <f t="shared" si="19"/>
        <v>4.5114645320827595E-2</v>
      </c>
      <c r="BN26" s="27">
        <f t="shared" si="20"/>
        <v>27.167813696657493</v>
      </c>
      <c r="BO26" s="26">
        <v>0.1742986392177806</v>
      </c>
      <c r="BP26">
        <v>0.16921031912431406</v>
      </c>
      <c r="BQ26">
        <v>0.17411546147703058</v>
      </c>
      <c r="BR26">
        <v>0.10914475658782004</v>
      </c>
      <c r="BS26">
        <v>0.19303520265454435</v>
      </c>
      <c r="BT26">
        <v>0.15728714469328517</v>
      </c>
      <c r="BU26">
        <v>0.15438875883309253</v>
      </c>
      <c r="BV26">
        <f t="shared" si="21"/>
        <v>0.16164004036969534</v>
      </c>
      <c r="BW26">
        <f t="shared" si="22"/>
        <v>2.6413775433629019E-2</v>
      </c>
      <c r="BX26" s="27">
        <f t="shared" si="23"/>
        <v>16.341109154153081</v>
      </c>
      <c r="BY26" s="26">
        <v>0.31861384382583902</v>
      </c>
      <c r="BZ26">
        <v>0.22191586294915294</v>
      </c>
      <c r="CA26">
        <v>0.13252294753677515</v>
      </c>
      <c r="CB26">
        <v>0.23900422535627236</v>
      </c>
      <c r="CC26">
        <v>0.17908158979058433</v>
      </c>
      <c r="CD26">
        <v>0.15760423801803719</v>
      </c>
      <c r="CE26">
        <v>0.15837867426409771</v>
      </c>
      <c r="CF26">
        <f t="shared" si="24"/>
        <v>0.20101734024867984</v>
      </c>
      <c r="CG26">
        <f t="shared" si="25"/>
        <v>6.4010548099743894E-2</v>
      </c>
      <c r="CH26" s="27">
        <f t="shared" si="26"/>
        <v>31.84329671288857</v>
      </c>
      <c r="CI26" s="26">
        <v>0.65973683887114309</v>
      </c>
      <c r="CJ26">
        <v>0.56016806900861782</v>
      </c>
      <c r="CK26">
        <v>0.76216463917564936</v>
      </c>
      <c r="CL26">
        <v>0.65522971387927198</v>
      </c>
      <c r="CM26">
        <f t="shared" si="27"/>
        <v>0.65932481523367059</v>
      </c>
      <c r="CN26">
        <f t="shared" si="28"/>
        <v>8.2512684537868516E-2</v>
      </c>
      <c r="CO26" s="27">
        <f t="shared" si="29"/>
        <v>12.514724553272774</v>
      </c>
      <c r="CP26">
        <v>0.90791941720925795</v>
      </c>
      <c r="CQ26">
        <v>0.76658568758854029</v>
      </c>
      <c r="CR26">
        <v>0.89491492868781841</v>
      </c>
      <c r="CS26">
        <v>0.74547363851763804</v>
      </c>
      <c r="CT26">
        <v>1.1147598855677492</v>
      </c>
      <c r="CU26">
        <v>0.68680222337677643</v>
      </c>
      <c r="CV26">
        <v>0.74911393274251104</v>
      </c>
      <c r="CW26">
        <f t="shared" si="30"/>
        <v>0.83793853052718459</v>
      </c>
      <c r="CX26">
        <f t="shared" si="31"/>
        <v>0.14671211834467787</v>
      </c>
      <c r="CY26" s="27">
        <f t="shared" si="32"/>
        <v>17.508696998618113</v>
      </c>
      <c r="CZ26" s="26">
        <v>1.1648039011805515</v>
      </c>
      <c r="DA26">
        <v>1.1420739142720864</v>
      </c>
      <c r="DB26">
        <v>0.9075528021723801</v>
      </c>
      <c r="DC26">
        <v>0.94137886535126447</v>
      </c>
      <c r="DD26">
        <v>0.9198512127066637</v>
      </c>
      <c r="DE26">
        <v>1.0121387225557432</v>
      </c>
      <c r="DF26">
        <v>0.58708054150060862</v>
      </c>
      <c r="DG26">
        <f t="shared" si="33"/>
        <v>0.95355427996275688</v>
      </c>
      <c r="DH26">
        <f t="shared" si="34"/>
        <v>0.19205097687136236</v>
      </c>
      <c r="DI26" s="27">
        <f t="shared" si="35"/>
        <v>20.140539548400259</v>
      </c>
    </row>
    <row r="27" spans="1:113" x14ac:dyDescent="0.2">
      <c r="A27" s="23" t="s">
        <v>132</v>
      </c>
      <c r="B27" t="s">
        <v>133</v>
      </c>
      <c r="C27" t="s">
        <v>134</v>
      </c>
      <c r="D27" s="24" t="s">
        <v>81</v>
      </c>
      <c r="E27" s="25" t="s">
        <v>110</v>
      </c>
      <c r="F27" s="26">
        <v>3.5268773081657767E-2</v>
      </c>
      <c r="G27">
        <v>2.7625805752667789E-2</v>
      </c>
      <c r="H27">
        <v>3.4935175840385066E-2</v>
      </c>
      <c r="I27">
        <v>4.069037018966884E-2</v>
      </c>
      <c r="J27">
        <f t="shared" si="0"/>
        <v>3.463003121609487E-2</v>
      </c>
      <c r="K27">
        <f t="shared" si="1"/>
        <v>5.3630832932091057E-3</v>
      </c>
      <c r="L27" s="27">
        <f t="shared" si="2"/>
        <v>15.486798899322174</v>
      </c>
      <c r="M27">
        <v>5.6959342282741333E-2</v>
      </c>
      <c r="N27">
        <v>4.631671812968681E-2</v>
      </c>
      <c r="O27">
        <v>4.3901467366044757E-2</v>
      </c>
      <c r="P27">
        <v>3.9396019217570348E-2</v>
      </c>
      <c r="Q27">
        <v>4.1003271537622683E-2</v>
      </c>
      <c r="R27">
        <v>4.5184484389782412E-2</v>
      </c>
      <c r="S27">
        <v>2.6967741935483867E-2</v>
      </c>
      <c r="T27">
        <f t="shared" si="3"/>
        <v>4.2818434979847456E-2</v>
      </c>
      <c r="U27">
        <f t="shared" si="4"/>
        <v>8.9928361420244171E-3</v>
      </c>
      <c r="V27" s="27">
        <f t="shared" si="5"/>
        <v>21.002253226342589</v>
      </c>
      <c r="W27" s="26">
        <v>5.7340769004989731E-2</v>
      </c>
      <c r="X27">
        <v>4.685828877005347E-2</v>
      </c>
      <c r="Y27">
        <v>5.1153425760800779E-2</v>
      </c>
      <c r="Z27">
        <v>6.6857742048234872E-2</v>
      </c>
      <c r="AA27">
        <v>7.1211651688875111E-2</v>
      </c>
      <c r="AB27">
        <v>5.7841328413284133E-2</v>
      </c>
      <c r="AC27">
        <v>5.5982852099356946E-2</v>
      </c>
      <c r="AD27">
        <f t="shared" si="6"/>
        <v>5.8178008255085012E-2</v>
      </c>
      <c r="AE27">
        <f t="shared" si="7"/>
        <v>8.4491368567419789E-3</v>
      </c>
      <c r="AF27" s="27">
        <f t="shared" si="8"/>
        <v>14.522904977592606</v>
      </c>
      <c r="AG27">
        <v>0.1368254425097136</v>
      </c>
      <c r="AH27">
        <v>0.11589960551140585</v>
      </c>
      <c r="AI27">
        <v>0.16363841552872138</v>
      </c>
      <c r="AJ27">
        <v>0.12978312218166199</v>
      </c>
      <c r="AK27">
        <f t="shared" si="9"/>
        <v>0.13653664643287572</v>
      </c>
      <c r="AL27">
        <f t="shared" si="10"/>
        <v>2.0050659499583248E-2</v>
      </c>
      <c r="AM27" s="27">
        <f t="shared" si="11"/>
        <v>14.685185276936307</v>
      </c>
      <c r="AN27">
        <v>0.21078782452999104</v>
      </c>
      <c r="AO27">
        <v>0.14427111350188274</v>
      </c>
      <c r="AP27">
        <v>0.17219238572622031</v>
      </c>
      <c r="AQ27">
        <v>0.19258980628173783</v>
      </c>
      <c r="AR27">
        <v>0.24452035297466554</v>
      </c>
      <c r="AS27">
        <v>0.23395600892572521</v>
      </c>
      <c r="AT27">
        <v>0.18048617156632957</v>
      </c>
      <c r="AU27">
        <f t="shared" si="12"/>
        <v>0.19697195192950745</v>
      </c>
      <c r="AV27">
        <f t="shared" si="13"/>
        <v>3.535990826822203E-2</v>
      </c>
      <c r="AW27" s="27">
        <f t="shared" si="14"/>
        <v>17.951747912249292</v>
      </c>
      <c r="AX27" s="26">
        <v>0.2431939978563773</v>
      </c>
      <c r="AY27">
        <v>0.29315468940316686</v>
      </c>
      <c r="AZ27">
        <v>0.30581717451523543</v>
      </c>
      <c r="BA27">
        <v>0.18827872634979234</v>
      </c>
      <c r="BB27">
        <v>0.24101876675603218</v>
      </c>
      <c r="BC27">
        <v>0.19644490764865957</v>
      </c>
      <c r="BD27">
        <v>0.21675316996255173</v>
      </c>
      <c r="BE27">
        <f t="shared" si="15"/>
        <v>0.24066591892740222</v>
      </c>
      <c r="BF27">
        <f t="shared" si="16"/>
        <v>4.5236431046823657E-2</v>
      </c>
      <c r="BG27" s="27">
        <f t="shared" si="17"/>
        <v>18.796359388330924</v>
      </c>
      <c r="BH27">
        <v>0.11312309257375382</v>
      </c>
      <c r="BI27">
        <v>0.12393904189161485</v>
      </c>
      <c r="BJ27">
        <v>0.14604451943669286</v>
      </c>
      <c r="BK27">
        <v>0.10098519572203782</v>
      </c>
      <c r="BL27">
        <f t="shared" si="18"/>
        <v>0.12102296240602484</v>
      </c>
      <c r="BM27">
        <f t="shared" si="19"/>
        <v>1.9135498189263946E-2</v>
      </c>
      <c r="BN27" s="27">
        <f t="shared" si="20"/>
        <v>15.811460741694198</v>
      </c>
      <c r="BO27" s="26">
        <v>0.15195681511470985</v>
      </c>
      <c r="BP27">
        <v>0.16546659867414584</v>
      </c>
      <c r="BQ27">
        <v>0.2660137457044674</v>
      </c>
      <c r="BR27">
        <v>0.11202553820998948</v>
      </c>
      <c r="BS27">
        <v>0.18824512534818941</v>
      </c>
      <c r="BT27">
        <v>0.13797358526944953</v>
      </c>
      <c r="BU27">
        <v>0.12409016067677281</v>
      </c>
      <c r="BV27">
        <f t="shared" si="21"/>
        <v>0.16368165271396062</v>
      </c>
      <c r="BW27">
        <f t="shared" si="22"/>
        <v>5.1821206134794892E-2</v>
      </c>
      <c r="BX27" s="27">
        <f t="shared" si="23"/>
        <v>31.659752498561495</v>
      </c>
      <c r="BY27" s="26">
        <v>0.20233899890846718</v>
      </c>
      <c r="BZ27">
        <v>0.18580902518075293</v>
      </c>
      <c r="CA27">
        <v>0.13361020468703649</v>
      </c>
      <c r="CB27">
        <v>0.18823529411764706</v>
      </c>
      <c r="CC27">
        <v>0.12677437670985392</v>
      </c>
      <c r="CD27">
        <v>0.13337036831287152</v>
      </c>
      <c r="CE27">
        <v>0.14370509215870042</v>
      </c>
      <c r="CF27">
        <f t="shared" si="24"/>
        <v>0.15912048001076134</v>
      </c>
      <c r="CG27">
        <f t="shared" si="25"/>
        <v>3.169000420850155E-2</v>
      </c>
      <c r="CH27" s="27">
        <f t="shared" si="26"/>
        <v>19.915729393449762</v>
      </c>
      <c r="CI27" s="26">
        <v>0.28521730816512519</v>
      </c>
      <c r="CJ27">
        <v>0.26746445315568851</v>
      </c>
      <c r="CK27">
        <v>0.34461811080579929</v>
      </c>
      <c r="CL27">
        <v>0.27145868809336865</v>
      </c>
      <c r="CM27">
        <f t="shared" si="27"/>
        <v>0.29218964005499543</v>
      </c>
      <c r="CN27">
        <f t="shared" si="28"/>
        <v>3.5769937068676809E-2</v>
      </c>
      <c r="CO27" s="27">
        <f t="shared" si="29"/>
        <v>12.242027835738547</v>
      </c>
      <c r="CP27">
        <v>0.41970398192744218</v>
      </c>
      <c r="CQ27">
        <v>0.35605443030571537</v>
      </c>
      <c r="CR27">
        <v>0.48210759879673248</v>
      </c>
      <c r="CS27">
        <v>0.34401136370929764</v>
      </c>
      <c r="CT27">
        <v>0.47376874986047768</v>
      </c>
      <c r="CU27">
        <v>0.41711407858495714</v>
      </c>
      <c r="CV27">
        <v>0.33154407417858622</v>
      </c>
      <c r="CW27">
        <f t="shared" si="30"/>
        <v>0.40347203962331551</v>
      </c>
      <c r="CX27">
        <f t="shared" si="31"/>
        <v>6.1281309931122283E-2</v>
      </c>
      <c r="CY27" s="27">
        <f t="shared" si="32"/>
        <v>15.188489886024065</v>
      </c>
      <c r="CZ27" s="26">
        <v>0.50287376576983422</v>
      </c>
      <c r="DA27">
        <v>0.52582200335397333</v>
      </c>
      <c r="DB27">
        <v>0.49058080496307271</v>
      </c>
      <c r="DC27">
        <v>0.44337176251567428</v>
      </c>
      <c r="DD27">
        <v>0.43900479515476121</v>
      </c>
      <c r="DE27">
        <v>0.38765660437481525</v>
      </c>
      <c r="DF27">
        <v>0.41644111422060909</v>
      </c>
      <c r="DG27">
        <f t="shared" si="33"/>
        <v>0.4579644071932486</v>
      </c>
      <c r="DH27">
        <f t="shared" si="34"/>
        <v>4.9875037864204497E-2</v>
      </c>
      <c r="DI27" s="27">
        <f t="shared" si="35"/>
        <v>10.890592605193133</v>
      </c>
    </row>
    <row r="28" spans="1:113" x14ac:dyDescent="0.2">
      <c r="A28" s="23" t="s">
        <v>132</v>
      </c>
      <c r="B28" t="s">
        <v>133</v>
      </c>
      <c r="C28" t="s">
        <v>134</v>
      </c>
      <c r="D28" s="24" t="s">
        <v>81</v>
      </c>
      <c r="E28" s="25" t="s">
        <v>110</v>
      </c>
      <c r="F28" s="26">
        <v>5.8285665839451183E-2</v>
      </c>
      <c r="G28">
        <v>5.0967147121173582E-2</v>
      </c>
      <c r="H28">
        <v>5.1508112354042353E-2</v>
      </c>
      <c r="I28">
        <v>5.3361783603374235E-2</v>
      </c>
      <c r="J28">
        <f t="shared" si="0"/>
        <v>5.353067722951034E-2</v>
      </c>
      <c r="K28">
        <f t="shared" si="1"/>
        <v>3.3317111234040311E-3</v>
      </c>
      <c r="L28" s="27">
        <f t="shared" si="2"/>
        <v>6.2239285879374764</v>
      </c>
      <c r="M28">
        <v>8.5238660183824283E-2</v>
      </c>
      <c r="N28">
        <v>7.3017513994420871E-2</v>
      </c>
      <c r="O28">
        <v>7.0866424277942958E-2</v>
      </c>
      <c r="P28">
        <v>5.0938692066959765E-2</v>
      </c>
      <c r="Q28">
        <v>5.8862079590851636E-2</v>
      </c>
      <c r="R28">
        <v>4.6610813254989211E-2</v>
      </c>
      <c r="S28">
        <v>4.7919250959154558E-2</v>
      </c>
      <c r="T28">
        <f t="shared" si="3"/>
        <v>6.1921919189734762E-2</v>
      </c>
      <c r="U28">
        <f t="shared" si="4"/>
        <v>1.4760789188760996E-2</v>
      </c>
      <c r="V28" s="27">
        <f t="shared" si="5"/>
        <v>23.83774498902805</v>
      </c>
      <c r="W28" s="26">
        <v>7.3116213422811355E-2</v>
      </c>
      <c r="X28">
        <v>6.6913728445527024E-2</v>
      </c>
      <c r="Y28">
        <v>6.4590466654301765E-2</v>
      </c>
      <c r="Z28">
        <v>8.6575903455856945E-2</v>
      </c>
      <c r="AA28">
        <v>8.0531010629005792E-2</v>
      </c>
      <c r="AB28">
        <v>6.7445721154250265E-2</v>
      </c>
      <c r="AC28">
        <v>7.2283140444485652E-2</v>
      </c>
      <c r="AD28">
        <f t="shared" si="6"/>
        <v>7.3065169172319838E-2</v>
      </c>
      <c r="AE28">
        <f t="shared" si="7"/>
        <v>7.9596053691469212E-3</v>
      </c>
      <c r="AF28" s="27">
        <f t="shared" si="8"/>
        <v>10.893843755257265</v>
      </c>
      <c r="AG28">
        <v>0.22891356401912366</v>
      </c>
      <c r="AH28">
        <v>0.27542478719578534</v>
      </c>
      <c r="AI28">
        <v>0.29527923820856938</v>
      </c>
      <c r="AJ28">
        <v>0.25490002849133903</v>
      </c>
      <c r="AK28">
        <f t="shared" si="9"/>
        <v>0.26362940447870437</v>
      </c>
      <c r="AL28">
        <f t="shared" si="10"/>
        <v>2.8414987902597961E-2</v>
      </c>
      <c r="AM28" s="27">
        <f t="shared" si="11"/>
        <v>10.778383374489353</v>
      </c>
      <c r="AN28">
        <v>0.34077662219811422</v>
      </c>
      <c r="AO28">
        <v>0.28271807176667213</v>
      </c>
      <c r="AP28">
        <v>0.30097540223353475</v>
      </c>
      <c r="AQ28">
        <v>0.26510846246290282</v>
      </c>
      <c r="AR28">
        <v>0.38722744373720241</v>
      </c>
      <c r="AS28">
        <v>0.29738307006886089</v>
      </c>
      <c r="AT28">
        <v>0.33170335410101826</v>
      </c>
      <c r="AU28">
        <f t="shared" si="12"/>
        <v>0.31512748950975794</v>
      </c>
      <c r="AV28">
        <f t="shared" si="13"/>
        <v>4.1227943830490367E-2</v>
      </c>
      <c r="AW28" s="27">
        <f t="shared" si="14"/>
        <v>13.082941096198383</v>
      </c>
      <c r="AX28" s="26">
        <v>0.37618589867837882</v>
      </c>
      <c r="AY28">
        <v>0.4978456244144257</v>
      </c>
      <c r="AZ28">
        <v>0.48491542319511771</v>
      </c>
      <c r="BA28">
        <v>0.36953083885673799</v>
      </c>
      <c r="BB28">
        <v>0.39227600187512596</v>
      </c>
      <c r="BC28">
        <v>0.35413685453111299</v>
      </c>
      <c r="BD28">
        <v>0.36377266255331486</v>
      </c>
      <c r="BE28">
        <f t="shared" si="15"/>
        <v>0.40552332915774486</v>
      </c>
      <c r="BF28">
        <f t="shared" si="16"/>
        <v>5.9919160261835157E-2</v>
      </c>
      <c r="BG28" s="27">
        <f t="shared" si="17"/>
        <v>14.77576157857176</v>
      </c>
      <c r="BH28">
        <v>0.11519604746085602</v>
      </c>
      <c r="BI28">
        <v>0.12731300472322271</v>
      </c>
      <c r="BJ28">
        <v>0.14856091624559611</v>
      </c>
      <c r="BK28">
        <v>0.10849424366638076</v>
      </c>
      <c r="BL28">
        <f t="shared" si="18"/>
        <v>0.1248910530240139</v>
      </c>
      <c r="BM28">
        <f t="shared" si="19"/>
        <v>1.7597128221596529E-2</v>
      </c>
      <c r="BN28" s="27">
        <f t="shared" si="20"/>
        <v>14.089983065650808</v>
      </c>
      <c r="BO28" s="26">
        <v>0.18948349011530682</v>
      </c>
      <c r="BP28">
        <v>0.19047282650422348</v>
      </c>
      <c r="BQ28">
        <v>0.29784088566527966</v>
      </c>
      <c r="BR28">
        <v>0.15377793405710541</v>
      </c>
      <c r="BS28">
        <v>0.18492721155862957</v>
      </c>
      <c r="BT28">
        <v>0.15132138831304953</v>
      </c>
      <c r="BU28">
        <v>0.16017162024819995</v>
      </c>
      <c r="BV28">
        <f t="shared" si="21"/>
        <v>0.1897136223516849</v>
      </c>
      <c r="BW28">
        <f t="shared" si="22"/>
        <v>5.0585095577853859E-2</v>
      </c>
      <c r="BX28" s="27">
        <f t="shared" si="23"/>
        <v>26.663923734522797</v>
      </c>
      <c r="BY28" s="26">
        <v>0.21458916052763996</v>
      </c>
      <c r="BZ28">
        <v>0.18970138450474908</v>
      </c>
      <c r="CA28">
        <v>0.14669795078900896</v>
      </c>
      <c r="CB28">
        <v>0.18568415754975853</v>
      </c>
      <c r="CC28">
        <v>0.13177658650499541</v>
      </c>
      <c r="CD28">
        <v>0.15264329121617201</v>
      </c>
      <c r="CE28">
        <v>0.14072577436345821</v>
      </c>
      <c r="CF28">
        <f t="shared" si="24"/>
        <v>0.16597404363654028</v>
      </c>
      <c r="CG28">
        <f t="shared" si="25"/>
        <v>3.074389580765929E-2</v>
      </c>
      <c r="CH28" s="27">
        <f t="shared" si="26"/>
        <v>18.523315534195266</v>
      </c>
      <c r="CI28" s="26">
        <v>0.40239527731943081</v>
      </c>
      <c r="CJ28">
        <v>0.45370493904018161</v>
      </c>
      <c r="CK28">
        <v>0.49534826680820787</v>
      </c>
      <c r="CL28">
        <v>0.41675605576109404</v>
      </c>
      <c r="CM28">
        <f t="shared" si="27"/>
        <v>0.44205113473222862</v>
      </c>
      <c r="CN28">
        <f t="shared" si="28"/>
        <v>4.1588554073096147E-2</v>
      </c>
      <c r="CO28" s="27">
        <f t="shared" si="29"/>
        <v>9.4080867133817687</v>
      </c>
      <c r="CP28">
        <v>0.61549877249724538</v>
      </c>
      <c r="CQ28">
        <v>0.54620841226531647</v>
      </c>
      <c r="CR28">
        <v>0.66968271217675734</v>
      </c>
      <c r="CS28">
        <v>0.46982508858696803</v>
      </c>
      <c r="CT28">
        <v>0.63101673488668364</v>
      </c>
      <c r="CU28">
        <v>0.49531527163689965</v>
      </c>
      <c r="CV28">
        <v>0.53979422530837273</v>
      </c>
      <c r="CW28">
        <f t="shared" si="30"/>
        <v>0.56676303105117765</v>
      </c>
      <c r="CX28">
        <f t="shared" si="31"/>
        <v>7.3877970966779741E-2</v>
      </c>
      <c r="CY28" s="27">
        <f t="shared" si="32"/>
        <v>13.035072317571238</v>
      </c>
      <c r="CZ28" s="26">
        <v>0.66389127262883019</v>
      </c>
      <c r="DA28">
        <v>0.75446073736470176</v>
      </c>
      <c r="DB28">
        <v>0.69620384063842844</v>
      </c>
      <c r="DC28">
        <v>0.64179089986235349</v>
      </c>
      <c r="DD28">
        <v>0.60458359900912717</v>
      </c>
      <c r="DE28">
        <v>0.57422586690153532</v>
      </c>
      <c r="DF28">
        <v>0.57678157736125868</v>
      </c>
      <c r="DG28">
        <f t="shared" si="33"/>
        <v>0.6445625419666049</v>
      </c>
      <c r="DH28">
        <f t="shared" si="34"/>
        <v>6.6163360720864359E-2</v>
      </c>
      <c r="DI28" s="27">
        <f t="shared" si="35"/>
        <v>10.2648473054291</v>
      </c>
    </row>
    <row r="29" spans="1:113" x14ac:dyDescent="0.2">
      <c r="A29" s="23" t="s">
        <v>135</v>
      </c>
      <c r="B29" t="s">
        <v>136</v>
      </c>
      <c r="C29" t="s">
        <v>137</v>
      </c>
      <c r="D29" s="24" t="s">
        <v>81</v>
      </c>
      <c r="E29" s="25" t="s">
        <v>110</v>
      </c>
      <c r="F29" s="26">
        <v>0.17215839146491588</v>
      </c>
      <c r="G29">
        <v>0.16055468284491634</v>
      </c>
      <c r="H29">
        <v>0.23811815852806462</v>
      </c>
      <c r="I29">
        <v>0.21208757699579189</v>
      </c>
      <c r="J29">
        <f t="shared" si="0"/>
        <v>0.19572970245842219</v>
      </c>
      <c r="K29">
        <f t="shared" si="1"/>
        <v>3.5857356168162623E-2</v>
      </c>
      <c r="L29" s="27">
        <f t="shared" si="2"/>
        <v>18.319833790060354</v>
      </c>
      <c r="M29">
        <v>0.41459310167640817</v>
      </c>
      <c r="N29">
        <v>0.76056462284958082</v>
      </c>
      <c r="O29">
        <v>0.69349976761171228</v>
      </c>
      <c r="P29">
        <v>0.50878517501715848</v>
      </c>
      <c r="Q29">
        <v>1.8934205743366048</v>
      </c>
      <c r="R29">
        <v>0.79795648060548729</v>
      </c>
      <c r="S29">
        <v>0.18135483870967745</v>
      </c>
      <c r="T29">
        <f t="shared" si="3"/>
        <v>0.75002493725808983</v>
      </c>
      <c r="U29">
        <f t="shared" si="4"/>
        <v>0.54879474239837378</v>
      </c>
      <c r="V29" s="27">
        <f t="shared" si="5"/>
        <v>73.170199434252808</v>
      </c>
      <c r="W29" s="26">
        <v>0.22943351922512473</v>
      </c>
      <c r="X29">
        <v>0.27526737967914439</v>
      </c>
      <c r="Y29">
        <v>0.23395271242018062</v>
      </c>
      <c r="Z29">
        <v>0.312813701502971</v>
      </c>
      <c r="AA29">
        <v>0.36898047722342731</v>
      </c>
      <c r="AB29">
        <v>0.18397140221402217</v>
      </c>
      <c r="AC29">
        <v>0.27431597528684903</v>
      </c>
      <c r="AD29">
        <f t="shared" si="6"/>
        <v>0.2683907382216742</v>
      </c>
      <c r="AE29">
        <f t="shared" si="7"/>
        <v>6.0559005270572779E-2</v>
      </c>
      <c r="AF29" s="27">
        <f t="shared" si="8"/>
        <v>22.563746302063066</v>
      </c>
      <c r="AK29" t="e">
        <f t="shared" si="9"/>
        <v>#DIV/0!</v>
      </c>
      <c r="AL29" t="e">
        <f t="shared" si="10"/>
        <v>#DIV/0!</v>
      </c>
      <c r="AM29" s="27" t="e">
        <f t="shared" si="11"/>
        <v>#DIV/0!</v>
      </c>
      <c r="AU29" t="e">
        <f t="shared" si="12"/>
        <v>#DIV/0!</v>
      </c>
      <c r="AV29" t="e">
        <f t="shared" si="13"/>
        <v>#DIV/0!</v>
      </c>
      <c r="AW29" s="27" t="e">
        <f t="shared" si="14"/>
        <v>#DIV/0!</v>
      </c>
      <c r="AX29" s="26"/>
      <c r="BE29" t="e">
        <f t="shared" si="15"/>
        <v>#DIV/0!</v>
      </c>
      <c r="BF29" t="e">
        <f t="shared" si="16"/>
        <v>#DIV/0!</v>
      </c>
      <c r="BG29" s="27" t="e">
        <f t="shared" si="17"/>
        <v>#DIV/0!</v>
      </c>
      <c r="BL29" t="e">
        <f t="shared" si="18"/>
        <v>#DIV/0!</v>
      </c>
      <c r="BM29" t="e">
        <f t="shared" si="19"/>
        <v>#DIV/0!</v>
      </c>
      <c r="BN29" s="27" t="e">
        <f t="shared" si="20"/>
        <v>#DIV/0!</v>
      </c>
      <c r="BO29" s="26"/>
      <c r="BV29" t="e">
        <f t="shared" si="21"/>
        <v>#DIV/0!</v>
      </c>
      <c r="BW29" t="e">
        <f t="shared" si="22"/>
        <v>#DIV/0!</v>
      </c>
      <c r="BX29" s="27" t="e">
        <f t="shared" si="23"/>
        <v>#DIV/0!</v>
      </c>
      <c r="BY29" s="26"/>
      <c r="CF29" t="e">
        <f t="shared" si="24"/>
        <v>#DIV/0!</v>
      </c>
      <c r="CG29" t="e">
        <f t="shared" si="25"/>
        <v>#DIV/0!</v>
      </c>
      <c r="CH29" s="27" t="e">
        <f t="shared" si="26"/>
        <v>#DIV/0!</v>
      </c>
      <c r="CI29" s="26">
        <v>0.17215839146491588</v>
      </c>
      <c r="CJ29">
        <v>0.16055468284491634</v>
      </c>
      <c r="CK29">
        <v>0.23811815852806462</v>
      </c>
      <c r="CL29">
        <v>0.21208757699579189</v>
      </c>
      <c r="CM29">
        <f t="shared" si="27"/>
        <v>0.19572970245842219</v>
      </c>
      <c r="CN29">
        <f t="shared" si="28"/>
        <v>3.5857356168162623E-2</v>
      </c>
      <c r="CO29" s="27">
        <f t="shared" si="29"/>
        <v>18.319833790060354</v>
      </c>
      <c r="CP29">
        <v>0.41459310167640817</v>
      </c>
      <c r="CQ29">
        <v>0.76056462284958082</v>
      </c>
      <c r="CR29">
        <v>0.69349976761171228</v>
      </c>
      <c r="CS29">
        <v>0.50878517501715848</v>
      </c>
      <c r="CT29">
        <v>1.8934205743366048</v>
      </c>
      <c r="CU29">
        <v>0.79795648060548729</v>
      </c>
      <c r="CV29">
        <v>0.18135483870967745</v>
      </c>
      <c r="CW29">
        <f t="shared" si="30"/>
        <v>0.75002493725808983</v>
      </c>
      <c r="CX29">
        <f t="shared" si="31"/>
        <v>0.54879474239837378</v>
      </c>
      <c r="CY29" s="27">
        <f t="shared" si="32"/>
        <v>73.170199434252808</v>
      </c>
      <c r="CZ29" s="26">
        <v>0.22943351922512473</v>
      </c>
      <c r="DA29">
        <v>0.27526737967914439</v>
      </c>
      <c r="DB29">
        <v>0.23395271242018062</v>
      </c>
      <c r="DC29">
        <v>0.312813701502971</v>
      </c>
      <c r="DD29">
        <v>0.36898047722342731</v>
      </c>
      <c r="DE29">
        <v>0.18397140221402217</v>
      </c>
      <c r="DF29">
        <v>0.27431597528684903</v>
      </c>
      <c r="DG29">
        <f t="shared" si="33"/>
        <v>0.2683907382216742</v>
      </c>
      <c r="DH29">
        <f t="shared" si="34"/>
        <v>6.0559005270572779E-2</v>
      </c>
      <c r="DI29" s="27">
        <f t="shared" si="35"/>
        <v>22.563746302063066</v>
      </c>
    </row>
    <row r="30" spans="1:113" x14ac:dyDescent="0.2">
      <c r="A30" s="23" t="s">
        <v>138</v>
      </c>
      <c r="B30" t="s">
        <v>139</v>
      </c>
      <c r="C30" t="s">
        <v>140</v>
      </c>
      <c r="D30" s="24" t="s">
        <v>120</v>
      </c>
      <c r="E30" s="25" t="s">
        <v>110</v>
      </c>
      <c r="F30" s="26"/>
      <c r="J30" t="e">
        <f t="shared" si="0"/>
        <v>#DIV/0!</v>
      </c>
      <c r="K30" t="e">
        <f t="shared" si="1"/>
        <v>#DIV/0!</v>
      </c>
      <c r="L30" s="27" t="e">
        <f t="shared" si="2"/>
        <v>#DIV/0!</v>
      </c>
      <c r="T30" t="e">
        <f t="shared" si="3"/>
        <v>#DIV/0!</v>
      </c>
      <c r="U30" t="e">
        <f t="shared" si="4"/>
        <v>#DIV/0!</v>
      </c>
      <c r="V30" s="27" t="e">
        <f t="shared" si="5"/>
        <v>#DIV/0!</v>
      </c>
      <c r="W30" s="26"/>
      <c r="AD30" t="e">
        <f t="shared" si="6"/>
        <v>#DIV/0!</v>
      </c>
      <c r="AE30" t="e">
        <f t="shared" si="7"/>
        <v>#DIV/0!</v>
      </c>
      <c r="AF30" s="27" t="e">
        <f t="shared" si="8"/>
        <v>#DIV/0!</v>
      </c>
      <c r="AG30">
        <v>1.1533688353785598</v>
      </c>
      <c r="AH30">
        <v>1.0677036076906459</v>
      </c>
      <c r="AI30">
        <v>1.0734150904177922</v>
      </c>
      <c r="AJ30">
        <v>1.1241204874683834</v>
      </c>
      <c r="AK30">
        <f t="shared" si="9"/>
        <v>1.1046520052388453</v>
      </c>
      <c r="AL30">
        <f t="shared" si="10"/>
        <v>4.1203884396583935E-2</v>
      </c>
      <c r="AM30" s="27">
        <f t="shared" si="11"/>
        <v>3.7300330059759341</v>
      </c>
      <c r="AN30">
        <v>1.6319292333614157</v>
      </c>
      <c r="AO30">
        <v>1.5923396105968719</v>
      </c>
      <c r="AP30">
        <v>2.2523011564786408</v>
      </c>
      <c r="AQ30">
        <v>1.9447008457763391</v>
      </c>
      <c r="AR30">
        <v>2.2613295210864899</v>
      </c>
      <c r="AS30">
        <v>1.7281796588209888</v>
      </c>
      <c r="AT30">
        <v>1.353245961597074</v>
      </c>
      <c r="AU30">
        <f t="shared" si="12"/>
        <v>1.8234322839596886</v>
      </c>
      <c r="AV30">
        <f t="shared" si="13"/>
        <v>0.34414484513238175</v>
      </c>
      <c r="AW30" s="27">
        <f t="shared" si="14"/>
        <v>18.873464518520606</v>
      </c>
      <c r="AX30" s="26">
        <v>1.417813423385395</v>
      </c>
      <c r="AY30">
        <v>2.1879858657243814</v>
      </c>
      <c r="AZ30">
        <v>2.827150217994451</v>
      </c>
      <c r="BA30">
        <v>2.6303212098487689</v>
      </c>
      <c r="BB30">
        <v>1.7668930719968954</v>
      </c>
      <c r="BC30">
        <v>1.8799809114769748</v>
      </c>
      <c r="BD30">
        <v>1.2698902885006096</v>
      </c>
      <c r="BE30">
        <f t="shared" si="15"/>
        <v>1.997147855561068</v>
      </c>
      <c r="BF30">
        <f t="shared" si="16"/>
        <v>0.58559213275100419</v>
      </c>
      <c r="BG30" s="27">
        <f t="shared" si="17"/>
        <v>29.321421101618494</v>
      </c>
      <c r="BH30">
        <v>0.49667930811210803</v>
      </c>
      <c r="BI30">
        <v>0.37202298395086186</v>
      </c>
      <c r="BJ30">
        <v>0.58209121245828699</v>
      </c>
      <c r="BK30">
        <v>0.8043841723945756</v>
      </c>
      <c r="BL30">
        <f t="shared" si="18"/>
        <v>0.56379441922895812</v>
      </c>
      <c r="BM30">
        <f t="shared" si="19"/>
        <v>0.18211619322071787</v>
      </c>
      <c r="BN30" s="27">
        <f t="shared" si="20"/>
        <v>32.30187937471586</v>
      </c>
      <c r="BO30" s="26">
        <v>0.72488798370672103</v>
      </c>
      <c r="BP30">
        <v>0.90242297337720612</v>
      </c>
      <c r="BQ30">
        <v>0.96677840382283731</v>
      </c>
      <c r="BR30">
        <v>0.95271797896392396</v>
      </c>
      <c r="BS30">
        <v>0.76025601950624799</v>
      </c>
      <c r="BT30">
        <v>1.111181226582528</v>
      </c>
      <c r="BU30">
        <v>0.68165213781652134</v>
      </c>
      <c r="BV30">
        <f t="shared" si="21"/>
        <v>0.87141381768228376</v>
      </c>
      <c r="BW30">
        <f t="shared" si="22"/>
        <v>0.1549140193258684</v>
      </c>
      <c r="BX30" s="27">
        <f t="shared" si="23"/>
        <v>17.777319590581687</v>
      </c>
      <c r="BY30" s="26">
        <v>0.51524543329581851</v>
      </c>
      <c r="BZ30">
        <v>0.60289804162641603</v>
      </c>
      <c r="CA30">
        <v>1.0854479351169943</v>
      </c>
      <c r="CB30">
        <v>0.78364083640836413</v>
      </c>
      <c r="CC30">
        <v>0.5694794952681389</v>
      </c>
      <c r="CD30">
        <v>1.0115247524752475</v>
      </c>
      <c r="CE30">
        <v>0.51773558491556571</v>
      </c>
      <c r="CF30">
        <f t="shared" si="24"/>
        <v>0.7265674398723635</v>
      </c>
      <c r="CG30">
        <f t="shared" si="25"/>
        <v>0.23856925234117915</v>
      </c>
      <c r="CH30" s="27">
        <f t="shared" si="26"/>
        <v>32.835114711868826</v>
      </c>
      <c r="CI30" s="26">
        <v>1.6500481434906678</v>
      </c>
      <c r="CJ30">
        <v>1.4397265916415076</v>
      </c>
      <c r="CK30">
        <v>1.6555063028760792</v>
      </c>
      <c r="CL30">
        <v>1.9285046598629592</v>
      </c>
      <c r="CM30">
        <f t="shared" si="27"/>
        <v>1.6684464244678034</v>
      </c>
      <c r="CN30">
        <f t="shared" si="28"/>
        <v>0.20037381001073395</v>
      </c>
      <c r="CO30" s="27">
        <f t="shared" si="29"/>
        <v>12.009604088704776</v>
      </c>
      <c r="CP30">
        <v>2.3568172170681367</v>
      </c>
      <c r="CQ30">
        <v>2.4947625839740781</v>
      </c>
      <c r="CR30">
        <v>3.2190795603014779</v>
      </c>
      <c r="CS30">
        <v>2.8974188247402628</v>
      </c>
      <c r="CT30">
        <v>3.0215855405927377</v>
      </c>
      <c r="CU30">
        <v>2.8393608854035168</v>
      </c>
      <c r="CV30">
        <v>2.0348980994135952</v>
      </c>
      <c r="CW30">
        <f t="shared" si="30"/>
        <v>2.6948461016419722</v>
      </c>
      <c r="CX30">
        <f t="shared" si="31"/>
        <v>0.41499556574074253</v>
      </c>
      <c r="CY30" s="27">
        <f t="shared" si="32"/>
        <v>15.399601687379674</v>
      </c>
      <c r="CZ30" s="26">
        <v>1.9330588566812135</v>
      </c>
      <c r="DA30">
        <v>2.7908839073507972</v>
      </c>
      <c r="DB30">
        <v>3.9125981531114453</v>
      </c>
      <c r="DC30">
        <v>3.413962046257133</v>
      </c>
      <c r="DD30">
        <v>2.3363725672650344</v>
      </c>
      <c r="DE30">
        <v>2.8915056639522225</v>
      </c>
      <c r="DF30">
        <v>1.7876258734161752</v>
      </c>
      <c r="DG30">
        <f t="shared" si="33"/>
        <v>2.7237152954334318</v>
      </c>
      <c r="DH30">
        <f t="shared" si="34"/>
        <v>0.77179268111280641</v>
      </c>
      <c r="DI30" s="27">
        <f t="shared" si="35"/>
        <v>28.336026250863679</v>
      </c>
    </row>
    <row r="31" spans="1:113" x14ac:dyDescent="0.2">
      <c r="A31" s="23" t="s">
        <v>141</v>
      </c>
      <c r="B31" t="s">
        <v>142</v>
      </c>
      <c r="C31" t="s">
        <v>143</v>
      </c>
      <c r="D31" s="24" t="s">
        <v>120</v>
      </c>
      <c r="E31" s="25" t="s">
        <v>110</v>
      </c>
      <c r="F31" s="26">
        <v>0.22815705695083124</v>
      </c>
      <c r="G31">
        <v>0.21001608579088474</v>
      </c>
      <c r="H31">
        <v>0.21939549079452594</v>
      </c>
      <c r="I31">
        <v>0.28014934660858742</v>
      </c>
      <c r="J31">
        <f t="shared" si="0"/>
        <v>0.23442949503620736</v>
      </c>
      <c r="K31">
        <f t="shared" si="1"/>
        <v>3.1367096039500886E-2</v>
      </c>
      <c r="L31" s="27">
        <f t="shared" si="2"/>
        <v>13.380183254951037</v>
      </c>
      <c r="M31">
        <v>0.20188625321520429</v>
      </c>
      <c r="N31">
        <v>0.2508070432868672</v>
      </c>
      <c r="O31">
        <v>0.22204862806366565</v>
      </c>
      <c r="P31">
        <v>0.22581048495132627</v>
      </c>
      <c r="Q31">
        <v>0.17080168776371304</v>
      </c>
      <c r="R31">
        <v>0.22004569385119696</v>
      </c>
      <c r="S31">
        <v>0.14344978165938865</v>
      </c>
      <c r="T31">
        <f t="shared" si="3"/>
        <v>0.20497851039876602</v>
      </c>
      <c r="U31">
        <f t="shared" si="4"/>
        <v>3.6551416399637396E-2</v>
      </c>
      <c r="V31" s="27">
        <f t="shared" si="5"/>
        <v>17.831828482180949</v>
      </c>
      <c r="W31" s="26">
        <v>0.14742960216454554</v>
      </c>
      <c r="X31">
        <v>0.17096293700166471</v>
      </c>
      <c r="Y31">
        <v>0.20568748167692755</v>
      </c>
      <c r="Z31">
        <v>0.1816138097149739</v>
      </c>
      <c r="AA31">
        <v>0.16653440433562369</v>
      </c>
      <c r="AB31">
        <v>0.18940176929140762</v>
      </c>
      <c r="AC31">
        <v>0.17978703530730433</v>
      </c>
      <c r="AD31">
        <f t="shared" si="6"/>
        <v>0.17734529135606389</v>
      </c>
      <c r="AE31">
        <f t="shared" si="7"/>
        <v>1.8372891987792902E-2</v>
      </c>
      <c r="AF31" s="27">
        <f t="shared" si="8"/>
        <v>10.359954779348973</v>
      </c>
      <c r="AG31">
        <v>0.38325549212938936</v>
      </c>
      <c r="AH31">
        <v>0.30185217851472929</v>
      </c>
      <c r="AI31">
        <v>0.33971575823832573</v>
      </c>
      <c r="AJ31">
        <v>0.45492110539621655</v>
      </c>
      <c r="AK31">
        <f t="shared" si="9"/>
        <v>0.3699361335696652</v>
      </c>
      <c r="AL31">
        <f t="shared" si="10"/>
        <v>6.5697657923480243E-2</v>
      </c>
      <c r="AM31" s="27">
        <f t="shared" si="11"/>
        <v>17.75918921180709</v>
      </c>
      <c r="AN31">
        <v>0.50192152430163095</v>
      </c>
      <c r="AO31">
        <v>0.50257777777777779</v>
      </c>
      <c r="AP31">
        <v>0.64702111923740646</v>
      </c>
      <c r="AQ31">
        <v>0.60491271435192351</v>
      </c>
      <c r="AR31">
        <v>0.53437050815929654</v>
      </c>
      <c r="AS31">
        <v>0.48855887255644792</v>
      </c>
      <c r="AT31">
        <v>0.35965350168844518</v>
      </c>
      <c r="AU31">
        <f t="shared" si="12"/>
        <v>0.51985943115327549</v>
      </c>
      <c r="AV31">
        <f t="shared" si="13"/>
        <v>9.208765399057102E-2</v>
      </c>
      <c r="AW31" s="27">
        <f t="shared" si="14"/>
        <v>17.713952748011195</v>
      </c>
      <c r="AX31" s="26">
        <v>0.42333722287047837</v>
      </c>
      <c r="AY31">
        <v>0.66379530276881504</v>
      </c>
      <c r="AZ31">
        <v>0.95028166979633122</v>
      </c>
      <c r="BA31">
        <v>0.64665981500513858</v>
      </c>
      <c r="BB31">
        <v>0.52909134731260554</v>
      </c>
      <c r="BC31">
        <v>0.5798418613105516</v>
      </c>
      <c r="BD31">
        <v>0.42074971601666039</v>
      </c>
      <c r="BE31">
        <f t="shared" si="15"/>
        <v>0.60196527644008291</v>
      </c>
      <c r="BF31">
        <f t="shared" si="16"/>
        <v>0.181517666596198</v>
      </c>
      <c r="BG31" s="27">
        <f t="shared" si="17"/>
        <v>30.154175614524085</v>
      </c>
      <c r="BH31">
        <v>9.1340450771055737E-2</v>
      </c>
      <c r="BI31">
        <v>8.7166526256669472E-2</v>
      </c>
      <c r="BJ31">
        <v>0.12161713520749665</v>
      </c>
      <c r="BK31">
        <v>0.16734205275992017</v>
      </c>
      <c r="BL31">
        <f t="shared" si="18"/>
        <v>0.11686654124878551</v>
      </c>
      <c r="BM31">
        <f t="shared" si="19"/>
        <v>3.6986563284884935E-2</v>
      </c>
      <c r="BN31" s="27">
        <f t="shared" si="20"/>
        <v>31.648547898878888</v>
      </c>
      <c r="BO31" s="26">
        <v>0.12091307355314732</v>
      </c>
      <c r="BP31">
        <v>0.16012478413458864</v>
      </c>
      <c r="BQ31">
        <v>0.17638750040310877</v>
      </c>
      <c r="BR31">
        <v>0.20018182790523562</v>
      </c>
      <c r="BS31">
        <v>0.16070513965815017</v>
      </c>
      <c r="BT31">
        <v>0.2160036487102823</v>
      </c>
      <c r="BU31">
        <v>0.15831435079726652</v>
      </c>
      <c r="BV31">
        <f t="shared" si="21"/>
        <v>0.17037576073739702</v>
      </c>
      <c r="BW31">
        <f t="shared" si="22"/>
        <v>3.1083450262395198E-2</v>
      </c>
      <c r="BX31" s="27">
        <f t="shared" si="23"/>
        <v>18.244056623937624</v>
      </c>
      <c r="BY31" s="26">
        <v>9.492984097287184E-2</v>
      </c>
      <c r="BZ31">
        <v>0.12612244897959182</v>
      </c>
      <c r="CA31">
        <v>0.21592638471067066</v>
      </c>
      <c r="CB31">
        <v>0.14401367727661285</v>
      </c>
      <c r="CC31">
        <v>0.11971263360785002</v>
      </c>
      <c r="CD31">
        <v>0.16960809624619194</v>
      </c>
      <c r="CE31">
        <v>9.6465696465696457E-2</v>
      </c>
      <c r="CF31">
        <f t="shared" si="24"/>
        <v>0.13811125403706939</v>
      </c>
      <c r="CG31">
        <f t="shared" si="25"/>
        <v>4.3134116062676656E-2</v>
      </c>
      <c r="CH31" s="27">
        <f t="shared" si="26"/>
        <v>31.231427419447915</v>
      </c>
      <c r="CI31" s="26">
        <v>0.70275299985127626</v>
      </c>
      <c r="CJ31">
        <v>0.59903479056228348</v>
      </c>
      <c r="CK31">
        <v>0.68072838424034832</v>
      </c>
      <c r="CL31">
        <v>0.90241250476472412</v>
      </c>
      <c r="CM31">
        <f t="shared" si="27"/>
        <v>0.7212321698546581</v>
      </c>
      <c r="CN31">
        <f t="shared" si="28"/>
        <v>0.12876406025123641</v>
      </c>
      <c r="CO31" s="27">
        <f t="shared" si="29"/>
        <v>17.853343990075317</v>
      </c>
      <c r="CP31">
        <v>0.8247208510699825</v>
      </c>
      <c r="CQ31">
        <v>0.91350960519923363</v>
      </c>
      <c r="CR31">
        <v>1.0454572477041808</v>
      </c>
      <c r="CS31">
        <v>1.0309050272084854</v>
      </c>
      <c r="CT31">
        <v>0.86587733558115976</v>
      </c>
      <c r="CU31">
        <v>0.92460821511792723</v>
      </c>
      <c r="CV31">
        <v>0.66141763414510035</v>
      </c>
      <c r="CW31">
        <f t="shared" si="30"/>
        <v>0.89521370228943842</v>
      </c>
      <c r="CX31">
        <f t="shared" si="31"/>
        <v>0.13081443728250469</v>
      </c>
      <c r="CY31" s="27">
        <f t="shared" si="32"/>
        <v>14.61264913036486</v>
      </c>
      <c r="CZ31" s="26">
        <v>0.66569666600789579</v>
      </c>
      <c r="DA31">
        <v>0.9608806887500716</v>
      </c>
      <c r="DB31">
        <v>1.3718955361839296</v>
      </c>
      <c r="DC31">
        <v>0.97228730199672531</v>
      </c>
      <c r="DD31">
        <v>0.81533838525607927</v>
      </c>
      <c r="DE31">
        <v>0.9388517268481511</v>
      </c>
      <c r="DF31">
        <v>0.69700244778966125</v>
      </c>
      <c r="DG31">
        <f t="shared" si="33"/>
        <v>0.9174218218332163</v>
      </c>
      <c r="DH31">
        <f t="shared" si="34"/>
        <v>0.23603522845978767</v>
      </c>
      <c r="DI31" s="27">
        <f t="shared" si="35"/>
        <v>25.728102694149555</v>
      </c>
    </row>
    <row r="32" spans="1:113" x14ac:dyDescent="0.2">
      <c r="A32" s="23" t="s">
        <v>141</v>
      </c>
      <c r="B32" t="s">
        <v>142</v>
      </c>
      <c r="C32" t="s">
        <v>143</v>
      </c>
      <c r="D32" s="24" t="s">
        <v>120</v>
      </c>
      <c r="E32" s="25" t="s">
        <v>110</v>
      </c>
      <c r="F32" s="26">
        <v>0.13141566836640964</v>
      </c>
      <c r="G32">
        <v>0.11960582734517837</v>
      </c>
      <c r="H32">
        <v>0.12444200675548757</v>
      </c>
      <c r="I32">
        <v>0.14908792809074439</v>
      </c>
      <c r="J32">
        <f t="shared" si="0"/>
        <v>0.13113785763945499</v>
      </c>
      <c r="K32">
        <f t="shared" si="1"/>
        <v>1.2911291566876711E-2</v>
      </c>
      <c r="L32" s="27">
        <f t="shared" si="2"/>
        <v>9.8455867735573985</v>
      </c>
      <c r="M32">
        <v>0.15706241398173071</v>
      </c>
      <c r="N32">
        <v>0.15948954314880995</v>
      </c>
      <c r="O32">
        <v>0.16878662666566582</v>
      </c>
      <c r="P32">
        <v>0.14416881173315335</v>
      </c>
      <c r="Q32">
        <v>0.11120670131416449</v>
      </c>
      <c r="R32">
        <v>0.13201609016884175</v>
      </c>
      <c r="S32">
        <v>8.7474890829694327E-2</v>
      </c>
      <c r="T32">
        <f t="shared" si="3"/>
        <v>0.13717215397743718</v>
      </c>
      <c r="U32">
        <f t="shared" si="4"/>
        <v>2.9191106225336529E-2</v>
      </c>
      <c r="V32" s="27">
        <f t="shared" si="5"/>
        <v>21.280635594698062</v>
      </c>
      <c r="W32" s="26">
        <v>8.6839801082272752E-2</v>
      </c>
      <c r="X32">
        <v>0.12081303348756978</v>
      </c>
      <c r="Y32">
        <v>0.13890129750168206</v>
      </c>
      <c r="Z32">
        <v>0.12737740465431749</v>
      </c>
      <c r="AA32">
        <v>0.10693200004329134</v>
      </c>
      <c r="AB32">
        <v>0.10748699356440941</v>
      </c>
      <c r="AC32">
        <v>9.5649424564293498E-2</v>
      </c>
      <c r="AD32">
        <f t="shared" si="6"/>
        <v>0.11199999355683377</v>
      </c>
      <c r="AE32">
        <f t="shared" si="7"/>
        <v>1.8185354536625353E-2</v>
      </c>
      <c r="AF32" s="27">
        <f t="shared" si="8"/>
        <v>16.236924627497675</v>
      </c>
      <c r="AG32">
        <v>0.20250989471021447</v>
      </c>
      <c r="AH32">
        <v>0.17866426164880989</v>
      </c>
      <c r="AI32">
        <v>0.1935951478782566</v>
      </c>
      <c r="AJ32">
        <v>0.24102688978709422</v>
      </c>
      <c r="AK32">
        <f t="shared" si="9"/>
        <v>0.2039490485060938</v>
      </c>
      <c r="AL32">
        <f t="shared" si="10"/>
        <v>2.6604267717396168E-2</v>
      </c>
      <c r="AM32" s="27">
        <f t="shared" si="11"/>
        <v>13.044565744370834</v>
      </c>
      <c r="AN32">
        <v>0.31540895086185167</v>
      </c>
      <c r="AO32">
        <v>0.30235815157640877</v>
      </c>
      <c r="AP32">
        <v>0.46417612487714077</v>
      </c>
      <c r="AQ32">
        <v>0.37579873996806779</v>
      </c>
      <c r="AR32">
        <v>0.32198630244753007</v>
      </c>
      <c r="AS32">
        <v>0.30616671764294007</v>
      </c>
      <c r="AT32">
        <v>0.20002384522601677</v>
      </c>
      <c r="AU32">
        <f t="shared" si="12"/>
        <v>0.32655983322856513</v>
      </c>
      <c r="AV32">
        <f t="shared" si="13"/>
        <v>8.012586956702418E-2</v>
      </c>
      <c r="AW32" s="27">
        <f t="shared" si="14"/>
        <v>24.536351814873274</v>
      </c>
      <c r="AX32" s="26">
        <v>0.25269858188690658</v>
      </c>
      <c r="AY32">
        <v>0.40226921150861783</v>
      </c>
      <c r="AZ32">
        <v>0.58156176236546642</v>
      </c>
      <c r="BA32">
        <v>0.39917042743757741</v>
      </c>
      <c r="BB32">
        <v>0.30328039129651235</v>
      </c>
      <c r="BC32">
        <v>0.32127382972471036</v>
      </c>
      <c r="BD32">
        <v>0.22646587791893563</v>
      </c>
      <c r="BE32">
        <f t="shared" si="15"/>
        <v>0.35524572601981808</v>
      </c>
      <c r="BF32">
        <f t="shared" si="16"/>
        <v>0.1199403933118814</v>
      </c>
      <c r="BG32" s="27">
        <f t="shared" si="17"/>
        <v>33.762656248027682</v>
      </c>
      <c r="BH32">
        <v>7.5343706099615368E-2</v>
      </c>
      <c r="BI32">
        <v>5.3410883496870495E-2</v>
      </c>
      <c r="BJ32">
        <v>7.5714018104304504E-2</v>
      </c>
      <c r="BK32">
        <v>0.16734205275992017</v>
      </c>
      <c r="BL32">
        <f t="shared" si="18"/>
        <v>9.2952665115177635E-2</v>
      </c>
      <c r="BM32">
        <f t="shared" si="19"/>
        <v>5.0677344958363464E-2</v>
      </c>
      <c r="BN32" s="27">
        <f t="shared" si="20"/>
        <v>54.519517967095588</v>
      </c>
      <c r="BO32" s="26">
        <v>9.9153074454781401E-2</v>
      </c>
      <c r="BP32">
        <v>0.12361608635386326</v>
      </c>
      <c r="BQ32">
        <v>0.10944758373696556</v>
      </c>
      <c r="BR32">
        <v>0.14192714711884211</v>
      </c>
      <c r="BS32">
        <v>9.7583088979740551E-2</v>
      </c>
      <c r="BT32">
        <v>0.12981211818278857</v>
      </c>
      <c r="BU32">
        <v>0.11992097780627128</v>
      </c>
      <c r="BV32">
        <f t="shared" si="21"/>
        <v>0.11735143951903612</v>
      </c>
      <c r="BW32">
        <f t="shared" si="22"/>
        <v>1.6276370162740181E-2</v>
      </c>
      <c r="BX32" s="27">
        <f t="shared" si="23"/>
        <v>13.869766088467891</v>
      </c>
      <c r="BY32" s="26">
        <v>5.3628888974012759E-2</v>
      </c>
      <c r="BZ32">
        <v>8.9933974116563287E-2</v>
      </c>
      <c r="CA32">
        <v>0.13492319981315207</v>
      </c>
      <c r="CB32">
        <v>0.10529917156163568</v>
      </c>
      <c r="CC32">
        <v>7.4840543933262546E-2</v>
      </c>
      <c r="CD32">
        <v>0.11446741445972965</v>
      </c>
      <c r="CE32">
        <v>7.721176152359982E-2</v>
      </c>
      <c r="CF32">
        <f t="shared" si="24"/>
        <v>9.2900707768850843E-2</v>
      </c>
      <c r="CG32">
        <f t="shared" si="25"/>
        <v>2.7410838463393768E-2</v>
      </c>
      <c r="CH32" s="27">
        <f t="shared" si="26"/>
        <v>29.505521671154039</v>
      </c>
      <c r="CI32" s="26">
        <v>0.40926926917623951</v>
      </c>
      <c r="CJ32">
        <v>0.35168097249085878</v>
      </c>
      <c r="CK32">
        <v>0.39375117273804866</v>
      </c>
      <c r="CL32">
        <v>0.55745687063775884</v>
      </c>
      <c r="CM32">
        <f t="shared" si="27"/>
        <v>0.42803957126072645</v>
      </c>
      <c r="CN32">
        <f t="shared" si="28"/>
        <v>8.9642793905840429E-2</v>
      </c>
      <c r="CO32" s="27">
        <f t="shared" si="29"/>
        <v>20.942641737961516</v>
      </c>
      <c r="CP32">
        <v>0.57162443929836382</v>
      </c>
      <c r="CQ32">
        <v>0.58546378107908192</v>
      </c>
      <c r="CR32">
        <v>0.74241033527977218</v>
      </c>
      <c r="CS32">
        <v>0.66189469882006324</v>
      </c>
      <c r="CT32">
        <v>0.53077609274143511</v>
      </c>
      <c r="CU32">
        <v>0.56799492599457035</v>
      </c>
      <c r="CV32">
        <v>0.40741971386198239</v>
      </c>
      <c r="CW32">
        <f t="shared" si="30"/>
        <v>0.58108342672503832</v>
      </c>
      <c r="CX32">
        <f t="shared" si="31"/>
        <v>0.10450415856011025</v>
      </c>
      <c r="CY32" s="27">
        <f t="shared" si="32"/>
        <v>17.984363992119217</v>
      </c>
      <c r="CZ32" s="26">
        <v>0.39316727194319206</v>
      </c>
      <c r="DA32">
        <v>0.61301621911275084</v>
      </c>
      <c r="DB32">
        <v>0.85538625968030046</v>
      </c>
      <c r="DC32">
        <v>0.63184700365353064</v>
      </c>
      <c r="DD32">
        <v>0.48505293527306625</v>
      </c>
      <c r="DE32">
        <v>0.54322823774884943</v>
      </c>
      <c r="DF32">
        <v>0.39932706400682894</v>
      </c>
      <c r="DG32">
        <f t="shared" si="33"/>
        <v>0.56014642734550257</v>
      </c>
      <c r="DH32">
        <f t="shared" si="34"/>
        <v>0.16060972872975976</v>
      </c>
      <c r="DI32" s="27">
        <f t="shared" si="35"/>
        <v>28.672811409487835</v>
      </c>
    </row>
    <row r="33" spans="1:113" x14ac:dyDescent="0.2">
      <c r="A33" s="23" t="s">
        <v>144</v>
      </c>
      <c r="B33" t="s">
        <v>145</v>
      </c>
      <c r="C33" t="s">
        <v>146</v>
      </c>
      <c r="D33" s="24" t="s">
        <v>102</v>
      </c>
      <c r="E33" s="25" t="s">
        <v>110</v>
      </c>
      <c r="F33" s="26">
        <v>1.0695477198198584</v>
      </c>
      <c r="G33">
        <v>0.98830742562041374</v>
      </c>
      <c r="H33">
        <v>1.1305184329377642</v>
      </c>
      <c r="I33">
        <v>1.3652513973803611</v>
      </c>
      <c r="J33">
        <f t="shared" si="0"/>
        <v>1.1384062439395994</v>
      </c>
      <c r="K33">
        <f t="shared" si="1"/>
        <v>0.16206181208284565</v>
      </c>
      <c r="L33" s="27">
        <f t="shared" si="2"/>
        <v>14.2358505977629</v>
      </c>
      <c r="M33">
        <v>1.3874188944986474</v>
      </c>
      <c r="N33">
        <v>1.9610574738755109</v>
      </c>
      <c r="O33">
        <v>1.2741132971652676</v>
      </c>
      <c r="P33">
        <v>1.0770803953129962</v>
      </c>
      <c r="Q33">
        <v>1.0670659405155507</v>
      </c>
      <c r="R33">
        <v>1.1969474996340161</v>
      </c>
      <c r="S33">
        <v>0.89233151746099915</v>
      </c>
      <c r="T33">
        <f t="shared" si="3"/>
        <v>1.2651450026375695</v>
      </c>
      <c r="U33">
        <f t="shared" si="4"/>
        <v>0.34582507815531927</v>
      </c>
      <c r="V33" s="27">
        <f t="shared" si="5"/>
        <v>27.33481754536788</v>
      </c>
      <c r="W33" s="26">
        <v>1.1054164030493319</v>
      </c>
      <c r="X33">
        <v>1.5806010835366315</v>
      </c>
      <c r="Y33">
        <v>1.9512628445624762</v>
      </c>
      <c r="Z33">
        <v>1.6298288292882361</v>
      </c>
      <c r="AA33">
        <v>0.99023291028999061</v>
      </c>
      <c r="AB33">
        <v>1.4668799018241812</v>
      </c>
      <c r="AC33">
        <v>1.1253763392283904</v>
      </c>
      <c r="AD33">
        <f t="shared" si="6"/>
        <v>1.4070854731113196</v>
      </c>
      <c r="AE33">
        <f t="shared" si="7"/>
        <v>0.34726478326167221</v>
      </c>
      <c r="AF33" s="27">
        <f t="shared" si="8"/>
        <v>24.67972201388784</v>
      </c>
      <c r="AG33">
        <v>4.5251117771407143</v>
      </c>
      <c r="AH33">
        <v>3.0408632350750797</v>
      </c>
      <c r="AI33">
        <v>3.5279193612658784</v>
      </c>
      <c r="AJ33">
        <v>4.7367247204264959</v>
      </c>
      <c r="AK33">
        <f t="shared" si="9"/>
        <v>3.9576547734770422</v>
      </c>
      <c r="AL33">
        <f t="shared" si="10"/>
        <v>0.80708047567358832</v>
      </c>
      <c r="AM33" s="27">
        <f t="shared" si="11"/>
        <v>20.392897356343155</v>
      </c>
      <c r="AN33">
        <v>4.8886781537834842</v>
      </c>
      <c r="AO33">
        <v>4.5795057216528203</v>
      </c>
      <c r="AP33">
        <v>6.9644198203720888</v>
      </c>
      <c r="AQ33">
        <v>4.8875677943639131</v>
      </c>
      <c r="AR33">
        <v>6.6854211388021794</v>
      </c>
      <c r="AS33">
        <v>5.6635308774826765</v>
      </c>
      <c r="AT33">
        <v>4.0452396038862775</v>
      </c>
      <c r="AU33">
        <f t="shared" si="12"/>
        <v>5.3877661586204919</v>
      </c>
      <c r="AV33">
        <f t="shared" si="13"/>
        <v>1.0955014925583182</v>
      </c>
      <c r="AW33" s="27">
        <f t="shared" si="14"/>
        <v>20.33312991517834</v>
      </c>
      <c r="AX33" s="26">
        <v>4.7768265680355988</v>
      </c>
      <c r="AY33">
        <v>7.5283318601232505</v>
      </c>
      <c r="AZ33">
        <v>8.1663490612923617</v>
      </c>
      <c r="BA33">
        <v>5.8584149837228034</v>
      </c>
      <c r="BB33">
        <v>5.7365345675228196</v>
      </c>
      <c r="BC33">
        <v>6.5637116861949503</v>
      </c>
      <c r="BD33">
        <v>5.7660266142844039</v>
      </c>
      <c r="BE33">
        <f t="shared" si="15"/>
        <v>6.342313620168027</v>
      </c>
      <c r="BF33">
        <f t="shared" si="16"/>
        <v>1.1666722071877849</v>
      </c>
      <c r="BG33" s="27">
        <f t="shared" si="17"/>
        <v>18.395057025844082</v>
      </c>
      <c r="BH33">
        <v>0.50345927550844083</v>
      </c>
      <c r="BI33">
        <v>0.36294976935853185</v>
      </c>
      <c r="BJ33">
        <v>0.30440723462627817</v>
      </c>
      <c r="BK33">
        <v>0.719343468533714</v>
      </c>
      <c r="BL33">
        <f t="shared" si="18"/>
        <v>0.47253993700674124</v>
      </c>
      <c r="BM33">
        <f t="shared" si="19"/>
        <v>0.18452334913002927</v>
      </c>
      <c r="BN33" s="27">
        <f t="shared" si="20"/>
        <v>39.049260110981237</v>
      </c>
      <c r="BO33" s="26">
        <v>0.53655346497811462</v>
      </c>
      <c r="BP33">
        <v>0.61863551486669577</v>
      </c>
      <c r="BQ33">
        <v>1.2242765662638415</v>
      </c>
      <c r="BR33">
        <v>0.71814605201598025</v>
      </c>
      <c r="BS33">
        <v>0.60703602194114514</v>
      </c>
      <c r="BT33">
        <v>0.56325461230653917</v>
      </c>
      <c r="BU33">
        <v>0.49891448473397304</v>
      </c>
      <c r="BV33">
        <f t="shared" si="21"/>
        <v>0.68097381672946999</v>
      </c>
      <c r="BW33">
        <f t="shared" si="22"/>
        <v>0.24959071949950951</v>
      </c>
      <c r="BX33" s="27">
        <f t="shared" si="23"/>
        <v>36.652028810479834</v>
      </c>
      <c r="BY33" s="26">
        <v>0.89767438596171989</v>
      </c>
      <c r="BZ33">
        <v>0.68845147752736013</v>
      </c>
      <c r="CA33">
        <v>1.4083855518104447</v>
      </c>
      <c r="CB33">
        <v>0.91364678059084514</v>
      </c>
      <c r="CC33">
        <v>0.56217823088698238</v>
      </c>
      <c r="CD33">
        <v>0.82660742459040315</v>
      </c>
      <c r="CE33">
        <v>0.6279196300270975</v>
      </c>
      <c r="CF33">
        <f t="shared" si="24"/>
        <v>0.84640906877069333</v>
      </c>
      <c r="CG33">
        <f t="shared" si="25"/>
        <v>0.28190841299892699</v>
      </c>
      <c r="CH33" s="27">
        <f t="shared" si="26"/>
        <v>33.306402707660595</v>
      </c>
      <c r="CI33" s="26">
        <v>6.0981187724690127</v>
      </c>
      <c r="CJ33">
        <v>4.3921204300540255</v>
      </c>
      <c r="CK33">
        <v>4.9628450288299204</v>
      </c>
      <c r="CL33">
        <v>6.8213195863405716</v>
      </c>
      <c r="CM33">
        <f t="shared" si="27"/>
        <v>5.568600954423383</v>
      </c>
      <c r="CN33">
        <f t="shared" si="28"/>
        <v>1.0955576595190026</v>
      </c>
      <c r="CO33" s="27">
        <f t="shared" si="29"/>
        <v>19.67384031439267</v>
      </c>
      <c r="CP33">
        <v>6.8126505132602464</v>
      </c>
      <c r="CQ33">
        <v>7.1591987103950263</v>
      </c>
      <c r="CR33">
        <v>9.462809683801197</v>
      </c>
      <c r="CS33">
        <v>6.6827942416928892</v>
      </c>
      <c r="CT33">
        <v>8.3595231012588744</v>
      </c>
      <c r="CU33">
        <v>7.4237329894232316</v>
      </c>
      <c r="CV33">
        <v>5.4364856060812494</v>
      </c>
      <c r="CW33">
        <f t="shared" si="30"/>
        <v>7.3338849779875304</v>
      </c>
      <c r="CX33">
        <f t="shared" si="31"/>
        <v>1.2857274731187782</v>
      </c>
      <c r="CY33" s="27">
        <f t="shared" si="32"/>
        <v>17.531328579298101</v>
      </c>
      <c r="CZ33" s="26">
        <v>6.7799173570466502</v>
      </c>
      <c r="DA33">
        <v>9.7973844211872425</v>
      </c>
      <c r="DB33">
        <v>11.525997457665284</v>
      </c>
      <c r="DC33">
        <v>8.4018905936018839</v>
      </c>
      <c r="DD33">
        <v>7.2889457086997931</v>
      </c>
      <c r="DE33">
        <v>8.8571990126095343</v>
      </c>
      <c r="DF33">
        <v>7.5193225835398918</v>
      </c>
      <c r="DG33">
        <f t="shared" si="33"/>
        <v>8.5958081620500391</v>
      </c>
      <c r="DH33">
        <f t="shared" si="34"/>
        <v>1.6482260212716666</v>
      </c>
      <c r="DI33" s="27">
        <f t="shared" si="35"/>
        <v>19.17476507384707</v>
      </c>
    </row>
    <row r="34" spans="1:113" x14ac:dyDescent="0.2">
      <c r="A34" s="23" t="s">
        <v>147</v>
      </c>
      <c r="B34" t="s">
        <v>148</v>
      </c>
      <c r="C34" t="s">
        <v>149</v>
      </c>
      <c r="D34" s="24" t="s">
        <v>102</v>
      </c>
      <c r="E34" s="25" t="s">
        <v>110</v>
      </c>
      <c r="F34" s="26">
        <v>0.91189837180175337</v>
      </c>
      <c r="G34">
        <v>0.75022306822913576</v>
      </c>
      <c r="H34">
        <v>0.89996424314660328</v>
      </c>
      <c r="I34">
        <v>1.0377676208804425</v>
      </c>
      <c r="J34">
        <f t="shared" si="0"/>
        <v>0.8999633260144837</v>
      </c>
      <c r="K34">
        <f t="shared" si="1"/>
        <v>0.1176925568361798</v>
      </c>
      <c r="L34" s="27">
        <f t="shared" si="2"/>
        <v>13.07748365229337</v>
      </c>
      <c r="M34">
        <v>0.92456362535102676</v>
      </c>
      <c r="N34">
        <v>1.4336267605633801</v>
      </c>
      <c r="O34">
        <v>1.1357068305694074</v>
      </c>
      <c r="P34">
        <v>0.79088951465959922</v>
      </c>
      <c r="Q34">
        <v>0.56458041581385343</v>
      </c>
      <c r="R34">
        <v>0.83495486200670643</v>
      </c>
      <c r="S34">
        <v>0.6745098039215689</v>
      </c>
      <c r="T34">
        <f t="shared" si="3"/>
        <v>0.90840454469793463</v>
      </c>
      <c r="U34">
        <f t="shared" si="4"/>
        <v>0.29436718584863036</v>
      </c>
      <c r="V34" s="27">
        <f t="shared" si="5"/>
        <v>32.4048561367022</v>
      </c>
      <c r="W34" s="26">
        <v>0.76630739517787061</v>
      </c>
      <c r="X34">
        <v>0.98499127399650943</v>
      </c>
      <c r="Y34">
        <v>1.6892988929889297</v>
      </c>
      <c r="Z34">
        <v>1.2773746955518521</v>
      </c>
      <c r="AA34">
        <v>0.772345411934379</v>
      </c>
      <c r="AB34">
        <v>1.3063781321184511</v>
      </c>
      <c r="AC34">
        <v>0.86498663612065674</v>
      </c>
      <c r="AD34">
        <f t="shared" si="6"/>
        <v>1.0945260625555213</v>
      </c>
      <c r="AE34">
        <f t="shared" si="7"/>
        <v>0.34358010352537122</v>
      </c>
      <c r="AF34" s="27">
        <f t="shared" si="8"/>
        <v>31.390764941967074</v>
      </c>
      <c r="AG34">
        <v>3.4007801589212625</v>
      </c>
      <c r="AH34">
        <v>2.595585771053766</v>
      </c>
      <c r="AI34">
        <v>2.8987683933760788</v>
      </c>
      <c r="AJ34">
        <v>4.690202719529811</v>
      </c>
      <c r="AK34">
        <f t="shared" si="9"/>
        <v>3.3963342607202298</v>
      </c>
      <c r="AL34">
        <f t="shared" si="10"/>
        <v>0.9242808539187185</v>
      </c>
      <c r="AM34" s="27">
        <f t="shared" si="11"/>
        <v>27.214072083785844</v>
      </c>
      <c r="AN34">
        <v>4.2964973990587074</v>
      </c>
      <c r="AO34">
        <v>4.3408713890742687</v>
      </c>
      <c r="AP34">
        <v>4.8549048316251833</v>
      </c>
      <c r="AQ34">
        <v>3.8755149934810951</v>
      </c>
      <c r="AR34">
        <v>5.5265395979375462</v>
      </c>
      <c r="AS34">
        <v>4.727197915237964</v>
      </c>
      <c r="AT34">
        <v>4.2790505675954593</v>
      </c>
      <c r="AU34">
        <f t="shared" si="12"/>
        <v>4.5572252420014605</v>
      </c>
      <c r="AV34">
        <f t="shared" si="13"/>
        <v>0.53447360061561622</v>
      </c>
      <c r="AW34" s="27">
        <f t="shared" si="14"/>
        <v>11.728048806753382</v>
      </c>
      <c r="AX34" s="26">
        <v>4.4771152384055615</v>
      </c>
      <c r="AY34">
        <v>7.3912470087742621</v>
      </c>
      <c r="AZ34">
        <v>9.7999511718749979</v>
      </c>
      <c r="BA34">
        <v>6.2493000103702148</v>
      </c>
      <c r="BB34">
        <v>5.0341040462427751</v>
      </c>
      <c r="BC34">
        <v>5.5384509669186226</v>
      </c>
      <c r="BD34">
        <v>4.9041744275227339</v>
      </c>
      <c r="BE34">
        <f t="shared" si="15"/>
        <v>6.1991918385870246</v>
      </c>
      <c r="BF34">
        <f t="shared" si="16"/>
        <v>1.8630441088500354</v>
      </c>
      <c r="BG34" s="27">
        <f t="shared" si="17"/>
        <v>30.053015898838147</v>
      </c>
      <c r="BH34">
        <v>0.27573316145665483</v>
      </c>
      <c r="BI34">
        <v>0.17982599238716693</v>
      </c>
      <c r="BJ34">
        <v>0.16034264236702944</v>
      </c>
      <c r="BK34">
        <v>0.36623500368140671</v>
      </c>
      <c r="BL34">
        <f t="shared" si="18"/>
        <v>0.24553419997306447</v>
      </c>
      <c r="BM34">
        <f t="shared" si="19"/>
        <v>9.4966364786031723E-2</v>
      </c>
      <c r="BN34" s="27">
        <f t="shared" si="20"/>
        <v>38.677448924202693</v>
      </c>
      <c r="BO34" s="26">
        <v>0.34983058140160272</v>
      </c>
      <c r="BP34">
        <v>0.25358772293654086</v>
      </c>
      <c r="BQ34">
        <v>0.65896330809551529</v>
      </c>
      <c r="BR34">
        <v>0.38352252571833989</v>
      </c>
      <c r="BS34">
        <v>0.28586186935031399</v>
      </c>
      <c r="BT34">
        <v>0.2768367119625752</v>
      </c>
      <c r="BU34">
        <v>0.23481939472827854</v>
      </c>
      <c r="BV34">
        <f t="shared" si="21"/>
        <v>0.34906030202759514</v>
      </c>
      <c r="BW34">
        <f t="shared" si="22"/>
        <v>0.14640377868277635</v>
      </c>
      <c r="BX34" s="27">
        <f t="shared" si="23"/>
        <v>41.942259785016269</v>
      </c>
      <c r="BY34" s="26">
        <v>0.33591206228921189</v>
      </c>
      <c r="BZ34">
        <v>0.39050515423199972</v>
      </c>
      <c r="CA34">
        <v>0.72062667424303928</v>
      </c>
      <c r="CB34">
        <v>0.46325117131798743</v>
      </c>
      <c r="CC34">
        <v>0.30765274378862667</v>
      </c>
      <c r="CD34">
        <v>0.50671062839410408</v>
      </c>
      <c r="CE34">
        <v>0.29182041333438913</v>
      </c>
      <c r="CF34">
        <f t="shared" si="24"/>
        <v>0.43092554965705115</v>
      </c>
      <c r="CG34">
        <f t="shared" si="25"/>
        <v>0.15051182695914103</v>
      </c>
      <c r="CH34" s="27">
        <f t="shared" si="26"/>
        <v>34.927570917743154</v>
      </c>
      <c r="CI34" s="26">
        <v>4.5884116921796707</v>
      </c>
      <c r="CJ34">
        <v>3.5256348316700685</v>
      </c>
      <c r="CK34">
        <v>3.9590752788897112</v>
      </c>
      <c r="CL34">
        <v>6.0942053440916606</v>
      </c>
      <c r="CM34">
        <f t="shared" si="27"/>
        <v>4.5418317867077782</v>
      </c>
      <c r="CN34">
        <f t="shared" si="28"/>
        <v>1.1231347126221729</v>
      </c>
      <c r="CO34" s="27">
        <f t="shared" si="29"/>
        <v>24.728672600979255</v>
      </c>
      <c r="CP34">
        <v>5.5708916058113367</v>
      </c>
      <c r="CQ34">
        <v>6.0280858725741897</v>
      </c>
      <c r="CR34">
        <v>6.6495749702901055</v>
      </c>
      <c r="CS34">
        <v>5.0499270338590341</v>
      </c>
      <c r="CT34">
        <v>6.3769818831017142</v>
      </c>
      <c r="CU34">
        <v>5.838989489207246</v>
      </c>
      <c r="CV34">
        <v>5.1883797662453066</v>
      </c>
      <c r="CW34">
        <f t="shared" si="30"/>
        <v>5.8146900887269899</v>
      </c>
      <c r="CX34">
        <f t="shared" si="31"/>
        <v>0.59102987788567252</v>
      </c>
      <c r="CY34" s="27">
        <f t="shared" si="32"/>
        <v>10.16442611501358</v>
      </c>
      <c r="CZ34" s="26">
        <v>5.5793346958726433</v>
      </c>
      <c r="DA34">
        <v>8.7667434370027699</v>
      </c>
      <c r="DB34">
        <v>12.209876739106967</v>
      </c>
      <c r="DC34">
        <v>7.9899258772400543</v>
      </c>
      <c r="DD34">
        <v>6.11410220196578</v>
      </c>
      <c r="DE34">
        <v>7.3515397274311773</v>
      </c>
      <c r="DF34">
        <v>6.0609814769777799</v>
      </c>
      <c r="DG34">
        <f t="shared" si="33"/>
        <v>7.7246434507995954</v>
      </c>
      <c r="DH34">
        <f t="shared" si="34"/>
        <v>2.286803996748044</v>
      </c>
      <c r="DI34" s="27">
        <f t="shared" si="35"/>
        <v>29.60400711454626</v>
      </c>
    </row>
    <row r="35" spans="1:113" x14ac:dyDescent="0.2">
      <c r="A35" s="23" t="s">
        <v>150</v>
      </c>
      <c r="B35" t="s">
        <v>151</v>
      </c>
      <c r="C35" t="s">
        <v>152</v>
      </c>
      <c r="D35" s="24" t="s">
        <v>102</v>
      </c>
      <c r="E35" s="25" t="s">
        <v>110</v>
      </c>
      <c r="F35" s="26">
        <v>0.8153646509213599</v>
      </c>
      <c r="G35">
        <v>0.76405424992235227</v>
      </c>
      <c r="H35">
        <v>0.7028097914087057</v>
      </c>
      <c r="I35">
        <v>0.88058910162002935</v>
      </c>
      <c r="J35">
        <f t="shared" si="0"/>
        <v>0.79070444846811183</v>
      </c>
      <c r="K35">
        <f t="shared" si="1"/>
        <v>7.5549278133314454E-2</v>
      </c>
      <c r="L35" s="27">
        <f t="shared" si="2"/>
        <v>9.5546797896080466</v>
      </c>
      <c r="M35">
        <v>1.2626258714175058</v>
      </c>
      <c r="N35">
        <v>1.1141935483870966</v>
      </c>
      <c r="O35">
        <v>0.94100642398286938</v>
      </c>
      <c r="P35">
        <v>0.86070343030829355</v>
      </c>
      <c r="Q35">
        <v>0.99134278872720571</v>
      </c>
      <c r="R35">
        <v>1.2167229729729729</v>
      </c>
      <c r="S35">
        <v>0.63890625000000001</v>
      </c>
      <c r="T35">
        <f t="shared" si="3"/>
        <v>1.0036430408279922</v>
      </c>
      <c r="U35">
        <f t="shared" si="4"/>
        <v>0.21688548420584067</v>
      </c>
      <c r="V35" s="27">
        <f t="shared" si="5"/>
        <v>21.609822953279586</v>
      </c>
      <c r="W35" s="26">
        <v>0.83793103448275863</v>
      </c>
      <c r="X35">
        <v>1.1285941644562332</v>
      </c>
      <c r="Y35">
        <v>1.6279507194582903</v>
      </c>
      <c r="Z35">
        <v>0.98850060950832974</v>
      </c>
      <c r="AA35">
        <v>0.87848922986131583</v>
      </c>
      <c r="AB35">
        <v>0.78431991581162863</v>
      </c>
      <c r="AC35">
        <v>0.88640966423876377</v>
      </c>
      <c r="AD35">
        <f t="shared" si="6"/>
        <v>1.018885048259617</v>
      </c>
      <c r="AE35">
        <f t="shared" si="7"/>
        <v>0.2912462205148374</v>
      </c>
      <c r="AF35" s="27">
        <f t="shared" si="8"/>
        <v>28.584796784713092</v>
      </c>
      <c r="AG35">
        <v>3.8564482519101642</v>
      </c>
      <c r="AH35">
        <v>2.7663858284726723</v>
      </c>
      <c r="AI35">
        <v>2.9486593223861983</v>
      </c>
      <c r="AJ35">
        <v>4.0589560818578976</v>
      </c>
      <c r="AK35">
        <f t="shared" si="9"/>
        <v>3.4076123711567332</v>
      </c>
      <c r="AL35">
        <f t="shared" si="10"/>
        <v>0.64485441699141122</v>
      </c>
      <c r="AM35" s="27">
        <f t="shared" si="11"/>
        <v>18.92393696095521</v>
      </c>
      <c r="AN35">
        <v>5.0302443133951131</v>
      </c>
      <c r="AO35">
        <v>4.2223215235663378</v>
      </c>
      <c r="AP35">
        <v>6.7840453150814257</v>
      </c>
      <c r="AQ35">
        <v>5.7094288399289956</v>
      </c>
      <c r="AR35">
        <v>5.9174648558494152</v>
      </c>
      <c r="AS35">
        <v>5.2749730079896349</v>
      </c>
      <c r="AT35">
        <v>3.7141521893731588</v>
      </c>
      <c r="AU35">
        <f t="shared" si="12"/>
        <v>5.2360900064548686</v>
      </c>
      <c r="AV35">
        <f t="shared" si="13"/>
        <v>1.0386202841019756</v>
      </c>
      <c r="AW35" s="27">
        <f t="shared" si="14"/>
        <v>19.835798903792732</v>
      </c>
      <c r="AX35" s="26">
        <v>4.5669902912621367</v>
      </c>
      <c r="AY35">
        <v>7.2718706499625245</v>
      </c>
      <c r="AZ35">
        <v>7.5330955212049142</v>
      </c>
      <c r="BA35">
        <v>6.2627171603549545</v>
      </c>
      <c r="BB35">
        <v>4.2150203764797203</v>
      </c>
      <c r="BC35">
        <v>6.139918873777142</v>
      </c>
      <c r="BD35">
        <v>4.0743600162535545</v>
      </c>
      <c r="BE35">
        <f t="shared" si="15"/>
        <v>5.7234246984707076</v>
      </c>
      <c r="BF35">
        <f t="shared" si="16"/>
        <v>1.4415810517026737</v>
      </c>
      <c r="BG35" s="27">
        <f t="shared" si="17"/>
        <v>25.187385658937078</v>
      </c>
      <c r="BH35">
        <v>0.70513366016094714</v>
      </c>
      <c r="BI35">
        <v>0.41315633049336231</v>
      </c>
      <c r="BJ35">
        <v>0.47348906192065249</v>
      </c>
      <c r="BK35">
        <v>0.87943525914917342</v>
      </c>
      <c r="BL35">
        <f t="shared" si="18"/>
        <v>0.6178035779310338</v>
      </c>
      <c r="BM35">
        <f t="shared" si="19"/>
        <v>0.2150851422843521</v>
      </c>
      <c r="BN35" s="27">
        <f t="shared" si="20"/>
        <v>34.814486346073302</v>
      </c>
      <c r="BO35" s="26">
        <v>0.75120162932790235</v>
      </c>
      <c r="BP35">
        <v>0.72078970984145996</v>
      </c>
      <c r="BQ35">
        <v>1.5614863419156981</v>
      </c>
      <c r="BR35">
        <v>0.8341295586356039</v>
      </c>
      <c r="BS35">
        <v>0.7833384130854415</v>
      </c>
      <c r="BT35">
        <v>0.82216525340169599</v>
      </c>
      <c r="BU35">
        <v>0.57467828974678303</v>
      </c>
      <c r="BV35">
        <f t="shared" si="21"/>
        <v>0.86396988513636941</v>
      </c>
      <c r="BW35">
        <f t="shared" si="22"/>
        <v>0.31952453827571348</v>
      </c>
      <c r="BX35" s="27">
        <f t="shared" si="23"/>
        <v>36.983295803797553</v>
      </c>
      <c r="BY35" s="26">
        <v>0.85499090987793258</v>
      </c>
      <c r="BZ35">
        <v>1.1280231843330113</v>
      </c>
      <c r="CA35">
        <v>1.8049408035797518</v>
      </c>
      <c r="CB35">
        <v>1.1075030750307504</v>
      </c>
      <c r="CC35">
        <v>0.78911671924290216</v>
      </c>
      <c r="CD35">
        <v>1.0506930693069307</v>
      </c>
      <c r="CE35">
        <v>0.68149444395835157</v>
      </c>
      <c r="CF35">
        <f t="shared" si="24"/>
        <v>1.0595374579042329</v>
      </c>
      <c r="CG35">
        <f t="shared" si="25"/>
        <v>0.36981494306964369</v>
      </c>
      <c r="CH35" s="27">
        <f t="shared" si="26"/>
        <v>34.903432654579134</v>
      </c>
      <c r="CI35" s="26">
        <v>5.3769465629924715</v>
      </c>
      <c r="CJ35">
        <v>3.943596408888387</v>
      </c>
      <c r="CK35">
        <v>4.1249581757155562</v>
      </c>
      <c r="CL35">
        <v>5.8189804426271001</v>
      </c>
      <c r="CM35">
        <f t="shared" si="27"/>
        <v>4.8161203975558786</v>
      </c>
      <c r="CN35">
        <f t="shared" si="28"/>
        <v>0.92362647311887736</v>
      </c>
      <c r="CO35" s="27">
        <f t="shared" si="29"/>
        <v>19.177811119248727</v>
      </c>
      <c r="CP35">
        <v>7.0440718141405219</v>
      </c>
      <c r="CQ35">
        <v>6.0573047817948948</v>
      </c>
      <c r="CR35">
        <v>9.2865380809799927</v>
      </c>
      <c r="CS35">
        <v>7.4042618288728939</v>
      </c>
      <c r="CT35">
        <v>7.6921460576620628</v>
      </c>
      <c r="CU35">
        <v>7.3138612343643041</v>
      </c>
      <c r="CV35">
        <v>4.9277367291199425</v>
      </c>
      <c r="CW35">
        <f t="shared" si="30"/>
        <v>7.10370293241923</v>
      </c>
      <c r="CX35">
        <f t="shared" si="31"/>
        <v>1.358851882862252</v>
      </c>
      <c r="CY35" s="27">
        <f t="shared" si="32"/>
        <v>19.128782492590563</v>
      </c>
      <c r="CZ35" s="26">
        <v>6.2599122356228287</v>
      </c>
      <c r="DA35">
        <v>9.5284879987517694</v>
      </c>
      <c r="DB35">
        <v>10.965987044242956</v>
      </c>
      <c r="DC35">
        <v>8.3587208448940356</v>
      </c>
      <c r="DD35">
        <v>5.8826263255839386</v>
      </c>
      <c r="DE35">
        <v>7.974931858895701</v>
      </c>
      <c r="DF35">
        <v>5.6422641244506702</v>
      </c>
      <c r="DG35">
        <f t="shared" si="33"/>
        <v>7.8018472046345577</v>
      </c>
      <c r="DH35">
        <f t="shared" si="34"/>
        <v>2.0024113470482199</v>
      </c>
      <c r="DI35" s="27">
        <f t="shared" si="35"/>
        <v>25.665862128890716</v>
      </c>
    </row>
    <row r="36" spans="1:113" x14ac:dyDescent="0.2">
      <c r="A36" s="23" t="s">
        <v>153</v>
      </c>
      <c r="B36" t="s">
        <v>154</v>
      </c>
      <c r="C36" t="s">
        <v>155</v>
      </c>
      <c r="D36" s="24" t="s">
        <v>102</v>
      </c>
      <c r="E36" s="25" t="s">
        <v>110</v>
      </c>
      <c r="F36" s="26">
        <v>1.1307926283771695E-2</v>
      </c>
      <c r="G36">
        <v>1.2063529831657843E-2</v>
      </c>
      <c r="H36">
        <v>1.33015494636472E-2</v>
      </c>
      <c r="I36">
        <v>1.6526341111378396E-2</v>
      </c>
      <c r="J36">
        <f t="shared" si="0"/>
        <v>1.3299836672613783E-2</v>
      </c>
      <c r="K36">
        <f t="shared" si="1"/>
        <v>2.302643077653183E-3</v>
      </c>
      <c r="L36" s="27">
        <f t="shared" si="2"/>
        <v>17.313318458975107</v>
      </c>
      <c r="M36">
        <v>1.2884753042233356E-2</v>
      </c>
      <c r="N36">
        <v>1.563380281690141E-2</v>
      </c>
      <c r="O36">
        <v>9.671807955467935E-3</v>
      </c>
      <c r="P36">
        <v>9.7399370548285572E-3</v>
      </c>
      <c r="Q36">
        <v>1.1181730044166756E-2</v>
      </c>
      <c r="R36">
        <v>9.2855300490069653E-3</v>
      </c>
      <c r="S36">
        <v>7.8431372549019624E-3</v>
      </c>
      <c r="T36">
        <f t="shared" si="3"/>
        <v>1.0891528316786704E-2</v>
      </c>
      <c r="U36">
        <f t="shared" si="4"/>
        <v>2.621454048801564E-3</v>
      </c>
      <c r="V36" s="27">
        <f t="shared" si="5"/>
        <v>24.0687438213902</v>
      </c>
      <c r="W36" s="26">
        <v>1.0317114198492305E-2</v>
      </c>
      <c r="Y36">
        <v>1.3887957061388793E-2</v>
      </c>
      <c r="Z36">
        <v>9.8448916805537745E-3</v>
      </c>
      <c r="AA36">
        <v>1.1321435009915271E-2</v>
      </c>
      <c r="AB36">
        <v>9.6810933940774495E-3</v>
      </c>
      <c r="AD36">
        <f t="shared" si="6"/>
        <v>1.1010498268885519E-2</v>
      </c>
      <c r="AE36">
        <f t="shared" si="7"/>
        <v>1.7308371001106292E-3</v>
      </c>
      <c r="AF36" s="27">
        <f t="shared" si="8"/>
        <v>15.71987986231094</v>
      </c>
      <c r="AG36">
        <v>1.3522754635203468E-2</v>
      </c>
      <c r="AH36">
        <v>1.0456264662230099E-2</v>
      </c>
      <c r="AI36">
        <v>7.675630794778357E-3</v>
      </c>
      <c r="AJ36">
        <v>1.6616028291079346E-2</v>
      </c>
      <c r="AK36">
        <f t="shared" si="9"/>
        <v>1.2067669595822818E-2</v>
      </c>
      <c r="AL36">
        <f t="shared" si="10"/>
        <v>3.8596834923100409E-3</v>
      </c>
      <c r="AM36" s="27">
        <f t="shared" si="11"/>
        <v>31.983668940074867</v>
      </c>
      <c r="AN36">
        <v>8.6797126579142916E-3</v>
      </c>
      <c r="AO36">
        <v>6.9406044427495492E-3</v>
      </c>
      <c r="AP36">
        <v>1.2079062957540264E-2</v>
      </c>
      <c r="AQ36">
        <v>6.0147761842677091E-3</v>
      </c>
      <c r="AR36">
        <v>6.3959214413996865E-3</v>
      </c>
      <c r="AS36">
        <v>6.9857815571709404E-3</v>
      </c>
      <c r="AT36">
        <v>1.8679050567595459E-2</v>
      </c>
      <c r="AU36">
        <f t="shared" si="12"/>
        <v>9.3964156869482708E-3</v>
      </c>
      <c r="AV36">
        <f t="shared" si="13"/>
        <v>4.5854513982829257E-3</v>
      </c>
      <c r="AW36" s="27">
        <f t="shared" si="14"/>
        <v>48.800005779354464</v>
      </c>
      <c r="AX36" s="26">
        <v>1.0774410774410773E-2</v>
      </c>
      <c r="AY36">
        <v>1.1699016219090665E-2</v>
      </c>
      <c r="AZ36">
        <v>2.0605468750000001E-2</v>
      </c>
      <c r="BA36">
        <v>1.2153894016384944E-2</v>
      </c>
      <c r="BB36">
        <v>6.6473988439306351E-3</v>
      </c>
      <c r="BC36">
        <v>8.1672720133503483E-3</v>
      </c>
      <c r="BD36">
        <v>9.5102443300098625E-3</v>
      </c>
      <c r="BE36">
        <f t="shared" si="15"/>
        <v>1.1365386421025319E-2</v>
      </c>
      <c r="BF36">
        <f t="shared" si="16"/>
        <v>4.5164573404988173E-3</v>
      </c>
      <c r="BG36" s="27">
        <f t="shared" si="17"/>
        <v>39.738704635186252</v>
      </c>
      <c r="BL36" t="e">
        <f t="shared" si="18"/>
        <v>#DIV/0!</v>
      </c>
      <c r="BM36" t="e">
        <f t="shared" si="19"/>
        <v>#DIV/0!</v>
      </c>
      <c r="BN36" s="27" t="e">
        <f t="shared" si="20"/>
        <v>#DIV/0!</v>
      </c>
      <c r="BO36" s="26"/>
      <c r="BV36" t="e">
        <f t="shared" si="21"/>
        <v>#DIV/0!</v>
      </c>
      <c r="BW36" t="e">
        <f t="shared" si="22"/>
        <v>#DIV/0!</v>
      </c>
      <c r="BX36" s="27" t="e">
        <f t="shared" si="23"/>
        <v>#DIV/0!</v>
      </c>
      <c r="BY36" s="26"/>
      <c r="CF36" t="e">
        <f t="shared" si="24"/>
        <v>#DIV/0!</v>
      </c>
      <c r="CG36" t="e">
        <f t="shared" si="25"/>
        <v>#DIV/0!</v>
      </c>
      <c r="CH36" s="27" t="e">
        <f t="shared" si="26"/>
        <v>#DIV/0!</v>
      </c>
      <c r="CI36" s="26">
        <v>2.4830680918975161E-2</v>
      </c>
      <c r="CJ36">
        <v>2.251979449388794E-2</v>
      </c>
      <c r="CK36">
        <v>2.0977180258425557E-2</v>
      </c>
      <c r="CL36">
        <v>3.3142369402457739E-2</v>
      </c>
      <c r="CM36">
        <f t="shared" si="27"/>
        <v>2.5367506268436597E-2</v>
      </c>
      <c r="CN36">
        <f t="shared" si="28"/>
        <v>5.4197510100762762E-3</v>
      </c>
      <c r="CO36" s="27">
        <f t="shared" si="29"/>
        <v>21.364934151291713</v>
      </c>
      <c r="CP36">
        <v>2.1564465700147646E-2</v>
      </c>
      <c r="CQ36">
        <v>2.2574407259650958E-2</v>
      </c>
      <c r="CR36">
        <v>2.1750870913008199E-2</v>
      </c>
      <c r="CS36">
        <v>1.5754713239096267E-2</v>
      </c>
      <c r="CT36">
        <v>1.7577651485566441E-2</v>
      </c>
      <c r="CU36">
        <v>1.6271311606177907E-2</v>
      </c>
      <c r="CV36">
        <v>2.652218782249742E-2</v>
      </c>
      <c r="CW36">
        <f t="shared" si="30"/>
        <v>2.028794400373498E-2</v>
      </c>
      <c r="CX36">
        <f t="shared" si="31"/>
        <v>3.9134932288245128E-3</v>
      </c>
      <c r="CY36" s="27">
        <f t="shared" si="32"/>
        <v>19.28974778372833</v>
      </c>
      <c r="CZ36" s="26">
        <v>2.1091524972903078E-2</v>
      </c>
      <c r="DA36">
        <v>1.1699016219090665E-2</v>
      </c>
      <c r="DB36">
        <v>3.4493425811388798E-2</v>
      </c>
      <c r="DC36">
        <v>2.1998785696938718E-2</v>
      </c>
      <c r="DD36">
        <v>1.7968833853845907E-2</v>
      </c>
      <c r="DE36">
        <v>1.7848365407427798E-2</v>
      </c>
      <c r="DF36">
        <v>9.5102443300098625E-3</v>
      </c>
      <c r="DG36">
        <f t="shared" si="33"/>
        <v>1.923002804165783E-2</v>
      </c>
      <c r="DH36">
        <f t="shared" si="34"/>
        <v>8.1526318668963399E-3</v>
      </c>
      <c r="DI36" s="27">
        <f t="shared" si="35"/>
        <v>42.395319701226484</v>
      </c>
    </row>
    <row r="37" spans="1:113" x14ac:dyDescent="0.2">
      <c r="A37" s="23" t="s">
        <v>156</v>
      </c>
      <c r="B37" t="s">
        <v>157</v>
      </c>
      <c r="C37" t="s">
        <v>158</v>
      </c>
      <c r="D37" s="24" t="s">
        <v>102</v>
      </c>
      <c r="E37" s="25" t="s">
        <v>110</v>
      </c>
      <c r="F37" s="26">
        <v>5.4369877579890667E-2</v>
      </c>
      <c r="G37">
        <v>7.6246670949452075E-2</v>
      </c>
      <c r="H37">
        <v>8.1129463349248393E-2</v>
      </c>
      <c r="I37">
        <v>6.3472296405834364E-2</v>
      </c>
      <c r="J37">
        <f t="shared" si="0"/>
        <v>6.8804577071106376E-2</v>
      </c>
      <c r="K37">
        <f t="shared" si="1"/>
        <v>1.2166639491634169E-2</v>
      </c>
      <c r="L37" s="27">
        <f t="shared" si="2"/>
        <v>17.682892635268296</v>
      </c>
      <c r="M37">
        <v>7.3215271591309569E-2</v>
      </c>
      <c r="N37">
        <v>0.1033823474592593</v>
      </c>
      <c r="O37">
        <v>7.3323771896949164E-2</v>
      </c>
      <c r="P37">
        <v>5.6411935366771075E-2</v>
      </c>
      <c r="Q37">
        <v>4.7847852022354712E-2</v>
      </c>
      <c r="R37">
        <v>5.4562137672892731E-2</v>
      </c>
      <c r="S37">
        <v>6.1492001274255879E-2</v>
      </c>
      <c r="T37">
        <f t="shared" si="3"/>
        <v>6.7176473897684635E-2</v>
      </c>
      <c r="U37">
        <f t="shared" si="4"/>
        <v>1.855634326142341E-2</v>
      </c>
      <c r="V37" s="27">
        <f t="shared" si="5"/>
        <v>27.623276699051321</v>
      </c>
      <c r="W37" s="26">
        <v>4.7783503115811303E-2</v>
      </c>
      <c r="X37">
        <v>4.5312320152557303E-2</v>
      </c>
      <c r="Y37">
        <v>5.3059391293760756E-2</v>
      </c>
      <c r="Z37">
        <v>5.9202882287606749E-2</v>
      </c>
      <c r="AA37">
        <v>5.4437835195857646E-2</v>
      </c>
      <c r="AB37">
        <v>9.1744409257873916E-2</v>
      </c>
      <c r="AC37">
        <v>3.1308360304456793E-2</v>
      </c>
      <c r="AD37">
        <f t="shared" si="6"/>
        <v>5.4692671658274919E-2</v>
      </c>
      <c r="AE37">
        <f t="shared" si="7"/>
        <v>1.8612090278693681E-2</v>
      </c>
      <c r="AF37" s="27">
        <f t="shared" si="8"/>
        <v>34.030318348651562</v>
      </c>
      <c r="AG37">
        <v>9.0849712831580179E-2</v>
      </c>
      <c r="AH37">
        <v>8.6311849914800148E-2</v>
      </c>
      <c r="AI37">
        <v>5.9074469840253455E-2</v>
      </c>
      <c r="AJ37">
        <v>5.4719457851925453E-2</v>
      </c>
      <c r="AK37">
        <f t="shared" si="9"/>
        <v>7.2738872609639807E-2</v>
      </c>
      <c r="AL37">
        <f t="shared" si="10"/>
        <v>1.8471991931259982E-2</v>
      </c>
      <c r="AM37" s="27">
        <f t="shared" si="11"/>
        <v>25.394938453874193</v>
      </c>
      <c r="AN37">
        <v>5.0493012375011893E-2</v>
      </c>
      <c r="AO37">
        <v>8.4251390832644463E-2</v>
      </c>
      <c r="AP37">
        <v>5.8930163727662604E-2</v>
      </c>
      <c r="AQ37">
        <v>4.7619563727474709E-2</v>
      </c>
      <c r="AR37">
        <v>6.9288322732453778E-2</v>
      </c>
      <c r="AS37">
        <v>5.555718560273195E-2</v>
      </c>
      <c r="AT37">
        <v>5.2322940299488391E-2</v>
      </c>
      <c r="AU37">
        <f t="shared" si="12"/>
        <v>5.9780368471066825E-2</v>
      </c>
      <c r="AV37">
        <f t="shared" si="13"/>
        <v>1.2894079012629017E-2</v>
      </c>
      <c r="AW37" s="27">
        <f t="shared" si="14"/>
        <v>21.569085876193014</v>
      </c>
      <c r="AX37" s="26">
        <v>4.754737151272781E-2</v>
      </c>
      <c r="AY37">
        <v>6.2026866542672553E-2</v>
      </c>
      <c r="AZ37">
        <v>8.7424042991937068E-2</v>
      </c>
      <c r="BA37">
        <v>8.31336584071663E-2</v>
      </c>
      <c r="BB37">
        <v>4.7208948689736401E-2</v>
      </c>
      <c r="BC37">
        <v>6.7043167301028994E-2</v>
      </c>
      <c r="BD37">
        <v>6.1581401606988773E-2</v>
      </c>
      <c r="BE37">
        <f t="shared" si="15"/>
        <v>6.5137922436036846E-2</v>
      </c>
      <c r="BF37">
        <f t="shared" si="16"/>
        <v>1.5691562122844043E-2</v>
      </c>
      <c r="BG37" s="27">
        <f t="shared" si="17"/>
        <v>24.08974915994996</v>
      </c>
      <c r="BH37">
        <v>1.8212273115126947E-2</v>
      </c>
      <c r="BI37">
        <v>2.4344156400039389E-2</v>
      </c>
      <c r="BJ37">
        <v>1.4176373505552373E-2</v>
      </c>
      <c r="BK37">
        <v>1.3680115944352044E-2</v>
      </c>
      <c r="BL37">
        <f t="shared" si="18"/>
        <v>1.7603229741267688E-2</v>
      </c>
      <c r="BM37">
        <f t="shared" si="19"/>
        <v>4.931030709496461E-3</v>
      </c>
      <c r="BN37" s="27">
        <f t="shared" si="20"/>
        <v>28.012079498891751</v>
      </c>
      <c r="BO37" s="26">
        <v>1.601785231136402E-2</v>
      </c>
      <c r="BP37">
        <v>1.3942555908232091E-2</v>
      </c>
      <c r="BQ37">
        <v>2.2205156840729549E-2</v>
      </c>
      <c r="BR37">
        <v>1.1417815582804056E-2</v>
      </c>
      <c r="BS37">
        <v>1.6990341057865715E-2</v>
      </c>
      <c r="BT37">
        <v>1.2281895973011313E-2</v>
      </c>
      <c r="BU37">
        <v>1.4885719443639889E-2</v>
      </c>
      <c r="BV37">
        <f t="shared" si="21"/>
        <v>1.5391619588235234E-2</v>
      </c>
      <c r="BW37">
        <f t="shared" si="22"/>
        <v>3.5867717006097693E-3</v>
      </c>
      <c r="BX37" s="27">
        <f t="shared" si="23"/>
        <v>23.303406636630758</v>
      </c>
      <c r="BY37" s="26">
        <v>1.863323924682549E-2</v>
      </c>
      <c r="BZ37">
        <v>1.3128601901861395E-2</v>
      </c>
      <c r="CA37">
        <v>1.6043359762743341E-2</v>
      </c>
      <c r="CB37">
        <v>1.6245572396101485E-2</v>
      </c>
      <c r="CC37">
        <v>1.4812060618109708E-2</v>
      </c>
      <c r="CD37">
        <v>1.7608943283859455E-2</v>
      </c>
      <c r="CE37">
        <v>2.0463605717084662E-2</v>
      </c>
      <c r="CF37">
        <f t="shared" si="24"/>
        <v>1.670505470379793E-2</v>
      </c>
      <c r="CG37">
        <f t="shared" si="25"/>
        <v>2.4387504093848393E-3</v>
      </c>
      <c r="CH37" s="27">
        <f t="shared" si="26"/>
        <v>14.59887712208679</v>
      </c>
      <c r="CI37" s="26">
        <v>0.16343186352659778</v>
      </c>
      <c r="CJ37">
        <v>0.18690267726429161</v>
      </c>
      <c r="CK37">
        <v>0.15438030669505423</v>
      </c>
      <c r="CL37">
        <v>0.13187187020211186</v>
      </c>
      <c r="CM37">
        <f t="shared" si="27"/>
        <v>0.15914667942201388</v>
      </c>
      <c r="CN37">
        <f t="shared" si="28"/>
        <v>2.2769802707277714E-2</v>
      </c>
      <c r="CO37" s="27">
        <f t="shared" si="29"/>
        <v>14.307431854671856</v>
      </c>
      <c r="CP37">
        <v>0.13972613627768549</v>
      </c>
      <c r="CQ37">
        <v>0.20157629420013587</v>
      </c>
      <c r="CR37">
        <v>0.15445909246534131</v>
      </c>
      <c r="CS37">
        <v>0.11544931467704983</v>
      </c>
      <c r="CT37">
        <v>0.13412651581267421</v>
      </c>
      <c r="CU37">
        <v>0.12240121924863599</v>
      </c>
      <c r="CV37">
        <v>0.12870066101738417</v>
      </c>
      <c r="CW37">
        <f t="shared" si="30"/>
        <v>0.14234846195698672</v>
      </c>
      <c r="CX37">
        <f t="shared" si="31"/>
        <v>2.8973549893081704E-2</v>
      </c>
      <c r="CY37" s="27">
        <f t="shared" si="32"/>
        <v>20.353960622234617</v>
      </c>
      <c r="CZ37" s="26">
        <v>0.11396411387536461</v>
      </c>
      <c r="DA37">
        <v>0.12046778859709124</v>
      </c>
      <c r="DB37">
        <v>0.15652679404844116</v>
      </c>
      <c r="DC37">
        <v>0.15858211309087455</v>
      </c>
      <c r="DD37">
        <v>0.11645884450370375</v>
      </c>
      <c r="DE37">
        <v>0.17639651984276236</v>
      </c>
      <c r="DF37">
        <v>0.11335336762853024</v>
      </c>
      <c r="DG37">
        <f t="shared" si="33"/>
        <v>0.1365356487981097</v>
      </c>
      <c r="DH37">
        <f t="shared" si="34"/>
        <v>2.6403055592676885E-2</v>
      </c>
      <c r="DI37" s="27">
        <f t="shared" si="35"/>
        <v>19.337847532931214</v>
      </c>
    </row>
    <row r="38" spans="1:113" x14ac:dyDescent="0.2">
      <c r="A38" s="23" t="s">
        <v>159</v>
      </c>
      <c r="B38" t="s">
        <v>160</v>
      </c>
      <c r="C38" t="s">
        <v>161</v>
      </c>
      <c r="D38" s="24" t="s">
        <v>102</v>
      </c>
      <c r="E38" s="25" t="s">
        <v>95</v>
      </c>
      <c r="F38" s="26">
        <v>0.55553460471771621</v>
      </c>
      <c r="G38">
        <v>0.54784444684380829</v>
      </c>
      <c r="H38">
        <v>0.53148845532980571</v>
      </c>
      <c r="I38">
        <v>0.57355907008458029</v>
      </c>
      <c r="J38">
        <f t="shared" si="0"/>
        <v>0.5521066442439776</v>
      </c>
      <c r="K38">
        <f t="shared" si="1"/>
        <v>1.7466477685694225E-2</v>
      </c>
      <c r="L38" s="27">
        <f t="shared" si="2"/>
        <v>3.1636057757667078</v>
      </c>
      <c r="M38">
        <v>0.45313049495828067</v>
      </c>
      <c r="N38">
        <v>0.54161605882028097</v>
      </c>
      <c r="O38">
        <v>0.54360185064569155</v>
      </c>
      <c r="P38">
        <v>0.55250919553811695</v>
      </c>
      <c r="Q38">
        <v>0.48914917258179291</v>
      </c>
      <c r="R38">
        <v>0.56393107564453293</v>
      </c>
      <c r="S38">
        <v>0.4329882641921397</v>
      </c>
      <c r="T38">
        <f t="shared" si="3"/>
        <v>0.51098944462583362</v>
      </c>
      <c r="U38">
        <f t="shared" si="4"/>
        <v>5.2340399028534913E-2</v>
      </c>
      <c r="V38" s="27">
        <f t="shared" si="5"/>
        <v>10.242951117485527</v>
      </c>
      <c r="W38" s="26">
        <v>0.44506101606477044</v>
      </c>
      <c r="X38">
        <v>0.55524418266572551</v>
      </c>
      <c r="Y38">
        <v>0.63040314991553559</v>
      </c>
      <c r="Z38">
        <v>0.533907911635076</v>
      </c>
      <c r="AA38">
        <v>0.42691254063526407</v>
      </c>
      <c r="AB38">
        <v>0.41460734057690135</v>
      </c>
      <c r="AC38">
        <v>0.38320391017706501</v>
      </c>
      <c r="AD38">
        <f t="shared" si="6"/>
        <v>0.48419143595290542</v>
      </c>
      <c r="AE38">
        <f t="shared" si="7"/>
        <v>9.0139312890876511E-2</v>
      </c>
      <c r="AF38" s="27">
        <f t="shared" si="8"/>
        <v>18.616461630197826</v>
      </c>
      <c r="AG38">
        <v>0.17881480073464828</v>
      </c>
      <c r="AH38">
        <v>0.12859169231563033</v>
      </c>
      <c r="AI38">
        <v>0.15901450918432181</v>
      </c>
      <c r="AJ38">
        <v>0.17822516592824009</v>
      </c>
      <c r="AK38">
        <f t="shared" si="9"/>
        <v>0.16116154204071012</v>
      </c>
      <c r="AL38">
        <f t="shared" si="10"/>
        <v>2.3581134153463332E-2</v>
      </c>
      <c r="AM38" s="27">
        <f t="shared" si="11"/>
        <v>14.631985928446026</v>
      </c>
      <c r="AN38">
        <v>0.1746748815924058</v>
      </c>
      <c r="AO38">
        <v>0.19151251551583504</v>
      </c>
      <c r="AP38">
        <v>0.35400631182438852</v>
      </c>
      <c r="AQ38">
        <v>0.20401485219340112</v>
      </c>
      <c r="AR38">
        <v>0.22919229954019629</v>
      </c>
      <c r="AS38">
        <v>0.23727648414826599</v>
      </c>
      <c r="AT38">
        <v>0.15967915477220818</v>
      </c>
      <c r="AU38">
        <f t="shared" si="12"/>
        <v>0.22147949994095725</v>
      </c>
      <c r="AV38">
        <f t="shared" si="13"/>
        <v>6.4659849589862983E-2</v>
      </c>
      <c r="AW38" s="27">
        <f t="shared" si="14"/>
        <v>29.194507666443272</v>
      </c>
      <c r="AX38" s="26">
        <v>0.16749060329528681</v>
      </c>
      <c r="AY38">
        <v>0.24660682343226425</v>
      </c>
      <c r="AZ38">
        <v>0.39003506609623356</v>
      </c>
      <c r="BA38">
        <v>0.22676846791889962</v>
      </c>
      <c r="BB38">
        <v>0.12897894212933828</v>
      </c>
      <c r="BC38">
        <v>0.24252786484361127</v>
      </c>
      <c r="BD38">
        <v>0.13216141054520955</v>
      </c>
      <c r="BE38">
        <f t="shared" si="15"/>
        <v>0.21922416832297764</v>
      </c>
      <c r="BF38">
        <f t="shared" si="16"/>
        <v>9.0301935859596824E-2</v>
      </c>
      <c r="BG38" s="27">
        <f t="shared" si="17"/>
        <v>41.191596962319032</v>
      </c>
      <c r="BH38">
        <v>2.1157143045765776E-2</v>
      </c>
      <c r="BI38">
        <v>2.5990840271623652E-2</v>
      </c>
      <c r="BJ38">
        <v>2.7358001527801976E-2</v>
      </c>
      <c r="BK38">
        <v>2.6289716474431828E-2</v>
      </c>
      <c r="BL38">
        <f t="shared" si="18"/>
        <v>2.5198925329905808E-2</v>
      </c>
      <c r="BM38">
        <f t="shared" si="19"/>
        <v>2.7576903776289764E-3</v>
      </c>
      <c r="BN38" s="27">
        <f t="shared" si="20"/>
        <v>10.943682484570799</v>
      </c>
      <c r="BO38" s="26">
        <v>3.7066101517421977E-2</v>
      </c>
      <c r="BP38">
        <v>3.1277408711772231E-2</v>
      </c>
      <c r="BQ38">
        <v>2.5593660112651399E-2</v>
      </c>
      <c r="BR38">
        <v>3.8886392633495401E-2</v>
      </c>
      <c r="BS38">
        <v>3.8380504962392314E-2</v>
      </c>
      <c r="BT38">
        <v>3.2866685854661008E-2</v>
      </c>
      <c r="BU38">
        <v>3.0125204363666624E-2</v>
      </c>
      <c r="BV38">
        <f t="shared" si="21"/>
        <v>3.3456565450865852E-2</v>
      </c>
      <c r="BW38">
        <f t="shared" si="22"/>
        <v>4.9121767619652113E-3</v>
      </c>
      <c r="BX38" s="27">
        <f t="shared" si="23"/>
        <v>14.682250541165709</v>
      </c>
      <c r="BY38" s="26">
        <v>3.6021118853153698E-2</v>
      </c>
      <c r="BZ38">
        <v>4.6559328714041483E-2</v>
      </c>
      <c r="CA38">
        <v>6.8721189485474815E-2</v>
      </c>
      <c r="CB38">
        <v>4.4457086598321108E-2</v>
      </c>
      <c r="CC38">
        <v>4.6345338992809952E-2</v>
      </c>
      <c r="CD38">
        <v>3.3665928621054386E-2</v>
      </c>
      <c r="CE38">
        <v>2.6194729563353239E-2</v>
      </c>
      <c r="CF38">
        <f t="shared" si="24"/>
        <v>4.3137817261172669E-2</v>
      </c>
      <c r="CG38">
        <f t="shared" si="25"/>
        <v>1.3574956314292353E-2</v>
      </c>
      <c r="CH38" s="27">
        <f t="shared" si="26"/>
        <v>31.468806667023578</v>
      </c>
      <c r="CI38" s="26">
        <v>0.75550654849813026</v>
      </c>
      <c r="CJ38">
        <v>0.70242697943106236</v>
      </c>
      <c r="CK38">
        <v>0.7178609660419295</v>
      </c>
      <c r="CL38">
        <v>0.7780739524872522</v>
      </c>
      <c r="CM38">
        <f t="shared" si="27"/>
        <v>0.73846711161459355</v>
      </c>
      <c r="CN38">
        <f t="shared" si="28"/>
        <v>3.4556951140536869E-2</v>
      </c>
      <c r="CO38" s="27">
        <f t="shared" si="29"/>
        <v>4.6795518171393073</v>
      </c>
      <c r="CP38">
        <v>0.66487147806810842</v>
      </c>
      <c r="CQ38">
        <v>0.7644059830478882</v>
      </c>
      <c r="CR38">
        <v>0.92320182258273142</v>
      </c>
      <c r="CS38">
        <v>0.7954104403650134</v>
      </c>
      <c r="CT38">
        <v>0.75672197708438149</v>
      </c>
      <c r="CU38">
        <v>0.83407424564745991</v>
      </c>
      <c r="CV38">
        <v>0.62279262332801455</v>
      </c>
      <c r="CW38">
        <f t="shared" si="30"/>
        <v>0.76592551001765674</v>
      </c>
      <c r="CX38">
        <f t="shared" si="31"/>
        <v>0.10085914632597948</v>
      </c>
      <c r="CY38" s="27">
        <f t="shared" si="32"/>
        <v>13.168270935858292</v>
      </c>
      <c r="CZ38" s="26">
        <v>0.64857273821321104</v>
      </c>
      <c r="DA38">
        <v>0.84841033481203121</v>
      </c>
      <c r="DB38">
        <v>1.089159405497244</v>
      </c>
      <c r="DC38">
        <v>0.80513346615229675</v>
      </c>
      <c r="DD38">
        <v>0.60223682175741222</v>
      </c>
      <c r="DE38">
        <v>0.69080113404156696</v>
      </c>
      <c r="DF38">
        <v>0.54156005028562781</v>
      </c>
      <c r="DG38">
        <f t="shared" si="33"/>
        <v>0.74655342153705573</v>
      </c>
      <c r="DH38">
        <f t="shared" si="34"/>
        <v>0.18562659999262332</v>
      </c>
      <c r="DI38" s="27">
        <f t="shared" si="35"/>
        <v>24.86447649123923</v>
      </c>
    </row>
    <row r="39" spans="1:113" x14ac:dyDescent="0.2">
      <c r="A39" s="23" t="s">
        <v>162</v>
      </c>
      <c r="B39" t="s">
        <v>163</v>
      </c>
      <c r="C39" t="s">
        <v>164</v>
      </c>
      <c r="D39" s="24" t="s">
        <v>68</v>
      </c>
      <c r="E39" s="25" t="s">
        <v>69</v>
      </c>
      <c r="F39" s="26">
        <v>8.4296853993008861E-2</v>
      </c>
      <c r="G39">
        <v>8.8090928835155305E-2</v>
      </c>
      <c r="H39">
        <v>0.10132133004210832</v>
      </c>
      <c r="I39">
        <v>9.7165321746327332E-2</v>
      </c>
      <c r="J39">
        <f t="shared" si="0"/>
        <v>9.2718608654149964E-2</v>
      </c>
      <c r="K39">
        <f t="shared" si="1"/>
        <v>7.8765780362320629E-3</v>
      </c>
      <c r="L39" s="27">
        <f t="shared" si="2"/>
        <v>8.4951426154511402</v>
      </c>
      <c r="M39">
        <v>0.18984514592019058</v>
      </c>
      <c r="N39">
        <v>0.1511136740431053</v>
      </c>
      <c r="O39">
        <v>0.13952923720240104</v>
      </c>
      <c r="P39">
        <v>0.16988764044943822</v>
      </c>
      <c r="Q39">
        <v>0.10617667844522971</v>
      </c>
      <c r="R39">
        <v>7.6209841398942657E-2</v>
      </c>
      <c r="S39">
        <v>9.2712066905615287E-2</v>
      </c>
      <c r="T39">
        <f t="shared" si="3"/>
        <v>0.13221061205213183</v>
      </c>
      <c r="U39">
        <f t="shared" si="4"/>
        <v>4.1885106882310966E-2</v>
      </c>
      <c r="V39" s="27">
        <f t="shared" si="5"/>
        <v>31.680593737661006</v>
      </c>
      <c r="W39" s="26">
        <v>0.15078855140186917</v>
      </c>
      <c r="X39">
        <v>0.14328731006730036</v>
      </c>
      <c r="Y39">
        <v>0.13598409542743539</v>
      </c>
      <c r="Z39">
        <v>0.14434242124593871</v>
      </c>
      <c r="AA39">
        <v>0.1397541809389482</v>
      </c>
      <c r="AB39">
        <v>8.7420202778820885E-2</v>
      </c>
      <c r="AC39">
        <v>0.12555443937871882</v>
      </c>
      <c r="AD39">
        <f t="shared" si="6"/>
        <v>0.13244731446271879</v>
      </c>
      <c r="AE39">
        <f t="shared" si="7"/>
        <v>2.1355138621891867E-2</v>
      </c>
      <c r="AF39" s="27">
        <f t="shared" si="8"/>
        <v>16.123496885173086</v>
      </c>
      <c r="AG39">
        <v>2.3257658933947227</v>
      </c>
      <c r="AH39">
        <v>2.3956900974858901</v>
      </c>
      <c r="AI39">
        <v>2.9712726032070966</v>
      </c>
      <c r="AJ39">
        <v>2.3155036529943045</v>
      </c>
      <c r="AK39">
        <f t="shared" si="9"/>
        <v>2.5020580617705033</v>
      </c>
      <c r="AL39">
        <f t="shared" si="10"/>
        <v>0.31483218057989903</v>
      </c>
      <c r="AM39" s="27">
        <f t="shared" si="11"/>
        <v>12.582928645433505</v>
      </c>
      <c r="AN39">
        <v>4.7244876449232924</v>
      </c>
      <c r="AO39">
        <v>3.9376988701867659</v>
      </c>
      <c r="AP39">
        <v>3.8877626400242207</v>
      </c>
      <c r="AQ39">
        <v>3.8736581244719797</v>
      </c>
      <c r="AR39">
        <v>3.7537557485947874</v>
      </c>
      <c r="AS39">
        <v>3.9412391738840773</v>
      </c>
      <c r="AT39">
        <v>3.3987041036717054</v>
      </c>
      <c r="AU39">
        <f t="shared" si="12"/>
        <v>3.9310437579652615</v>
      </c>
      <c r="AV39">
        <f t="shared" si="13"/>
        <v>0.39784510190883055</v>
      </c>
      <c r="AW39" s="27">
        <f t="shared" si="14"/>
        <v>10.120597134099524</v>
      </c>
      <c r="AX39" s="26">
        <v>4.3920838183934814</v>
      </c>
      <c r="AY39">
        <v>5.990528233151184</v>
      </c>
      <c r="AZ39">
        <v>4.9861704571559837</v>
      </c>
      <c r="BA39">
        <v>3.6006519110456865</v>
      </c>
      <c r="BB39">
        <v>4.1415312732292664</v>
      </c>
      <c r="BC39">
        <v>3.0562525107604022</v>
      </c>
      <c r="BD39">
        <v>2.4021694326933507</v>
      </c>
      <c r="BE39">
        <f t="shared" si="15"/>
        <v>4.0813410909184791</v>
      </c>
      <c r="BF39">
        <f t="shared" si="16"/>
        <v>1.2017613302566534</v>
      </c>
      <c r="BG39" s="27">
        <f t="shared" si="17"/>
        <v>29.445255946157761</v>
      </c>
      <c r="BH39">
        <v>0.23066557778685179</v>
      </c>
      <c r="BI39">
        <v>0.21654052566396037</v>
      </c>
      <c r="BJ39">
        <v>0.25367165784990586</v>
      </c>
      <c r="BK39">
        <v>0.20512916161521963</v>
      </c>
      <c r="BL39">
        <f t="shared" si="18"/>
        <v>0.22650173072898441</v>
      </c>
      <c r="BM39">
        <f t="shared" si="19"/>
        <v>2.0908968402319667E-2</v>
      </c>
      <c r="BN39" s="27">
        <f t="shared" si="20"/>
        <v>9.2312620901505724</v>
      </c>
      <c r="BO39" s="26">
        <v>0.48877354863514039</v>
      </c>
      <c r="BP39">
        <v>0.33142351900972594</v>
      </c>
      <c r="BQ39">
        <v>0.33036638377147587</v>
      </c>
      <c r="BR39">
        <v>0.39287215937531283</v>
      </c>
      <c r="BS39">
        <v>0.27419191220546874</v>
      </c>
      <c r="BT39">
        <v>0.27290014531866308</v>
      </c>
      <c r="BU39">
        <v>0.29878457460111046</v>
      </c>
      <c r="BV39">
        <f t="shared" si="21"/>
        <v>0.34133032041669964</v>
      </c>
      <c r="BW39">
        <f t="shared" si="22"/>
        <v>7.7044158917336431E-2</v>
      </c>
      <c r="BX39" s="27">
        <f t="shared" si="23"/>
        <v>22.571730171313263</v>
      </c>
      <c r="BY39" s="26">
        <v>0.33960509069383965</v>
      </c>
      <c r="BZ39">
        <v>0.43456197813350556</v>
      </c>
      <c r="CA39">
        <v>0.41129925989072719</v>
      </c>
      <c r="CB39">
        <v>0.34743348562214454</v>
      </c>
      <c r="CC39">
        <v>0.42590942472460225</v>
      </c>
      <c r="CD39">
        <v>0.27825228338681801</v>
      </c>
      <c r="CE39">
        <v>0.2358521688734341</v>
      </c>
      <c r="CF39">
        <f t="shared" si="24"/>
        <v>0.35327338447501022</v>
      </c>
      <c r="CG39">
        <f t="shared" si="25"/>
        <v>7.6253596827967424E-2</v>
      </c>
      <c r="CH39" s="27">
        <f t="shared" si="26"/>
        <v>21.584868880310861</v>
      </c>
      <c r="CI39" s="26">
        <v>2.6407283251745834</v>
      </c>
      <c r="CJ39">
        <v>2.7003215519850059</v>
      </c>
      <c r="CK39">
        <v>3.3262655910991108</v>
      </c>
      <c r="CL39">
        <v>2.6177981363558516</v>
      </c>
      <c r="CM39">
        <f t="shared" si="27"/>
        <v>2.8212784011536378</v>
      </c>
      <c r="CN39">
        <f t="shared" si="28"/>
        <v>0.33844998127150894</v>
      </c>
      <c r="CO39" s="27">
        <f t="shared" si="29"/>
        <v>11.996334042507634</v>
      </c>
      <c r="CP39">
        <v>5.4031063394786232</v>
      </c>
      <c r="CQ39">
        <v>4.4202360632395967</v>
      </c>
      <c r="CR39">
        <v>4.3576582609980976</v>
      </c>
      <c r="CS39">
        <v>4.4364179242967303</v>
      </c>
      <c r="CT39">
        <v>4.1341243392454858</v>
      </c>
      <c r="CU39">
        <v>4.290349160601683</v>
      </c>
      <c r="CV39">
        <v>3.7902007451784314</v>
      </c>
      <c r="CW39">
        <f t="shared" si="30"/>
        <v>4.4045846904340928</v>
      </c>
      <c r="CX39">
        <f t="shared" si="31"/>
        <v>0.4939925916563479</v>
      </c>
      <c r="CY39" s="27">
        <f t="shared" si="32"/>
        <v>11.215418169372573</v>
      </c>
      <c r="CZ39" s="26">
        <v>4.8824774604891905</v>
      </c>
      <c r="DA39">
        <v>6.5683775213519899</v>
      </c>
      <c r="DB39">
        <v>5.5334538124741464</v>
      </c>
      <c r="DC39">
        <v>4.0924278179137694</v>
      </c>
      <c r="DD39">
        <v>4.7071948788928166</v>
      </c>
      <c r="DE39">
        <v>3.421924996926041</v>
      </c>
      <c r="DF39">
        <v>2.7635760409455039</v>
      </c>
      <c r="DG39">
        <f t="shared" si="33"/>
        <v>4.5670617898562087</v>
      </c>
      <c r="DH39">
        <f t="shared" si="34"/>
        <v>1.2811114350961108</v>
      </c>
      <c r="DI39" s="27">
        <f t="shared" si="35"/>
        <v>28.05110799993021</v>
      </c>
    </row>
    <row r="40" spans="1:113" x14ac:dyDescent="0.2">
      <c r="A40" s="23" t="s">
        <v>165</v>
      </c>
      <c r="B40" t="s">
        <v>166</v>
      </c>
      <c r="C40" t="s">
        <v>167</v>
      </c>
      <c r="D40" s="24" t="s">
        <v>102</v>
      </c>
      <c r="E40" s="25" t="s">
        <v>77</v>
      </c>
      <c r="F40" s="26">
        <v>0.13634741492604766</v>
      </c>
      <c r="G40">
        <v>0.14828482245220923</v>
      </c>
      <c r="H40">
        <v>0.20615026829626618</v>
      </c>
      <c r="I40">
        <v>0.15939940936258451</v>
      </c>
      <c r="J40">
        <f t="shared" si="0"/>
        <v>0.16254547875927688</v>
      </c>
      <c r="K40">
        <f t="shared" si="1"/>
        <v>3.0555852086151018E-2</v>
      </c>
      <c r="L40" s="27">
        <f t="shared" si="2"/>
        <v>18.798340205698967</v>
      </c>
      <c r="M40">
        <v>0.30207567220501358</v>
      </c>
      <c r="N40">
        <v>0.25215806211816683</v>
      </c>
      <c r="O40">
        <v>0.24113383434244048</v>
      </c>
      <c r="P40">
        <v>0.22249833253267687</v>
      </c>
      <c r="Q40">
        <v>0.20607870100989079</v>
      </c>
      <c r="R40">
        <v>0.21688612321222894</v>
      </c>
      <c r="S40">
        <v>0.1719145094915705</v>
      </c>
      <c r="T40">
        <f t="shared" si="3"/>
        <v>0.23039217641599827</v>
      </c>
      <c r="U40">
        <f t="shared" si="4"/>
        <v>4.0790459308493947E-2</v>
      </c>
      <c r="V40" s="27">
        <f t="shared" si="5"/>
        <v>17.704793601516361</v>
      </c>
      <c r="W40" s="26">
        <v>0.24367491921524945</v>
      </c>
      <c r="X40">
        <v>0.21644098254781621</v>
      </c>
      <c r="Y40">
        <v>0.23357558027419548</v>
      </c>
      <c r="Z40">
        <v>0.24954526532562873</v>
      </c>
      <c r="AA40">
        <v>0.21157961540125783</v>
      </c>
      <c r="AB40">
        <v>0.19340301112830882</v>
      </c>
      <c r="AC40">
        <v>0.20024345479334252</v>
      </c>
      <c r="AD40">
        <f t="shared" si="6"/>
        <v>0.2212089755265427</v>
      </c>
      <c r="AE40">
        <f t="shared" si="7"/>
        <v>2.155914310133988E-2</v>
      </c>
      <c r="AF40" s="27">
        <f t="shared" si="8"/>
        <v>9.7460525957514843</v>
      </c>
      <c r="AG40">
        <v>0.25754590648177084</v>
      </c>
      <c r="AH40">
        <v>0.21708948452142948</v>
      </c>
      <c r="AI40">
        <v>0.29183426870793805</v>
      </c>
      <c r="AJ40">
        <v>0.21700262054072911</v>
      </c>
      <c r="AK40">
        <f t="shared" si="9"/>
        <v>0.24586807006296685</v>
      </c>
      <c r="AL40">
        <f t="shared" si="10"/>
        <v>3.6104867830556178E-2</v>
      </c>
      <c r="AM40" s="27">
        <f t="shared" si="11"/>
        <v>14.68465092734885</v>
      </c>
      <c r="AN40">
        <v>0.37335947386102747</v>
      </c>
      <c r="AO40">
        <v>0.41497745104633954</v>
      </c>
      <c r="AP40">
        <v>0.46386196016402326</v>
      </c>
      <c r="AQ40">
        <v>0.42717693300889337</v>
      </c>
      <c r="AR40">
        <v>0.47135119656542018</v>
      </c>
      <c r="AS40">
        <v>0.459141950797604</v>
      </c>
      <c r="AT40">
        <v>0.3718059961599261</v>
      </c>
      <c r="AU40">
        <f t="shared" si="12"/>
        <v>0.42595356594331918</v>
      </c>
      <c r="AV40">
        <f t="shared" si="13"/>
        <v>4.1672392276633996E-2</v>
      </c>
      <c r="AW40" s="27">
        <f t="shared" si="14"/>
        <v>9.7833180911036823</v>
      </c>
      <c r="AX40" s="26">
        <v>0.35447884472294072</v>
      </c>
      <c r="AY40">
        <v>0.34862562934783997</v>
      </c>
      <c r="AZ40">
        <v>0.59077350236558424</v>
      </c>
      <c r="BA40">
        <v>0.34741912772697348</v>
      </c>
      <c r="BB40">
        <v>0.35651295742882438</v>
      </c>
      <c r="BC40">
        <v>0.37283471382200761</v>
      </c>
      <c r="BD40">
        <v>0.28552772961072309</v>
      </c>
      <c r="BE40">
        <f t="shared" si="15"/>
        <v>0.37945321500355617</v>
      </c>
      <c r="BF40">
        <f t="shared" si="16"/>
        <v>9.7167006221635668E-2</v>
      </c>
      <c r="BG40" s="27">
        <f t="shared" si="17"/>
        <v>25.607111069206528</v>
      </c>
      <c r="BH40">
        <v>8.7151346263365723E-2</v>
      </c>
      <c r="BI40">
        <v>0.10627523335313589</v>
      </c>
      <c r="BJ40">
        <v>8.7970160141150722E-2</v>
      </c>
      <c r="BK40">
        <v>6.7066243614440565E-2</v>
      </c>
      <c r="BL40">
        <f t="shared" si="18"/>
        <v>8.7115745843023229E-2</v>
      </c>
      <c r="BM40">
        <f t="shared" si="19"/>
        <v>1.6018736867044935E-2</v>
      </c>
      <c r="BN40" s="27">
        <f t="shared" si="20"/>
        <v>18.387877773450544</v>
      </c>
      <c r="BO40" s="26">
        <v>8.706002207185963E-2</v>
      </c>
      <c r="BP40">
        <v>0.10143762700691783</v>
      </c>
      <c r="BQ40">
        <v>7.3781839935525229E-2</v>
      </c>
      <c r="BR40">
        <v>6.1178789641705117E-2</v>
      </c>
      <c r="BS40">
        <v>0.14567140526659811</v>
      </c>
      <c r="BT40">
        <v>0.10538610232754621</v>
      </c>
      <c r="BU40">
        <v>9.6476422740691875E-2</v>
      </c>
      <c r="BV40">
        <f t="shared" si="21"/>
        <v>9.5856029855834871E-2</v>
      </c>
      <c r="BW40">
        <f t="shared" si="22"/>
        <v>2.699099734220654E-2</v>
      </c>
      <c r="BX40" s="27">
        <f t="shared" si="23"/>
        <v>28.157850249796844</v>
      </c>
      <c r="BY40" s="26">
        <v>9.5332712663881991E-2</v>
      </c>
      <c r="BZ40">
        <v>9.1997149463738312E-2</v>
      </c>
      <c r="CA40">
        <v>0.11179536052267883</v>
      </c>
      <c r="CB40">
        <v>0.11564402544614918</v>
      </c>
      <c r="CC40">
        <v>8.6950216332197988E-2</v>
      </c>
      <c r="CD40">
        <v>9.5329922083513527E-2</v>
      </c>
      <c r="CE40">
        <v>9.6941205137805297E-2</v>
      </c>
      <c r="CF40">
        <f t="shared" si="24"/>
        <v>9.9141513092852157E-2</v>
      </c>
      <c r="CG40">
        <f t="shared" si="25"/>
        <v>1.0535645518481775E-2</v>
      </c>
      <c r="CH40" s="27">
        <f t="shared" si="26"/>
        <v>10.626875856347372</v>
      </c>
      <c r="CI40" s="26">
        <v>0.48104466767118426</v>
      </c>
      <c r="CJ40">
        <v>0.47164954032677459</v>
      </c>
      <c r="CK40">
        <v>0.58595469714535486</v>
      </c>
      <c r="CL40">
        <v>0.4434682735177542</v>
      </c>
      <c r="CM40">
        <f t="shared" si="27"/>
        <v>0.49552929466526696</v>
      </c>
      <c r="CN40">
        <f t="shared" si="28"/>
        <v>6.2362249326100683E-2</v>
      </c>
      <c r="CO40" s="27">
        <f t="shared" si="29"/>
        <v>12.584977315665416</v>
      </c>
      <c r="CP40">
        <v>0.76249516813790064</v>
      </c>
      <c r="CQ40">
        <v>0.7685731401714242</v>
      </c>
      <c r="CR40">
        <v>0.778777634441989</v>
      </c>
      <c r="CS40">
        <v>0.71085405518327538</v>
      </c>
      <c r="CT40">
        <v>0.82310130284190919</v>
      </c>
      <c r="CU40">
        <v>0.7814141763373792</v>
      </c>
      <c r="CV40">
        <v>0.64019692839218856</v>
      </c>
      <c r="CW40">
        <f t="shared" si="30"/>
        <v>0.75220177221515228</v>
      </c>
      <c r="CX40">
        <f t="shared" si="31"/>
        <v>5.9462984119998695E-2</v>
      </c>
      <c r="CY40" s="27">
        <f t="shared" si="32"/>
        <v>7.9051906438463559</v>
      </c>
      <c r="CZ40" s="26">
        <v>0.69348647660207219</v>
      </c>
      <c r="DA40">
        <v>0.65706376135939448</v>
      </c>
      <c r="DB40">
        <v>0.93614444316245848</v>
      </c>
      <c r="DC40">
        <v>0.71260841849875134</v>
      </c>
      <c r="DD40">
        <v>0.6550427891622802</v>
      </c>
      <c r="DE40">
        <v>0.66156764703382998</v>
      </c>
      <c r="DF40">
        <v>0.58271238954187088</v>
      </c>
      <c r="DG40">
        <f t="shared" si="33"/>
        <v>0.69980370362295108</v>
      </c>
      <c r="DH40">
        <f t="shared" si="34"/>
        <v>0.11185066475076978</v>
      </c>
      <c r="DI40" s="27">
        <f t="shared" si="35"/>
        <v>15.983148441728465</v>
      </c>
    </row>
    <row r="41" spans="1:113" x14ac:dyDescent="0.2">
      <c r="A41" s="23" t="s">
        <v>168</v>
      </c>
      <c r="B41" t="s">
        <v>169</v>
      </c>
      <c r="C41" t="s">
        <v>170</v>
      </c>
      <c r="D41" s="24" t="s">
        <v>88</v>
      </c>
      <c r="E41" s="25" t="s">
        <v>77</v>
      </c>
      <c r="F41" s="26">
        <v>0.36429147620328045</v>
      </c>
      <c r="G41">
        <v>0.33255628755520161</v>
      </c>
      <c r="H41">
        <v>0.3102366777987513</v>
      </c>
      <c r="I41">
        <v>0.21063521622180836</v>
      </c>
      <c r="J41">
        <f t="shared" si="0"/>
        <v>0.30442991444476042</v>
      </c>
      <c r="K41">
        <f t="shared" si="1"/>
        <v>6.6346723998252255E-2</v>
      </c>
      <c r="L41" s="27">
        <f t="shared" si="2"/>
        <v>21.793759696467358</v>
      </c>
      <c r="M41">
        <v>0.36226920786182248</v>
      </c>
      <c r="N41">
        <v>0.33319397390614863</v>
      </c>
      <c r="O41">
        <v>0.23527348755648478</v>
      </c>
      <c r="P41">
        <v>0.28306675479180432</v>
      </c>
      <c r="Q41">
        <v>0.30606360424028273</v>
      </c>
      <c r="R41">
        <v>0.30841805612037415</v>
      </c>
      <c r="S41">
        <v>0.35053763440860214</v>
      </c>
      <c r="T41">
        <f t="shared" si="3"/>
        <v>0.31126038841221704</v>
      </c>
      <c r="U41">
        <f t="shared" si="4"/>
        <v>4.3262106945706418E-2</v>
      </c>
      <c r="V41" s="27">
        <f t="shared" si="5"/>
        <v>13.899008211868043</v>
      </c>
      <c r="W41" s="26">
        <v>0.31559579439252339</v>
      </c>
      <c r="X41">
        <v>0.32104350239367235</v>
      </c>
      <c r="Y41">
        <v>0.31959354981223764</v>
      </c>
      <c r="Z41">
        <v>0.40285351038282241</v>
      </c>
      <c r="AA41">
        <v>0.33270199476123313</v>
      </c>
      <c r="AB41">
        <v>0.32414570033796469</v>
      </c>
      <c r="AC41">
        <v>0.38992349895680389</v>
      </c>
      <c r="AD41">
        <f t="shared" si="6"/>
        <v>0.34369393586246538</v>
      </c>
      <c r="AE41">
        <f t="shared" si="7"/>
        <v>3.6568110745056996E-2</v>
      </c>
      <c r="AF41" s="27">
        <f t="shared" si="8"/>
        <v>10.639731147217654</v>
      </c>
      <c r="AG41">
        <v>0.17321291541231335</v>
      </c>
      <c r="AH41">
        <v>0.13631605951770137</v>
      </c>
      <c r="AI41">
        <v>0.16335721596724667</v>
      </c>
      <c r="AJ41">
        <v>0.17557383650693206</v>
      </c>
      <c r="AK41">
        <f t="shared" si="9"/>
        <v>0.16211500685104838</v>
      </c>
      <c r="AL41">
        <f t="shared" si="10"/>
        <v>1.7994744020940034E-2</v>
      </c>
      <c r="AM41" s="27">
        <f t="shared" si="11"/>
        <v>11.099986590059268</v>
      </c>
      <c r="AN41">
        <v>0.1776788851153531</v>
      </c>
      <c r="AO41">
        <v>0.17685035738990085</v>
      </c>
      <c r="AP41">
        <v>9.0632758098698141E-2</v>
      </c>
      <c r="AQ41">
        <v>0.13319065052097998</v>
      </c>
      <c r="AR41">
        <v>0.18553909044455796</v>
      </c>
      <c r="AS41">
        <v>0.14568065733955141</v>
      </c>
      <c r="AT41">
        <v>0.13314409132983648</v>
      </c>
      <c r="AU41">
        <f t="shared" si="12"/>
        <v>0.14895949860555399</v>
      </c>
      <c r="AV41">
        <f t="shared" si="13"/>
        <v>3.3794261938354414E-2</v>
      </c>
      <c r="AW41" s="27">
        <f t="shared" si="14"/>
        <v>22.686879490539845</v>
      </c>
      <c r="AX41" s="26">
        <v>0.46360884749708964</v>
      </c>
      <c r="AY41">
        <v>0.19004641870850222</v>
      </c>
      <c r="AZ41">
        <v>0.15984378589478521</v>
      </c>
      <c r="BA41">
        <v>0.14960307029073133</v>
      </c>
      <c r="BB41">
        <v>0.13851545078050337</v>
      </c>
      <c r="BC41">
        <v>0.16982496413199424</v>
      </c>
      <c r="BD41">
        <v>0.12231261525111181</v>
      </c>
      <c r="BE41">
        <f t="shared" si="15"/>
        <v>0.19910787893638826</v>
      </c>
      <c r="BF41">
        <f t="shared" si="16"/>
        <v>0.11864633123011152</v>
      </c>
      <c r="BG41" s="27">
        <f t="shared" si="17"/>
        <v>59.588968484776586</v>
      </c>
      <c r="BH41">
        <v>0.39101674152715399</v>
      </c>
      <c r="BI41">
        <v>0.13614054401174258</v>
      </c>
      <c r="BJ41">
        <v>0.28774320810544252</v>
      </c>
      <c r="BK41">
        <v>0.16036556933693927</v>
      </c>
      <c r="BL41">
        <f t="shared" si="18"/>
        <v>0.2438165157453196</v>
      </c>
      <c r="BM41">
        <f t="shared" si="19"/>
        <v>0.1185406204881521</v>
      </c>
      <c r="BN41" s="27">
        <f t="shared" si="20"/>
        <v>48.618782089386684</v>
      </c>
      <c r="BO41" s="26">
        <v>0.21641676278354474</v>
      </c>
      <c r="BP41">
        <v>0.30857648099027407</v>
      </c>
      <c r="BQ41">
        <v>0.12956323742496376</v>
      </c>
      <c r="BR41">
        <v>0.26781459605566127</v>
      </c>
      <c r="BS41">
        <v>0.25862498270853507</v>
      </c>
      <c r="BT41">
        <v>0.21792817106082626</v>
      </c>
      <c r="BU41">
        <v>0.18342419846946431</v>
      </c>
      <c r="BV41">
        <f t="shared" si="21"/>
        <v>0.22604977564189563</v>
      </c>
      <c r="BW41">
        <f t="shared" si="22"/>
        <v>5.9021816191638543E-2</v>
      </c>
      <c r="BX41" s="27">
        <f t="shared" si="23"/>
        <v>26.110097222631151</v>
      </c>
      <c r="BY41" s="26">
        <v>0.18123546573083593</v>
      </c>
      <c r="BZ41">
        <v>0.20301702265073582</v>
      </c>
      <c r="CA41">
        <v>0.14383694346495135</v>
      </c>
      <c r="CB41">
        <v>0.19375436710561678</v>
      </c>
      <c r="CC41">
        <v>0.20508200734394122</v>
      </c>
      <c r="CD41">
        <v>0.1723623796593434</v>
      </c>
      <c r="CE41">
        <v>0.12322232624492889</v>
      </c>
      <c r="CF41">
        <f t="shared" si="24"/>
        <v>0.17464435888576474</v>
      </c>
      <c r="CG41">
        <f t="shared" si="25"/>
        <v>3.0926319188799921E-2</v>
      </c>
      <c r="CH41" s="27">
        <f t="shared" si="26"/>
        <v>17.708169554465194</v>
      </c>
      <c r="CI41" s="26">
        <v>0.92852113314274787</v>
      </c>
      <c r="CJ41">
        <v>0.60501289108464551</v>
      </c>
      <c r="CK41">
        <v>0.76133710187144055</v>
      </c>
      <c r="CL41">
        <v>0.54657462206567964</v>
      </c>
      <c r="CM41">
        <f t="shared" si="27"/>
        <v>0.71036143704112842</v>
      </c>
      <c r="CN41">
        <f t="shared" si="28"/>
        <v>0.17138320445032923</v>
      </c>
      <c r="CO41" s="27">
        <f t="shared" si="29"/>
        <v>24.126197666950002</v>
      </c>
      <c r="CP41">
        <v>0.75636485576072032</v>
      </c>
      <c r="CQ41">
        <v>0.81862081228632344</v>
      </c>
      <c r="CR41">
        <v>0.45546948308014668</v>
      </c>
      <c r="CS41">
        <v>0.68407200136844559</v>
      </c>
      <c r="CT41">
        <v>0.75022767739337581</v>
      </c>
      <c r="CU41">
        <v>0.67202688452075188</v>
      </c>
      <c r="CV41">
        <v>0.66710592420790293</v>
      </c>
      <c r="CW41">
        <f t="shared" si="30"/>
        <v>0.68626966265966671</v>
      </c>
      <c r="CX41">
        <f t="shared" si="31"/>
        <v>0.1157327732045538</v>
      </c>
      <c r="CY41" s="27">
        <f t="shared" si="32"/>
        <v>16.864037491621968</v>
      </c>
      <c r="CZ41" s="26">
        <v>0.96044010762044896</v>
      </c>
      <c r="DA41">
        <v>0.71410694375291039</v>
      </c>
      <c r="DB41">
        <v>0.6232742791719742</v>
      </c>
      <c r="DC41">
        <v>0.74621094777917052</v>
      </c>
      <c r="DD41">
        <v>0.67629945288567772</v>
      </c>
      <c r="DE41">
        <v>0.66633304412930239</v>
      </c>
      <c r="DF41">
        <v>0.63545844045284461</v>
      </c>
      <c r="DG41">
        <f t="shared" si="33"/>
        <v>0.71744617368461849</v>
      </c>
      <c r="DH41">
        <f t="shared" si="34"/>
        <v>0.11531157312320313</v>
      </c>
      <c r="DI41" s="27">
        <f t="shared" si="35"/>
        <v>16.072505137353041</v>
      </c>
    </row>
    <row r="42" spans="1:113" x14ac:dyDescent="0.2">
      <c r="A42" s="23" t="s">
        <v>171</v>
      </c>
      <c r="B42" t="s">
        <v>172</v>
      </c>
      <c r="C42" t="s">
        <v>173</v>
      </c>
      <c r="D42" s="24" t="s">
        <v>102</v>
      </c>
      <c r="E42" s="25" t="s">
        <v>77</v>
      </c>
      <c r="F42" s="26">
        <v>1.9858701091492847E-2</v>
      </c>
      <c r="G42">
        <v>1.2796664507984785E-2</v>
      </c>
      <c r="H42">
        <v>2.1622103658276319E-2</v>
      </c>
      <c r="I42">
        <v>2.6443542799912637E-2</v>
      </c>
      <c r="J42">
        <f t="shared" si="0"/>
        <v>2.0180253014416647E-2</v>
      </c>
      <c r="K42">
        <f t="shared" si="1"/>
        <v>5.6547474770540021E-3</v>
      </c>
      <c r="L42" s="27">
        <f t="shared" si="2"/>
        <v>28.021192167483161</v>
      </c>
      <c r="M42">
        <v>2.7538843747458554E-2</v>
      </c>
      <c r="N42">
        <v>3.754747772968739E-2</v>
      </c>
      <c r="O42">
        <v>3.3622989749780813E-2</v>
      </c>
      <c r="P42">
        <v>2.1148135956245911E-2</v>
      </c>
      <c r="Q42">
        <v>3.5927669100493567E-2</v>
      </c>
      <c r="R42">
        <v>2.8486923403547637E-2</v>
      </c>
      <c r="S42">
        <v>1.5307149174040323E-2</v>
      </c>
      <c r="T42">
        <f t="shared" si="3"/>
        <v>2.8511312694464885E-2</v>
      </c>
      <c r="U42">
        <f t="shared" si="4"/>
        <v>8.08595964048822E-3</v>
      </c>
      <c r="V42" s="27">
        <f t="shared" si="5"/>
        <v>28.360530878180185</v>
      </c>
      <c r="W42" s="26">
        <v>1.645629162283388E-2</v>
      </c>
      <c r="X42">
        <v>5.4807375235128061E-2</v>
      </c>
      <c r="Y42">
        <v>2.4448378048780105E-2</v>
      </c>
      <c r="Z42">
        <v>1.6869410295221071E-2</v>
      </c>
      <c r="AA42">
        <v>2.4161606055030808E-2</v>
      </c>
      <c r="AB42">
        <v>1.6231455592167255E-2</v>
      </c>
      <c r="AC42">
        <v>3.3553289731014006E-2</v>
      </c>
      <c r="AD42">
        <f t="shared" si="6"/>
        <v>2.6646829511453602E-2</v>
      </c>
      <c r="AE42">
        <f t="shared" si="7"/>
        <v>1.3902338265854849E-2</v>
      </c>
      <c r="AF42" s="27">
        <f t="shared" si="8"/>
        <v>52.172579330232175</v>
      </c>
      <c r="AG42">
        <v>3.6206648438624263E-2</v>
      </c>
      <c r="AH42">
        <v>1.9301354982562462E-2</v>
      </c>
      <c r="AI42">
        <v>2.6859270962645294E-2</v>
      </c>
      <c r="AJ42">
        <v>2.8559158256388231E-2</v>
      </c>
      <c r="AK42">
        <f t="shared" si="9"/>
        <v>2.7731608160055061E-2</v>
      </c>
      <c r="AL42">
        <f t="shared" si="10"/>
        <v>6.9364084776854682E-3</v>
      </c>
      <c r="AM42" s="27">
        <f t="shared" si="11"/>
        <v>25.012644191607876</v>
      </c>
      <c r="AN42">
        <v>2.7126230975828114E-2</v>
      </c>
      <c r="AO42">
        <v>2.8438228438228436E-2</v>
      </c>
      <c r="AP42">
        <v>6.3873970640887928E-2</v>
      </c>
      <c r="AQ42">
        <v>3.8969343614820386E-2</v>
      </c>
      <c r="AR42">
        <v>4.7139197267292911E-2</v>
      </c>
      <c r="AS42">
        <v>4.8657953458718525E-2</v>
      </c>
      <c r="AT42">
        <v>4.5001004486707283E-2</v>
      </c>
      <c r="AU42">
        <f t="shared" si="12"/>
        <v>4.2743704126069086E-2</v>
      </c>
      <c r="AV42">
        <f t="shared" si="13"/>
        <v>1.270616761361368E-2</v>
      </c>
      <c r="AW42" s="27">
        <f t="shared" si="14"/>
        <v>29.726407370165838</v>
      </c>
      <c r="AX42" s="26">
        <v>1.9935691318327977E-2</v>
      </c>
      <c r="AY42">
        <v>5.227771010962242E-2</v>
      </c>
      <c r="AZ42">
        <v>3.2607835377918476E-2</v>
      </c>
      <c r="BA42">
        <v>2.8139260626570278E-2</v>
      </c>
      <c r="BB42">
        <v>3.3726541554959785E-2</v>
      </c>
      <c r="BC42">
        <v>3.8723872387238713E-2</v>
      </c>
      <c r="BD42">
        <v>3.1903291505157347E-2</v>
      </c>
      <c r="BE42">
        <f t="shared" si="15"/>
        <v>3.3902028982827855E-2</v>
      </c>
      <c r="BF42">
        <f t="shared" si="16"/>
        <v>9.9572804353228583E-3</v>
      </c>
      <c r="BG42" s="27">
        <f t="shared" si="17"/>
        <v>29.370750760570839</v>
      </c>
      <c r="BH42">
        <v>8.2400813835198372E-3</v>
      </c>
      <c r="BI42">
        <v>8.3099842821020981E-3</v>
      </c>
      <c r="BJ42">
        <v>6.6454669349081718E-3</v>
      </c>
      <c r="BL42">
        <f t="shared" si="18"/>
        <v>7.7318442001767023E-3</v>
      </c>
      <c r="BM42">
        <f t="shared" si="19"/>
        <v>9.4147930177821695E-4</v>
      </c>
      <c r="BN42" s="27">
        <f t="shared" si="20"/>
        <v>12.176646054982594</v>
      </c>
      <c r="BO42" s="26">
        <v>6.8376068376068376E-3</v>
      </c>
      <c r="BP42">
        <v>1.4727180010198879E-2</v>
      </c>
      <c r="BQ42">
        <v>6.7353951890034361E-3</v>
      </c>
      <c r="BR42">
        <v>5.6682368513255718E-3</v>
      </c>
      <c r="BS42">
        <v>9.9721448467966576E-3</v>
      </c>
      <c r="BT42">
        <v>8.0979465921141424E-3</v>
      </c>
      <c r="BU42">
        <v>1.7350820416737637E-2</v>
      </c>
      <c r="BV42">
        <f t="shared" si="21"/>
        <v>9.9127615348261651E-3</v>
      </c>
      <c r="BW42">
        <f t="shared" si="22"/>
        <v>4.4603558889597331E-3</v>
      </c>
      <c r="BX42" s="27">
        <f t="shared" si="23"/>
        <v>44.996097941923829</v>
      </c>
      <c r="BY42" s="26"/>
      <c r="BZ42">
        <v>6.0234355522313637E-3</v>
      </c>
      <c r="CA42">
        <v>6.2380811120057627E-3</v>
      </c>
      <c r="CB42">
        <v>1.1072664359861591E-2</v>
      </c>
      <c r="CC42">
        <v>6.1528932018789046E-3</v>
      </c>
      <c r="CD42">
        <v>1.3732570412754847E-2</v>
      </c>
      <c r="CE42">
        <v>1.0096844736019992E-2</v>
      </c>
      <c r="CF42">
        <f t="shared" si="24"/>
        <v>8.8860815624587433E-3</v>
      </c>
      <c r="CG42">
        <f t="shared" si="25"/>
        <v>3.2376693206154859E-3</v>
      </c>
      <c r="CH42" s="27">
        <f t="shared" si="26"/>
        <v>36.43528700314603</v>
      </c>
      <c r="CI42" s="26">
        <v>6.4305430913636941E-2</v>
      </c>
      <c r="CJ42">
        <v>4.0408003772649345E-2</v>
      </c>
      <c r="CK42">
        <v>5.5126841555829788E-2</v>
      </c>
      <c r="CL42">
        <v>5.5002701056300868E-2</v>
      </c>
      <c r="CM42">
        <f t="shared" si="27"/>
        <v>5.3710744324604237E-2</v>
      </c>
      <c r="CN42">
        <f t="shared" si="28"/>
        <v>9.8807012854573422E-3</v>
      </c>
      <c r="CO42" s="27">
        <f t="shared" si="29"/>
        <v>18.396135465453071</v>
      </c>
      <c r="CP42">
        <v>6.1502681560893502E-2</v>
      </c>
      <c r="CQ42">
        <v>8.0712886178114701E-2</v>
      </c>
      <c r="CR42">
        <v>0.10423235557967217</v>
      </c>
      <c r="CS42">
        <v>6.5785716422391866E-2</v>
      </c>
      <c r="CT42">
        <v>9.3039011214583148E-2</v>
      </c>
      <c r="CU42">
        <v>8.5242823454380307E-2</v>
      </c>
      <c r="CV42">
        <v>7.7658974077485246E-2</v>
      </c>
      <c r="CW42">
        <f t="shared" si="30"/>
        <v>8.1167778355360126E-2</v>
      </c>
      <c r="CX42">
        <f t="shared" si="31"/>
        <v>1.4862421181691584E-2</v>
      </c>
      <c r="CY42" s="27">
        <f t="shared" si="32"/>
        <v>18.310740398268035</v>
      </c>
      <c r="CZ42" s="26">
        <v>3.639198294116186E-2</v>
      </c>
      <c r="DA42">
        <v>0.11310852089698184</v>
      </c>
      <c r="DB42">
        <v>6.3294294538704346E-2</v>
      </c>
      <c r="DC42">
        <v>5.6081335281652947E-2</v>
      </c>
      <c r="DD42">
        <v>6.4041040811869496E-2</v>
      </c>
      <c r="DE42">
        <v>6.8687898392160815E-2</v>
      </c>
      <c r="DF42">
        <v>7.5553425972191335E-2</v>
      </c>
      <c r="DG42">
        <f t="shared" si="33"/>
        <v>6.8165499833531804E-2</v>
      </c>
      <c r="DH42">
        <f t="shared" si="34"/>
        <v>2.3348992508837083E-2</v>
      </c>
      <c r="DI42" s="27">
        <f t="shared" si="35"/>
        <v>34.253387073898203</v>
      </c>
    </row>
    <row r="43" spans="1:113" x14ac:dyDescent="0.2">
      <c r="A43" s="23" t="s">
        <v>174</v>
      </c>
      <c r="B43" t="s">
        <v>175</v>
      </c>
      <c r="C43" t="s">
        <v>176</v>
      </c>
      <c r="D43" s="24" t="s">
        <v>102</v>
      </c>
      <c r="E43" s="25" t="s">
        <v>77</v>
      </c>
      <c r="F43" s="26">
        <v>9.4173163725892479E-3</v>
      </c>
      <c r="G43">
        <v>8.1902388819673905E-3</v>
      </c>
      <c r="H43">
        <v>2.1520068317677197E-2</v>
      </c>
      <c r="I43">
        <v>1.646642678538757E-2</v>
      </c>
      <c r="J43">
        <f t="shared" si="0"/>
        <v>1.3898512589405349E-2</v>
      </c>
      <c r="K43">
        <f t="shared" si="1"/>
        <v>6.2542732935094063E-3</v>
      </c>
      <c r="L43" s="27">
        <f t="shared" si="2"/>
        <v>44.999587209619506</v>
      </c>
      <c r="M43">
        <v>2.3354101098336435E-2</v>
      </c>
      <c r="N43">
        <v>1.9320688134097926E-2</v>
      </c>
      <c r="O43">
        <v>3.3702941371754863E-2</v>
      </c>
      <c r="P43">
        <v>1.4001372683596433E-2</v>
      </c>
      <c r="Q43">
        <v>2.2828062522719014E-2</v>
      </c>
      <c r="R43">
        <v>1.7407757805108795E-2</v>
      </c>
      <c r="S43">
        <v>1.9806451612903227E-2</v>
      </c>
      <c r="T43">
        <f t="shared" si="3"/>
        <v>2.14887678897881E-2</v>
      </c>
      <c r="U43">
        <f t="shared" si="4"/>
        <v>6.254407780487717E-3</v>
      </c>
      <c r="V43" s="27">
        <f t="shared" si="5"/>
        <v>29.105474136839359</v>
      </c>
      <c r="W43" s="26">
        <v>1.5356618726152039E-2</v>
      </c>
      <c r="X43">
        <v>1.2098930481283422E-2</v>
      </c>
      <c r="Y43">
        <v>2.0640856008744175E-2</v>
      </c>
      <c r="Z43">
        <v>1.4512408248864033E-2</v>
      </c>
      <c r="AA43">
        <v>1.2178493957235822E-2</v>
      </c>
      <c r="AB43">
        <v>1.3353321033210332E-2</v>
      </c>
      <c r="AC43">
        <v>1.5433110578741648E-2</v>
      </c>
      <c r="AD43">
        <f t="shared" si="6"/>
        <v>1.4796248433461638E-2</v>
      </c>
      <c r="AE43">
        <f t="shared" si="7"/>
        <v>2.9203257047745595E-3</v>
      </c>
      <c r="AF43" s="27">
        <f t="shared" si="8"/>
        <v>19.736933438953745</v>
      </c>
      <c r="AG43">
        <v>2.4620320695317763E-2</v>
      </c>
      <c r="AH43">
        <v>1.0456598022303368E-2</v>
      </c>
      <c r="AI43">
        <v>1.4503867227965556E-2</v>
      </c>
      <c r="AJ43">
        <v>2.0996031830811189E-2</v>
      </c>
      <c r="AK43">
        <f t="shared" si="9"/>
        <v>1.7644204444099469E-2</v>
      </c>
      <c r="AL43">
        <f t="shared" si="10"/>
        <v>6.3619794793366739E-3</v>
      </c>
      <c r="AM43" s="27">
        <f t="shared" si="11"/>
        <v>36.057049211216949</v>
      </c>
      <c r="AN43">
        <v>2.8154234690413501E-2</v>
      </c>
      <c r="AO43">
        <v>1.7496735978021316E-2</v>
      </c>
      <c r="AP43">
        <v>4.8968163175525277E-2</v>
      </c>
      <c r="AQ43">
        <v>1.975495868879262E-2</v>
      </c>
      <c r="AR43">
        <v>3.4965290681894863E-2</v>
      </c>
      <c r="AS43">
        <v>3.1457174679167345E-2</v>
      </c>
      <c r="AT43">
        <v>1.4027764979078422E-2</v>
      </c>
      <c r="AU43">
        <f t="shared" si="12"/>
        <v>2.7832046124699049E-2</v>
      </c>
      <c r="AV43">
        <f t="shared" si="13"/>
        <v>1.2065654697182999E-2</v>
      </c>
      <c r="AW43" s="27">
        <f t="shared" si="14"/>
        <v>43.351662479732497</v>
      </c>
      <c r="AX43" s="26">
        <v>1.3768863311613321E-2</v>
      </c>
      <c r="AY43">
        <v>2.2947343130000873E-2</v>
      </c>
      <c r="AZ43">
        <v>4.2611697978779284E-2</v>
      </c>
      <c r="BA43">
        <v>1.9926592328443123E-2</v>
      </c>
      <c r="BB43">
        <v>2.2469672335825159E-2</v>
      </c>
      <c r="BC43">
        <v>1.8761766369078364E-2</v>
      </c>
      <c r="BD43">
        <v>2.2830251688821575E-2</v>
      </c>
      <c r="BE43">
        <f t="shared" si="15"/>
        <v>2.3330883877508812E-2</v>
      </c>
      <c r="BF43">
        <f t="shared" si="16"/>
        <v>9.0993359362109838E-3</v>
      </c>
      <c r="BG43" s="27">
        <f t="shared" si="17"/>
        <v>39.00124823381779</v>
      </c>
      <c r="BH43">
        <v>7.1786683697908351E-3</v>
      </c>
      <c r="BI43">
        <v>6.2571774418821178E-3</v>
      </c>
      <c r="BJ43">
        <v>9.6812443328450869E-3</v>
      </c>
      <c r="BK43">
        <v>3.1915504276447968E-3</v>
      </c>
      <c r="BL43">
        <f t="shared" si="18"/>
        <v>6.5771601430407089E-3</v>
      </c>
      <c r="BM43">
        <f t="shared" si="19"/>
        <v>2.6809135804961191E-3</v>
      </c>
      <c r="BN43" s="27">
        <f t="shared" si="20"/>
        <v>40.760959474778687</v>
      </c>
      <c r="BO43" s="26">
        <v>5.5805526196587643E-3</v>
      </c>
      <c r="BP43">
        <v>4.1390496965629112E-3</v>
      </c>
      <c r="BQ43">
        <v>7.9975687391033116E-3</v>
      </c>
      <c r="BR43">
        <v>8.2827465263725884E-3</v>
      </c>
      <c r="BS43">
        <v>4.5784442241902992E-3</v>
      </c>
      <c r="BT43">
        <v>4.1343005713552023E-3</v>
      </c>
      <c r="BU43">
        <v>3.3354179695643115E-3</v>
      </c>
      <c r="BV43">
        <f t="shared" si="21"/>
        <v>5.4354400495439121E-3</v>
      </c>
      <c r="BW43">
        <f t="shared" si="22"/>
        <v>1.9668435678745948E-3</v>
      </c>
      <c r="BX43" s="27">
        <f t="shared" si="23"/>
        <v>36.185544315581822</v>
      </c>
      <c r="BY43" s="26">
        <v>1.0196290618330476E-2</v>
      </c>
      <c r="BZ43">
        <v>8.534417068834137E-3</v>
      </c>
      <c r="CA43">
        <v>3.8360941586748037E-3</v>
      </c>
      <c r="CB43">
        <v>3.7292364257107222E-3</v>
      </c>
      <c r="CC43">
        <v>4.3989277613581687E-3</v>
      </c>
      <c r="CD43">
        <v>8.3562532834760041E-3</v>
      </c>
      <c r="CE43">
        <v>8.5686465433300885E-3</v>
      </c>
      <c r="CF43">
        <f t="shared" si="24"/>
        <v>6.8028379799591988E-3</v>
      </c>
      <c r="CG43">
        <f t="shared" si="25"/>
        <v>2.7102412467058606E-3</v>
      </c>
      <c r="CH43" s="27">
        <f t="shared" si="26"/>
        <v>39.839861756080154</v>
      </c>
      <c r="CI43" s="26">
        <v>4.1216305437697845E-2</v>
      </c>
      <c r="CJ43">
        <v>2.4904014346152876E-2</v>
      </c>
      <c r="CK43">
        <v>4.5705179878487837E-2</v>
      </c>
      <c r="CL43">
        <v>4.0654009043843559E-2</v>
      </c>
      <c r="CM43">
        <f t="shared" si="27"/>
        <v>3.8119877176545525E-2</v>
      </c>
      <c r="CN43">
        <f t="shared" si="28"/>
        <v>9.0958880770226277E-3</v>
      </c>
      <c r="CO43" s="27">
        <f t="shared" si="29"/>
        <v>23.861273306040882</v>
      </c>
      <c r="CP43">
        <v>5.70888884084087E-2</v>
      </c>
      <c r="CQ43">
        <v>4.0956473808682156E-2</v>
      </c>
      <c r="CR43">
        <v>9.066867328638345E-2</v>
      </c>
      <c r="CS43">
        <v>4.2039077898761643E-2</v>
      </c>
      <c r="CT43">
        <v>6.2371797428804172E-2</v>
      </c>
      <c r="CU43">
        <v>5.299923305563134E-2</v>
      </c>
      <c r="CV43">
        <v>3.7169634561545963E-2</v>
      </c>
      <c r="CW43">
        <f t="shared" si="30"/>
        <v>5.4756254064031062E-2</v>
      </c>
      <c r="CX43">
        <f t="shared" si="31"/>
        <v>1.8337922234133896E-2</v>
      </c>
      <c r="CY43" s="27">
        <f t="shared" si="32"/>
        <v>33.490096332539167</v>
      </c>
      <c r="CZ43" s="26">
        <v>3.9321772656095835E-2</v>
      </c>
      <c r="DA43">
        <v>4.3580690680118432E-2</v>
      </c>
      <c r="DB43">
        <v>6.7088648146198263E-2</v>
      </c>
      <c r="DC43">
        <v>3.8168237003017878E-2</v>
      </c>
      <c r="DD43">
        <v>3.9047094054419147E-2</v>
      </c>
      <c r="DE43">
        <v>4.0471340685764703E-2</v>
      </c>
      <c r="DF43">
        <v>4.6832008810893312E-2</v>
      </c>
      <c r="DG43">
        <f t="shared" si="33"/>
        <v>4.4929970290929655E-2</v>
      </c>
      <c r="DH43">
        <f t="shared" si="34"/>
        <v>1.0231534903029877E-2</v>
      </c>
      <c r="DI43" s="27">
        <f t="shared" si="35"/>
        <v>22.772182658432321</v>
      </c>
    </row>
    <row r="44" spans="1:113" x14ac:dyDescent="0.2">
      <c r="A44" s="23" t="s">
        <v>177</v>
      </c>
      <c r="B44" t="s">
        <v>178</v>
      </c>
      <c r="C44" t="s">
        <v>179</v>
      </c>
      <c r="D44" s="24" t="s">
        <v>102</v>
      </c>
      <c r="E44" s="25" t="s">
        <v>77</v>
      </c>
      <c r="F44" s="26">
        <v>3.162140360311911E-2</v>
      </c>
      <c r="G44">
        <v>5.5339173242597565E-2</v>
      </c>
      <c r="H44">
        <v>5.0094380717293455E-2</v>
      </c>
      <c r="I44">
        <v>3.6416304572729152E-2</v>
      </c>
      <c r="J44">
        <f t="shared" si="0"/>
        <v>4.3367815533934817E-2</v>
      </c>
      <c r="K44">
        <f t="shared" si="1"/>
        <v>1.1178279271976595E-2</v>
      </c>
      <c r="L44" s="27">
        <f t="shared" si="2"/>
        <v>25.775518398499276</v>
      </c>
      <c r="M44">
        <v>4.1006551518761168E-2</v>
      </c>
      <c r="N44">
        <v>4.9650400057665967E-2</v>
      </c>
      <c r="O44">
        <v>4.5808322654616582E-2</v>
      </c>
      <c r="P44">
        <v>1.5069398545935229E-2</v>
      </c>
      <c r="Q44">
        <v>1.2636042402826854E-2</v>
      </c>
      <c r="S44">
        <v>3.69573874950219E-2</v>
      </c>
      <c r="T44">
        <f t="shared" si="3"/>
        <v>3.3521350445804614E-2</v>
      </c>
      <c r="U44">
        <f t="shared" si="4"/>
        <v>1.5846899596535308E-2</v>
      </c>
      <c r="V44" s="27">
        <f t="shared" si="5"/>
        <v>47.274048884622538</v>
      </c>
      <c r="W44" s="26">
        <v>3.3382009345794397E-2</v>
      </c>
      <c r="X44">
        <v>2.7058905155068334E-2</v>
      </c>
      <c r="Y44">
        <v>3.1544068919814448E-2</v>
      </c>
      <c r="Z44">
        <v>2.3816923294250603E-2</v>
      </c>
      <c r="AA44">
        <v>2.3453556316743906E-2</v>
      </c>
      <c r="AB44">
        <v>1.9827262485918141E-2</v>
      </c>
      <c r="AC44">
        <v>2.7076732864539061E-2</v>
      </c>
      <c r="AD44">
        <f t="shared" si="6"/>
        <v>2.659420834030413E-2</v>
      </c>
      <c r="AE44">
        <f t="shared" si="7"/>
        <v>4.732735270594624E-3</v>
      </c>
      <c r="AF44" s="27">
        <f t="shared" si="8"/>
        <v>17.796112634877932</v>
      </c>
      <c r="AK44" t="e">
        <f t="shared" si="9"/>
        <v>#DIV/0!</v>
      </c>
      <c r="AL44" t="e">
        <f t="shared" si="10"/>
        <v>#DIV/0!</v>
      </c>
      <c r="AM44" s="27" t="e">
        <f t="shared" si="11"/>
        <v>#DIV/0!</v>
      </c>
      <c r="AN44">
        <v>1.3678416676425812E-2</v>
      </c>
      <c r="AO44">
        <v>1.1298132349550381E-2</v>
      </c>
      <c r="AP44">
        <v>2.7029972752043597E-2</v>
      </c>
      <c r="AQ44">
        <v>1.2345818079414249E-2</v>
      </c>
      <c r="AR44">
        <v>1.819110884006132E-2</v>
      </c>
      <c r="AS44">
        <v>1.1592271818787477E-2</v>
      </c>
      <c r="AT44">
        <v>9.725393397099661E-3</v>
      </c>
      <c r="AU44">
        <f t="shared" si="12"/>
        <v>1.483730198762607E-2</v>
      </c>
      <c r="AV44">
        <f t="shared" si="13"/>
        <v>6.0089835519268574E-3</v>
      </c>
      <c r="AW44" s="27">
        <f t="shared" si="14"/>
        <v>40.499165932850836</v>
      </c>
      <c r="AX44" s="26">
        <v>1.5273573923166474E-2</v>
      </c>
      <c r="AY44">
        <v>9.6362888536341736E-3</v>
      </c>
      <c r="AZ44">
        <v>1.2864691017688952E-2</v>
      </c>
      <c r="BA44">
        <v>9.505283633878342E-3</v>
      </c>
      <c r="BB44">
        <v>7.2634597005415743E-3</v>
      </c>
      <c r="BC44">
        <v>1.4370157819225253E-2</v>
      </c>
      <c r="BD44">
        <v>6.0310228875149145E-3</v>
      </c>
      <c r="BE44">
        <f t="shared" si="15"/>
        <v>1.0706353976521385E-2</v>
      </c>
      <c r="BF44">
        <f t="shared" si="16"/>
        <v>3.541215105598676E-3</v>
      </c>
      <c r="BG44" s="27">
        <f t="shared" si="17"/>
        <v>33.075826872195911</v>
      </c>
      <c r="BH44">
        <v>4.1649652919559009E-3</v>
      </c>
      <c r="BK44">
        <v>5.5208430476545748E-3</v>
      </c>
      <c r="BL44">
        <f t="shared" si="18"/>
        <v>4.8429041698052379E-3</v>
      </c>
      <c r="BM44">
        <f t="shared" si="19"/>
        <v>9.5875035551452935E-4</v>
      </c>
      <c r="BN44" s="27">
        <f t="shared" si="20"/>
        <v>19.79701274066479</v>
      </c>
      <c r="BO44" s="26">
        <v>5.8823529411764705E-3</v>
      </c>
      <c r="BP44">
        <v>5.9416445623342168E-3</v>
      </c>
      <c r="BQ44">
        <v>1.5168702132063755E-2</v>
      </c>
      <c r="BR44">
        <v>9.1300430473520884E-3</v>
      </c>
      <c r="BS44">
        <v>8.927006962696547E-3</v>
      </c>
      <c r="BT44">
        <v>4.2848245796138678E-3</v>
      </c>
      <c r="BU44">
        <v>9.0031511028860079E-3</v>
      </c>
      <c r="BV44">
        <f t="shared" si="21"/>
        <v>8.3339607611604225E-3</v>
      </c>
      <c r="BW44">
        <f t="shared" si="22"/>
        <v>3.5654830817862279E-3</v>
      </c>
      <c r="BX44" s="27">
        <f t="shared" si="23"/>
        <v>42.782575824004347</v>
      </c>
      <c r="BY44" s="26">
        <v>4.2619762377912145E-3</v>
      </c>
      <c r="BZ44">
        <v>4.5393735295474478E-3</v>
      </c>
      <c r="CA44">
        <v>1.1593753632735303E-2</v>
      </c>
      <c r="CB44">
        <v>7.3958613276001077E-3</v>
      </c>
      <c r="CC44">
        <v>4.3084455324357406E-3</v>
      </c>
      <c r="CD44">
        <v>4.6210812145149344E-3</v>
      </c>
      <c r="CE44">
        <v>7.4539699522981583E-3</v>
      </c>
      <c r="CF44">
        <f t="shared" si="24"/>
        <v>6.3106373467032711E-3</v>
      </c>
      <c r="CG44">
        <f t="shared" si="25"/>
        <v>2.7262305497253989E-3</v>
      </c>
      <c r="CH44" s="27">
        <f t="shared" si="26"/>
        <v>43.200558041092378</v>
      </c>
      <c r="CI44" s="26">
        <v>3.5786368895075013E-2</v>
      </c>
      <c r="CJ44">
        <v>5.5339173242597565E-2</v>
      </c>
      <c r="CK44">
        <v>5.0094380717293455E-2</v>
      </c>
      <c r="CL44">
        <v>4.1937147620383725E-2</v>
      </c>
      <c r="CM44">
        <f t="shared" si="27"/>
        <v>4.5789267618837441E-2</v>
      </c>
      <c r="CN44">
        <f t="shared" si="28"/>
        <v>8.6531594918379823E-3</v>
      </c>
      <c r="CO44" s="27">
        <f t="shared" si="29"/>
        <v>18.89778968265944</v>
      </c>
      <c r="CP44">
        <v>6.0567321136363449E-2</v>
      </c>
      <c r="CQ44">
        <v>6.689017696955056E-2</v>
      </c>
      <c r="CR44">
        <v>8.800699753872393E-2</v>
      </c>
      <c r="CS44">
        <v>3.6545259672701572E-2</v>
      </c>
      <c r="CT44">
        <v>3.9754158205584721E-2</v>
      </c>
      <c r="CU44">
        <v>1.5877096398401343E-2</v>
      </c>
      <c r="CV44">
        <v>5.568593199500757E-2</v>
      </c>
      <c r="CW44">
        <f t="shared" si="30"/>
        <v>5.1903848845190441E-2</v>
      </c>
      <c r="CX44">
        <f t="shared" si="31"/>
        <v>2.3447869189616059E-2</v>
      </c>
      <c r="CY44" s="27">
        <f t="shared" si="32"/>
        <v>45.175588537860051</v>
      </c>
      <c r="CZ44" s="26">
        <v>5.2917559506752088E-2</v>
      </c>
      <c r="DA44">
        <v>4.1234567538249958E-2</v>
      </c>
      <c r="DB44">
        <v>5.6002513570238707E-2</v>
      </c>
      <c r="DC44">
        <v>4.0718068255729052E-2</v>
      </c>
      <c r="DD44">
        <v>3.5025461549721221E-2</v>
      </c>
      <c r="DE44">
        <v>3.8818501519658329E-2</v>
      </c>
      <c r="DF44">
        <v>4.0561725704352139E-2</v>
      </c>
      <c r="DG44">
        <f t="shared" si="33"/>
        <v>4.3611199663528784E-2</v>
      </c>
      <c r="DH44">
        <f t="shared" si="34"/>
        <v>7.7476418923516322E-3</v>
      </c>
      <c r="DI44" s="27">
        <f t="shared" si="35"/>
        <v>17.765257438746492</v>
      </c>
    </row>
    <row r="45" spans="1:113" x14ac:dyDescent="0.2">
      <c r="A45" s="23" t="s">
        <v>180</v>
      </c>
      <c r="B45" t="s">
        <v>181</v>
      </c>
      <c r="C45" t="s">
        <v>182</v>
      </c>
      <c r="D45" s="24" t="s">
        <v>183</v>
      </c>
      <c r="E45" s="25" t="s">
        <v>69</v>
      </c>
      <c r="F45" s="26">
        <v>3.0489946655724247</v>
      </c>
      <c r="G45">
        <v>3.4571908347326792</v>
      </c>
      <c r="H45">
        <v>4.4676034469373498</v>
      </c>
      <c r="I45">
        <v>3.8545343660425688</v>
      </c>
      <c r="J45">
        <f t="shared" si="0"/>
        <v>3.7070808283212555</v>
      </c>
      <c r="K45">
        <f t="shared" si="1"/>
        <v>0.60433423580840739</v>
      </c>
      <c r="L45" s="27">
        <f t="shared" si="2"/>
        <v>16.302159672145024</v>
      </c>
      <c r="M45">
        <v>5.4646284282869804</v>
      </c>
      <c r="N45">
        <v>6.2978385531539463</v>
      </c>
      <c r="O45">
        <v>6.9956311001925506</v>
      </c>
      <c r="P45">
        <v>5.0695950583390523</v>
      </c>
      <c r="Q45">
        <v>4.3507088331515815</v>
      </c>
      <c r="R45">
        <v>5.4496121097445602</v>
      </c>
      <c r="S45">
        <v>4.3344516129032256</v>
      </c>
      <c r="T45">
        <f t="shared" si="3"/>
        <v>5.4232093851102707</v>
      </c>
      <c r="U45">
        <f t="shared" si="4"/>
        <v>0.97473012378227597</v>
      </c>
      <c r="V45" s="27">
        <f t="shared" si="5"/>
        <v>17.973307954113903</v>
      </c>
      <c r="W45" s="26">
        <v>3.0241972409744635</v>
      </c>
      <c r="X45">
        <v>2.6812834224598929</v>
      </c>
      <c r="Y45">
        <v>2.6327101190818616</v>
      </c>
      <c r="Z45">
        <v>2.7925061167423975</v>
      </c>
      <c r="AA45">
        <v>2.8129532073132939</v>
      </c>
      <c r="AB45">
        <v>2.4644142066420667</v>
      </c>
      <c r="AC45">
        <v>2.6414827890556043</v>
      </c>
      <c r="AD45">
        <f t="shared" si="6"/>
        <v>2.7213638717527973</v>
      </c>
      <c r="AE45">
        <f t="shared" si="7"/>
        <v>0.17655401580265859</v>
      </c>
      <c r="AF45" s="27">
        <f t="shared" si="8"/>
        <v>6.4877033767976906</v>
      </c>
      <c r="AG45">
        <v>0.92657936393725715</v>
      </c>
      <c r="AH45">
        <v>0.52346921273797953</v>
      </c>
      <c r="AI45">
        <v>0.70339690779821684</v>
      </c>
      <c r="AJ45">
        <v>0.65935151385011814</v>
      </c>
      <c r="AK45">
        <f t="shared" si="9"/>
        <v>0.70319924958089286</v>
      </c>
      <c r="AL45">
        <f t="shared" si="10"/>
        <v>0.16745569028940602</v>
      </c>
      <c r="AM45" s="27">
        <f t="shared" si="11"/>
        <v>23.813405715266292</v>
      </c>
      <c r="AN45">
        <v>1.5076096687555953</v>
      </c>
      <c r="AO45">
        <v>0.71160121929352715</v>
      </c>
      <c r="AP45">
        <v>1.7506623702112423</v>
      </c>
      <c r="AQ45">
        <v>1.1738449000062692</v>
      </c>
      <c r="AR45">
        <v>1.4132650156561344</v>
      </c>
      <c r="AS45">
        <v>1.2965763468281799</v>
      </c>
      <c r="AT45">
        <v>1.2768499296859306</v>
      </c>
      <c r="AU45">
        <f t="shared" si="12"/>
        <v>1.3043442072052684</v>
      </c>
      <c r="AV45">
        <f t="shared" si="13"/>
        <v>0.32186205296964043</v>
      </c>
      <c r="AW45" s="27">
        <f t="shared" si="14"/>
        <v>24.676159191082917</v>
      </c>
      <c r="AX45" s="26">
        <v>0.96602357984994636</v>
      </c>
      <c r="AY45">
        <v>1.220706455542022</v>
      </c>
      <c r="AZ45">
        <v>1.2703759398496242</v>
      </c>
      <c r="BA45">
        <v>0.61861252115059229</v>
      </c>
      <c r="BB45">
        <v>0.69656836461125993</v>
      </c>
      <c r="BC45">
        <v>0.9915812633894967</v>
      </c>
      <c r="BD45">
        <v>0.87794494448459381</v>
      </c>
      <c r="BE45">
        <f t="shared" si="15"/>
        <v>0.94883043841107662</v>
      </c>
      <c r="BF45">
        <f t="shared" si="16"/>
        <v>0.24397270863153941</v>
      </c>
      <c r="BG45" s="27">
        <f t="shared" si="17"/>
        <v>25.71299346594521</v>
      </c>
      <c r="BH45">
        <v>8.8402848423194333E-2</v>
      </c>
      <c r="BI45">
        <v>8.6817467368277196E-2</v>
      </c>
      <c r="BJ45">
        <v>9.1427088065416315E-2</v>
      </c>
      <c r="BK45">
        <v>0.11421948264053529</v>
      </c>
      <c r="BL45">
        <f t="shared" si="18"/>
        <v>9.521672162435578E-2</v>
      </c>
      <c r="BM45">
        <f t="shared" si="19"/>
        <v>1.2812007243322409E-2</v>
      </c>
      <c r="BN45" s="27">
        <f t="shared" si="20"/>
        <v>13.45562735699691</v>
      </c>
      <c r="BO45" s="26">
        <v>0.1765182186234818</v>
      </c>
      <c r="BP45">
        <v>0.10321264660887301</v>
      </c>
      <c r="BQ45">
        <v>0.15147766323024056</v>
      </c>
      <c r="BR45">
        <v>6.6212481021528408E-2</v>
      </c>
      <c r="BS45">
        <v>0.15732590529247906</v>
      </c>
      <c r="BT45">
        <v>8.2329123686493769E-2</v>
      </c>
      <c r="BU45">
        <v>6.6042127973655815E-2</v>
      </c>
      <c r="BV45">
        <f t="shared" si="21"/>
        <v>0.11473116663382178</v>
      </c>
      <c r="BW45">
        <f t="shared" si="22"/>
        <v>4.6349236953453367E-2</v>
      </c>
      <c r="BX45" s="27">
        <f t="shared" si="23"/>
        <v>40.398122248144212</v>
      </c>
      <c r="BY45" s="26">
        <v>0.12050522376422892</v>
      </c>
      <c r="BZ45">
        <v>8.1575666915981046E-2</v>
      </c>
      <c r="CA45">
        <v>9.6859770309785154E-2</v>
      </c>
      <c r="CB45">
        <v>0.16283329940972927</v>
      </c>
      <c r="CC45">
        <v>0.10092396634491303</v>
      </c>
      <c r="CD45">
        <v>0.12883728681739903</v>
      </c>
      <c r="CE45">
        <v>0.18239300218681664</v>
      </c>
      <c r="CF45">
        <f t="shared" si="24"/>
        <v>0.12484688796412188</v>
      </c>
      <c r="CG45">
        <f t="shared" si="25"/>
        <v>3.6554250897519472E-2</v>
      </c>
      <c r="CH45" s="27">
        <f t="shared" si="26"/>
        <v>29.279264780732316</v>
      </c>
      <c r="CI45" s="26">
        <v>4.063976877932876</v>
      </c>
      <c r="CJ45">
        <v>4.0674775148389362</v>
      </c>
      <c r="CK45">
        <v>5.2624274428009832</v>
      </c>
      <c r="CL45">
        <v>4.6281053625332218</v>
      </c>
      <c r="CM45">
        <f t="shared" si="27"/>
        <v>4.5054967995265045</v>
      </c>
      <c r="CN45">
        <f t="shared" si="28"/>
        <v>0.57002268766916919</v>
      </c>
      <c r="CO45" s="27">
        <f t="shared" si="29"/>
        <v>12.6517166259906</v>
      </c>
      <c r="CP45">
        <v>7.1487563156660574</v>
      </c>
      <c r="CQ45">
        <v>7.1126524190563467</v>
      </c>
      <c r="CR45">
        <v>8.8977711336340324</v>
      </c>
      <c r="CS45">
        <v>6.3096524393668503</v>
      </c>
      <c r="CT45">
        <v>5.921299754100195</v>
      </c>
      <c r="CU45">
        <v>6.8285175802592342</v>
      </c>
      <c r="CV45">
        <v>5.677343670562812</v>
      </c>
      <c r="CW45">
        <f t="shared" si="30"/>
        <v>6.8422847589493623</v>
      </c>
      <c r="CX45">
        <f t="shared" si="31"/>
        <v>1.070921376266204</v>
      </c>
      <c r="CY45" s="27">
        <f t="shared" si="32"/>
        <v>15.651517205060678</v>
      </c>
      <c r="CZ45" s="26">
        <v>4.1107260445886391</v>
      </c>
      <c r="DA45">
        <v>3.9835655449178962</v>
      </c>
      <c r="DB45">
        <v>3.9999458292412706</v>
      </c>
      <c r="DC45">
        <v>3.5739519373027191</v>
      </c>
      <c r="DD45">
        <v>3.6104455382694667</v>
      </c>
      <c r="DE45">
        <v>3.5848327568489626</v>
      </c>
      <c r="DF45">
        <v>3.701820735727015</v>
      </c>
      <c r="DG45">
        <f t="shared" si="33"/>
        <v>3.7950411981279957</v>
      </c>
      <c r="DH45">
        <f t="shared" si="34"/>
        <v>0.22840677228546741</v>
      </c>
      <c r="DI45" s="27">
        <f t="shared" si="35"/>
        <v>6.0185584387894151</v>
      </c>
    </row>
    <row r="46" spans="1:113" x14ac:dyDescent="0.2">
      <c r="A46" s="23" t="s">
        <v>184</v>
      </c>
      <c r="B46" t="s">
        <v>185</v>
      </c>
      <c r="C46" t="s">
        <v>186</v>
      </c>
      <c r="D46" s="24" t="s">
        <v>102</v>
      </c>
      <c r="E46" s="25" t="s">
        <v>77</v>
      </c>
      <c r="F46" s="26">
        <v>9.4788674599917931E-3</v>
      </c>
      <c r="G46">
        <v>2.1385623747359302E-2</v>
      </c>
      <c r="H46">
        <v>3.1301917552985017E-2</v>
      </c>
      <c r="I46">
        <v>2.5321705189973773E-2</v>
      </c>
      <c r="J46">
        <f t="shared" si="0"/>
        <v>2.1872028487577473E-2</v>
      </c>
      <c r="K46">
        <f t="shared" si="1"/>
        <v>9.2132170813443073E-3</v>
      </c>
      <c r="L46" s="27">
        <f t="shared" si="2"/>
        <v>42.123285851502452</v>
      </c>
      <c r="M46">
        <v>2.8286980538249087E-2</v>
      </c>
      <c r="N46">
        <v>5.5580061755624161E-2</v>
      </c>
      <c r="O46">
        <v>5.4976429187968932E-2</v>
      </c>
      <c r="P46">
        <v>2.2512010981468777E-2</v>
      </c>
      <c r="Q46">
        <v>4.0639767357324608E-2</v>
      </c>
      <c r="R46">
        <v>2.5884578997161775E-2</v>
      </c>
      <c r="S46">
        <v>1.2387096774193546E-2</v>
      </c>
      <c r="T46">
        <f t="shared" si="3"/>
        <v>3.4323846513141555E-2</v>
      </c>
      <c r="U46">
        <f t="shared" si="4"/>
        <v>1.6566291822185816E-2</v>
      </c>
      <c r="V46" s="27">
        <f t="shared" si="5"/>
        <v>48.264671664474108</v>
      </c>
      <c r="W46" s="26">
        <v>1.8174346932785447E-2</v>
      </c>
      <c r="X46">
        <v>1.5975935828877005E-2</v>
      </c>
      <c r="Y46">
        <v>2.5473163435540472E-2</v>
      </c>
      <c r="Z46">
        <v>3.3303040894792024E-2</v>
      </c>
      <c r="AA46">
        <v>1.8407189339944223E-2</v>
      </c>
      <c r="AB46">
        <v>2.0202952029520299E-2</v>
      </c>
      <c r="AC46">
        <v>2.6856638507123946E-2</v>
      </c>
      <c r="AD46">
        <f t="shared" si="6"/>
        <v>2.2627609566940488E-2</v>
      </c>
      <c r="AE46">
        <f t="shared" si="7"/>
        <v>6.1605454209875052E-3</v>
      </c>
      <c r="AF46" s="27">
        <f t="shared" si="8"/>
        <v>27.225789815589795</v>
      </c>
      <c r="AG46">
        <v>1.7959418621384372E-2</v>
      </c>
      <c r="AH46">
        <v>8.3700188668458051E-3</v>
      </c>
      <c r="AI46">
        <v>1.5122446676447352E-2</v>
      </c>
      <c r="AJ46">
        <v>6.9143225252308359E-3</v>
      </c>
      <c r="AK46">
        <f t="shared" si="9"/>
        <v>1.2091551672477092E-2</v>
      </c>
      <c r="AL46">
        <f t="shared" si="10"/>
        <v>5.3000533054443997E-3</v>
      </c>
      <c r="AM46" s="27">
        <f t="shared" si="11"/>
        <v>43.832697812543216</v>
      </c>
      <c r="AN46">
        <v>5.4610564010743063E-3</v>
      </c>
      <c r="AO46">
        <v>1.4129460283306436E-2</v>
      </c>
      <c r="AP46">
        <v>1.8856665473206826E-2</v>
      </c>
      <c r="AQ46">
        <v>1.4093160303429253E-2</v>
      </c>
      <c r="AR46">
        <v>1.3777398235126673E-2</v>
      </c>
      <c r="AS46">
        <v>1.3669110615237488E-2</v>
      </c>
      <c r="AT46">
        <v>1.4250318087457308E-2</v>
      </c>
      <c r="AU46">
        <f t="shared" si="12"/>
        <v>1.3462452771262611E-2</v>
      </c>
      <c r="AV46">
        <f t="shared" si="13"/>
        <v>3.97335281227918E-3</v>
      </c>
      <c r="AW46" s="27">
        <f t="shared" si="14"/>
        <v>29.514330559144675</v>
      </c>
      <c r="AX46" s="26">
        <v>1.3183279742765276E-2</v>
      </c>
      <c r="AY46">
        <v>1.2521315468940315E-2</v>
      </c>
      <c r="AZ46">
        <v>2.1654135338345867E-2</v>
      </c>
      <c r="BA46">
        <v>8.4910013844024003E-3</v>
      </c>
      <c r="BB46">
        <v>6.3806970509383389E-3</v>
      </c>
      <c r="BC46">
        <v>4.8173238376469224E-3</v>
      </c>
      <c r="BD46">
        <v>7.8312857236712431E-3</v>
      </c>
      <c r="BE46">
        <f t="shared" si="15"/>
        <v>1.0697005506672909E-2</v>
      </c>
      <c r="BF46">
        <f t="shared" si="16"/>
        <v>5.7132643885364071E-3</v>
      </c>
      <c r="BG46" s="27">
        <f t="shared" si="17"/>
        <v>53.409941548337144</v>
      </c>
      <c r="BI46">
        <v>6.0684753639035048E-3</v>
      </c>
      <c r="BK46">
        <v>4.2990358779832465E-3</v>
      </c>
      <c r="BL46">
        <f t="shared" si="18"/>
        <v>5.1837556209433757E-3</v>
      </c>
      <c r="BM46">
        <f t="shared" si="19"/>
        <v>1.2511826593934532E-3</v>
      </c>
      <c r="BN46" s="27">
        <f t="shared" si="20"/>
        <v>24.136605790952668</v>
      </c>
      <c r="BO46" s="26">
        <v>4.6333783175888429E-3</v>
      </c>
      <c r="BP46">
        <v>4.9770525242223349E-3</v>
      </c>
      <c r="BQ46">
        <v>1.3195876288659796E-2</v>
      </c>
      <c r="BU46">
        <v>8.0849372622494742E-3</v>
      </c>
      <c r="BV46">
        <f t="shared" si="21"/>
        <v>7.7228110981801112E-3</v>
      </c>
      <c r="BW46">
        <f t="shared" si="22"/>
        <v>3.9652390844352476E-3</v>
      </c>
      <c r="BX46" s="27">
        <f t="shared" si="23"/>
        <v>51.344504404227379</v>
      </c>
      <c r="BY46" s="26">
        <v>6.4036592338479132E-3</v>
      </c>
      <c r="BZ46">
        <v>5.7442034405385187E-3</v>
      </c>
      <c r="CC46">
        <v>7.4330253445516956E-3</v>
      </c>
      <c r="CE46">
        <v>6.8978444236176195E-3</v>
      </c>
      <c r="CF46">
        <f t="shared" si="24"/>
        <v>6.6196831106389367E-3</v>
      </c>
      <c r="CG46">
        <f t="shared" si="25"/>
        <v>7.1926589279328902E-4</v>
      </c>
      <c r="CH46" s="27">
        <f t="shared" si="26"/>
        <v>10.86556381584654</v>
      </c>
      <c r="CI46" s="26">
        <v>2.7438286081376165E-2</v>
      </c>
      <c r="CJ46">
        <v>3.5824117978108611E-2</v>
      </c>
      <c r="CK46">
        <v>4.6424364229432372E-2</v>
      </c>
      <c r="CL46">
        <v>3.653506359318786E-2</v>
      </c>
      <c r="CM46">
        <f t="shared" si="27"/>
        <v>3.6555457970526249E-2</v>
      </c>
      <c r="CN46">
        <f t="shared" si="28"/>
        <v>7.7685993615005892E-3</v>
      </c>
      <c r="CO46" s="27">
        <f t="shared" si="29"/>
        <v>21.251544346029576</v>
      </c>
      <c r="CP46">
        <v>3.8381415256912237E-2</v>
      </c>
      <c r="CQ46">
        <v>7.4686574563152919E-2</v>
      </c>
      <c r="CR46">
        <v>8.7028970949835555E-2</v>
      </c>
      <c r="CS46">
        <v>3.6605171284898028E-2</v>
      </c>
      <c r="CT46">
        <v>5.4417165592451279E-2</v>
      </c>
      <c r="CU46">
        <v>3.9553689612399259E-2</v>
      </c>
      <c r="CV46">
        <v>3.4722352123900325E-2</v>
      </c>
      <c r="CW46">
        <f t="shared" si="30"/>
        <v>5.2199334197649945E-2</v>
      </c>
      <c r="CX46">
        <f t="shared" si="31"/>
        <v>2.0909202048483184E-2</v>
      </c>
      <c r="CY46" s="27">
        <f t="shared" si="32"/>
        <v>40.056453535042472</v>
      </c>
      <c r="CZ46" s="26">
        <v>3.7761285909398638E-2</v>
      </c>
      <c r="DA46">
        <v>3.4241454738355839E-2</v>
      </c>
      <c r="DB46">
        <v>4.7127298773886342E-2</v>
      </c>
      <c r="DC46">
        <v>4.1794042279194421E-2</v>
      </c>
      <c r="DD46">
        <v>3.222091173543426E-2</v>
      </c>
      <c r="DE46">
        <v>2.5020275867167222E-2</v>
      </c>
      <c r="DF46">
        <v>4.1585768654412811E-2</v>
      </c>
      <c r="DG46">
        <f t="shared" si="33"/>
        <v>3.7107291136835648E-2</v>
      </c>
      <c r="DH46">
        <f t="shared" si="34"/>
        <v>7.3147831979882318E-3</v>
      </c>
      <c r="DI46" s="27">
        <f t="shared" si="35"/>
        <v>19.712522725020463</v>
      </c>
    </row>
    <row r="47" spans="1:113" x14ac:dyDescent="0.2">
      <c r="A47" s="23" t="s">
        <v>187</v>
      </c>
      <c r="B47" t="s">
        <v>188</v>
      </c>
      <c r="C47" t="s">
        <v>189</v>
      </c>
      <c r="D47" s="24" t="s">
        <v>190</v>
      </c>
      <c r="E47" s="25" t="s">
        <v>77</v>
      </c>
      <c r="F47" s="26"/>
      <c r="J47" t="e">
        <f t="shared" si="0"/>
        <v>#DIV/0!</v>
      </c>
      <c r="K47" t="e">
        <f t="shared" si="1"/>
        <v>#DIV/0!</v>
      </c>
      <c r="L47" s="27" t="e">
        <f t="shared" si="2"/>
        <v>#DIV/0!</v>
      </c>
      <c r="T47" t="e">
        <f t="shared" si="3"/>
        <v>#DIV/0!</v>
      </c>
      <c r="U47" t="e">
        <f t="shared" si="4"/>
        <v>#DIV/0!</v>
      </c>
      <c r="V47" s="27" t="e">
        <f t="shared" si="5"/>
        <v>#DIV/0!</v>
      </c>
      <c r="W47" s="26"/>
      <c r="AD47" t="e">
        <f t="shared" si="6"/>
        <v>#DIV/0!</v>
      </c>
      <c r="AE47" t="e">
        <f t="shared" si="7"/>
        <v>#DIV/0!</v>
      </c>
      <c r="AF47" s="27" t="e">
        <f t="shared" si="8"/>
        <v>#DIV/0!</v>
      </c>
      <c r="AG47">
        <v>9.5485210171250653E-2</v>
      </c>
      <c r="AH47">
        <v>2.8153113423884289E-2</v>
      </c>
      <c r="AI47">
        <v>6.7343432765890998E-2</v>
      </c>
      <c r="AJ47">
        <v>8.7664545375294223E-2</v>
      </c>
      <c r="AK47">
        <f t="shared" si="9"/>
        <v>6.9661575434080039E-2</v>
      </c>
      <c r="AL47">
        <f t="shared" si="10"/>
        <v>3.0106993880852185E-2</v>
      </c>
      <c r="AM47" s="27">
        <f t="shared" si="11"/>
        <v>43.218939125690738</v>
      </c>
      <c r="AN47">
        <v>4.86355562732117E-2</v>
      </c>
      <c r="AO47">
        <v>6.7614814814814808E-2</v>
      </c>
      <c r="AP47">
        <v>8.3030651655846818E-2</v>
      </c>
      <c r="AQ47">
        <v>4.7644059941294614E-2</v>
      </c>
      <c r="AR47">
        <v>6.4868521180350025E-2</v>
      </c>
      <c r="AS47">
        <v>5.2795878163358075E-2</v>
      </c>
      <c r="AT47">
        <v>4.0581412421083533E-2</v>
      </c>
      <c r="AU47">
        <f t="shared" si="12"/>
        <v>5.7881556349994222E-2</v>
      </c>
      <c r="AV47">
        <f t="shared" si="13"/>
        <v>1.4671315240424875E-2</v>
      </c>
      <c r="AW47" s="27">
        <f t="shared" si="14"/>
        <v>25.347133293568287</v>
      </c>
      <c r="AX47" s="26">
        <v>3.7222870478413057E-2</v>
      </c>
      <c r="AY47">
        <v>4.4481128536054626E-2</v>
      </c>
      <c r="AZ47">
        <v>0.1021522461360682</v>
      </c>
      <c r="BA47">
        <v>6.0725297313169876E-2</v>
      </c>
      <c r="BB47">
        <v>6.3501245279987142E-2</v>
      </c>
      <c r="BC47">
        <v>9.3719894574207013E-2</v>
      </c>
      <c r="BD47">
        <v>8.0454373343430516E-2</v>
      </c>
      <c r="BE47">
        <f t="shared" si="15"/>
        <v>6.8893865094475787E-2</v>
      </c>
      <c r="BF47">
        <f t="shared" si="16"/>
        <v>2.4327407227628862E-2</v>
      </c>
      <c r="BG47" s="27">
        <f t="shared" si="17"/>
        <v>35.311427504129888</v>
      </c>
      <c r="BL47" t="e">
        <f t="shared" si="18"/>
        <v>#DIV/0!</v>
      </c>
      <c r="BM47" t="e">
        <f t="shared" si="19"/>
        <v>#DIV/0!</v>
      </c>
      <c r="BN47" s="27" t="e">
        <f t="shared" si="20"/>
        <v>#DIV/0!</v>
      </c>
      <c r="BO47" s="26"/>
      <c r="BV47" t="e">
        <f t="shared" si="21"/>
        <v>#DIV/0!</v>
      </c>
      <c r="BW47" t="e">
        <f t="shared" si="22"/>
        <v>#DIV/0!</v>
      </c>
      <c r="BX47" s="27" t="e">
        <f t="shared" si="23"/>
        <v>#DIV/0!</v>
      </c>
      <c r="BY47" s="26"/>
      <c r="CF47" t="e">
        <f t="shared" si="24"/>
        <v>#DIV/0!</v>
      </c>
      <c r="CG47" t="e">
        <f t="shared" si="25"/>
        <v>#DIV/0!</v>
      </c>
      <c r="CH47" s="27" t="e">
        <f t="shared" si="26"/>
        <v>#DIV/0!</v>
      </c>
      <c r="CI47" s="26">
        <v>9.5485210171250653E-2</v>
      </c>
      <c r="CJ47">
        <v>2.8153113423884289E-2</v>
      </c>
      <c r="CK47">
        <v>6.7343432765890998E-2</v>
      </c>
      <c r="CL47">
        <v>8.7664545375294223E-2</v>
      </c>
      <c r="CM47">
        <f t="shared" si="27"/>
        <v>6.9661575434080039E-2</v>
      </c>
      <c r="CN47">
        <f t="shared" si="28"/>
        <v>3.0106993880852185E-2</v>
      </c>
      <c r="CO47" s="27">
        <f t="shared" si="29"/>
        <v>43.218939125690738</v>
      </c>
      <c r="CP47">
        <v>4.86355562732117E-2</v>
      </c>
      <c r="CQ47">
        <v>6.7614814814814808E-2</v>
      </c>
      <c r="CR47">
        <v>8.3030651655846818E-2</v>
      </c>
      <c r="CS47">
        <v>4.7644059941294614E-2</v>
      </c>
      <c r="CT47">
        <v>6.4868521180350025E-2</v>
      </c>
      <c r="CU47">
        <v>5.2795878163358075E-2</v>
      </c>
      <c r="CV47">
        <v>4.0581412421083533E-2</v>
      </c>
      <c r="CW47">
        <f t="shared" si="30"/>
        <v>5.7881556349994222E-2</v>
      </c>
      <c r="CX47">
        <f t="shared" si="31"/>
        <v>1.4671315240424875E-2</v>
      </c>
      <c r="CY47" s="27">
        <f t="shared" si="32"/>
        <v>25.347133293568287</v>
      </c>
      <c r="CZ47" s="26">
        <v>3.7222870478413057E-2</v>
      </c>
      <c r="DA47">
        <v>4.4481128536054626E-2</v>
      </c>
      <c r="DB47">
        <v>0.1021522461360682</v>
      </c>
      <c r="DC47">
        <v>6.0725297313169876E-2</v>
      </c>
      <c r="DD47">
        <v>6.3501245279987142E-2</v>
      </c>
      <c r="DE47">
        <v>9.3719894574207013E-2</v>
      </c>
      <c r="DF47">
        <v>8.0454373343430516E-2</v>
      </c>
      <c r="DG47">
        <f t="shared" si="33"/>
        <v>6.8893865094475787E-2</v>
      </c>
      <c r="DH47">
        <f t="shared" si="34"/>
        <v>2.4327407227628862E-2</v>
      </c>
      <c r="DI47" s="27">
        <f t="shared" si="35"/>
        <v>35.311427504129888</v>
      </c>
    </row>
    <row r="48" spans="1:113" x14ac:dyDescent="0.2">
      <c r="A48" s="23" t="s">
        <v>191</v>
      </c>
      <c r="B48" t="s">
        <v>192</v>
      </c>
      <c r="C48" t="s">
        <v>193</v>
      </c>
      <c r="D48" s="24" t="s">
        <v>102</v>
      </c>
      <c r="E48" s="25" t="s">
        <v>77</v>
      </c>
      <c r="F48" s="26">
        <v>5.8993183970535941E-2</v>
      </c>
      <c r="G48">
        <v>4.7589782241489902E-2</v>
      </c>
      <c r="H48">
        <v>7.7550129502119855E-2</v>
      </c>
      <c r="I48">
        <v>6.5656525615490624E-2</v>
      </c>
      <c r="J48">
        <f t="shared" si="0"/>
        <v>6.2447405332409084E-2</v>
      </c>
      <c r="K48">
        <f t="shared" si="1"/>
        <v>1.253091296841914E-2</v>
      </c>
      <c r="L48" s="27">
        <f t="shared" si="2"/>
        <v>20.066346874969071</v>
      </c>
      <c r="M48">
        <v>8.5943917764773142E-2</v>
      </c>
      <c r="N48">
        <v>9.7226515984600415E-2</v>
      </c>
      <c r="O48">
        <v>9.6529979059297805E-2</v>
      </c>
      <c r="P48">
        <v>7.9731501693950393E-2</v>
      </c>
      <c r="Q48">
        <v>7.0298656752266042E-2</v>
      </c>
      <c r="R48">
        <v>5.7211346020369182E-2</v>
      </c>
      <c r="S48">
        <v>4.6645207459013745E-2</v>
      </c>
      <c r="T48">
        <f t="shared" si="3"/>
        <v>7.622673210489582E-2</v>
      </c>
      <c r="U48">
        <f t="shared" si="4"/>
        <v>1.9286063416413871E-2</v>
      </c>
      <c r="V48" s="27">
        <f t="shared" si="5"/>
        <v>25.300918567352809</v>
      </c>
      <c r="W48" s="26">
        <v>6.7929373273556415E-2</v>
      </c>
      <c r="X48">
        <v>5.3630338909057725E-2</v>
      </c>
      <c r="Y48">
        <v>0.10520875887530717</v>
      </c>
      <c r="Z48">
        <v>8.6679187429747701E-2</v>
      </c>
      <c r="AA48">
        <v>6.8740216921974323E-2</v>
      </c>
      <c r="AB48">
        <v>6.0133819874645229E-2</v>
      </c>
      <c r="AC48">
        <v>8.0138608634254704E-2</v>
      </c>
      <c r="AD48">
        <f t="shared" si="6"/>
        <v>7.4637186274077588E-2</v>
      </c>
      <c r="AE48">
        <f t="shared" si="7"/>
        <v>1.7518089541259545E-2</v>
      </c>
      <c r="AF48" s="27">
        <f t="shared" si="8"/>
        <v>23.470994038991247</v>
      </c>
      <c r="AG48">
        <v>2.0338451782517256E-2</v>
      </c>
      <c r="AH48">
        <v>2.0616352181873545E-2</v>
      </c>
      <c r="AI48">
        <v>3.0809936622205953E-2</v>
      </c>
      <c r="AJ48">
        <v>3.3833878854934739E-2</v>
      </c>
      <c r="AK48">
        <f t="shared" si="9"/>
        <v>2.6399654860382871E-2</v>
      </c>
      <c r="AL48">
        <f t="shared" si="10"/>
        <v>6.9498931464740633E-3</v>
      </c>
      <c r="AM48" s="27">
        <f t="shared" si="11"/>
        <v>26.32569699577228</v>
      </c>
      <c r="AN48">
        <v>4.5658586159197226E-2</v>
      </c>
      <c r="AO48">
        <v>1.8807955776354905E-2</v>
      </c>
      <c r="AP48">
        <v>4.7793408373940957E-2</v>
      </c>
      <c r="AQ48">
        <v>3.518898094340471E-2</v>
      </c>
      <c r="AR48">
        <v>4.7306189657128538E-2</v>
      </c>
      <c r="AS48">
        <v>2.6411226605253607E-2</v>
      </c>
      <c r="AT48">
        <v>2.8779654501262616E-2</v>
      </c>
      <c r="AU48">
        <f t="shared" si="12"/>
        <v>3.5706571716648934E-2</v>
      </c>
      <c r="AV48">
        <f t="shared" si="13"/>
        <v>1.1546298771790526E-2</v>
      </c>
      <c r="AW48" s="27">
        <f t="shared" si="14"/>
        <v>32.336621010319014</v>
      </c>
      <c r="AX48" s="26">
        <v>3.3525612123959457E-2</v>
      </c>
      <c r="AY48">
        <v>8.3382808992390756E-2</v>
      </c>
      <c r="AZ48">
        <v>5.0961221670541478E-2</v>
      </c>
      <c r="BA48">
        <v>3.4571274965427425E-2</v>
      </c>
      <c r="BB48">
        <v>3.3198607086219634E-2</v>
      </c>
      <c r="BC48">
        <v>5.4741777584749497E-2</v>
      </c>
      <c r="BD48">
        <v>3.0720169652145086E-2</v>
      </c>
      <c r="BE48">
        <f t="shared" si="15"/>
        <v>4.5871638867919048E-2</v>
      </c>
      <c r="BF48">
        <f t="shared" si="16"/>
        <v>1.9069899723103929E-2</v>
      </c>
      <c r="BG48" s="27">
        <f t="shared" si="17"/>
        <v>41.57230958765836</v>
      </c>
      <c r="BH48">
        <v>0.20298420141791237</v>
      </c>
      <c r="BI48">
        <v>0.39753560900435925</v>
      </c>
      <c r="BJ48">
        <v>0.20301257401690753</v>
      </c>
      <c r="BK48">
        <v>0.30299472865006172</v>
      </c>
      <c r="BL48">
        <f t="shared" si="18"/>
        <v>0.27663177827231022</v>
      </c>
      <c r="BM48">
        <f t="shared" si="19"/>
        <v>9.3374682953548074E-2</v>
      </c>
      <c r="BN48" s="27">
        <f t="shared" si="20"/>
        <v>33.754141890969628</v>
      </c>
      <c r="BO48" s="26">
        <v>0.41451070359958614</v>
      </c>
      <c r="BP48">
        <v>0.34441703533979418</v>
      </c>
      <c r="BQ48">
        <v>1.4568688641866776</v>
      </c>
      <c r="BR48">
        <v>0.4113970280161427</v>
      </c>
      <c r="BS48">
        <v>0.2413799526935819</v>
      </c>
      <c r="BT48">
        <v>0.32563907783735124</v>
      </c>
      <c r="BU48">
        <v>0.43277777498012332</v>
      </c>
      <c r="BV48">
        <f t="shared" si="21"/>
        <v>0.51814149095046524</v>
      </c>
      <c r="BW48">
        <f t="shared" si="22"/>
        <v>0.419218336174846</v>
      </c>
      <c r="BX48" s="27">
        <f t="shared" si="23"/>
        <v>80.908080803535498</v>
      </c>
      <c r="BY48" s="26">
        <v>0.53657717997767806</v>
      </c>
      <c r="BZ48">
        <v>0.38687842045577908</v>
      </c>
      <c r="CA48">
        <v>0.32504616337058623</v>
      </c>
      <c r="CB48">
        <v>0.26637677195133669</v>
      </c>
      <c r="CC48">
        <v>0.28769187907043497</v>
      </c>
      <c r="CD48">
        <v>0.63833089053806891</v>
      </c>
      <c r="CE48">
        <v>0.47252272335630258</v>
      </c>
      <c r="CF48">
        <f t="shared" si="24"/>
        <v>0.41620343267431231</v>
      </c>
      <c r="CG48">
        <f t="shared" si="25"/>
        <v>0.1385250644236157</v>
      </c>
      <c r="CH48" s="27">
        <f t="shared" si="26"/>
        <v>33.283018242671339</v>
      </c>
      <c r="CI48" s="26">
        <v>0.28231583717096559</v>
      </c>
      <c r="CJ48">
        <v>0.46574174342772268</v>
      </c>
      <c r="CK48">
        <v>0.31137264014123334</v>
      </c>
      <c r="CL48">
        <v>0.40248513312048706</v>
      </c>
      <c r="CM48">
        <f t="shared" si="27"/>
        <v>0.36547883846510215</v>
      </c>
      <c r="CN48">
        <f t="shared" si="28"/>
        <v>8.419358929866147E-2</v>
      </c>
      <c r="CO48" s="27">
        <f t="shared" si="29"/>
        <v>23.03651550723113</v>
      </c>
      <c r="CP48">
        <v>0.54611320752355652</v>
      </c>
      <c r="CQ48">
        <v>0.4604515071007495</v>
      </c>
      <c r="CR48">
        <v>1.6011922516199164</v>
      </c>
      <c r="CS48">
        <v>0.52631751065349786</v>
      </c>
      <c r="CT48">
        <v>0.35898479910297648</v>
      </c>
      <c r="CU48">
        <v>0.40926165046297402</v>
      </c>
      <c r="CV48">
        <v>0.50820263694039969</v>
      </c>
      <c r="CW48">
        <f t="shared" si="30"/>
        <v>0.63007479477201012</v>
      </c>
      <c r="CX48">
        <f t="shared" si="31"/>
        <v>0.43335077211617185</v>
      </c>
      <c r="CY48" s="27">
        <f t="shared" si="32"/>
        <v>68.777671430735126</v>
      </c>
      <c r="CZ48" s="26">
        <v>0.63803216537519392</v>
      </c>
      <c r="DA48">
        <v>0.52389156835722761</v>
      </c>
      <c r="DB48">
        <v>0.48121614391643486</v>
      </c>
      <c r="DC48">
        <v>0.38762723434651181</v>
      </c>
      <c r="DD48">
        <v>0.3896307030786289</v>
      </c>
      <c r="DE48">
        <v>0.75320648799746359</v>
      </c>
      <c r="DF48">
        <v>0.58338150164270242</v>
      </c>
      <c r="DG48">
        <f t="shared" si="33"/>
        <v>0.53671225781630905</v>
      </c>
      <c r="DH48">
        <f t="shared" si="34"/>
        <v>0.13317720675353106</v>
      </c>
      <c r="DI48" s="27">
        <f t="shared" si="35"/>
        <v>24.813520618176614</v>
      </c>
    </row>
    <row r="49" spans="1:113" x14ac:dyDescent="0.2">
      <c r="A49" s="23" t="s">
        <v>194</v>
      </c>
      <c r="B49" t="s">
        <v>195</v>
      </c>
      <c r="C49" t="s">
        <v>196</v>
      </c>
      <c r="D49" s="24" t="s">
        <v>102</v>
      </c>
      <c r="E49" s="25" t="s">
        <v>77</v>
      </c>
      <c r="F49" s="26">
        <v>2.6142486529634804E-2</v>
      </c>
      <c r="G49">
        <v>3.2017394005280329E-2</v>
      </c>
      <c r="H49">
        <v>1.5010397630600542E-2</v>
      </c>
      <c r="I49">
        <v>4.2998188070850131E-2</v>
      </c>
      <c r="J49">
        <f t="shared" si="0"/>
        <v>2.9042116559091453E-2</v>
      </c>
      <c r="K49">
        <f t="shared" si="1"/>
        <v>1.1675061717453129E-2</v>
      </c>
      <c r="L49" s="27">
        <f t="shared" si="2"/>
        <v>40.20045058939867</v>
      </c>
      <c r="M49">
        <v>2.4554994892115281E-2</v>
      </c>
      <c r="N49">
        <v>1.9685497961560865E-2</v>
      </c>
      <c r="O49">
        <v>3.4007757626585602E-2</v>
      </c>
      <c r="P49">
        <v>2.8760836308006115E-2</v>
      </c>
      <c r="Q49">
        <v>2.7456137055265426E-2</v>
      </c>
      <c r="R49">
        <v>2.0117383832160572E-2</v>
      </c>
      <c r="S49">
        <v>2.1287201290133416E-2</v>
      </c>
      <c r="T49">
        <f t="shared" si="3"/>
        <v>2.5124258423689615E-2</v>
      </c>
      <c r="U49">
        <f t="shared" si="4"/>
        <v>5.2800708913047422E-3</v>
      </c>
      <c r="V49" s="27">
        <f t="shared" si="5"/>
        <v>21.015827819722528</v>
      </c>
      <c r="W49" s="26">
        <v>1.3001223813980275E-2</v>
      </c>
      <c r="X49">
        <v>3.4346336611780305E-2</v>
      </c>
      <c r="Y49">
        <v>1.804725692558392E-2</v>
      </c>
      <c r="Z49">
        <v>1.166501595686145E-2</v>
      </c>
      <c r="AA49">
        <v>2.1627209759123332E-2</v>
      </c>
      <c r="AB49">
        <v>1.5165463706931772E-2</v>
      </c>
      <c r="AC49">
        <v>2.5288303130148269E-2</v>
      </c>
      <c r="AD49">
        <f t="shared" si="6"/>
        <v>1.987725855777276E-2</v>
      </c>
      <c r="AE49">
        <f t="shared" si="7"/>
        <v>7.978791171271862E-3</v>
      </c>
      <c r="AF49" s="27">
        <f t="shared" si="8"/>
        <v>40.140299770623308</v>
      </c>
      <c r="AG49">
        <v>3.269362939466032E-2</v>
      </c>
      <c r="AH49">
        <v>1.2482911422241076E-2</v>
      </c>
      <c r="AI49">
        <v>5.7983193277310927E-2</v>
      </c>
      <c r="AJ49">
        <v>3.8237774030354131E-2</v>
      </c>
      <c r="AK49">
        <f t="shared" si="9"/>
        <v>3.5349377031141611E-2</v>
      </c>
      <c r="AL49">
        <f t="shared" si="10"/>
        <v>1.871328155831329E-2</v>
      </c>
      <c r="AM49" s="27">
        <f t="shared" si="11"/>
        <v>52.938080186894155</v>
      </c>
      <c r="AN49">
        <v>1.7239950269374225E-2</v>
      </c>
      <c r="AO49">
        <v>1.0979607712396509E-2</v>
      </c>
      <c r="AP49">
        <v>1.45110734289091E-2</v>
      </c>
      <c r="AQ49">
        <v>1.2875212384368513E-2</v>
      </c>
      <c r="AR49">
        <v>2.507324083798574E-2</v>
      </c>
      <c r="AS49">
        <v>1.4855865052744152E-2</v>
      </c>
      <c r="AT49">
        <v>1.3973450444156104E-2</v>
      </c>
      <c r="AU49">
        <f t="shared" si="12"/>
        <v>1.564405716141919E-2</v>
      </c>
      <c r="AV49">
        <f t="shared" si="13"/>
        <v>4.5748551055818706E-3</v>
      </c>
      <c r="AW49" s="27">
        <f t="shared" si="14"/>
        <v>29.243405712325149</v>
      </c>
      <c r="AX49" s="26">
        <v>2.2855493831613879E-2</v>
      </c>
      <c r="AY49">
        <v>3.2909301172972076E-2</v>
      </c>
      <c r="AZ49">
        <v>3.5769015137357502E-2</v>
      </c>
      <c r="BA49">
        <v>3.8172303091604735E-2</v>
      </c>
      <c r="BB49">
        <v>2.1346424837492613E-2</v>
      </c>
      <c r="BC49">
        <v>2.6831130690161523E-2</v>
      </c>
      <c r="BD49">
        <v>2.1234516498386591E-2</v>
      </c>
      <c r="BE49">
        <f t="shared" si="15"/>
        <v>2.8445455037084129E-2</v>
      </c>
      <c r="BF49">
        <f t="shared" si="16"/>
        <v>7.1229628865878275E-3</v>
      </c>
      <c r="BG49" s="27">
        <f t="shared" si="17"/>
        <v>25.040776733230928</v>
      </c>
      <c r="BL49" t="e">
        <f t="shared" si="18"/>
        <v>#DIV/0!</v>
      </c>
      <c r="BM49" t="e">
        <f t="shared" si="19"/>
        <v>#DIV/0!</v>
      </c>
      <c r="BN49" s="27" t="e">
        <f t="shared" si="20"/>
        <v>#DIV/0!</v>
      </c>
      <c r="BO49" s="26"/>
      <c r="BV49" t="e">
        <f t="shared" si="21"/>
        <v>#DIV/0!</v>
      </c>
      <c r="BW49" t="e">
        <f t="shared" si="22"/>
        <v>#DIV/0!</v>
      </c>
      <c r="BX49" s="27" t="e">
        <f t="shared" si="23"/>
        <v>#DIV/0!</v>
      </c>
      <c r="BY49" s="26"/>
      <c r="CF49" t="e">
        <f t="shared" si="24"/>
        <v>#DIV/0!</v>
      </c>
      <c r="CG49" t="e">
        <f t="shared" si="25"/>
        <v>#DIV/0!</v>
      </c>
      <c r="CH49" s="27" t="e">
        <f t="shared" si="26"/>
        <v>#DIV/0!</v>
      </c>
      <c r="CI49" s="26">
        <v>5.8836115924295121E-2</v>
      </c>
      <c r="CJ49">
        <v>4.4500305427521404E-2</v>
      </c>
      <c r="CK49">
        <v>7.2993590907911465E-2</v>
      </c>
      <c r="CL49">
        <v>8.1235962101204262E-2</v>
      </c>
      <c r="CM49">
        <f t="shared" si="27"/>
        <v>6.4391493590233065E-2</v>
      </c>
      <c r="CN49">
        <f t="shared" si="28"/>
        <v>1.6168423807074422E-2</v>
      </c>
      <c r="CO49" s="27">
        <f t="shared" si="29"/>
        <v>25.109564797432899</v>
      </c>
      <c r="CP49">
        <v>4.1794945161489502E-2</v>
      </c>
      <c r="CQ49">
        <v>3.0665105673957374E-2</v>
      </c>
      <c r="CR49">
        <v>4.8518831055494704E-2</v>
      </c>
      <c r="CS49">
        <v>4.1636048692374625E-2</v>
      </c>
      <c r="CT49">
        <v>5.252937789325117E-2</v>
      </c>
      <c r="CU49">
        <v>3.4973248884904724E-2</v>
      </c>
      <c r="CV49">
        <v>3.5260651734289522E-2</v>
      </c>
      <c r="CW49">
        <f t="shared" si="30"/>
        <v>4.0768315585108801E-2</v>
      </c>
      <c r="CX49">
        <f t="shared" si="31"/>
        <v>7.8122981613123641E-3</v>
      </c>
      <c r="CY49" s="27">
        <f t="shared" si="32"/>
        <v>19.162670934989318</v>
      </c>
      <c r="CZ49" s="26">
        <v>3.5856717645594158E-2</v>
      </c>
      <c r="DA49">
        <v>6.7255637784752381E-2</v>
      </c>
      <c r="DB49">
        <v>5.3816272062941421E-2</v>
      </c>
      <c r="DC49">
        <v>4.9837319048466187E-2</v>
      </c>
      <c r="DD49">
        <v>4.2973634596615948E-2</v>
      </c>
      <c r="DE49">
        <v>4.1996594397093294E-2</v>
      </c>
      <c r="DF49">
        <v>4.6522819628534856E-2</v>
      </c>
      <c r="DG49">
        <f t="shared" si="33"/>
        <v>4.8322713594856896E-2</v>
      </c>
      <c r="DH49">
        <f t="shared" si="34"/>
        <v>1.0150549543690299E-2</v>
      </c>
      <c r="DI49" s="27">
        <f t="shared" si="35"/>
        <v>21.005752344112246</v>
      </c>
    </row>
    <row r="50" spans="1:113" x14ac:dyDescent="0.2">
      <c r="A50" s="23" t="s">
        <v>197</v>
      </c>
      <c r="B50" t="s">
        <v>198</v>
      </c>
      <c r="C50" t="s">
        <v>199</v>
      </c>
      <c r="D50" s="24" t="s">
        <v>102</v>
      </c>
      <c r="E50" s="25" t="s">
        <v>95</v>
      </c>
      <c r="F50" s="26">
        <v>1.9289962083416483</v>
      </c>
      <c r="G50">
        <v>0.83487498058704779</v>
      </c>
      <c r="H50">
        <v>0.75309093200579746</v>
      </c>
      <c r="I50">
        <v>3.5718226528121879</v>
      </c>
      <c r="J50">
        <f t="shared" si="0"/>
        <v>1.7721961934366703</v>
      </c>
      <c r="K50">
        <f t="shared" si="1"/>
        <v>1.3140761302010673</v>
      </c>
      <c r="L50" s="27">
        <f t="shared" si="2"/>
        <v>74.149585416544113</v>
      </c>
      <c r="M50">
        <v>0.37163111785283087</v>
      </c>
      <c r="N50">
        <v>0.37130654241894773</v>
      </c>
      <c r="O50">
        <v>3.9125694517245</v>
      </c>
      <c r="P50">
        <v>2.1559108498065211</v>
      </c>
      <c r="Q50">
        <v>1.3792989442837285</v>
      </c>
      <c r="R50">
        <v>2.0603780926748594</v>
      </c>
      <c r="S50">
        <v>0.83980647998827151</v>
      </c>
      <c r="T50">
        <f t="shared" si="3"/>
        <v>1.5844144969642371</v>
      </c>
      <c r="U50">
        <f t="shared" si="4"/>
        <v>1.2591295169054182</v>
      </c>
      <c r="V50" s="27">
        <f t="shared" si="5"/>
        <v>79.469704380888345</v>
      </c>
      <c r="W50" s="26">
        <v>0.66072996904470516</v>
      </c>
      <c r="X50">
        <v>3.2479168968946839</v>
      </c>
      <c r="Y50">
        <v>3.9098180336773489</v>
      </c>
      <c r="Z50">
        <v>2.4852206448772969</v>
      </c>
      <c r="AA50">
        <v>1.0023777525069781</v>
      </c>
      <c r="AB50">
        <v>1.6874846792863953</v>
      </c>
      <c r="AC50">
        <v>2.4331548599670514</v>
      </c>
      <c r="AD50">
        <f t="shared" si="6"/>
        <v>2.2038146908934944</v>
      </c>
      <c r="AE50">
        <f t="shared" si="7"/>
        <v>1.1707220637184674</v>
      </c>
      <c r="AF50" s="27">
        <f t="shared" si="8"/>
        <v>53.122527431914911</v>
      </c>
      <c r="AG50">
        <v>0.86213058419244004</v>
      </c>
      <c r="AH50">
        <v>0.23325319379625703</v>
      </c>
      <c r="AI50">
        <v>0.41400560224089639</v>
      </c>
      <c r="AJ50">
        <v>1.6982293423271499</v>
      </c>
      <c r="AK50">
        <f t="shared" si="9"/>
        <v>0.80190468063918585</v>
      </c>
      <c r="AL50">
        <f t="shared" si="10"/>
        <v>0.65341545413816804</v>
      </c>
      <c r="AM50" s="27">
        <f t="shared" si="11"/>
        <v>81.482933060989325</v>
      </c>
      <c r="AN50">
        <v>0.16469125569830084</v>
      </c>
      <c r="AO50">
        <v>0.12055342557092846</v>
      </c>
      <c r="AP50">
        <v>1.5690046760187042</v>
      </c>
      <c r="AQ50">
        <v>0.81430998678497257</v>
      </c>
      <c r="AR50">
        <v>0.4807252224863191</v>
      </c>
      <c r="AS50">
        <v>0.3733411112731515</v>
      </c>
      <c r="AT50">
        <v>0.55079349236450736</v>
      </c>
      <c r="AU50">
        <f t="shared" si="12"/>
        <v>0.58191702431384063</v>
      </c>
      <c r="AV50">
        <f t="shared" si="13"/>
        <v>0.49497383767478526</v>
      </c>
      <c r="AW50" s="27">
        <f t="shared" si="14"/>
        <v>85.059178026012688</v>
      </c>
      <c r="AX50" s="26">
        <v>0.17055046533439142</v>
      </c>
      <c r="AY50">
        <v>1.0673715512968778</v>
      </c>
      <c r="AZ50">
        <v>2.1360119603812375</v>
      </c>
      <c r="BA50">
        <v>0.47456792295175693</v>
      </c>
      <c r="BB50">
        <v>0.67573980635483444</v>
      </c>
      <c r="BC50">
        <v>0.72058737151248176</v>
      </c>
      <c r="BD50">
        <v>0.55588633288227329</v>
      </c>
      <c r="BE50">
        <f t="shared" si="15"/>
        <v>0.82867363010197881</v>
      </c>
      <c r="BF50">
        <f t="shared" si="16"/>
        <v>0.6369342538685373</v>
      </c>
      <c r="BG50" s="27">
        <f t="shared" si="17"/>
        <v>76.861894807748925</v>
      </c>
      <c r="BH50">
        <v>6.4556921603065615E-2</v>
      </c>
      <c r="BI50">
        <v>3.6177410844532722E-2</v>
      </c>
      <c r="BJ50">
        <v>3.6632489363186159E-2</v>
      </c>
      <c r="BK50">
        <v>0.13282819585557659</v>
      </c>
      <c r="BL50">
        <f t="shared" si="18"/>
        <v>6.7548754416590279E-2</v>
      </c>
      <c r="BM50">
        <f t="shared" si="19"/>
        <v>4.5498473163167942E-2</v>
      </c>
      <c r="BN50" s="27">
        <f t="shared" si="20"/>
        <v>67.356494662458672</v>
      </c>
      <c r="BO50" s="26">
        <v>2.1186773365544316E-2</v>
      </c>
      <c r="BP50">
        <v>1.0537796795033142E-2</v>
      </c>
      <c r="BQ50">
        <v>7.4127865129000797E-2</v>
      </c>
      <c r="BR50">
        <v>6.0056657223796037E-2</v>
      </c>
      <c r="BS50">
        <v>6.2333343990791962E-2</v>
      </c>
      <c r="BT50">
        <v>8.0708737240803755E-2</v>
      </c>
      <c r="BU50">
        <v>4.7005568956788472E-2</v>
      </c>
      <c r="BV50">
        <f t="shared" si="21"/>
        <v>5.0850963243108352E-2</v>
      </c>
      <c r="BW50">
        <f t="shared" si="22"/>
        <v>2.6362199282885503E-2</v>
      </c>
      <c r="BX50" s="27">
        <f t="shared" si="23"/>
        <v>51.842084400354551</v>
      </c>
      <c r="BY50" s="26">
        <v>3.0492680434063786E-2</v>
      </c>
      <c r="BZ50">
        <v>5.1793525809273849E-2</v>
      </c>
      <c r="CA50">
        <v>0.14295844231328106</v>
      </c>
      <c r="CB50">
        <v>9.0289541067559598E-2</v>
      </c>
      <c r="CC50">
        <v>4.2587119389648785E-2</v>
      </c>
      <c r="CD50">
        <v>5.7405976698909122E-2</v>
      </c>
      <c r="CE50">
        <v>4.3037974683544304E-2</v>
      </c>
      <c r="CF50">
        <f t="shared" si="24"/>
        <v>6.5509322913754359E-2</v>
      </c>
      <c r="CG50">
        <f t="shared" si="25"/>
        <v>3.8993090785068574E-2</v>
      </c>
      <c r="CH50" s="27">
        <f t="shared" si="26"/>
        <v>59.522964138103731</v>
      </c>
      <c r="CI50" s="26">
        <v>2.8556837141371538</v>
      </c>
      <c r="CJ50">
        <v>1.1043055852278376</v>
      </c>
      <c r="CK50">
        <v>1.2037290236098801</v>
      </c>
      <c r="CL50">
        <v>5.4028801909949138</v>
      </c>
      <c r="CM50">
        <f t="shared" si="27"/>
        <v>2.6416496284924467</v>
      </c>
      <c r="CN50">
        <f t="shared" si="28"/>
        <v>2.0084195430256822</v>
      </c>
      <c r="CO50" s="27">
        <f t="shared" si="29"/>
        <v>76.028990421862247</v>
      </c>
      <c r="CP50">
        <v>0.55750914691667608</v>
      </c>
      <c r="CQ50">
        <v>0.50239776478490938</v>
      </c>
      <c r="CR50">
        <v>5.5557019928722058</v>
      </c>
      <c r="CS50">
        <v>3.0302774938152899</v>
      </c>
      <c r="CT50">
        <v>1.9223575107608397</v>
      </c>
      <c r="CU50">
        <v>2.5144279411888149</v>
      </c>
      <c r="CV50">
        <v>1.4376055413095674</v>
      </c>
      <c r="CW50">
        <f t="shared" si="30"/>
        <v>2.217182484521186</v>
      </c>
      <c r="CX50">
        <f t="shared" si="31"/>
        <v>1.7457021061941966</v>
      </c>
      <c r="CY50" s="27">
        <f t="shared" si="32"/>
        <v>78.735156820941228</v>
      </c>
      <c r="CZ50" s="26">
        <v>0.86177311481316043</v>
      </c>
      <c r="DA50">
        <v>4.3670819740008353</v>
      </c>
      <c r="DB50">
        <v>6.1887884363718673</v>
      </c>
      <c r="DC50">
        <v>3.0500781088966131</v>
      </c>
      <c r="DD50">
        <v>1.7207046782514615</v>
      </c>
      <c r="DE50">
        <v>2.4654780274977859</v>
      </c>
      <c r="DF50">
        <v>3.0320791675328689</v>
      </c>
      <c r="DG50">
        <f t="shared" si="33"/>
        <v>3.0979976439092272</v>
      </c>
      <c r="DH50">
        <f t="shared" si="34"/>
        <v>1.7544192491128463</v>
      </c>
      <c r="DI50" s="27">
        <f t="shared" si="35"/>
        <v>56.630748333914859</v>
      </c>
    </row>
    <row r="51" spans="1:113" x14ac:dyDescent="0.2">
      <c r="A51" s="23" t="s">
        <v>200</v>
      </c>
      <c r="B51" t="s">
        <v>201</v>
      </c>
      <c r="C51" t="s">
        <v>202</v>
      </c>
      <c r="D51" s="24" t="s">
        <v>102</v>
      </c>
      <c r="E51" s="25" t="s">
        <v>77</v>
      </c>
      <c r="F51" s="26">
        <v>0.19697668041229732</v>
      </c>
      <c r="G51">
        <v>0.40938460039630215</v>
      </c>
      <c r="H51">
        <v>0.36942101960455254</v>
      </c>
      <c r="I51">
        <v>0.18030300058745197</v>
      </c>
      <c r="J51">
        <f t="shared" si="0"/>
        <v>0.28902132525015101</v>
      </c>
      <c r="K51">
        <f t="shared" si="1"/>
        <v>0.11725089852815615</v>
      </c>
      <c r="L51" s="27">
        <f t="shared" si="2"/>
        <v>40.568251642564526</v>
      </c>
      <c r="M51">
        <v>0.32726402150826611</v>
      </c>
      <c r="N51">
        <v>0.31543248737104795</v>
      </c>
      <c r="O51">
        <v>0.44129711985405823</v>
      </c>
      <c r="P51">
        <v>0.21847212321012158</v>
      </c>
      <c r="Q51">
        <v>0.38791509920892447</v>
      </c>
      <c r="R51">
        <v>0.347393332912728</v>
      </c>
      <c r="S51">
        <v>0.22951137190684134</v>
      </c>
      <c r="T51">
        <f t="shared" si="3"/>
        <v>0.32389793656742683</v>
      </c>
      <c r="U51">
        <f t="shared" si="4"/>
        <v>8.0144888656795019E-2</v>
      </c>
      <c r="V51" s="27">
        <f t="shared" si="5"/>
        <v>24.743871327538084</v>
      </c>
      <c r="W51" s="26">
        <v>0.16531726539526109</v>
      </c>
      <c r="X51">
        <v>0.12931634648406509</v>
      </c>
      <c r="Y51">
        <v>0.22580065237972727</v>
      </c>
      <c r="Z51">
        <v>0.23705401207859061</v>
      </c>
      <c r="AA51">
        <v>0.16807893107203956</v>
      </c>
      <c r="AB51">
        <v>0.15396533434546925</v>
      </c>
      <c r="AC51">
        <v>0.20944625150964738</v>
      </c>
      <c r="AD51">
        <f t="shared" si="6"/>
        <v>0.18413982760925718</v>
      </c>
      <c r="AE51">
        <f t="shared" si="7"/>
        <v>4.0216716469494651E-2</v>
      </c>
      <c r="AF51" s="27">
        <f t="shared" si="8"/>
        <v>21.840313956866577</v>
      </c>
      <c r="AG51">
        <v>0.2170433554005233</v>
      </c>
      <c r="AH51">
        <v>0.34060392933142564</v>
      </c>
      <c r="AI51">
        <v>0.22974499704856918</v>
      </c>
      <c r="AJ51">
        <v>0.21232236714620747</v>
      </c>
      <c r="AK51">
        <f t="shared" si="9"/>
        <v>0.24992866223168139</v>
      </c>
      <c r="AL51">
        <f t="shared" si="10"/>
        <v>6.0896253960510842E-2</v>
      </c>
      <c r="AM51" s="27">
        <f t="shared" si="11"/>
        <v>24.365454292737589</v>
      </c>
      <c r="AN51">
        <v>0.86239370455351461</v>
      </c>
      <c r="AO51">
        <v>0.53947457609753591</v>
      </c>
      <c r="AP51">
        <v>1.4307030160215957</v>
      </c>
      <c r="AQ51">
        <v>0.4265603642126205</v>
      </c>
      <c r="AR51">
        <v>1.4418063201507969</v>
      </c>
      <c r="AS51">
        <v>0.41719260906318328</v>
      </c>
      <c r="AT51">
        <v>0.25573242480227892</v>
      </c>
      <c r="AU51">
        <f t="shared" si="12"/>
        <v>0.7676947164145036</v>
      </c>
      <c r="AV51">
        <f t="shared" si="13"/>
        <v>0.49267781087701568</v>
      </c>
      <c r="AW51" s="27">
        <f t="shared" si="14"/>
        <v>64.176266990354364</v>
      </c>
      <c r="AX51" s="26">
        <v>0.2483817210471245</v>
      </c>
      <c r="AY51">
        <v>0.36186334670227599</v>
      </c>
      <c r="AZ51">
        <v>0.49292042030308025</v>
      </c>
      <c r="BA51">
        <v>0.56219777940570026</v>
      </c>
      <c r="BB51">
        <v>0.37524522384899689</v>
      </c>
      <c r="BC51">
        <v>0.33413598782871734</v>
      </c>
      <c r="BD51">
        <v>0.20361884807259303</v>
      </c>
      <c r="BE51">
        <f t="shared" si="15"/>
        <v>0.36833761817264116</v>
      </c>
      <c r="BF51">
        <f t="shared" si="16"/>
        <v>0.12641447036361131</v>
      </c>
      <c r="BG51" s="27">
        <f t="shared" si="17"/>
        <v>34.320271437591913</v>
      </c>
      <c r="BH51">
        <v>2.8062088688062432E-2</v>
      </c>
      <c r="BI51">
        <v>4.2029671439493745E-2</v>
      </c>
      <c r="BJ51">
        <v>6.300639264510767E-2</v>
      </c>
      <c r="BK51">
        <v>2.7685167907995564E-2</v>
      </c>
      <c r="BL51">
        <f t="shared" si="18"/>
        <v>4.0195830170164856E-2</v>
      </c>
      <c r="BM51">
        <f t="shared" si="19"/>
        <v>1.6607519248992026E-2</v>
      </c>
      <c r="BN51" s="27">
        <f t="shared" si="20"/>
        <v>41.316522581287224</v>
      </c>
      <c r="BO51" s="26">
        <v>0.12765269431270831</v>
      </c>
      <c r="BP51">
        <v>0.19578842473570379</v>
      </c>
      <c r="BQ51">
        <v>0.315529036950771</v>
      </c>
      <c r="BR51">
        <v>6.6788273231930317E-2</v>
      </c>
      <c r="BS51">
        <v>0.40247985323603569</v>
      </c>
      <c r="BT51">
        <v>9.3819698656416345E-2</v>
      </c>
      <c r="BU51">
        <v>4.6952307737404629E-2</v>
      </c>
      <c r="BV51">
        <f t="shared" si="21"/>
        <v>0.17843004126585285</v>
      </c>
      <c r="BW51">
        <f t="shared" si="22"/>
        <v>0.13464972717015181</v>
      </c>
      <c r="BX51" s="27">
        <f t="shared" si="23"/>
        <v>75.463596945275427</v>
      </c>
      <c r="BY51" s="26">
        <v>5.3262021489708856E-2</v>
      </c>
      <c r="BZ51">
        <v>7.5433952691226006E-2</v>
      </c>
      <c r="CA51">
        <v>9.9985971777675778E-2</v>
      </c>
      <c r="CB51">
        <v>9.0105133363899637E-2</v>
      </c>
      <c r="CC51">
        <v>6.1982061434322465E-2</v>
      </c>
      <c r="CD51">
        <v>5.2538706155429916E-2</v>
      </c>
      <c r="CE51">
        <v>4.046152894404418E-2</v>
      </c>
      <c r="CF51">
        <f t="shared" si="24"/>
        <v>6.7681339408043842E-2</v>
      </c>
      <c r="CG51">
        <f t="shared" si="25"/>
        <v>2.1668466884704883E-2</v>
      </c>
      <c r="CH51" s="27">
        <f t="shared" si="26"/>
        <v>32.015422676652307</v>
      </c>
      <c r="CI51" s="26">
        <v>0.44208212450088308</v>
      </c>
      <c r="CJ51">
        <v>0.79201820116722155</v>
      </c>
      <c r="CK51">
        <v>0.6621724092982294</v>
      </c>
      <c r="CL51">
        <v>0.42031053564165499</v>
      </c>
      <c r="CM51">
        <f t="shared" si="27"/>
        <v>0.57914581765199724</v>
      </c>
      <c r="CN51">
        <f t="shared" si="28"/>
        <v>0.17909324328904816</v>
      </c>
      <c r="CO51" s="27">
        <f t="shared" si="29"/>
        <v>30.923687580985597</v>
      </c>
      <c r="CP51">
        <v>1.317310420374489</v>
      </c>
      <c r="CQ51">
        <v>1.0506954882042876</v>
      </c>
      <c r="CR51">
        <v>2.1875291728264248</v>
      </c>
      <c r="CS51">
        <v>0.71182076065467248</v>
      </c>
      <c r="CT51">
        <v>2.232201272595757</v>
      </c>
      <c r="CU51">
        <v>0.85840564063232772</v>
      </c>
      <c r="CV51">
        <v>0.53219610444652488</v>
      </c>
      <c r="CW51">
        <f t="shared" si="30"/>
        <v>1.2700226942477835</v>
      </c>
      <c r="CX51">
        <f t="shared" si="31"/>
        <v>0.68839818677498188</v>
      </c>
      <c r="CY51" s="27">
        <f t="shared" si="32"/>
        <v>54.20361304509683</v>
      </c>
      <c r="CZ51" s="26">
        <v>0.46696100793209444</v>
      </c>
      <c r="DA51">
        <v>0.56661364587756713</v>
      </c>
      <c r="DB51">
        <v>0.81870704446048326</v>
      </c>
      <c r="DC51">
        <v>0.88935692484819051</v>
      </c>
      <c r="DD51">
        <v>0.60530621635535897</v>
      </c>
      <c r="DE51">
        <v>0.54064002832961644</v>
      </c>
      <c r="DF51">
        <v>0.45352662852628461</v>
      </c>
      <c r="DG51">
        <f t="shared" si="33"/>
        <v>0.62015878518994227</v>
      </c>
      <c r="DH51">
        <f t="shared" si="34"/>
        <v>0.16957584226707595</v>
      </c>
      <c r="DI51" s="27">
        <f t="shared" si="35"/>
        <v>27.343939377580252</v>
      </c>
    </row>
    <row r="52" spans="1:113" x14ac:dyDescent="0.2">
      <c r="A52" s="23" t="s">
        <v>203</v>
      </c>
      <c r="B52" t="s">
        <v>204</v>
      </c>
      <c r="C52" t="s">
        <v>205</v>
      </c>
      <c r="D52" s="24" t="s">
        <v>183</v>
      </c>
      <c r="E52" s="25" t="s">
        <v>69</v>
      </c>
      <c r="F52" s="26">
        <v>41.141032961328825</v>
      </c>
      <c r="G52">
        <v>47.839238016357797</v>
      </c>
      <c r="H52">
        <v>41.748547480712446</v>
      </c>
      <c r="I52">
        <v>39.884064801178191</v>
      </c>
      <c r="J52">
        <f t="shared" si="0"/>
        <v>42.653220814894318</v>
      </c>
      <c r="K52">
        <f t="shared" si="1"/>
        <v>3.5434514901070697</v>
      </c>
      <c r="L52" s="27">
        <f t="shared" si="2"/>
        <v>8.307582457805184</v>
      </c>
      <c r="M52">
        <v>56.231409759876058</v>
      </c>
      <c r="N52">
        <v>46.692258064516118</v>
      </c>
      <c r="O52">
        <v>40.551284796573867</v>
      </c>
      <c r="P52">
        <v>73.671993052540159</v>
      </c>
      <c r="Q52">
        <v>94.356271873273158</v>
      </c>
      <c r="R52">
        <v>124.50932432432431</v>
      </c>
      <c r="S52">
        <v>48.752906250000002</v>
      </c>
      <c r="T52">
        <f t="shared" si="3"/>
        <v>69.252206874443388</v>
      </c>
      <c r="U52">
        <f t="shared" si="4"/>
        <v>30.620130416149465</v>
      </c>
      <c r="V52" s="27">
        <f t="shared" si="5"/>
        <v>44.215385758990763</v>
      </c>
      <c r="W52" s="26">
        <v>47.621250000000003</v>
      </c>
      <c r="X52">
        <v>44.589496021220157</v>
      </c>
      <c r="Y52">
        <v>35.872021066491115</v>
      </c>
      <c r="Z52">
        <v>44.570296627387229</v>
      </c>
      <c r="AA52">
        <v>46.958866922395991</v>
      </c>
      <c r="AB52">
        <v>22.805367008681923</v>
      </c>
      <c r="AC52">
        <v>42.635707941019724</v>
      </c>
      <c r="AD52">
        <f t="shared" si="6"/>
        <v>40.72185794102802</v>
      </c>
      <c r="AE52">
        <f t="shared" si="7"/>
        <v>8.7982515622898543</v>
      </c>
      <c r="AF52" s="27">
        <f t="shared" si="8"/>
        <v>21.605722349484093</v>
      </c>
      <c r="AG52">
        <v>29.51979624913174</v>
      </c>
      <c r="AH52">
        <v>26.938604450205236</v>
      </c>
      <c r="AI52">
        <v>31.247723965911447</v>
      </c>
      <c r="AJ52">
        <v>31.820832375258682</v>
      </c>
      <c r="AK52">
        <f t="shared" si="9"/>
        <v>29.881739260126778</v>
      </c>
      <c r="AL52">
        <f t="shared" si="10"/>
        <v>2.1923382934034645</v>
      </c>
      <c r="AM52" s="27">
        <f t="shared" si="11"/>
        <v>7.3367158260725791</v>
      </c>
      <c r="AN52">
        <v>22.462005054759899</v>
      </c>
      <c r="AO52">
        <v>38.951973614214282</v>
      </c>
      <c r="AP52">
        <v>19.425536936511683</v>
      </c>
      <c r="AQ52">
        <v>28.226459225227103</v>
      </c>
      <c r="AR52">
        <v>34.293161782225397</v>
      </c>
      <c r="AS52">
        <v>28.883869574605921</v>
      </c>
      <c r="AT52">
        <v>29.261810423651326</v>
      </c>
      <c r="AU52">
        <f t="shared" si="12"/>
        <v>28.786402373027943</v>
      </c>
      <c r="AV52">
        <f t="shared" si="13"/>
        <v>6.6060085024802984</v>
      </c>
      <c r="AW52" s="27">
        <f t="shared" si="14"/>
        <v>22.948364359243254</v>
      </c>
      <c r="AX52" s="26">
        <v>25.650654284508235</v>
      </c>
      <c r="AY52">
        <v>25.237048934575437</v>
      </c>
      <c r="AZ52">
        <v>26.308204518430436</v>
      </c>
      <c r="BA52">
        <v>27.542357205349326</v>
      </c>
      <c r="BB52">
        <v>18.287599456627209</v>
      </c>
      <c r="BC52">
        <v>25.412168933428777</v>
      </c>
      <c r="BD52">
        <v>23.427712312068262</v>
      </c>
      <c r="BE52">
        <f t="shared" si="15"/>
        <v>24.552249377855386</v>
      </c>
      <c r="BF52">
        <f t="shared" si="16"/>
        <v>3.026258717116078</v>
      </c>
      <c r="BG52" s="27">
        <f t="shared" si="17"/>
        <v>12.325790075452625</v>
      </c>
      <c r="BH52">
        <v>8.8825825548052926</v>
      </c>
      <c r="BI52">
        <v>5.1805032692688737</v>
      </c>
      <c r="BJ52">
        <v>7.2332220986281044</v>
      </c>
      <c r="BK52">
        <v>6.3525171837265457</v>
      </c>
      <c r="BL52">
        <f t="shared" si="18"/>
        <v>6.9122062766072041</v>
      </c>
      <c r="BM52">
        <f t="shared" si="19"/>
        <v>1.5596453680230957</v>
      </c>
      <c r="BN52" s="27">
        <f t="shared" si="20"/>
        <v>22.563640400914569</v>
      </c>
      <c r="BO52" s="26">
        <v>6.4356008146639514</v>
      </c>
      <c r="BP52">
        <v>7.2552796889021831</v>
      </c>
      <c r="BQ52">
        <v>1.9106197846088011</v>
      </c>
      <c r="BR52">
        <v>4.4577607392116381</v>
      </c>
      <c r="BS52">
        <v>12.123458295235192</v>
      </c>
      <c r="BT52">
        <v>8.7575626109248663</v>
      </c>
      <c r="BU52">
        <v>6.0332088003320887</v>
      </c>
      <c r="BV52">
        <f t="shared" si="21"/>
        <v>6.7104986762683883</v>
      </c>
      <c r="BW52">
        <f t="shared" si="22"/>
        <v>3.2258163033790708</v>
      </c>
      <c r="BX52" s="27">
        <f t="shared" si="23"/>
        <v>48.071186047426515</v>
      </c>
      <c r="BY52" s="26">
        <v>6.4624015236776033</v>
      </c>
      <c r="BZ52">
        <v>7.7841749363309036</v>
      </c>
      <c r="CA52">
        <v>10.112874056120072</v>
      </c>
      <c r="CB52">
        <v>9.6251742517425161</v>
      </c>
      <c r="CC52">
        <v>8.8507886435331233</v>
      </c>
      <c r="CD52">
        <v>4.8663762376237614</v>
      </c>
      <c r="CE52">
        <v>4.707953451745559</v>
      </c>
      <c r="CF52">
        <f t="shared" si="24"/>
        <v>7.487106157253363</v>
      </c>
      <c r="CG52">
        <f t="shared" si="25"/>
        <v>2.2005986562950248</v>
      </c>
      <c r="CH52" s="27">
        <f t="shared" si="26"/>
        <v>29.391845261378158</v>
      </c>
      <c r="CI52" s="26">
        <v>79.543411765265859</v>
      </c>
      <c r="CJ52">
        <v>79.958345735831898</v>
      </c>
      <c r="CK52">
        <v>80.229493545251998</v>
      </c>
      <c r="CL52">
        <v>78.05741436016342</v>
      </c>
      <c r="CM52">
        <f t="shared" si="27"/>
        <v>79.447166351628297</v>
      </c>
      <c r="CN52">
        <f t="shared" si="28"/>
        <v>0.96850640647421016</v>
      </c>
      <c r="CO52" s="27">
        <f t="shared" si="29"/>
        <v>1.2190572061282337</v>
      </c>
      <c r="CP52">
        <v>85.129015629299914</v>
      </c>
      <c r="CQ52">
        <v>92.89951136763257</v>
      </c>
      <c r="CR52">
        <v>61.887441517694349</v>
      </c>
      <c r="CS52">
        <v>106.3562130169789</v>
      </c>
      <c r="CT52">
        <v>140.77289195073377</v>
      </c>
      <c r="CU52">
        <v>162.15075650985511</v>
      </c>
      <c r="CV52">
        <v>84.047925473983412</v>
      </c>
      <c r="CW52">
        <f t="shared" si="30"/>
        <v>104.74910792373973</v>
      </c>
      <c r="CX52">
        <f t="shared" si="31"/>
        <v>35.086244752310392</v>
      </c>
      <c r="CY52" s="27">
        <f t="shared" si="32"/>
        <v>33.495506976397508</v>
      </c>
      <c r="CZ52" s="26">
        <v>79.734305808185837</v>
      </c>
      <c r="DA52">
        <v>77.610719892126497</v>
      </c>
      <c r="DB52">
        <v>72.293099641041621</v>
      </c>
      <c r="DC52">
        <v>81.737828084479077</v>
      </c>
      <c r="DD52">
        <v>74.097255022556325</v>
      </c>
      <c r="DE52">
        <v>53.083912179734462</v>
      </c>
      <c r="DF52">
        <v>70.771373704833536</v>
      </c>
      <c r="DG52">
        <f t="shared" si="33"/>
        <v>72.76121347613676</v>
      </c>
      <c r="DH52">
        <f t="shared" si="34"/>
        <v>9.5383535020283023</v>
      </c>
      <c r="DI52" s="27">
        <f t="shared" si="35"/>
        <v>13.109118232554714</v>
      </c>
    </row>
    <row r="53" spans="1:113" x14ac:dyDescent="0.2">
      <c r="A53" s="23" t="s">
        <v>206</v>
      </c>
      <c r="B53" t="s">
        <v>207</v>
      </c>
      <c r="C53" t="s">
        <v>208</v>
      </c>
      <c r="D53" s="24" t="s">
        <v>183</v>
      </c>
      <c r="E53" s="25" t="s">
        <v>69</v>
      </c>
      <c r="F53" s="26">
        <v>13.222424085128472</v>
      </c>
      <c r="G53">
        <v>15.853939331193708</v>
      </c>
      <c r="H53">
        <v>12.171559196113916</v>
      </c>
      <c r="I53">
        <v>15.928011782032403</v>
      </c>
      <c r="J53">
        <f t="shared" si="0"/>
        <v>14.293983598617125</v>
      </c>
      <c r="K53">
        <f t="shared" si="1"/>
        <v>1.8935359451814853</v>
      </c>
      <c r="L53" s="27">
        <f t="shared" si="2"/>
        <v>13.247083516764885</v>
      </c>
      <c r="M53">
        <v>53.335050348567002</v>
      </c>
      <c r="N53">
        <v>37.932043010752686</v>
      </c>
      <c r="O53">
        <v>99.441113490364017</v>
      </c>
      <c r="P53">
        <v>26.362483716891013</v>
      </c>
      <c r="Q53">
        <v>46.999373733652611</v>
      </c>
      <c r="R53">
        <v>36.040033783783784</v>
      </c>
      <c r="S53">
        <v>29.873718750000005</v>
      </c>
      <c r="T53">
        <f t="shared" si="3"/>
        <v>47.140545262001588</v>
      </c>
      <c r="U53">
        <f t="shared" si="4"/>
        <v>24.871772044611667</v>
      </c>
      <c r="V53" s="27">
        <f t="shared" si="5"/>
        <v>52.760891725747541</v>
      </c>
      <c r="W53" s="26">
        <v>29.938577586206893</v>
      </c>
      <c r="X53">
        <v>17.145251989389919</v>
      </c>
      <c r="Y53">
        <v>19.365447192701971</v>
      </c>
      <c r="Z53">
        <v>27.452011377488827</v>
      </c>
      <c r="AA53">
        <v>16.156506344054293</v>
      </c>
      <c r="AB53">
        <v>23.327440147329646</v>
      </c>
      <c r="AC53">
        <v>17.729152602593711</v>
      </c>
      <c r="AD53">
        <f t="shared" si="6"/>
        <v>21.587769605680752</v>
      </c>
      <c r="AE53">
        <f t="shared" si="7"/>
        <v>5.4193173701615303</v>
      </c>
      <c r="AF53" s="27">
        <f t="shared" si="8"/>
        <v>25.103646505174183</v>
      </c>
      <c r="AG53">
        <v>2.293956934475573</v>
      </c>
      <c r="AH53">
        <v>2.129358392741413</v>
      </c>
      <c r="AI53">
        <v>1.3025150696320931</v>
      </c>
      <c r="AJ53">
        <v>2.4333869855139114</v>
      </c>
      <c r="AK53">
        <f t="shared" si="9"/>
        <v>2.0398043455907477</v>
      </c>
      <c r="AL53">
        <f t="shared" si="10"/>
        <v>0.5069898870426135</v>
      </c>
      <c r="AM53" s="27">
        <f t="shared" si="11"/>
        <v>24.854829245683568</v>
      </c>
      <c r="AN53">
        <v>6.5443133951137318</v>
      </c>
      <c r="AO53">
        <v>4.1954250452175765</v>
      </c>
      <c r="AP53">
        <v>8.2821807882936014</v>
      </c>
      <c r="AQ53">
        <v>9.4677665239636646</v>
      </c>
      <c r="AR53">
        <v>4.4401238980223967</v>
      </c>
      <c r="AS53">
        <v>3.3103001511552574</v>
      </c>
      <c r="AT53">
        <v>4.1288225134613432</v>
      </c>
      <c r="AU53">
        <f t="shared" si="12"/>
        <v>5.766990330746796</v>
      </c>
      <c r="AV53">
        <f t="shared" si="13"/>
        <v>2.3655679737107045</v>
      </c>
      <c r="AW53" s="27">
        <f t="shared" si="14"/>
        <v>41.019107680806108</v>
      </c>
      <c r="AX53" s="26">
        <v>3.639848037146475</v>
      </c>
      <c r="AY53">
        <v>3.2295534853838741</v>
      </c>
      <c r="AZ53">
        <v>4.1646452635751094</v>
      </c>
      <c r="BA53">
        <v>3.4190726159230094</v>
      </c>
      <c r="BB53">
        <v>2.8164564331457402</v>
      </c>
      <c r="BC53">
        <v>2.1500357909806729</v>
      </c>
      <c r="BD53">
        <v>3.8407964242177974</v>
      </c>
      <c r="BE53">
        <f t="shared" si="15"/>
        <v>3.3229154357675257</v>
      </c>
      <c r="BF53">
        <f t="shared" si="16"/>
        <v>0.6741990475869496</v>
      </c>
      <c r="BG53" s="27">
        <f t="shared" si="17"/>
        <v>20.289383242496612</v>
      </c>
      <c r="BH53">
        <v>0.35082786051244103</v>
      </c>
      <c r="BI53">
        <v>0.35498315831186839</v>
      </c>
      <c r="BJ53">
        <v>0.23885799035965885</v>
      </c>
      <c r="BK53">
        <v>0.24558796210291658</v>
      </c>
      <c r="BL53">
        <f t="shared" si="18"/>
        <v>0.29756424282172123</v>
      </c>
      <c r="BM53">
        <f t="shared" si="19"/>
        <v>6.3984119542969814E-2</v>
      </c>
      <c r="BN53" s="27">
        <f t="shared" si="20"/>
        <v>21.502623748144504</v>
      </c>
      <c r="BO53" s="26">
        <v>0.57963340122199591</v>
      </c>
      <c r="BP53">
        <v>0.4392860703958521</v>
      </c>
      <c r="BQ53">
        <v>0.85323443406319122</v>
      </c>
      <c r="BR53">
        <v>0.52523346112257929</v>
      </c>
      <c r="BS53">
        <v>0.57925429239053139</v>
      </c>
      <c r="BT53">
        <v>0.4216130940642871</v>
      </c>
      <c r="BU53">
        <v>0.29680365296803646</v>
      </c>
      <c r="BV53">
        <f t="shared" si="21"/>
        <v>0.52786548660378207</v>
      </c>
      <c r="BW53">
        <f t="shared" si="22"/>
        <v>0.17498479016393645</v>
      </c>
      <c r="BX53" s="27">
        <f t="shared" si="23"/>
        <v>33.149503918084484</v>
      </c>
      <c r="BY53" s="26">
        <v>0.21338412258678902</v>
      </c>
      <c r="BZ53">
        <v>0.36286993940458412</v>
      </c>
      <c r="CA53">
        <v>0.42308194276125671</v>
      </c>
      <c r="CB53">
        <v>0.39852398523985244</v>
      </c>
      <c r="CC53">
        <v>0.33643533123028391</v>
      </c>
      <c r="CD53">
        <v>0.40657425742574255</v>
      </c>
      <c r="CE53">
        <v>0.31862805144807066</v>
      </c>
      <c r="CF53">
        <f t="shared" si="24"/>
        <v>0.35135680429951133</v>
      </c>
      <c r="CG53">
        <f t="shared" si="25"/>
        <v>7.1741480766798371E-2</v>
      </c>
      <c r="CH53" s="27">
        <f t="shared" si="26"/>
        <v>20.418412249003413</v>
      </c>
      <c r="CI53" s="26">
        <v>15.867208880116484</v>
      </c>
      <c r="CJ53">
        <v>18.338280882246988</v>
      </c>
      <c r="CK53">
        <v>13.712932256105669</v>
      </c>
      <c r="CL53">
        <v>18.606986729649233</v>
      </c>
      <c r="CM53">
        <f t="shared" si="27"/>
        <v>16.631352187029592</v>
      </c>
      <c r="CN53">
        <f t="shared" si="28"/>
        <v>2.303463139366666</v>
      </c>
      <c r="CO53" s="27">
        <f t="shared" si="29"/>
        <v>13.850125434557775</v>
      </c>
      <c r="CP53">
        <v>60.458997144902732</v>
      </c>
      <c r="CQ53">
        <v>42.566754126366114</v>
      </c>
      <c r="CR53">
        <v>108.57652871272082</v>
      </c>
      <c r="CS53">
        <v>36.355483701977263</v>
      </c>
      <c r="CT53">
        <v>52.01875192406554</v>
      </c>
      <c r="CU53">
        <v>39.771947029003329</v>
      </c>
      <c r="CV53">
        <v>34.299344916429384</v>
      </c>
      <c r="CW53">
        <f t="shared" si="30"/>
        <v>53.435401079352175</v>
      </c>
      <c r="CX53">
        <f t="shared" si="31"/>
        <v>25.99554910449022</v>
      </c>
      <c r="CY53" s="27">
        <f t="shared" si="32"/>
        <v>48.648552419184682</v>
      </c>
      <c r="CZ53" s="26">
        <v>33.791809745940157</v>
      </c>
      <c r="DA53">
        <v>20.737675414178376</v>
      </c>
      <c r="DB53">
        <v>23.953174399038339</v>
      </c>
      <c r="DC53">
        <v>31.269607978651688</v>
      </c>
      <c r="DD53">
        <v>19.309398108430315</v>
      </c>
      <c r="DE53">
        <v>25.884050195736062</v>
      </c>
      <c r="DF53">
        <v>21.888577078259576</v>
      </c>
      <c r="DG53">
        <f t="shared" si="33"/>
        <v>25.262041845747785</v>
      </c>
      <c r="DH53">
        <f t="shared" si="34"/>
        <v>5.4502590651102576</v>
      </c>
      <c r="DI53" s="27">
        <f t="shared" si="35"/>
        <v>21.574895245562541</v>
      </c>
    </row>
    <row r="54" spans="1:113" x14ac:dyDescent="0.2">
      <c r="A54" s="23" t="s">
        <v>209</v>
      </c>
      <c r="B54" t="s">
        <v>210</v>
      </c>
      <c r="C54" t="s">
        <v>211</v>
      </c>
      <c r="D54" s="24" t="s">
        <v>183</v>
      </c>
      <c r="E54" s="25" t="s">
        <v>69</v>
      </c>
      <c r="F54" s="26">
        <v>7.296235547190105</v>
      </c>
      <c r="G54">
        <v>7.6077028885832201</v>
      </c>
      <c r="H54">
        <v>6.6087991868738207</v>
      </c>
      <c r="I54">
        <v>7.7045313469894463</v>
      </c>
      <c r="J54">
        <f t="shared" si="0"/>
        <v>7.304317242409148</v>
      </c>
      <c r="K54">
        <f t="shared" si="1"/>
        <v>0.49531971465668018</v>
      </c>
      <c r="L54" s="27">
        <f t="shared" si="2"/>
        <v>6.7811911533748122</v>
      </c>
      <c r="M54">
        <v>28.866646813579511</v>
      </c>
      <c r="N54">
        <v>22.147884379730414</v>
      </c>
      <c r="O54">
        <v>36.545896000539564</v>
      </c>
      <c r="P54">
        <v>18.923992068737608</v>
      </c>
      <c r="Q54">
        <v>26.321809187279154</v>
      </c>
      <c r="R54">
        <v>19.662220414802764</v>
      </c>
      <c r="S54">
        <v>14.379131819992034</v>
      </c>
      <c r="T54">
        <f t="shared" si="3"/>
        <v>23.83536866923729</v>
      </c>
      <c r="U54">
        <f t="shared" si="4"/>
        <v>7.3808135989769825</v>
      </c>
      <c r="V54" s="27">
        <f t="shared" si="5"/>
        <v>30.965804227324174</v>
      </c>
      <c r="W54" s="26">
        <v>10.775116822429904</v>
      </c>
      <c r="X54">
        <v>11.292305557482827</v>
      </c>
      <c r="Y54">
        <v>12.751756129887342</v>
      </c>
      <c r="Z54">
        <v>11.867099872863399</v>
      </c>
      <c r="AA54">
        <v>8.9248438444489242</v>
      </c>
      <c r="AB54">
        <v>10.289973713856554</v>
      </c>
      <c r="AC54">
        <v>11.801746387450738</v>
      </c>
      <c r="AD54">
        <f t="shared" si="6"/>
        <v>11.100406046917099</v>
      </c>
      <c r="AE54">
        <f t="shared" si="7"/>
        <v>1.2476086965024231</v>
      </c>
      <c r="AF54" s="27">
        <f t="shared" si="8"/>
        <v>11.239306843634967</v>
      </c>
      <c r="AG54">
        <v>0.9359541939672984</v>
      </c>
      <c r="AH54">
        <v>0.7766444330425859</v>
      </c>
      <c r="AI54">
        <v>0.72075514613897418</v>
      </c>
      <c r="AJ54">
        <v>0.93291146522464474</v>
      </c>
      <c r="AK54">
        <f t="shared" si="9"/>
        <v>0.84156630959337586</v>
      </c>
      <c r="AL54">
        <f t="shared" si="10"/>
        <v>0.10964062118875437</v>
      </c>
      <c r="AM54" s="27">
        <f t="shared" si="11"/>
        <v>13.028161885630857</v>
      </c>
      <c r="AN54">
        <v>2.4826794706640123</v>
      </c>
      <c r="AO54">
        <v>2.3992621627853352</v>
      </c>
      <c r="AP54">
        <v>3.3399939448985765</v>
      </c>
      <c r="AQ54">
        <v>3.4868825682906213</v>
      </c>
      <c r="AR54">
        <v>3.4176801226366882</v>
      </c>
      <c r="AS54">
        <v>2.02576060404175</v>
      </c>
      <c r="AT54">
        <v>1.9430546127738353</v>
      </c>
      <c r="AU54">
        <f t="shared" si="12"/>
        <v>2.7279019265844027</v>
      </c>
      <c r="AV54">
        <f t="shared" si="13"/>
        <v>0.67127094668409681</v>
      </c>
      <c r="AW54" s="27">
        <f t="shared" si="14"/>
        <v>24.607590916019223</v>
      </c>
      <c r="AX54" s="26">
        <v>1.4843306169965076</v>
      </c>
      <c r="AY54">
        <v>1.7565779422997825</v>
      </c>
      <c r="AZ54">
        <v>1.7111876866528832</v>
      </c>
      <c r="BA54">
        <v>1.2677777193628097</v>
      </c>
      <c r="BB54">
        <v>1.3177020282467877</v>
      </c>
      <c r="BC54">
        <v>1.5419225251076039</v>
      </c>
      <c r="BD54">
        <v>1.5118342553422277</v>
      </c>
      <c r="BE54">
        <f t="shared" si="15"/>
        <v>1.5130475391440861</v>
      </c>
      <c r="BF54">
        <f t="shared" si="16"/>
        <v>0.1819082309521538</v>
      </c>
      <c r="BG54" s="27">
        <f t="shared" si="17"/>
        <v>12.022638168729136</v>
      </c>
      <c r="BH54">
        <v>8.019599836668026E-2</v>
      </c>
      <c r="BI54">
        <v>7.4125040135773604E-2</v>
      </c>
      <c r="BJ54">
        <v>5.8638931229265674E-2</v>
      </c>
      <c r="BK54">
        <v>0.10396344306630606</v>
      </c>
      <c r="BL54">
        <f t="shared" si="18"/>
        <v>7.9230853199506401E-2</v>
      </c>
      <c r="BM54">
        <f t="shared" si="19"/>
        <v>1.8821345012009646E-2</v>
      </c>
      <c r="BN54" s="27">
        <f t="shared" si="20"/>
        <v>23.755070470611695</v>
      </c>
      <c r="BO54" s="26">
        <v>0.1892733564013841</v>
      </c>
      <c r="BP54">
        <v>0.15812555260831121</v>
      </c>
      <c r="BQ54">
        <v>0.26452494307596763</v>
      </c>
      <c r="BR54">
        <v>0.25832415657222951</v>
      </c>
      <c r="BS54">
        <v>0.18348319269608521</v>
      </c>
      <c r="BT54">
        <v>0.1348889350217978</v>
      </c>
      <c r="BU54">
        <v>0.14148952133246637</v>
      </c>
      <c r="BV54">
        <f t="shared" si="21"/>
        <v>0.19001566538689169</v>
      </c>
      <c r="BW54">
        <f t="shared" si="22"/>
        <v>5.2712473227277262E-2</v>
      </c>
      <c r="BX54" s="27">
        <f t="shared" si="23"/>
        <v>27.741119722918199</v>
      </c>
      <c r="BY54" s="26">
        <v>8.7235212041774132E-2</v>
      </c>
      <c r="BZ54">
        <v>9.4072057941597079E-2</v>
      </c>
      <c r="CA54">
        <v>0.1027318169488898</v>
      </c>
      <c r="CB54">
        <v>0.12512765385649016</v>
      </c>
      <c r="CC54">
        <v>0.12251652386780908</v>
      </c>
      <c r="CD54">
        <v>9.4001481115773874E-2</v>
      </c>
      <c r="CE54">
        <v>0.10464089875618562</v>
      </c>
      <c r="CF54">
        <f t="shared" si="24"/>
        <v>0.10433223493264568</v>
      </c>
      <c r="CG54">
        <f t="shared" si="25"/>
        <v>1.4549217169191709E-2</v>
      </c>
      <c r="CH54" s="27">
        <f t="shared" si="26"/>
        <v>13.94508339496832</v>
      </c>
      <c r="CI54" s="26">
        <v>8.3123857395240837</v>
      </c>
      <c r="CJ54">
        <v>8.4584723617615811</v>
      </c>
      <c r="CK54">
        <v>7.3881932642420605</v>
      </c>
      <c r="CL54">
        <v>8.7414062552803973</v>
      </c>
      <c r="CM54">
        <f t="shared" si="27"/>
        <v>8.2251144052020297</v>
      </c>
      <c r="CN54">
        <f t="shared" si="28"/>
        <v>0.58568094053761666</v>
      </c>
      <c r="CO54" s="27">
        <f t="shared" si="29"/>
        <v>7.1206418741993263</v>
      </c>
      <c r="CP54">
        <v>31.538599640644907</v>
      </c>
      <c r="CQ54">
        <v>24.705272095124059</v>
      </c>
      <c r="CR54">
        <v>40.150414888514106</v>
      </c>
      <c r="CS54">
        <v>22.669198793600458</v>
      </c>
      <c r="CT54">
        <v>29.922972502611927</v>
      </c>
      <c r="CU54">
        <v>21.822869953866313</v>
      </c>
      <c r="CV54">
        <v>16.463675954098335</v>
      </c>
      <c r="CW54">
        <f t="shared" si="30"/>
        <v>26.753286261208586</v>
      </c>
      <c r="CX54">
        <f t="shared" si="31"/>
        <v>7.7834055118178265</v>
      </c>
      <c r="CY54" s="27">
        <f t="shared" si="32"/>
        <v>29.093268900963082</v>
      </c>
      <c r="CZ54" s="26">
        <v>12.346682651468186</v>
      </c>
      <c r="DA54">
        <v>13.142955557724207</v>
      </c>
      <c r="DB54">
        <v>14.565675633489114</v>
      </c>
      <c r="DC54">
        <v>13.260005246082699</v>
      </c>
      <c r="DD54">
        <v>10.36506239656352</v>
      </c>
      <c r="DE54">
        <v>11.925897720079931</v>
      </c>
      <c r="DF54">
        <v>13.418221541549151</v>
      </c>
      <c r="DG54">
        <f t="shared" si="33"/>
        <v>12.71778582099383</v>
      </c>
      <c r="DH54">
        <f t="shared" si="34"/>
        <v>1.3341782743442294</v>
      </c>
      <c r="DI54" s="27">
        <f t="shared" si="35"/>
        <v>10.490649025884997</v>
      </c>
    </row>
    <row r="55" spans="1:113" x14ac:dyDescent="0.2">
      <c r="A55" s="23" t="s">
        <v>212</v>
      </c>
      <c r="B55" t="s">
        <v>213</v>
      </c>
      <c r="C55" t="s">
        <v>214</v>
      </c>
      <c r="D55" s="24" t="s">
        <v>81</v>
      </c>
      <c r="E55" s="25" t="s">
        <v>95</v>
      </c>
      <c r="F55" s="26">
        <v>4.698742640646518E-2</v>
      </c>
      <c r="G55">
        <v>6.448292789483312E-2</v>
      </c>
      <c r="H55">
        <v>5.8509495032194936E-2</v>
      </c>
      <c r="I55">
        <v>5.7407183043991082E-2</v>
      </c>
      <c r="J55">
        <f t="shared" si="0"/>
        <v>5.6846758094371085E-2</v>
      </c>
      <c r="K55">
        <f t="shared" si="1"/>
        <v>7.270861498754104E-3</v>
      </c>
      <c r="L55" s="27">
        <f t="shared" si="2"/>
        <v>12.790283461167256</v>
      </c>
      <c r="M55">
        <v>0.12561019979372218</v>
      </c>
      <c r="N55">
        <v>9.986127217791238E-2</v>
      </c>
      <c r="O55">
        <v>8.8846126342302559E-2</v>
      </c>
      <c r="P55">
        <v>7.3096932056928132E-2</v>
      </c>
      <c r="Q55">
        <v>7.1215514742284963E-2</v>
      </c>
      <c r="R55">
        <v>5.7055832342226005E-2</v>
      </c>
      <c r="S55">
        <v>4.4241471069869004E-2</v>
      </c>
      <c r="T55">
        <f t="shared" si="3"/>
        <v>7.9989621217892173E-2</v>
      </c>
      <c r="U55">
        <f t="shared" si="4"/>
        <v>2.7334167885643499E-2</v>
      </c>
      <c r="V55" s="27">
        <f t="shared" si="5"/>
        <v>34.172143172406173</v>
      </c>
      <c r="W55" s="26">
        <v>8.1967480847711216E-2</v>
      </c>
      <c r="X55">
        <v>7.4452410241845762E-2</v>
      </c>
      <c r="Y55">
        <v>5.9684228169257718E-2</v>
      </c>
      <c r="Z55">
        <v>6.4737957092505793E-2</v>
      </c>
      <c r="AA55">
        <v>6.8899006260598486E-2</v>
      </c>
      <c r="AB55">
        <v>5.0651583992143798E-2</v>
      </c>
      <c r="AC55">
        <v>6.1887269685750083E-2</v>
      </c>
      <c r="AD55">
        <f t="shared" si="6"/>
        <v>6.6039990898544704E-2</v>
      </c>
      <c r="AE55">
        <f t="shared" si="7"/>
        <v>1.0236917477281478E-2</v>
      </c>
      <c r="AF55" s="27">
        <f t="shared" si="8"/>
        <v>15.501088564667057</v>
      </c>
      <c r="AG55">
        <v>0.78718709472099635</v>
      </c>
      <c r="AH55">
        <v>0.73871861919843096</v>
      </c>
      <c r="AI55">
        <v>0.95820786952488923</v>
      </c>
      <c r="AJ55">
        <v>0.77205949825505971</v>
      </c>
      <c r="AK55">
        <f t="shared" si="9"/>
        <v>0.81404327042484415</v>
      </c>
      <c r="AL55">
        <f t="shared" si="10"/>
        <v>9.8219356570039315E-2</v>
      </c>
      <c r="AM55" s="27">
        <f t="shared" si="11"/>
        <v>12.065618639507854</v>
      </c>
      <c r="AN55">
        <v>1.1950770436660356</v>
      </c>
      <c r="AO55">
        <v>1.1815909872208628</v>
      </c>
      <c r="AP55">
        <v>1.5136637660166872</v>
      </c>
      <c r="AQ55">
        <v>1.1650169963276342</v>
      </c>
      <c r="AR55">
        <v>1.4432504311874961</v>
      </c>
      <c r="AS55">
        <v>1.2320134487047416</v>
      </c>
      <c r="AT55">
        <v>0.79153227772638846</v>
      </c>
      <c r="AU55">
        <f t="shared" si="12"/>
        <v>1.217449278692835</v>
      </c>
      <c r="AV55">
        <f t="shared" si="13"/>
        <v>0.2326951037768247</v>
      </c>
      <c r="AW55" s="27">
        <f t="shared" si="14"/>
        <v>19.113330456498971</v>
      </c>
      <c r="AX55" s="26">
        <v>1.0613527117330868</v>
      </c>
      <c r="AY55">
        <v>1.3330365653206635</v>
      </c>
      <c r="AZ55">
        <v>1.0108028011426753</v>
      </c>
      <c r="BA55">
        <v>1.1571360106194331</v>
      </c>
      <c r="BB55">
        <v>0.86187466918730182</v>
      </c>
      <c r="BC55">
        <v>0.80874866061669104</v>
      </c>
      <c r="BD55">
        <v>0.87893081638113446</v>
      </c>
      <c r="BE55">
        <f t="shared" si="15"/>
        <v>1.0159831764287122</v>
      </c>
      <c r="BF55">
        <f t="shared" si="16"/>
        <v>0.18619484909292081</v>
      </c>
      <c r="BG55" s="27">
        <f t="shared" si="17"/>
        <v>18.326568137418899</v>
      </c>
      <c r="BH55">
        <v>0.11055351667763372</v>
      </c>
      <c r="BI55">
        <v>0.15172371007113308</v>
      </c>
      <c r="BJ55">
        <v>0.1194648583209367</v>
      </c>
      <c r="BK55">
        <v>0.13381461288942467</v>
      </c>
      <c r="BL55">
        <f t="shared" si="18"/>
        <v>0.12888917448978204</v>
      </c>
      <c r="BM55">
        <f t="shared" si="19"/>
        <v>1.7987866663385668E-2</v>
      </c>
      <c r="BN55" s="27">
        <f t="shared" si="20"/>
        <v>13.956072520901818</v>
      </c>
      <c r="BO55" s="26">
        <v>0.23239136366048405</v>
      </c>
      <c r="BP55">
        <v>0.20690046217092931</v>
      </c>
      <c r="BQ55">
        <v>0.17080906330621684</v>
      </c>
      <c r="BR55">
        <v>0.2034910282814828</v>
      </c>
      <c r="BS55">
        <v>0.13714489905306415</v>
      </c>
      <c r="BT55">
        <v>0.13611792963573066</v>
      </c>
      <c r="BU55">
        <v>0.18223148576286155</v>
      </c>
      <c r="BV55">
        <f t="shared" si="21"/>
        <v>0.1812980331243956</v>
      </c>
      <c r="BW55">
        <f t="shared" si="22"/>
        <v>3.619431965939239E-2</v>
      </c>
      <c r="BX55" s="27">
        <f t="shared" si="23"/>
        <v>19.963989148496754</v>
      </c>
      <c r="BY55" s="26">
        <v>0.20196696166405317</v>
      </c>
      <c r="BZ55">
        <v>0.12458473378733323</v>
      </c>
      <c r="CA55">
        <v>0.18206952500481005</v>
      </c>
      <c r="CB55">
        <v>0.13685740794653384</v>
      </c>
      <c r="CC55">
        <v>0.16213918441333419</v>
      </c>
      <c r="CD55">
        <v>0.14722667884075546</v>
      </c>
      <c r="CE55">
        <v>0.16289341563643775</v>
      </c>
      <c r="CF55">
        <f t="shared" si="24"/>
        <v>0.1596768438990368</v>
      </c>
      <c r="CG55">
        <f t="shared" si="25"/>
        <v>2.6499953275099703E-2</v>
      </c>
      <c r="CH55" s="27">
        <f t="shared" si="26"/>
        <v>16.595990143602503</v>
      </c>
      <c r="CI55" s="26">
        <v>0.94472803780509518</v>
      </c>
      <c r="CJ55">
        <v>0.95492525716439713</v>
      </c>
      <c r="CK55">
        <v>1.136182222878021</v>
      </c>
      <c r="CL55">
        <v>0.96328129418847541</v>
      </c>
      <c r="CM55">
        <f t="shared" si="27"/>
        <v>0.99977920300899714</v>
      </c>
      <c r="CN55">
        <f t="shared" si="28"/>
        <v>9.1251280220787476E-2</v>
      </c>
      <c r="CO55" s="27">
        <f t="shared" si="29"/>
        <v>9.1271432678487407</v>
      </c>
      <c r="CP55">
        <v>1.5530786071202418</v>
      </c>
      <c r="CQ55">
        <v>1.4883527215697046</v>
      </c>
      <c r="CR55">
        <v>1.7733189556652067</v>
      </c>
      <c r="CS55">
        <v>1.4416049566660452</v>
      </c>
      <c r="CT55">
        <v>1.6516108449828453</v>
      </c>
      <c r="CU55">
        <v>1.4251872106826984</v>
      </c>
      <c r="CV55">
        <v>1.0180052345591191</v>
      </c>
      <c r="CW55">
        <f t="shared" si="30"/>
        <v>1.478736933035123</v>
      </c>
      <c r="CX55">
        <f t="shared" si="31"/>
        <v>0.23762826704664067</v>
      </c>
      <c r="CY55" s="27">
        <f t="shared" si="32"/>
        <v>16.069678232686471</v>
      </c>
      <c r="CZ55" s="26">
        <v>1.3452871542448512</v>
      </c>
      <c r="DA55">
        <v>1.5320737093498424</v>
      </c>
      <c r="DB55">
        <v>1.2525565543167432</v>
      </c>
      <c r="DC55">
        <v>1.3587313756584727</v>
      </c>
      <c r="DD55">
        <v>1.0929128598612345</v>
      </c>
      <c r="DE55">
        <v>1.0066269234495904</v>
      </c>
      <c r="DF55">
        <v>1.1037115017033223</v>
      </c>
      <c r="DG55">
        <f t="shared" si="33"/>
        <v>1.2417000112262939</v>
      </c>
      <c r="DH55">
        <f t="shared" si="34"/>
        <v>0.18497710998841527</v>
      </c>
      <c r="DI55" s="27">
        <f t="shared" si="35"/>
        <v>14.89708531175201</v>
      </c>
    </row>
    <row r="56" spans="1:113" x14ac:dyDescent="0.2">
      <c r="A56" s="23" t="s">
        <v>212</v>
      </c>
      <c r="B56" t="s">
        <v>213</v>
      </c>
      <c r="C56" t="s">
        <v>214</v>
      </c>
      <c r="D56" s="24" t="s">
        <v>81</v>
      </c>
      <c r="E56" s="25" t="s">
        <v>95</v>
      </c>
      <c r="F56" s="26">
        <v>4.2060323991857086E-2</v>
      </c>
      <c r="G56">
        <v>4.7937759040312472E-2</v>
      </c>
      <c r="H56">
        <v>4.5180346707994874E-2</v>
      </c>
      <c r="I56">
        <v>4.6522598013610923E-2</v>
      </c>
      <c r="J56">
        <f t="shared" si="0"/>
        <v>4.5425256938443834E-2</v>
      </c>
      <c r="K56">
        <f t="shared" si="1"/>
        <v>2.5099521245863583E-3</v>
      </c>
      <c r="L56" s="27">
        <f t="shared" si="2"/>
        <v>5.5254549863914173</v>
      </c>
      <c r="M56">
        <v>9.8629181155728884E-2</v>
      </c>
      <c r="N56">
        <v>8.1715026522364134E-2</v>
      </c>
      <c r="O56">
        <v>7.2613564300875566E-2</v>
      </c>
      <c r="P56">
        <v>5.8736257393592312E-2</v>
      </c>
      <c r="Q56">
        <v>5.8184755169135786E-2</v>
      </c>
      <c r="R56">
        <v>4.9675085889572729E-2</v>
      </c>
      <c r="S56">
        <v>3.9512920029118333E-2</v>
      </c>
      <c r="T56">
        <f t="shared" si="3"/>
        <v>6.558097006576967E-2</v>
      </c>
      <c r="U56">
        <f t="shared" si="4"/>
        <v>2.014962318162359E-2</v>
      </c>
      <c r="V56" s="27">
        <f t="shared" si="5"/>
        <v>30.724801968339271</v>
      </c>
      <c r="W56" s="26">
        <v>6.7902728182527058E-2</v>
      </c>
      <c r="X56">
        <v>5.8593637078042604E-2</v>
      </c>
      <c r="Y56">
        <v>5.2111972307404067E-2</v>
      </c>
      <c r="Z56">
        <v>5.3388095823495935E-2</v>
      </c>
      <c r="AA56">
        <v>5.6124366051023354E-2</v>
      </c>
      <c r="AB56">
        <v>4.0734313397951596E-2</v>
      </c>
      <c r="AC56">
        <v>5.1389273083105376E-2</v>
      </c>
      <c r="AD56">
        <f t="shared" si="6"/>
        <v>5.4320626560507138E-2</v>
      </c>
      <c r="AE56">
        <f t="shared" si="7"/>
        <v>8.2149668821529659E-3</v>
      </c>
      <c r="AF56" s="27">
        <f t="shared" si="8"/>
        <v>15.123107744352701</v>
      </c>
      <c r="AG56">
        <v>0.56500008096577536</v>
      </c>
      <c r="AH56">
        <v>0.53448287768141667</v>
      </c>
      <c r="AI56">
        <v>0.68557247116041864</v>
      </c>
      <c r="AJ56">
        <v>0.5554561121836542</v>
      </c>
      <c r="AK56">
        <f t="shared" si="9"/>
        <v>0.58512788549781625</v>
      </c>
      <c r="AL56">
        <f t="shared" si="10"/>
        <v>6.8165421958991571E-2</v>
      </c>
      <c r="AM56" s="27">
        <f t="shared" si="11"/>
        <v>11.649662176157893</v>
      </c>
      <c r="AN56">
        <v>0.86730509871683348</v>
      </c>
      <c r="AO56">
        <v>0.84763770711918074</v>
      </c>
      <c r="AP56">
        <v>1.075153589252706</v>
      </c>
      <c r="AQ56">
        <v>0.83708072100532727</v>
      </c>
      <c r="AR56">
        <v>1.0474304575913858</v>
      </c>
      <c r="AS56">
        <v>0.881617524299938</v>
      </c>
      <c r="AT56">
        <v>0.59074288071336123</v>
      </c>
      <c r="AU56">
        <f t="shared" si="12"/>
        <v>0.87813828267124749</v>
      </c>
      <c r="AV56">
        <f t="shared" si="13"/>
        <v>0.1595913845100308</v>
      </c>
      <c r="AW56" s="27">
        <f t="shared" si="14"/>
        <v>18.17383294400544</v>
      </c>
      <c r="AX56" s="26">
        <v>0.77149085238959703</v>
      </c>
      <c r="AY56">
        <v>0.95637517010919348</v>
      </c>
      <c r="AZ56">
        <v>0.74133272680345008</v>
      </c>
      <c r="BA56">
        <v>0.83595440909835761</v>
      </c>
      <c r="BB56">
        <v>0.62560671587438621</v>
      </c>
      <c r="BC56">
        <v>0.5888500118256752</v>
      </c>
      <c r="BD56">
        <v>0.63815065637563384</v>
      </c>
      <c r="BE56">
        <f t="shared" si="15"/>
        <v>0.73682293463947046</v>
      </c>
      <c r="BF56">
        <f t="shared" si="16"/>
        <v>0.1311828798375734</v>
      </c>
      <c r="BG56" s="27">
        <f t="shared" si="17"/>
        <v>17.803854042866018</v>
      </c>
      <c r="BH56">
        <v>8.1878763585313194E-2</v>
      </c>
      <c r="BI56">
        <v>0.11000661089510498</v>
      </c>
      <c r="BJ56">
        <v>8.7218665362567269E-2</v>
      </c>
      <c r="BK56">
        <v>9.672847378994115E-2</v>
      </c>
      <c r="BL56">
        <f t="shared" si="18"/>
        <v>9.3958128408231645E-2</v>
      </c>
      <c r="BM56">
        <f t="shared" si="19"/>
        <v>1.2336396290847108E-2</v>
      </c>
      <c r="BN56" s="27">
        <f t="shared" si="20"/>
        <v>13.129674355844575</v>
      </c>
      <c r="BO56" s="26">
        <v>0.17015911452479895</v>
      </c>
      <c r="BP56">
        <v>0.14721333175559537</v>
      </c>
      <c r="BQ56">
        <v>0.13209829613542004</v>
      </c>
      <c r="BR56">
        <v>0.14588889883540265</v>
      </c>
      <c r="BS56">
        <v>0.10382695812841315</v>
      </c>
      <c r="BT56">
        <v>9.9893574832523174E-2</v>
      </c>
      <c r="BU56">
        <v>0.1305001004213322</v>
      </c>
      <c r="BV56">
        <f t="shared" si="21"/>
        <v>0.13279718209049793</v>
      </c>
      <c r="BW56">
        <f t="shared" si="22"/>
        <v>2.4842231134682813E-2</v>
      </c>
      <c r="BX56" s="27">
        <f t="shared" si="23"/>
        <v>18.706896293743235</v>
      </c>
      <c r="BY56" s="26">
        <v>0.14780198798866262</v>
      </c>
      <c r="BZ56">
        <v>9.4778911088154894E-2</v>
      </c>
      <c r="CA56">
        <v>0.13424869326699976</v>
      </c>
      <c r="CB56">
        <v>0.1042483894356671</v>
      </c>
      <c r="CC56">
        <v>0.11732862131765659</v>
      </c>
      <c r="CD56">
        <v>0.11289122783849692</v>
      </c>
      <c r="CE56">
        <v>0.11810810811479255</v>
      </c>
      <c r="CF56">
        <f t="shared" si="24"/>
        <v>0.11848656272149007</v>
      </c>
      <c r="CG56">
        <f t="shared" si="25"/>
        <v>1.7820442713591855E-2</v>
      </c>
      <c r="CH56" s="27">
        <f t="shared" si="26"/>
        <v>15.04005374472707</v>
      </c>
      <c r="CI56" s="26">
        <v>0.68893916854294568</v>
      </c>
      <c r="CJ56">
        <v>0.69242724761683416</v>
      </c>
      <c r="CK56">
        <v>0.81797148323098079</v>
      </c>
      <c r="CL56">
        <v>0.69870718398720633</v>
      </c>
      <c r="CM56">
        <f t="shared" si="27"/>
        <v>0.72451127084449185</v>
      </c>
      <c r="CN56">
        <f t="shared" si="28"/>
        <v>6.2437758892330796E-2</v>
      </c>
      <c r="CO56" s="27">
        <f t="shared" si="29"/>
        <v>8.6179140898047333</v>
      </c>
      <c r="CP56">
        <v>1.1360933943973612</v>
      </c>
      <c r="CQ56">
        <v>1.0765660653971403</v>
      </c>
      <c r="CR56">
        <v>1.2798654496890016</v>
      </c>
      <c r="CS56">
        <v>1.0417058772343222</v>
      </c>
      <c r="CT56">
        <v>1.2094421708889347</v>
      </c>
      <c r="CU56">
        <v>1.0311861850220339</v>
      </c>
      <c r="CV56">
        <v>0.76075590116381175</v>
      </c>
      <c r="CW56">
        <f t="shared" si="30"/>
        <v>1.0765164348275151</v>
      </c>
      <c r="CX56">
        <f t="shared" si="31"/>
        <v>0.16610278485240737</v>
      </c>
      <c r="CY56" s="27">
        <f t="shared" si="32"/>
        <v>15.429656202045924</v>
      </c>
      <c r="CZ56" s="26">
        <v>0.98719556856078672</v>
      </c>
      <c r="DA56">
        <v>1.109747718275391</v>
      </c>
      <c r="DB56">
        <v>0.92769339237785386</v>
      </c>
      <c r="DC56">
        <v>0.99359089435752057</v>
      </c>
      <c r="DD56">
        <v>0.79905970324306619</v>
      </c>
      <c r="DE56">
        <v>0.74247555306212376</v>
      </c>
      <c r="DF56">
        <v>0.80764803757353176</v>
      </c>
      <c r="DG56">
        <f t="shared" si="33"/>
        <v>0.90963012392146758</v>
      </c>
      <c r="DH56">
        <f t="shared" si="34"/>
        <v>0.13165988811814125</v>
      </c>
      <c r="DI56" s="27">
        <f t="shared" si="35"/>
        <v>14.474002636428521</v>
      </c>
    </row>
    <row r="57" spans="1:113" x14ac:dyDescent="0.2">
      <c r="A57" s="23" t="s">
        <v>215</v>
      </c>
      <c r="B57" t="s">
        <v>216</v>
      </c>
      <c r="C57" t="s">
        <v>217</v>
      </c>
      <c r="D57" s="24" t="s">
        <v>81</v>
      </c>
      <c r="E57" s="25" t="s">
        <v>77</v>
      </c>
      <c r="F57" s="26">
        <v>1.8610422982685618E-2</v>
      </c>
      <c r="G57">
        <v>1.9138146971622534E-2</v>
      </c>
      <c r="H57">
        <v>1.881198086349439E-2</v>
      </c>
      <c r="I57">
        <v>2.1015099773228709E-2</v>
      </c>
      <c r="J57">
        <f t="shared" si="0"/>
        <v>1.9393912647757815E-2</v>
      </c>
      <c r="K57">
        <f t="shared" si="1"/>
        <v>1.1024464361428896E-3</v>
      </c>
      <c r="L57" s="27">
        <f t="shared" si="2"/>
        <v>5.6844972758518972</v>
      </c>
      <c r="M57">
        <v>1.9644553316491082E-2</v>
      </c>
      <c r="N57">
        <v>2.2884973081334668E-2</v>
      </c>
      <c r="O57">
        <v>2.3082905276357132E-2</v>
      </c>
      <c r="P57">
        <v>2.5618708151271437E-2</v>
      </c>
      <c r="Q57">
        <v>2.3211714531031047E-2</v>
      </c>
      <c r="R57">
        <v>2.1706981075645379E-2</v>
      </c>
      <c r="S57">
        <v>1.7440093048662425E-2</v>
      </c>
      <c r="T57">
        <f t="shared" si="3"/>
        <v>2.1941418354399021E-2</v>
      </c>
      <c r="U57">
        <f t="shared" si="4"/>
        <v>2.6746301890906285E-3</v>
      </c>
      <c r="V57" s="27">
        <f t="shared" si="5"/>
        <v>12.189869159276084</v>
      </c>
      <c r="W57" s="26">
        <v>2.2366135291188936E-2</v>
      </c>
      <c r="X57">
        <v>2.0426646751224721E-2</v>
      </c>
      <c r="Y57">
        <v>2.2724937011903097E-2</v>
      </c>
      <c r="Z57">
        <v>2.275413897414361E-2</v>
      </c>
      <c r="AA57">
        <v>2.3065532339526088E-2</v>
      </c>
      <c r="AB57">
        <v>1.6145809120914879E-2</v>
      </c>
      <c r="AC57">
        <v>2.2508309315013717E-2</v>
      </c>
      <c r="AD57">
        <f t="shared" si="6"/>
        <v>2.1427358400559291E-2</v>
      </c>
      <c r="AE57">
        <f t="shared" si="7"/>
        <v>2.4857465118026446E-3</v>
      </c>
      <c r="AF57" s="27">
        <f t="shared" si="8"/>
        <v>11.600807086597117</v>
      </c>
      <c r="AG57">
        <v>9.1491525103220769E-2</v>
      </c>
      <c r="AH57">
        <v>8.8101708457295869E-2</v>
      </c>
      <c r="AI57">
        <v>9.6237973463085533E-2</v>
      </c>
      <c r="AJ57">
        <v>0.10459167650452827</v>
      </c>
      <c r="AK57">
        <f t="shared" si="9"/>
        <v>9.5105720882032618E-2</v>
      </c>
      <c r="AL57">
        <f t="shared" si="10"/>
        <v>7.1503834664700819E-3</v>
      </c>
      <c r="AM57" s="27">
        <f t="shared" si="11"/>
        <v>7.5183526292170013</v>
      </c>
      <c r="AN57">
        <v>0.11827937932912744</v>
      </c>
      <c r="AO57">
        <v>0.1307486912214913</v>
      </c>
      <c r="AP57">
        <v>0.12320170772118914</v>
      </c>
      <c r="AQ57">
        <v>0.12337314232697141</v>
      </c>
      <c r="AR57">
        <v>0.14168029977117289</v>
      </c>
      <c r="AS57">
        <v>0.11766937363076262</v>
      </c>
      <c r="AT57">
        <v>0.11343377184270148</v>
      </c>
      <c r="AU57">
        <f t="shared" si="12"/>
        <v>0.12405519512048804</v>
      </c>
      <c r="AV57">
        <f t="shared" si="13"/>
        <v>9.5183527755237137E-3</v>
      </c>
      <c r="AW57" s="27">
        <f t="shared" si="14"/>
        <v>7.6726756717274567</v>
      </c>
      <c r="AX57" s="26">
        <v>0.10759168832906932</v>
      </c>
      <c r="AY57">
        <v>0.14341729471193046</v>
      </c>
      <c r="AZ57">
        <v>0.13092200237771739</v>
      </c>
      <c r="BA57">
        <v>0.11072705664152697</v>
      </c>
      <c r="BB57">
        <v>0.10149250451974175</v>
      </c>
      <c r="BC57">
        <v>0.1197744788112572</v>
      </c>
      <c r="BD57">
        <v>0.10021729221548575</v>
      </c>
      <c r="BE57">
        <f t="shared" si="15"/>
        <v>0.11630604537238984</v>
      </c>
      <c r="BF57">
        <f t="shared" si="16"/>
        <v>1.6052155489355239E-2</v>
      </c>
      <c r="BG57" s="27">
        <f t="shared" si="17"/>
        <v>13.801651872831966</v>
      </c>
      <c r="BH57">
        <v>2.3826957962102116E-2</v>
      </c>
      <c r="BI57">
        <v>1.9435870959624072E-2</v>
      </c>
      <c r="BJ57">
        <v>1.8212959701223497E-2</v>
      </c>
      <c r="BK57">
        <v>1.9807341746676106E-2</v>
      </c>
      <c r="BL57">
        <f t="shared" si="18"/>
        <v>2.0320782592406446E-2</v>
      </c>
      <c r="BM57">
        <f t="shared" si="19"/>
        <v>2.4346713100234065E-3</v>
      </c>
      <c r="BN57" s="27">
        <f t="shared" si="20"/>
        <v>11.98118871136983</v>
      </c>
      <c r="BO57" s="26">
        <v>3.0327136362691066E-2</v>
      </c>
      <c r="BP57">
        <v>2.261022141452811E-2</v>
      </c>
      <c r="BQ57">
        <v>2.1476105167430957E-2</v>
      </c>
      <c r="BR57">
        <v>2.3706156991548169E-2</v>
      </c>
      <c r="BS57">
        <v>2.2807063032447932E-2</v>
      </c>
      <c r="BT57">
        <v>2.4087713998137104E-2</v>
      </c>
      <c r="BU57">
        <v>2.138208358514249E-2</v>
      </c>
      <c r="BV57">
        <f t="shared" si="21"/>
        <v>2.377092579313226E-2</v>
      </c>
      <c r="BW57">
        <f t="shared" si="22"/>
        <v>3.0642422029936935E-3</v>
      </c>
      <c r="BX57" s="27">
        <f t="shared" si="23"/>
        <v>12.890714605145897</v>
      </c>
      <c r="BY57" s="26">
        <v>3.6642101772859446E-2</v>
      </c>
      <c r="BZ57">
        <v>3.2734181967958978E-2</v>
      </c>
      <c r="CA57">
        <v>2.9841668858613685E-2</v>
      </c>
      <c r="CB57">
        <v>3.1047927410361515E-2</v>
      </c>
      <c r="CC57">
        <v>2.6284934060487593E-2</v>
      </c>
      <c r="CD57">
        <v>3.0210142475605838E-2</v>
      </c>
      <c r="CE57">
        <v>2.1816035688868057E-2</v>
      </c>
      <c r="CF57">
        <f t="shared" si="24"/>
        <v>2.9796713176393586E-2</v>
      </c>
      <c r="CG57">
        <f t="shared" si="25"/>
        <v>4.7125781251693985E-3</v>
      </c>
      <c r="CH57" s="27">
        <f t="shared" si="26"/>
        <v>15.815764971362455</v>
      </c>
      <c r="CI57" s="26">
        <v>0.1339289060480085</v>
      </c>
      <c r="CJ57">
        <v>0.12667572638854246</v>
      </c>
      <c r="CK57">
        <v>0.13326291402780344</v>
      </c>
      <c r="CL57">
        <v>0.1454141180244331</v>
      </c>
      <c r="CM57">
        <f t="shared" si="27"/>
        <v>0.13482041612219686</v>
      </c>
      <c r="CN57">
        <f t="shared" si="28"/>
        <v>7.7842382165792421E-3</v>
      </c>
      <c r="CO57" s="27">
        <f t="shared" si="29"/>
        <v>5.7737829629036748</v>
      </c>
      <c r="CP57">
        <v>0.16825106900830961</v>
      </c>
      <c r="CQ57">
        <v>0.17624388571735408</v>
      </c>
      <c r="CR57">
        <v>0.16776071816497723</v>
      </c>
      <c r="CS57">
        <v>0.17269800746979103</v>
      </c>
      <c r="CT57">
        <v>0.18769907733465185</v>
      </c>
      <c r="CU57">
        <v>0.16346406870454511</v>
      </c>
      <c r="CV57">
        <v>0.15225594847650639</v>
      </c>
      <c r="CW57">
        <f t="shared" si="30"/>
        <v>0.16976753926801935</v>
      </c>
      <c r="CX57">
        <f t="shared" si="31"/>
        <v>1.0990809272832485E-2</v>
      </c>
      <c r="CY57" s="27">
        <f t="shared" si="32"/>
        <v>6.4740346241814937</v>
      </c>
      <c r="CZ57" s="26">
        <v>0.16659992539311771</v>
      </c>
      <c r="DA57">
        <v>0.19657812343111414</v>
      </c>
      <c r="DB57">
        <v>0.18348860824823418</v>
      </c>
      <c r="DC57">
        <v>0.16452912302603212</v>
      </c>
      <c r="DD57">
        <v>0.15084297091975543</v>
      </c>
      <c r="DE57">
        <v>0.16613043040777792</v>
      </c>
      <c r="DF57">
        <v>0.14454163721936752</v>
      </c>
      <c r="DG57">
        <f t="shared" si="33"/>
        <v>0.16753011694934275</v>
      </c>
      <c r="DH57">
        <f t="shared" si="34"/>
        <v>1.7875595613777166E-2</v>
      </c>
      <c r="DI57" s="27">
        <f t="shared" si="35"/>
        <v>10.6700788725542</v>
      </c>
    </row>
    <row r="58" spans="1:113" x14ac:dyDescent="0.2">
      <c r="A58" s="23" t="s">
        <v>218</v>
      </c>
      <c r="B58" t="s">
        <v>219</v>
      </c>
      <c r="C58" t="s">
        <v>220</v>
      </c>
      <c r="D58" s="24" t="s">
        <v>81</v>
      </c>
      <c r="E58" s="25" t="s">
        <v>77</v>
      </c>
      <c r="F58" s="26"/>
      <c r="J58" t="e">
        <f t="shared" si="0"/>
        <v>#DIV/0!</v>
      </c>
      <c r="K58" t="e">
        <f t="shared" si="1"/>
        <v>#DIV/0!</v>
      </c>
      <c r="L58" s="27" t="e">
        <f t="shared" si="2"/>
        <v>#DIV/0!</v>
      </c>
      <c r="T58" t="e">
        <f t="shared" si="3"/>
        <v>#DIV/0!</v>
      </c>
      <c r="U58" t="e">
        <f t="shared" si="4"/>
        <v>#DIV/0!</v>
      </c>
      <c r="V58" s="27" t="e">
        <f t="shared" si="5"/>
        <v>#DIV/0!</v>
      </c>
      <c r="W58" s="26"/>
      <c r="AD58" t="e">
        <f t="shared" si="6"/>
        <v>#DIV/0!</v>
      </c>
      <c r="AE58" t="e">
        <f t="shared" si="7"/>
        <v>#DIV/0!</v>
      </c>
      <c r="AF58" s="27" t="e">
        <f t="shared" si="8"/>
        <v>#DIV/0!</v>
      </c>
      <c r="AG58">
        <v>7.133713890330394E-2</v>
      </c>
      <c r="AH58">
        <v>7.4051860998412433E-2</v>
      </c>
      <c r="AI58">
        <v>6.3532719037950963E-2</v>
      </c>
      <c r="AJ58">
        <v>6.3778223345828597E-2</v>
      </c>
      <c r="AK58">
        <f t="shared" si="9"/>
        <v>6.8174985571373983E-2</v>
      </c>
      <c r="AL58">
        <f t="shared" si="10"/>
        <v>5.3360108419082224E-3</v>
      </c>
      <c r="AM58" s="27">
        <f t="shared" si="11"/>
        <v>7.8269335844916732</v>
      </c>
      <c r="AN58">
        <v>0.11987728080090425</v>
      </c>
      <c r="AO58">
        <v>0.10565925925925924</v>
      </c>
      <c r="AP58">
        <v>0.12983811323855696</v>
      </c>
      <c r="AQ58">
        <v>0.12346670786343272</v>
      </c>
      <c r="AR58">
        <v>0.13873340661198949</v>
      </c>
      <c r="AS58">
        <v>0.12644340051522959</v>
      </c>
      <c r="AT58">
        <v>8.6066656878578771E-2</v>
      </c>
      <c r="AU58">
        <f t="shared" si="12"/>
        <v>0.11858354645256443</v>
      </c>
      <c r="AV58">
        <f t="shared" si="13"/>
        <v>1.753265412889914E-2</v>
      </c>
      <c r="AW58" s="27">
        <f t="shared" si="14"/>
        <v>14.785064752564573</v>
      </c>
      <c r="AX58" s="26">
        <v>8.9556592765460907E-2</v>
      </c>
      <c r="AY58">
        <v>8.2599234636452315E-2</v>
      </c>
      <c r="AZ58">
        <v>9.440993788819875E-2</v>
      </c>
      <c r="BA58">
        <v>8.2131845543972973E-2</v>
      </c>
      <c r="BB58">
        <v>9.1106290672451198E-2</v>
      </c>
      <c r="BC58">
        <v>9.8882123057348004E-2</v>
      </c>
      <c r="BD58">
        <v>8.1514577811435063E-2</v>
      </c>
      <c r="BE58">
        <f t="shared" si="15"/>
        <v>8.8600086053617008E-2</v>
      </c>
      <c r="BF58">
        <f t="shared" si="16"/>
        <v>6.7666265602916997E-3</v>
      </c>
      <c r="BG58" s="27">
        <f t="shared" si="17"/>
        <v>7.6372686096453952</v>
      </c>
      <c r="BL58" t="e">
        <f t="shared" si="18"/>
        <v>#DIV/0!</v>
      </c>
      <c r="BM58" t="e">
        <f t="shared" si="19"/>
        <v>#DIV/0!</v>
      </c>
      <c r="BN58" s="27" t="e">
        <f t="shared" si="20"/>
        <v>#DIV/0!</v>
      </c>
      <c r="BO58" s="26"/>
      <c r="BV58" t="e">
        <f t="shared" si="21"/>
        <v>#DIV/0!</v>
      </c>
      <c r="BW58" t="e">
        <f t="shared" si="22"/>
        <v>#DIV/0!</v>
      </c>
      <c r="BX58" s="27" t="e">
        <f t="shared" si="23"/>
        <v>#DIV/0!</v>
      </c>
      <c r="BY58" s="26"/>
      <c r="CF58" t="e">
        <f t="shared" si="24"/>
        <v>#DIV/0!</v>
      </c>
      <c r="CG58" t="e">
        <f t="shared" si="25"/>
        <v>#DIV/0!</v>
      </c>
      <c r="CH58" s="27" t="e">
        <f t="shared" si="26"/>
        <v>#DIV/0!</v>
      </c>
      <c r="CI58" s="26">
        <v>7.133713890330394E-2</v>
      </c>
      <c r="CJ58">
        <v>7.4051860998412433E-2</v>
      </c>
      <c r="CK58">
        <v>6.3532719037950963E-2</v>
      </c>
      <c r="CL58">
        <v>6.3778223345828597E-2</v>
      </c>
      <c r="CM58">
        <f t="shared" si="27"/>
        <v>6.8174985571373983E-2</v>
      </c>
      <c r="CN58">
        <f t="shared" si="28"/>
        <v>5.3360108419082224E-3</v>
      </c>
      <c r="CO58" s="27">
        <f t="shared" si="29"/>
        <v>7.8269335844916732</v>
      </c>
      <c r="CP58">
        <v>0.11987728080090425</v>
      </c>
      <c r="CQ58">
        <v>0.10565925925925924</v>
      </c>
      <c r="CR58">
        <v>0.12983811323855696</v>
      </c>
      <c r="CS58">
        <v>0.12346670786343272</v>
      </c>
      <c r="CT58">
        <v>0.13873340661198949</v>
      </c>
      <c r="CU58">
        <v>0.12644340051522959</v>
      </c>
      <c r="CV58">
        <v>8.6066656878578771E-2</v>
      </c>
      <c r="CW58">
        <f t="shared" si="30"/>
        <v>0.11858354645256443</v>
      </c>
      <c r="CX58">
        <f t="shared" si="31"/>
        <v>1.753265412889914E-2</v>
      </c>
      <c r="CY58" s="27">
        <f t="shared" si="32"/>
        <v>14.785064752564573</v>
      </c>
      <c r="CZ58" s="26">
        <v>8.9556592765460907E-2</v>
      </c>
      <c r="DA58">
        <v>8.2599234636452315E-2</v>
      </c>
      <c r="DB58">
        <v>9.440993788819875E-2</v>
      </c>
      <c r="DC58">
        <v>8.2131845543972973E-2</v>
      </c>
      <c r="DD58">
        <v>9.1106290672451198E-2</v>
      </c>
      <c r="DE58">
        <v>9.8882123057348004E-2</v>
      </c>
      <c r="DF58">
        <v>8.1514577811435063E-2</v>
      </c>
      <c r="DG58">
        <f t="shared" si="33"/>
        <v>8.8600086053617008E-2</v>
      </c>
      <c r="DH58">
        <f t="shared" si="34"/>
        <v>6.7666265602916997E-3</v>
      </c>
      <c r="DI58" s="27">
        <f t="shared" si="35"/>
        <v>7.6372686096453952</v>
      </c>
    </row>
    <row r="59" spans="1:113" x14ac:dyDescent="0.2">
      <c r="A59" s="23" t="s">
        <v>221</v>
      </c>
      <c r="B59" t="s">
        <v>222</v>
      </c>
      <c r="C59" t="s">
        <v>223</v>
      </c>
      <c r="D59" s="24" t="s">
        <v>81</v>
      </c>
      <c r="E59" s="25" t="s">
        <v>77</v>
      </c>
      <c r="F59" s="26"/>
      <c r="G59">
        <v>9.9934566652786876E-3</v>
      </c>
      <c r="H59">
        <v>2.0452920143027412E-2</v>
      </c>
      <c r="I59">
        <v>7.4332451286985794E-3</v>
      </c>
      <c r="J59">
        <f t="shared" si="0"/>
        <v>1.2626540645668226E-2</v>
      </c>
      <c r="K59">
        <f t="shared" si="1"/>
        <v>6.8976686500239089E-3</v>
      </c>
      <c r="L59" s="27">
        <f t="shared" si="2"/>
        <v>54.628332839448667</v>
      </c>
      <c r="M59">
        <v>1.2620450415726004E-2</v>
      </c>
      <c r="N59">
        <v>2.105633802816901E-2</v>
      </c>
      <c r="P59">
        <v>6.7583236706973667E-3</v>
      </c>
      <c r="Q59">
        <v>7.7561133254335892E-3</v>
      </c>
      <c r="R59">
        <v>8.0474593758060355E-3</v>
      </c>
      <c r="T59">
        <f t="shared" si="3"/>
        <v>1.1247736963166402E-2</v>
      </c>
      <c r="U59">
        <f t="shared" si="4"/>
        <v>5.9304519441932425E-3</v>
      </c>
      <c r="V59" s="27">
        <f t="shared" si="5"/>
        <v>52.725734639901589</v>
      </c>
      <c r="W59" s="26">
        <v>8.4480717712292069E-3</v>
      </c>
      <c r="X59">
        <v>8.6678301337987183E-3</v>
      </c>
      <c r="Y59">
        <v>1.0734652801073467E-2</v>
      </c>
      <c r="AA59">
        <v>1.0600324499729582E-2</v>
      </c>
      <c r="AD59">
        <f t="shared" si="6"/>
        <v>9.6127198014577427E-3</v>
      </c>
      <c r="AE59">
        <f t="shared" si="7"/>
        <v>1.2224726600950139E-3</v>
      </c>
      <c r="AF59" s="27">
        <f t="shared" si="8"/>
        <v>12.717240129163333</v>
      </c>
      <c r="AG59">
        <v>2.0765711533830972E-2</v>
      </c>
      <c r="AH59">
        <v>1.9457078565614981E-2</v>
      </c>
      <c r="AI59">
        <v>1.6310715438904014E-2</v>
      </c>
      <c r="AJ59">
        <v>2.8729391841410573E-2</v>
      </c>
      <c r="AK59">
        <f t="shared" si="9"/>
        <v>2.1315724344940133E-2</v>
      </c>
      <c r="AL59">
        <f t="shared" si="10"/>
        <v>5.2842425544604131E-3</v>
      </c>
      <c r="AM59" s="27">
        <f t="shared" si="11"/>
        <v>24.790349457276463</v>
      </c>
      <c r="AN59">
        <v>2.7743373792420121E-2</v>
      </c>
      <c r="AO59">
        <v>2.299551911526361E-2</v>
      </c>
      <c r="AP59">
        <v>2.3865300146412881E-2</v>
      </c>
      <c r="AQ59">
        <v>2.5345501955671448E-2</v>
      </c>
      <c r="AR59">
        <v>2.9754938879555066E-2</v>
      </c>
      <c r="AS59">
        <v>2.7906551456133136E-2</v>
      </c>
      <c r="AT59">
        <v>3.0908152734778118E-2</v>
      </c>
      <c r="AU59">
        <f t="shared" si="12"/>
        <v>2.6931334011462055E-2</v>
      </c>
      <c r="AV59">
        <f t="shared" si="13"/>
        <v>2.9666017356402927E-3</v>
      </c>
      <c r="AW59" s="27">
        <f t="shared" si="14"/>
        <v>11.015428104592585</v>
      </c>
      <c r="AX59" s="26">
        <v>2.1983273596176821E-2</v>
      </c>
      <c r="AY59">
        <v>2.229194363201276E-2</v>
      </c>
      <c r="AZ59">
        <v>2.4609375000000003E-2</v>
      </c>
      <c r="BA59">
        <v>2.3685575028518095E-2</v>
      </c>
      <c r="BB59">
        <v>2.6950867052023125E-2</v>
      </c>
      <c r="BC59">
        <v>1.8140767645037796E-2</v>
      </c>
      <c r="BD59">
        <v>3.102881560205982E-2</v>
      </c>
      <c r="BE59">
        <f t="shared" si="15"/>
        <v>2.4098659650832632E-2</v>
      </c>
      <c r="BF59">
        <f t="shared" si="16"/>
        <v>4.0789944783490035E-3</v>
      </c>
      <c r="BG59" s="27">
        <f t="shared" si="17"/>
        <v>16.926229663599031</v>
      </c>
      <c r="BH59">
        <v>9.7601399567239077E-3</v>
      </c>
      <c r="BI59">
        <v>5.9090085191227113E-3</v>
      </c>
      <c r="BJ59">
        <v>1.3845548708535467E-2</v>
      </c>
      <c r="BK59">
        <v>5.6477110312269903E-3</v>
      </c>
      <c r="BL59">
        <f t="shared" si="18"/>
        <v>8.7906020539022696E-3</v>
      </c>
      <c r="BM59">
        <f t="shared" si="19"/>
        <v>3.8589219006648023E-3</v>
      </c>
      <c r="BN59" s="27">
        <f t="shared" si="20"/>
        <v>43.898266318992036</v>
      </c>
      <c r="BO59" s="26">
        <v>1.4457053729898348E-2</v>
      </c>
      <c r="BP59">
        <v>1.1182082123600166E-2</v>
      </c>
      <c r="BQ59">
        <v>1.2673267326732669E-2</v>
      </c>
      <c r="BR59">
        <v>1.1103228095069174E-2</v>
      </c>
      <c r="BS59">
        <v>8.7277908892550229E-3</v>
      </c>
      <c r="BT59">
        <v>9.3740253954110054E-3</v>
      </c>
      <c r="BU59">
        <v>1.4467016875087163E-2</v>
      </c>
      <c r="BV59">
        <f t="shared" si="21"/>
        <v>1.1712066347864794E-2</v>
      </c>
      <c r="BW59">
        <f t="shared" si="22"/>
        <v>2.2756873782438783E-3</v>
      </c>
      <c r="BX59" s="27">
        <f t="shared" si="23"/>
        <v>19.430280794633262</v>
      </c>
      <c r="BY59" s="26">
        <v>1.4989382520714495E-2</v>
      </c>
      <c r="BZ59">
        <v>1.469252340139816E-2</v>
      </c>
      <c r="CA59">
        <v>1.3150418053413427E-2</v>
      </c>
      <c r="CB59">
        <v>1.5074353228763496E-2</v>
      </c>
      <c r="CC59">
        <v>7.0347173254801127E-3</v>
      </c>
      <c r="CD59">
        <v>1.5399534522885961E-2</v>
      </c>
      <c r="CE59">
        <v>8.1716683822947184E-3</v>
      </c>
      <c r="CF59">
        <f t="shared" si="24"/>
        <v>1.2644656776421482E-2</v>
      </c>
      <c r="CG59">
        <f t="shared" si="25"/>
        <v>3.533626868262927E-3</v>
      </c>
      <c r="CH59" s="27">
        <f t="shared" si="26"/>
        <v>27.945613160905154</v>
      </c>
      <c r="CI59" s="26">
        <v>3.0525851490554881E-2</v>
      </c>
      <c r="CJ59">
        <v>3.5359543750016383E-2</v>
      </c>
      <c r="CK59">
        <v>5.0609184290466888E-2</v>
      </c>
      <c r="CL59">
        <v>4.1810348001336144E-2</v>
      </c>
      <c r="CM59">
        <f t="shared" si="27"/>
        <v>3.9576231883093574E-2</v>
      </c>
      <c r="CN59">
        <f t="shared" si="28"/>
        <v>8.6872925915661113E-3</v>
      </c>
      <c r="CO59" s="27">
        <f t="shared" si="29"/>
        <v>21.950782523278079</v>
      </c>
      <c r="CP59">
        <v>5.4820877938044472E-2</v>
      </c>
      <c r="CQ59">
        <v>5.5233939267032788E-2</v>
      </c>
      <c r="CR59">
        <v>3.6538567473145551E-2</v>
      </c>
      <c r="CS59">
        <v>4.3207053721437988E-2</v>
      </c>
      <c r="CT59">
        <v>4.6238843094243677E-2</v>
      </c>
      <c r="CU59">
        <v>4.5328036227350176E-2</v>
      </c>
      <c r="CV59">
        <v>4.5375169609865283E-2</v>
      </c>
      <c r="CW59">
        <f t="shared" si="30"/>
        <v>4.6677498190159983E-2</v>
      </c>
      <c r="CX59">
        <f t="shared" si="31"/>
        <v>6.5584391452088858E-3</v>
      </c>
      <c r="CY59" s="27">
        <f t="shared" si="32"/>
        <v>14.050536981417441</v>
      </c>
      <c r="CZ59" s="26">
        <v>4.5420727888120523E-2</v>
      </c>
      <c r="DA59">
        <v>4.5652297167209643E-2</v>
      </c>
      <c r="DB59">
        <v>4.8494445854486895E-2</v>
      </c>
      <c r="DC59">
        <v>3.8759928257281591E-2</v>
      </c>
      <c r="DD59">
        <v>4.4585908877232822E-2</v>
      </c>
      <c r="DE59">
        <v>3.3540302167923759E-2</v>
      </c>
      <c r="DF59">
        <v>3.9200483984354537E-2</v>
      </c>
      <c r="DG59">
        <f t="shared" si="33"/>
        <v>4.223629917094425E-2</v>
      </c>
      <c r="DH59">
        <f t="shared" si="34"/>
        <v>5.2188183001984469E-3</v>
      </c>
      <c r="DI59" s="27">
        <f t="shared" si="35"/>
        <v>12.356239544274857</v>
      </c>
    </row>
    <row r="60" spans="1:113" x14ac:dyDescent="0.2">
      <c r="A60" s="23" t="s">
        <v>224</v>
      </c>
      <c r="B60" t="s">
        <v>225</v>
      </c>
      <c r="C60" t="s">
        <v>226</v>
      </c>
      <c r="D60" s="24" t="s">
        <v>81</v>
      </c>
      <c r="E60" s="25" t="s">
        <v>77</v>
      </c>
      <c r="F60" s="26">
        <v>2.0039363034532111E-2</v>
      </c>
      <c r="G60">
        <v>1.7095949080958898E-2</v>
      </c>
      <c r="H60">
        <v>1.5733015494636474E-2</v>
      </c>
      <c r="I60">
        <v>1.3567476545585757E-2</v>
      </c>
      <c r="J60">
        <f t="shared" si="0"/>
        <v>1.6608951038928309E-2</v>
      </c>
      <c r="K60">
        <f t="shared" si="1"/>
        <v>2.7094109891223745E-3</v>
      </c>
      <c r="L60" s="27">
        <f t="shared" si="2"/>
        <v>16.312956686861295</v>
      </c>
      <c r="M60">
        <v>2.6132922195914319E-2</v>
      </c>
      <c r="N60">
        <v>2.47887323943662E-2</v>
      </c>
      <c r="O60">
        <v>2.3762031775484176E-2</v>
      </c>
      <c r="P60">
        <v>2.4913036276296173E-2</v>
      </c>
      <c r="Q60">
        <v>2.6241516751050308E-2</v>
      </c>
      <c r="R60">
        <v>1.9190095434614387E-2</v>
      </c>
      <c r="S60">
        <v>1.3940174609989983E-2</v>
      </c>
      <c r="T60">
        <f t="shared" si="3"/>
        <v>2.2709787062530792E-2</v>
      </c>
      <c r="U60">
        <f t="shared" si="4"/>
        <v>4.5418212239918109E-3</v>
      </c>
      <c r="V60" s="27">
        <f t="shared" si="5"/>
        <v>19.999400309153177</v>
      </c>
      <c r="W60" s="26">
        <v>1.7793283907544699E-2</v>
      </c>
      <c r="X60">
        <v>1.6055846422338566E-2</v>
      </c>
      <c r="Y60">
        <v>1.8718550821871859E-2</v>
      </c>
      <c r="Z60">
        <v>1.9997436226124852E-2</v>
      </c>
      <c r="AA60">
        <v>2.24986479177934E-2</v>
      </c>
      <c r="AB60">
        <v>1.5916856492027336E-2</v>
      </c>
      <c r="AC60">
        <v>2.268041237113402E-2</v>
      </c>
      <c r="AD60">
        <f t="shared" si="6"/>
        <v>1.9094433451262105E-2</v>
      </c>
      <c r="AE60">
        <f t="shared" si="7"/>
        <v>2.7817146783267787E-3</v>
      </c>
      <c r="AF60" s="27">
        <f t="shared" si="8"/>
        <v>14.568196984880496</v>
      </c>
      <c r="AG60">
        <v>6.5417770286539847E-2</v>
      </c>
      <c r="AH60">
        <v>6.3158902666730507E-2</v>
      </c>
      <c r="AI60">
        <v>6.4541722404169943E-2</v>
      </c>
      <c r="AJ60">
        <v>6.9870996662848031E-2</v>
      </c>
      <c r="AK60">
        <f t="shared" si="9"/>
        <v>6.5747348005072079E-2</v>
      </c>
      <c r="AL60">
        <f t="shared" si="10"/>
        <v>2.9021074000608119E-3</v>
      </c>
      <c r="AM60" s="27">
        <f t="shared" si="11"/>
        <v>4.4140295968088763</v>
      </c>
      <c r="AN60">
        <v>0.10675253901411939</v>
      </c>
      <c r="AO60">
        <v>0.12723805891886739</v>
      </c>
      <c r="AP60">
        <v>0.10223279648609077</v>
      </c>
      <c r="AQ60">
        <v>0.11497609734897872</v>
      </c>
      <c r="AR60">
        <v>0.15644516540177281</v>
      </c>
      <c r="AS60">
        <v>0.11420472728935216</v>
      </c>
      <c r="AT60">
        <v>0.11418988648090815</v>
      </c>
      <c r="AU60">
        <f t="shared" si="12"/>
        <v>0.1194341815628699</v>
      </c>
      <c r="AV60">
        <f t="shared" si="13"/>
        <v>1.8083830118684145E-2</v>
      </c>
      <c r="AW60" s="27">
        <f t="shared" si="14"/>
        <v>15.141251760631738</v>
      </c>
      <c r="AX60" s="26">
        <v>9.8577169544911469E-2</v>
      </c>
      <c r="AY60">
        <v>0.12960382876894441</v>
      </c>
      <c r="AZ60">
        <v>0.11628417968749996</v>
      </c>
      <c r="BA60">
        <v>0.10278958830239551</v>
      </c>
      <c r="BB60">
        <v>8.2442196531791911E-2</v>
      </c>
      <c r="BC60">
        <v>8.6561303622263663E-2</v>
      </c>
      <c r="BD60">
        <v>8.885723677002301E-2</v>
      </c>
      <c r="BE60">
        <f t="shared" si="15"/>
        <v>0.10073078617540428</v>
      </c>
      <c r="BF60">
        <f t="shared" si="16"/>
        <v>1.7130213520745358E-2</v>
      </c>
      <c r="BG60" s="27">
        <f t="shared" si="17"/>
        <v>17.005936487893798</v>
      </c>
      <c r="BH60">
        <v>1.4603379218268037E-2</v>
      </c>
      <c r="BI60">
        <v>2.0590900851912276E-2</v>
      </c>
      <c r="BJ60">
        <v>1.3495913640138106E-2</v>
      </c>
      <c r="BK60">
        <v>1.5695785872060289E-2</v>
      </c>
      <c r="BL60">
        <f t="shared" si="18"/>
        <v>1.6096494895594678E-2</v>
      </c>
      <c r="BM60">
        <f t="shared" si="19"/>
        <v>3.1279743132915728E-3</v>
      </c>
      <c r="BN60" s="27">
        <f t="shared" si="20"/>
        <v>19.432642532304616</v>
      </c>
      <c r="BO60" s="26">
        <v>3.2012047544774921E-2</v>
      </c>
      <c r="BP60">
        <v>2.0904189133139777E-2</v>
      </c>
      <c r="BQ60">
        <v>3.1927781013395461E-2</v>
      </c>
      <c r="BR60">
        <v>1.8907413976587444E-2</v>
      </c>
      <c r="BS60">
        <v>1.8363984503718216E-2</v>
      </c>
      <c r="BT60">
        <v>2.2846959233682334E-2</v>
      </c>
      <c r="BU60">
        <v>2.5661289572776719E-2</v>
      </c>
      <c r="BV60">
        <f t="shared" si="21"/>
        <v>2.4374809282582125E-2</v>
      </c>
      <c r="BW60">
        <f t="shared" si="22"/>
        <v>5.7363138240058191E-3</v>
      </c>
      <c r="BX60" s="27">
        <f t="shared" si="23"/>
        <v>23.533779310859689</v>
      </c>
      <c r="BY60" s="26">
        <v>3.6024482658117168E-2</v>
      </c>
      <c r="BZ60">
        <v>2.4692918361704654E-2</v>
      </c>
      <c r="CA60">
        <v>2.2777822875233375E-2</v>
      </c>
      <c r="CB60">
        <v>3.1798737013648402E-2</v>
      </c>
      <c r="CC60">
        <v>1.9063420299473229E-2</v>
      </c>
      <c r="CD60">
        <v>3.3165244375484876E-2</v>
      </c>
      <c r="CE60">
        <v>2.4150764114340011E-2</v>
      </c>
      <c r="CF60">
        <f t="shared" si="24"/>
        <v>2.7381912814000244E-2</v>
      </c>
      <c r="CG60">
        <f t="shared" si="25"/>
        <v>6.267844505003165E-3</v>
      </c>
      <c r="CH60" s="27">
        <f t="shared" si="26"/>
        <v>22.890455270891248</v>
      </c>
      <c r="CI60" s="26">
        <v>0.10006051253934001</v>
      </c>
      <c r="CJ60">
        <v>0.10084575259960167</v>
      </c>
      <c r="CK60">
        <v>9.3770651538944524E-2</v>
      </c>
      <c r="CL60">
        <v>9.9134259080494072E-2</v>
      </c>
      <c r="CM60">
        <f t="shared" si="27"/>
        <v>9.8452793939595065E-2</v>
      </c>
      <c r="CN60">
        <f t="shared" si="28"/>
        <v>3.1988467944295469E-3</v>
      </c>
      <c r="CO60" s="27">
        <f t="shared" si="29"/>
        <v>3.2491173347423477</v>
      </c>
      <c r="CP60">
        <v>0.16489750875480863</v>
      </c>
      <c r="CQ60">
        <v>0.17293098044637337</v>
      </c>
      <c r="CR60">
        <v>0.1579226092749704</v>
      </c>
      <c r="CS60">
        <v>0.15879654760186232</v>
      </c>
      <c r="CT60">
        <v>0.20105066665654131</v>
      </c>
      <c r="CU60">
        <v>0.15624178195764887</v>
      </c>
      <c r="CV60">
        <v>0.15379135066367486</v>
      </c>
      <c r="CW60">
        <f t="shared" si="30"/>
        <v>0.16651877790798283</v>
      </c>
      <c r="CX60">
        <f t="shared" si="31"/>
        <v>1.6519317992850481E-2</v>
      </c>
      <c r="CY60" s="27">
        <f t="shared" si="32"/>
        <v>9.9203934837781151</v>
      </c>
      <c r="CZ60" s="26">
        <v>0.15239493611057334</v>
      </c>
      <c r="DA60">
        <v>0.17035259355298762</v>
      </c>
      <c r="DB60">
        <v>0.15778055338460517</v>
      </c>
      <c r="DC60">
        <v>0.15458576154216877</v>
      </c>
      <c r="DD60">
        <v>0.12400426474905854</v>
      </c>
      <c r="DE60">
        <v>0.13564340448977588</v>
      </c>
      <c r="DF60">
        <v>0.13568841325549705</v>
      </c>
      <c r="DG60">
        <f t="shared" si="33"/>
        <v>0.1472071324406666</v>
      </c>
      <c r="DH60">
        <f t="shared" si="34"/>
        <v>1.5987707985605754E-2</v>
      </c>
      <c r="DI60" s="27">
        <f t="shared" si="35"/>
        <v>10.860688419462127</v>
      </c>
    </row>
    <row r="61" spans="1:113" x14ac:dyDescent="0.2">
      <c r="A61" s="23" t="s">
        <v>227</v>
      </c>
      <c r="B61" t="s">
        <v>228</v>
      </c>
      <c r="C61" t="s">
        <v>229</v>
      </c>
      <c r="D61" s="24" t="s">
        <v>81</v>
      </c>
      <c r="E61" s="25" t="s">
        <v>77</v>
      </c>
      <c r="F61" s="26">
        <v>1.1236357130076934E-2</v>
      </c>
      <c r="G61">
        <v>1.4490512164654095E-2</v>
      </c>
      <c r="H61">
        <v>1.5947556615017879E-2</v>
      </c>
      <c r="I61">
        <v>1.3567476545585759E-2</v>
      </c>
      <c r="J61">
        <f t="shared" si="0"/>
        <v>1.3810475613833667E-2</v>
      </c>
      <c r="K61">
        <f t="shared" si="1"/>
        <v>1.9760819341702127E-3</v>
      </c>
      <c r="L61" s="27">
        <f t="shared" si="2"/>
        <v>14.308572633014988</v>
      </c>
      <c r="M61">
        <v>1.9161940421782941E-2</v>
      </c>
      <c r="N61">
        <v>1.7112676056338028E-2</v>
      </c>
      <c r="O61">
        <v>1.788240751478604E-2</v>
      </c>
      <c r="P61">
        <v>1.5272486334271989E-2</v>
      </c>
      <c r="Q61">
        <v>1.4768932457179794E-2</v>
      </c>
      <c r="R61">
        <v>1.1514057260768632E-2</v>
      </c>
      <c r="S61">
        <v>1.0533848575926721E-2</v>
      </c>
      <c r="T61">
        <f t="shared" si="3"/>
        <v>1.5178049803007734E-2</v>
      </c>
      <c r="U61">
        <f t="shared" si="4"/>
        <v>3.2170756773813951E-3</v>
      </c>
      <c r="V61" s="27">
        <f t="shared" si="5"/>
        <v>21.195579927164875</v>
      </c>
      <c r="W61" s="26">
        <v>1.7494237119182604E-2</v>
      </c>
      <c r="X61">
        <v>1.541593949970913E-2</v>
      </c>
      <c r="Y61">
        <v>1.8517276081851726E-2</v>
      </c>
      <c r="Z61">
        <v>1.7074734008460456E-2</v>
      </c>
      <c r="AA61">
        <v>1.633315305570579E-2</v>
      </c>
      <c r="AB61">
        <v>1.4123006833712986E-2</v>
      </c>
      <c r="AC61">
        <v>1.741122565864834E-2</v>
      </c>
      <c r="AD61">
        <f t="shared" si="6"/>
        <v>1.6624224608181574E-2</v>
      </c>
      <c r="AE61">
        <f t="shared" si="7"/>
        <v>1.4699014100597024E-3</v>
      </c>
      <c r="AF61" s="27">
        <f t="shared" si="8"/>
        <v>8.8419246292924463</v>
      </c>
      <c r="AG61">
        <v>6.8307247772694452E-2</v>
      </c>
      <c r="AH61">
        <v>6.4767558768612052E-2</v>
      </c>
      <c r="AI61">
        <v>8.5299137414087373E-2</v>
      </c>
      <c r="AJ61">
        <v>8.3000448274144545E-2</v>
      </c>
      <c r="AK61">
        <f t="shared" si="9"/>
        <v>7.5343598057384609E-2</v>
      </c>
      <c r="AL61">
        <f t="shared" si="10"/>
        <v>1.0313469372480386E-2</v>
      </c>
      <c r="AM61" s="27">
        <f t="shared" si="11"/>
        <v>13.688580899236118</v>
      </c>
      <c r="AN61">
        <v>0.10926925935100323</v>
      </c>
      <c r="AO61">
        <v>0.1033463628563257</v>
      </c>
      <c r="AP61">
        <v>0.11345168374816984</v>
      </c>
      <c r="AQ61">
        <v>9.8444154715341139E-2</v>
      </c>
      <c r="AR61">
        <v>0.13030531255431321</v>
      </c>
      <c r="AS61">
        <v>0.10153156860055777</v>
      </c>
      <c r="AT61">
        <v>0.11243550051599588</v>
      </c>
      <c r="AU61">
        <f t="shared" si="12"/>
        <v>0.10982626319167241</v>
      </c>
      <c r="AV61">
        <f t="shared" si="13"/>
        <v>1.0645789228492962E-2</v>
      </c>
      <c r="AW61" s="27">
        <f t="shared" si="14"/>
        <v>9.6933000532974329</v>
      </c>
      <c r="AX61" s="26">
        <v>9.9446073639622032E-2</v>
      </c>
      <c r="AY61">
        <v>0.12371177878223877</v>
      </c>
      <c r="AZ61">
        <v>0.13935546874999999</v>
      </c>
      <c r="BA61">
        <v>0.10461474644820076</v>
      </c>
      <c r="BB61">
        <v>8.9324421965317924E-2</v>
      </c>
      <c r="BC61">
        <v>9.6377736330617456E-2</v>
      </c>
      <c r="BD61">
        <v>8.3269420401008001E-2</v>
      </c>
      <c r="BE61">
        <f t="shared" si="15"/>
        <v>0.10515709233100071</v>
      </c>
      <c r="BF61">
        <f t="shared" si="16"/>
        <v>1.9805453532440627E-2</v>
      </c>
      <c r="BG61" s="27">
        <f t="shared" si="17"/>
        <v>18.834158584472295</v>
      </c>
      <c r="BH61">
        <v>1.5597808572349339E-2</v>
      </c>
      <c r="BI61">
        <v>1.5388798259923871E-2</v>
      </c>
      <c r="BJ61">
        <v>1.6590183995454744E-2</v>
      </c>
      <c r="BK61">
        <v>1.7202997098185284E-2</v>
      </c>
      <c r="BL61">
        <f t="shared" si="18"/>
        <v>1.619494698147831E-2</v>
      </c>
      <c r="BM61">
        <f t="shared" si="19"/>
        <v>8.5221815984932048E-4</v>
      </c>
      <c r="BN61" s="27">
        <f t="shared" si="20"/>
        <v>5.2622472974068861</v>
      </c>
      <c r="BO61" s="26">
        <v>2.5730113483569086E-2</v>
      </c>
      <c r="BP61">
        <v>1.7104935711323103E-2</v>
      </c>
      <c r="BQ61">
        <v>2.6057076295864883E-2</v>
      </c>
      <c r="BR61">
        <v>1.9120255409719761E-2</v>
      </c>
      <c r="BS61">
        <v>1.7883065413902124E-2</v>
      </c>
      <c r="BT61">
        <v>1.8552016039206948E-2</v>
      </c>
      <c r="BU61">
        <v>1.9431918553298313E-2</v>
      </c>
      <c r="BV61">
        <f t="shared" si="21"/>
        <v>2.055419727241203E-2</v>
      </c>
      <c r="BW61">
        <f t="shared" si="22"/>
        <v>3.7289088076268725E-3</v>
      </c>
      <c r="BX61" s="27">
        <f t="shared" si="23"/>
        <v>18.141836230363698</v>
      </c>
      <c r="BY61" s="26">
        <v>2.6497897322729728E-2</v>
      </c>
      <c r="BZ61">
        <v>2.0711718472293538E-2</v>
      </c>
      <c r="CA61">
        <v>2.1251724977676759E-2</v>
      </c>
      <c r="CB61">
        <v>2.0839274801385213E-2</v>
      </c>
      <c r="CC61">
        <v>1.5778340038989591E-2</v>
      </c>
      <c r="CD61">
        <v>2.3816912335143523E-2</v>
      </c>
      <c r="CE61">
        <v>1.6644231530604167E-2</v>
      </c>
      <c r="CF61">
        <f t="shared" si="24"/>
        <v>2.0791442782688931E-2</v>
      </c>
      <c r="CG61">
        <f t="shared" si="25"/>
        <v>3.7476248764026026E-3</v>
      </c>
      <c r="CH61" s="27">
        <f t="shared" si="26"/>
        <v>18.024842795050738</v>
      </c>
      <c r="CI61" s="26">
        <v>9.5141413475120729E-2</v>
      </c>
      <c r="CJ61">
        <v>9.4646869193190014E-2</v>
      </c>
      <c r="CK61">
        <v>0.11783687802455999</v>
      </c>
      <c r="CL61">
        <v>0.1137709219179156</v>
      </c>
      <c r="CM61">
        <f t="shared" si="27"/>
        <v>0.10534902065269658</v>
      </c>
      <c r="CN61">
        <f t="shared" si="28"/>
        <v>1.2187511269259987E-2</v>
      </c>
      <c r="CO61" s="27">
        <f t="shared" si="29"/>
        <v>11.568699161844584</v>
      </c>
      <c r="CP61">
        <v>0.15416131325635524</v>
      </c>
      <c r="CQ61">
        <v>0.13756397462398684</v>
      </c>
      <c r="CR61">
        <v>0.15739116755882077</v>
      </c>
      <c r="CS61">
        <v>0.13283689645933289</v>
      </c>
      <c r="CT61">
        <v>0.16295731042539513</v>
      </c>
      <c r="CU61">
        <v>0.13159764190053336</v>
      </c>
      <c r="CV61">
        <v>0.1424012676452209</v>
      </c>
      <c r="CW61">
        <f t="shared" si="30"/>
        <v>0.14555851026709216</v>
      </c>
      <c r="CX61">
        <f t="shared" si="31"/>
        <v>1.2565590113139208E-2</v>
      </c>
      <c r="CY61" s="27">
        <f t="shared" si="32"/>
        <v>8.6326729300004619</v>
      </c>
      <c r="CZ61" s="26">
        <v>0.14343820808153437</v>
      </c>
      <c r="DA61">
        <v>0.15983943675424142</v>
      </c>
      <c r="DB61">
        <v>0.17912446980952845</v>
      </c>
      <c r="DC61">
        <v>0.14252875525804642</v>
      </c>
      <c r="DD61">
        <v>0.12143591506001331</v>
      </c>
      <c r="DE61">
        <v>0.13431765549947397</v>
      </c>
      <c r="DF61">
        <v>0.11732487759026052</v>
      </c>
      <c r="DG61">
        <f t="shared" si="33"/>
        <v>0.1425727597218712</v>
      </c>
      <c r="DH61">
        <f t="shared" si="34"/>
        <v>2.1553364329195732E-2</v>
      </c>
      <c r="DI61" s="27">
        <f t="shared" si="35"/>
        <v>15.117449063370669</v>
      </c>
    </row>
    <row r="62" spans="1:113" x14ac:dyDescent="0.2">
      <c r="A62" s="23" t="s">
        <v>230</v>
      </c>
      <c r="B62" t="s">
        <v>231</v>
      </c>
      <c r="C62" t="s">
        <v>232</v>
      </c>
      <c r="D62" s="24" t="s">
        <v>81</v>
      </c>
      <c r="E62" s="25" t="s">
        <v>77</v>
      </c>
      <c r="F62" s="26">
        <v>0.10269407303931348</v>
      </c>
      <c r="G62">
        <v>7.9577574157477876E-2</v>
      </c>
      <c r="H62">
        <v>0.11478984182998296</v>
      </c>
      <c r="I62">
        <v>0.12100728469474539</v>
      </c>
      <c r="J62">
        <f t="shared" si="0"/>
        <v>0.10451719343037993</v>
      </c>
      <c r="K62">
        <f t="shared" si="1"/>
        <v>1.828258545252464E-2</v>
      </c>
      <c r="L62" s="27">
        <f t="shared" si="2"/>
        <v>17.492419048453375</v>
      </c>
      <c r="M62">
        <v>0.18210073367798651</v>
      </c>
      <c r="N62">
        <v>0.46165793049893228</v>
      </c>
      <c r="O62">
        <v>0.38276548904497321</v>
      </c>
      <c r="P62">
        <v>0.17699253082160962</v>
      </c>
      <c r="Q62">
        <v>0.55705751963031147</v>
      </c>
      <c r="R62">
        <v>0.20238010311618401</v>
      </c>
      <c r="S62">
        <v>0.11093974490543909</v>
      </c>
      <c r="T62">
        <f t="shared" si="3"/>
        <v>0.29627057881363372</v>
      </c>
      <c r="U62">
        <f t="shared" si="4"/>
        <v>0.16993583092293549</v>
      </c>
      <c r="V62" s="27">
        <f t="shared" si="5"/>
        <v>57.358321438266081</v>
      </c>
      <c r="W62" s="26">
        <v>0.11644949967604924</v>
      </c>
      <c r="X62">
        <v>0.16439385567466019</v>
      </c>
      <c r="Y62">
        <v>0.15684410646387831</v>
      </c>
      <c r="Z62">
        <v>0.16722790800044021</v>
      </c>
      <c r="AA62">
        <v>8.2952548330404205E-2</v>
      </c>
      <c r="AB62">
        <v>0.12472286531390442</v>
      </c>
      <c r="AC62">
        <v>0.13896210873146619</v>
      </c>
      <c r="AD62">
        <f t="shared" si="6"/>
        <v>0.13593612745582898</v>
      </c>
      <c r="AE62">
        <f t="shared" si="7"/>
        <v>3.0408451514181187E-2</v>
      </c>
      <c r="AF62" s="27">
        <f t="shared" si="8"/>
        <v>22.369661460351733</v>
      </c>
      <c r="AG62">
        <v>1.7044673539518902E-2</v>
      </c>
      <c r="AH62">
        <v>1.8705510771696597E-2</v>
      </c>
      <c r="AI62">
        <v>2.9598506069094307E-2</v>
      </c>
      <c r="AJ62">
        <v>3.5075885328836431E-2</v>
      </c>
      <c r="AK62">
        <f t="shared" si="9"/>
        <v>2.5106143927286561E-2</v>
      </c>
      <c r="AL62">
        <f t="shared" si="10"/>
        <v>8.6704953882350746E-3</v>
      </c>
      <c r="AM62" s="27">
        <f t="shared" si="11"/>
        <v>34.535352833740291</v>
      </c>
      <c r="AN62">
        <v>2.2503108164111066E-2</v>
      </c>
      <c r="AO62">
        <v>2.6804467411235204E-2</v>
      </c>
      <c r="AP62">
        <v>2.5733518318688663E-2</v>
      </c>
      <c r="AQ62">
        <v>3.1904851802907315E-2</v>
      </c>
      <c r="AR62">
        <v>3.7455088165386098E-2</v>
      </c>
      <c r="AS62">
        <v>2.3567157649117688E-2</v>
      </c>
      <c r="AT62">
        <v>2.5112286655354824E-2</v>
      </c>
      <c r="AU62">
        <f t="shared" si="12"/>
        <v>2.7582925452400122E-2</v>
      </c>
      <c r="AV62">
        <f t="shared" si="13"/>
        <v>5.2946504208918402E-3</v>
      </c>
      <c r="AW62" s="27">
        <f t="shared" si="14"/>
        <v>19.195391112624449</v>
      </c>
      <c r="AX62" s="26">
        <v>1.2178053531491234E-2</v>
      </c>
      <c r="AY62">
        <v>3.3790406960735722E-2</v>
      </c>
      <c r="AZ62">
        <v>2.4518781536161469E-2</v>
      </c>
      <c r="BA62">
        <v>1.7520559391354062E-2</v>
      </c>
      <c r="BB62">
        <v>2.2728305832083278E-2</v>
      </c>
      <c r="BC62">
        <v>2.5938325991189427E-2</v>
      </c>
      <c r="BD62">
        <v>3.1851774747579893E-2</v>
      </c>
      <c r="BE62">
        <f t="shared" si="15"/>
        <v>2.4075172570085013E-2</v>
      </c>
      <c r="BF62">
        <f t="shared" si="16"/>
        <v>7.5812036822312011E-3</v>
      </c>
      <c r="BG62" s="27">
        <f t="shared" si="17"/>
        <v>31.489716886396678</v>
      </c>
      <c r="BH62">
        <v>9.5800734472297616E-3</v>
      </c>
      <c r="BI62">
        <v>1.2166733914770788E-2</v>
      </c>
      <c r="BJ62">
        <v>4.9940712840901161E-3</v>
      </c>
      <c r="BK62">
        <v>3.5130015498536253E-3</v>
      </c>
      <c r="BL62">
        <f t="shared" si="18"/>
        <v>7.5634700489860722E-3</v>
      </c>
      <c r="BM62">
        <f t="shared" si="19"/>
        <v>4.0110195112697724E-3</v>
      </c>
      <c r="BN62" s="27">
        <f t="shared" si="20"/>
        <v>53.031472132390775</v>
      </c>
      <c r="BO62" s="26">
        <v>5.3631284916201118E-3</v>
      </c>
      <c r="BQ62">
        <v>3.4037652553623697E-3</v>
      </c>
      <c r="BR62">
        <v>4.9912316201268037E-3</v>
      </c>
      <c r="BS62">
        <v>4.8342232311283052E-3</v>
      </c>
      <c r="BT62">
        <v>3.0044296077550237E-3</v>
      </c>
      <c r="BU62">
        <v>7.0043777360850532E-3</v>
      </c>
      <c r="BV62">
        <f t="shared" si="21"/>
        <v>4.7668593236796109E-3</v>
      </c>
      <c r="BW62">
        <f t="shared" si="22"/>
        <v>1.4409087641197302E-3</v>
      </c>
      <c r="BX62" s="27">
        <f t="shared" si="23"/>
        <v>30.227633464280018</v>
      </c>
      <c r="BY62" s="26">
        <v>6.3486337812246364E-3</v>
      </c>
      <c r="BZ62">
        <v>5.9153896085569948E-3</v>
      </c>
      <c r="CA62">
        <v>6.9514675966288872E-3</v>
      </c>
      <c r="CB62">
        <v>3.203991858709212E-3</v>
      </c>
      <c r="CC62">
        <v>8.3304694480720309E-3</v>
      </c>
      <c r="CD62">
        <v>4.5984115701968543E-3</v>
      </c>
      <c r="CE62">
        <v>6.5238558909444999E-3</v>
      </c>
      <c r="CF62">
        <f t="shared" si="24"/>
        <v>5.9817456791904445E-3</v>
      </c>
      <c r="CG62">
        <f t="shared" si="25"/>
        <v>1.6592813189844763E-3</v>
      </c>
      <c r="CH62" s="27">
        <f t="shared" si="26"/>
        <v>27.739081665689262</v>
      </c>
      <c r="CI62" s="26">
        <v>0.12931882002606215</v>
      </c>
      <c r="CJ62">
        <v>0.11044981884394527</v>
      </c>
      <c r="CK62">
        <v>0.14938241918316739</v>
      </c>
      <c r="CL62">
        <v>0.15959617157343545</v>
      </c>
      <c r="CM62">
        <f t="shared" si="27"/>
        <v>0.13718680740665257</v>
      </c>
      <c r="CN62">
        <f t="shared" si="28"/>
        <v>2.1815012657849717E-2</v>
      </c>
      <c r="CO62" s="27">
        <f t="shared" si="29"/>
        <v>15.901684039621324</v>
      </c>
      <c r="CP62">
        <v>0.20996697033371767</v>
      </c>
      <c r="CQ62">
        <v>0.48846239791016749</v>
      </c>
      <c r="CR62">
        <v>0.41190277261902419</v>
      </c>
      <c r="CS62">
        <v>0.21388861424464373</v>
      </c>
      <c r="CT62">
        <v>0.59934683102682584</v>
      </c>
      <c r="CU62">
        <v>0.22895169037305671</v>
      </c>
      <c r="CV62">
        <v>0.14305640929687899</v>
      </c>
      <c r="CW62">
        <f t="shared" si="30"/>
        <v>0.32793938368633074</v>
      </c>
      <c r="CX62">
        <f t="shared" si="31"/>
        <v>0.17194225640095295</v>
      </c>
      <c r="CY62" s="27">
        <f t="shared" si="32"/>
        <v>52.431109209320596</v>
      </c>
      <c r="CZ62" s="26">
        <v>0.13497618698876512</v>
      </c>
      <c r="DA62">
        <v>0.20409965224395291</v>
      </c>
      <c r="DB62">
        <v>0.18831435559666865</v>
      </c>
      <c r="DC62">
        <v>0.18795245925050347</v>
      </c>
      <c r="DD62">
        <v>0.11401132361055952</v>
      </c>
      <c r="DE62">
        <v>0.1552596028752907</v>
      </c>
      <c r="DF62">
        <v>0.17733773936999059</v>
      </c>
      <c r="DG62">
        <f t="shared" si="33"/>
        <v>0.16599304570510443</v>
      </c>
      <c r="DH62">
        <f t="shared" si="34"/>
        <v>3.2508009285698913E-2</v>
      </c>
      <c r="DI62" s="27">
        <f t="shared" si="35"/>
        <v>19.583958561403314</v>
      </c>
    </row>
    <row r="63" spans="1:113" x14ac:dyDescent="0.2">
      <c r="A63" s="23" t="s">
        <v>233</v>
      </c>
      <c r="B63" t="s">
        <v>234</v>
      </c>
      <c r="C63" t="s">
        <v>235</v>
      </c>
      <c r="D63" s="24" t="s">
        <v>81</v>
      </c>
      <c r="E63" s="25" t="s">
        <v>77</v>
      </c>
      <c r="F63" s="26">
        <v>1.8301937651925431E-2</v>
      </c>
      <c r="G63">
        <v>2.2607702125331888E-2</v>
      </c>
      <c r="H63">
        <v>1.4698559199823789E-2</v>
      </c>
      <c r="I63">
        <v>1.9170736220040452E-2</v>
      </c>
      <c r="J63">
        <f t="shared" si="0"/>
        <v>1.869473379928039E-2</v>
      </c>
      <c r="K63">
        <f t="shared" si="1"/>
        <v>3.2486715063222752E-3</v>
      </c>
      <c r="L63" s="27">
        <f t="shared" si="2"/>
        <v>17.377468656158801</v>
      </c>
      <c r="M63">
        <v>3.0937576711959933E-2</v>
      </c>
      <c r="N63">
        <v>2.9417244479348577E-2</v>
      </c>
      <c r="O63">
        <v>2.6426173405095833E-2</v>
      </c>
      <c r="P63">
        <v>3.0957190564115146E-2</v>
      </c>
      <c r="Q63">
        <v>2.5509867636089926E-2</v>
      </c>
      <c r="R63">
        <v>2.5716893614434053E-2</v>
      </c>
      <c r="S63">
        <v>1.4811333962074296E-2</v>
      </c>
      <c r="T63">
        <f t="shared" si="3"/>
        <v>2.6253754339016822E-2</v>
      </c>
      <c r="U63">
        <f t="shared" si="4"/>
        <v>5.5657954432143655E-3</v>
      </c>
      <c r="V63" s="27">
        <f t="shared" si="5"/>
        <v>21.199998184422714</v>
      </c>
      <c r="W63" s="26">
        <v>2.1159043673353816E-2</v>
      </c>
      <c r="X63">
        <v>1.7474877729166602E-2</v>
      </c>
      <c r="Y63">
        <v>2.3782342404858443E-2</v>
      </c>
      <c r="Z63">
        <v>2.0721411592693837E-2</v>
      </c>
      <c r="AA63">
        <v>2.221277188044465E-2</v>
      </c>
      <c r="AB63">
        <v>1.515205166016469E-2</v>
      </c>
      <c r="AC63">
        <v>1.9881654896994595E-2</v>
      </c>
      <c r="AD63">
        <f t="shared" si="6"/>
        <v>2.0054879119668089E-2</v>
      </c>
      <c r="AE63">
        <f t="shared" si="7"/>
        <v>2.9137049585432973E-3</v>
      </c>
      <c r="AF63" s="27">
        <f t="shared" si="8"/>
        <v>14.528658792491985</v>
      </c>
      <c r="AG63">
        <v>9.0322002301435583E-2</v>
      </c>
      <c r="AH63">
        <v>9.7647883993503395E-2</v>
      </c>
      <c r="AI63">
        <v>0.11378184223734958</v>
      </c>
      <c r="AJ63">
        <v>0.11062875977352071</v>
      </c>
      <c r="AK63">
        <f t="shared" si="9"/>
        <v>0.10309512207645233</v>
      </c>
      <c r="AL63">
        <f t="shared" si="10"/>
        <v>1.1011912886616182E-2</v>
      </c>
      <c r="AM63" s="27">
        <f t="shared" si="11"/>
        <v>10.681313203596645</v>
      </c>
      <c r="AN63">
        <v>0.16284756763701305</v>
      </c>
      <c r="AO63">
        <v>0.14721170891551288</v>
      </c>
      <c r="AP63">
        <v>0.16057779548566087</v>
      </c>
      <c r="AQ63">
        <v>0.14976865692835811</v>
      </c>
      <c r="AR63">
        <v>0.1981700386978727</v>
      </c>
      <c r="AS63">
        <v>0.1431123004516969</v>
      </c>
      <c r="AT63">
        <v>0.14640540805492969</v>
      </c>
      <c r="AU63">
        <f t="shared" si="12"/>
        <v>0.15829906802443489</v>
      </c>
      <c r="AV63">
        <f t="shared" si="13"/>
        <v>1.9076033184195387E-2</v>
      </c>
      <c r="AW63" s="27">
        <f t="shared" si="14"/>
        <v>12.050628864884303</v>
      </c>
      <c r="AX63" s="26">
        <v>0.12835499827068314</v>
      </c>
      <c r="AY63">
        <v>0.16508704383851144</v>
      </c>
      <c r="AZ63">
        <v>0.14493159760151844</v>
      </c>
      <c r="BA63">
        <v>0.13097367839230975</v>
      </c>
      <c r="BB63">
        <v>0.12073061892249728</v>
      </c>
      <c r="BC63">
        <v>0.13643931283329469</v>
      </c>
      <c r="BD63">
        <v>0.11297067129674671</v>
      </c>
      <c r="BE63">
        <f t="shared" si="15"/>
        <v>0.13421256016508018</v>
      </c>
      <c r="BF63">
        <f t="shared" si="16"/>
        <v>1.7082505192730135E-2</v>
      </c>
      <c r="BG63" s="27">
        <f t="shared" si="17"/>
        <v>12.727948242488493</v>
      </c>
      <c r="BH63">
        <v>1.684003426829506E-2</v>
      </c>
      <c r="BI63">
        <v>1.9808599566416379E-2</v>
      </c>
      <c r="BJ63">
        <v>1.8750167665109983E-2</v>
      </c>
      <c r="BK63">
        <v>1.9422516433498745E-2</v>
      </c>
      <c r="BL63">
        <f t="shared" si="18"/>
        <v>1.8705329483330042E-2</v>
      </c>
      <c r="BM63">
        <f t="shared" si="19"/>
        <v>1.3181930434630769E-3</v>
      </c>
      <c r="BN63" s="27">
        <f t="shared" si="20"/>
        <v>7.0471522281274668</v>
      </c>
      <c r="BO63" s="26">
        <v>3.6102417474197998E-2</v>
      </c>
      <c r="BP63">
        <v>1.9669994781175475E-2</v>
      </c>
      <c r="BQ63">
        <v>3.0561892030030995E-2</v>
      </c>
      <c r="BR63">
        <v>2.5589911049718948E-2</v>
      </c>
      <c r="BS63">
        <v>2.1857904542068523E-2</v>
      </c>
      <c r="BT63">
        <v>2.1788597536524495E-2</v>
      </c>
      <c r="BU63">
        <v>2.4493514945841659E-2</v>
      </c>
      <c r="BV63">
        <f t="shared" si="21"/>
        <v>2.5723461765651153E-2</v>
      </c>
      <c r="BW63">
        <f t="shared" si="22"/>
        <v>5.7696603839844729E-3</v>
      </c>
      <c r="BX63" s="27">
        <f t="shared" si="23"/>
        <v>22.429564249741727</v>
      </c>
      <c r="BY63" s="26">
        <v>3.0837358617159746E-2</v>
      </c>
      <c r="BZ63">
        <v>2.3702388689157524E-2</v>
      </c>
      <c r="CA63">
        <v>1.9035328602941427E-2</v>
      </c>
      <c r="CB63">
        <v>2.5343227942294419E-2</v>
      </c>
      <c r="CC63">
        <v>3.1084551021197896E-2</v>
      </c>
      <c r="CD63">
        <v>3.2679632317864291E-2</v>
      </c>
      <c r="CE63">
        <v>2.3271253614115285E-2</v>
      </c>
      <c r="CF63">
        <f t="shared" si="24"/>
        <v>2.6564820114961508E-2</v>
      </c>
      <c r="CG63">
        <f t="shared" si="25"/>
        <v>5.0547025105861267E-3</v>
      </c>
      <c r="CH63" s="27">
        <f t="shared" si="26"/>
        <v>19.027806281809827</v>
      </c>
      <c r="CI63" s="26">
        <v>0.12546397422165609</v>
      </c>
      <c r="CJ63">
        <v>0.14006418568525167</v>
      </c>
      <c r="CK63">
        <v>0.14723056910228335</v>
      </c>
      <c r="CL63">
        <v>0.1492220124270599</v>
      </c>
      <c r="CM63">
        <f t="shared" si="27"/>
        <v>0.14049518535906275</v>
      </c>
      <c r="CN63">
        <f t="shared" si="28"/>
        <v>1.0764849802626007E-2</v>
      </c>
      <c r="CO63" s="27">
        <f t="shared" si="29"/>
        <v>7.6620773694944369</v>
      </c>
      <c r="CP63">
        <v>0.22988756182317099</v>
      </c>
      <c r="CQ63">
        <v>0.19629894817603694</v>
      </c>
      <c r="CR63">
        <v>0.2175658609207877</v>
      </c>
      <c r="CS63">
        <v>0.2063157585421922</v>
      </c>
      <c r="CT63">
        <v>0.24553781087603113</v>
      </c>
      <c r="CU63">
        <v>0.19061779160265543</v>
      </c>
      <c r="CV63">
        <v>0.18571025696284563</v>
      </c>
      <c r="CW63">
        <f t="shared" si="30"/>
        <v>0.21027628412910288</v>
      </c>
      <c r="CX63">
        <f t="shared" si="31"/>
        <v>2.1916938326080066E-2</v>
      </c>
      <c r="CY63" s="27">
        <f t="shared" si="32"/>
        <v>10.422924495195936</v>
      </c>
      <c r="CZ63" s="26">
        <v>0.1803514005611967</v>
      </c>
      <c r="DA63">
        <v>0.20626431025683556</v>
      </c>
      <c r="DB63">
        <v>0.18774926860931831</v>
      </c>
      <c r="DC63">
        <v>0.17703831792729802</v>
      </c>
      <c r="DD63">
        <v>0.17402794182413983</v>
      </c>
      <c r="DE63">
        <v>0.1842709968113237</v>
      </c>
      <c r="DF63">
        <v>0.15612357980785657</v>
      </c>
      <c r="DG63">
        <f t="shared" si="33"/>
        <v>0.18083225939970982</v>
      </c>
      <c r="DH63">
        <f t="shared" si="34"/>
        <v>1.5154218027510855E-2</v>
      </c>
      <c r="DI63" s="27">
        <f t="shared" si="35"/>
        <v>8.3802625028392317</v>
      </c>
    </row>
    <row r="64" spans="1:113" x14ac:dyDescent="0.2">
      <c r="A64" s="23" t="s">
        <v>236</v>
      </c>
      <c r="B64" t="s">
        <v>237</v>
      </c>
      <c r="C64" t="s">
        <v>238</v>
      </c>
      <c r="D64" s="24" t="s">
        <v>88</v>
      </c>
      <c r="E64" s="25" t="s">
        <v>88</v>
      </c>
      <c r="F64" s="26">
        <v>2.6463380562761922</v>
      </c>
      <c r="G64">
        <v>3.5415188693896571</v>
      </c>
      <c r="H64">
        <v>5.2408973470287981</v>
      </c>
      <c r="I64">
        <v>2.6513774359353617</v>
      </c>
      <c r="J64">
        <f t="shared" si="0"/>
        <v>3.5200329271575024</v>
      </c>
      <c r="K64">
        <f t="shared" si="1"/>
        <v>1.2219848726733158</v>
      </c>
      <c r="L64" s="27">
        <f t="shared" si="2"/>
        <v>34.71515460112736</v>
      </c>
      <c r="M64">
        <v>12.167575766956629</v>
      </c>
      <c r="N64">
        <v>9.7280139778683754</v>
      </c>
      <c r="O64">
        <v>14.51254848516616</v>
      </c>
      <c r="P64">
        <v>7.9681914989351155</v>
      </c>
      <c r="Q64">
        <v>10.960003005597924</v>
      </c>
      <c r="R64">
        <v>7.7069425078634195</v>
      </c>
      <c r="S64">
        <v>5.8682656501979196</v>
      </c>
      <c r="T64">
        <f t="shared" si="3"/>
        <v>9.8445058417979361</v>
      </c>
      <c r="U64">
        <f t="shared" si="4"/>
        <v>2.9536812865585711</v>
      </c>
      <c r="V64" s="27">
        <f t="shared" si="5"/>
        <v>30.003347390153305</v>
      </c>
      <c r="W64" s="26">
        <v>10.860125260960332</v>
      </c>
      <c r="X64">
        <v>13.066106752127306</v>
      </c>
      <c r="Y64">
        <v>7.9912275936990778</v>
      </c>
      <c r="Z64">
        <v>9.6864971937933309</v>
      </c>
      <c r="AA64">
        <v>5.1263517006099457</v>
      </c>
      <c r="AB64">
        <v>3.7989159743973855</v>
      </c>
      <c r="AC64">
        <v>3.8429159802306416</v>
      </c>
      <c r="AD64">
        <f t="shared" si="6"/>
        <v>7.7674486365454314</v>
      </c>
      <c r="AE64">
        <f t="shared" si="7"/>
        <v>3.6400515564523923</v>
      </c>
      <c r="AF64" s="27">
        <f t="shared" si="8"/>
        <v>46.862898318067323</v>
      </c>
      <c r="AG64">
        <v>0.67070578905630451</v>
      </c>
      <c r="AH64">
        <v>0.68663555366991935</v>
      </c>
      <c r="AI64">
        <v>1.0521942110177405</v>
      </c>
      <c r="AJ64">
        <v>0.63419055649241152</v>
      </c>
      <c r="AK64">
        <f t="shared" si="9"/>
        <v>0.76093152755909399</v>
      </c>
      <c r="AL64">
        <f t="shared" si="10"/>
        <v>0.19541221400496972</v>
      </c>
      <c r="AM64" s="27">
        <f t="shared" si="11"/>
        <v>25.680656790737849</v>
      </c>
      <c r="AN64">
        <v>2.6040198922503111</v>
      </c>
      <c r="AO64">
        <v>1.8350613991220759</v>
      </c>
      <c r="AP64">
        <v>3.0115615847078772</v>
      </c>
      <c r="AQ64">
        <v>1.4538795544647916</v>
      </c>
      <c r="AR64">
        <v>2.7861809739649552</v>
      </c>
      <c r="AS64">
        <v>2.0723153954596278</v>
      </c>
      <c r="AT64">
        <v>1.5373989420101806</v>
      </c>
      <c r="AU64">
        <f t="shared" si="12"/>
        <v>2.1857739631399737</v>
      </c>
      <c r="AV64">
        <f t="shared" si="13"/>
        <v>0.62038632781182901</v>
      </c>
      <c r="AW64" s="27">
        <f t="shared" si="14"/>
        <v>28.382913250582092</v>
      </c>
      <c r="AX64" s="26">
        <v>1.6731837529759754</v>
      </c>
      <c r="AY64">
        <v>3.7077372101987995</v>
      </c>
      <c r="AZ64">
        <v>2.1781349280508318</v>
      </c>
      <c r="BA64">
        <v>2.2607150710233519</v>
      </c>
      <c r="BB64">
        <v>1.5301059139051778</v>
      </c>
      <c r="BC64">
        <v>2.0325873715124816</v>
      </c>
      <c r="BD64">
        <v>1.1978349120433018</v>
      </c>
      <c r="BE64">
        <f t="shared" si="15"/>
        <v>2.0828998799585601</v>
      </c>
      <c r="BF64">
        <f t="shared" si="16"/>
        <v>0.81036042658523111</v>
      </c>
      <c r="BG64" s="27">
        <f t="shared" si="17"/>
        <v>38.905395039984036</v>
      </c>
      <c r="BH64">
        <v>4.5115759220820686E-2</v>
      </c>
      <c r="BI64">
        <v>6.1454421304199376E-2</v>
      </c>
      <c r="BJ64">
        <v>0.10136011717932622</v>
      </c>
      <c r="BK64">
        <v>5.6506515125423346E-2</v>
      </c>
      <c r="BL64">
        <f t="shared" si="18"/>
        <v>6.6109203207442402E-2</v>
      </c>
      <c r="BM64">
        <f t="shared" si="19"/>
        <v>2.4476044337541501E-2</v>
      </c>
      <c r="BN64" s="27">
        <f t="shared" si="20"/>
        <v>37.023656541039735</v>
      </c>
      <c r="BO64" s="26">
        <v>0.23054205043031858</v>
      </c>
      <c r="BP64">
        <v>0.12477556842016947</v>
      </c>
      <c r="BQ64">
        <v>0.28229498232537309</v>
      </c>
      <c r="BR64">
        <v>0.20264400377714825</v>
      </c>
      <c r="BS64">
        <v>0.17116731144291333</v>
      </c>
      <c r="BT64">
        <v>0.20247801245425948</v>
      </c>
      <c r="BU64">
        <v>0.10337413264242533</v>
      </c>
      <c r="BV64">
        <f t="shared" si="21"/>
        <v>0.18818229449894394</v>
      </c>
      <c r="BW64">
        <f t="shared" si="22"/>
        <v>6.1328898024630277E-2</v>
      </c>
      <c r="BX64" s="27">
        <f t="shared" si="23"/>
        <v>32.590153174572137</v>
      </c>
      <c r="BY64" s="26">
        <v>0.29016142122824418</v>
      </c>
      <c r="BZ64">
        <v>0.25675500239889365</v>
      </c>
      <c r="CA64">
        <v>0.17548387096774196</v>
      </c>
      <c r="CB64">
        <v>0.24718009323091067</v>
      </c>
      <c r="CC64">
        <v>0.11956835521341674</v>
      </c>
      <c r="CD64">
        <v>0.15567848202972898</v>
      </c>
      <c r="CE64">
        <v>0.11168451801363193</v>
      </c>
      <c r="CF64">
        <f t="shared" si="24"/>
        <v>0.19378739186893831</v>
      </c>
      <c r="CG64">
        <f t="shared" si="25"/>
        <v>7.0875841268865744E-2</v>
      </c>
      <c r="CH64" s="27">
        <f t="shared" si="26"/>
        <v>36.574020933622073</v>
      </c>
      <c r="CI64" s="26">
        <v>3.3621596045533177</v>
      </c>
      <c r="CJ64">
        <v>4.2896088443637757</v>
      </c>
      <c r="CK64">
        <v>6.3944516752258647</v>
      </c>
      <c r="CL64">
        <v>3.3420745075531966</v>
      </c>
      <c r="CM64">
        <f t="shared" si="27"/>
        <v>4.3470736579240388</v>
      </c>
      <c r="CN64">
        <f t="shared" si="28"/>
        <v>1.4347053048508511</v>
      </c>
      <c r="CO64" s="27">
        <f t="shared" si="29"/>
        <v>33.003933628674694</v>
      </c>
      <c r="CP64">
        <v>15.00213770963726</v>
      </c>
      <c r="CQ64">
        <v>11.68785094541062</v>
      </c>
      <c r="CR64">
        <v>17.806405052199409</v>
      </c>
      <c r="CS64">
        <v>9.6247150571770561</v>
      </c>
      <c r="CT64">
        <v>13.917351291005792</v>
      </c>
      <c r="CU64">
        <v>9.9817359157773069</v>
      </c>
      <c r="CV64">
        <v>7.5090387248505257</v>
      </c>
      <c r="CW64">
        <f t="shared" si="30"/>
        <v>12.218462099436852</v>
      </c>
      <c r="CX64">
        <f t="shared" si="31"/>
        <v>3.5602168775033896</v>
      </c>
      <c r="CY64" s="27">
        <f t="shared" si="32"/>
        <v>29.138011384161679</v>
      </c>
      <c r="CZ64" s="26">
        <v>12.823470435164552</v>
      </c>
      <c r="DA64">
        <v>17.030598964724998</v>
      </c>
      <c r="DB64">
        <v>10.344846392717653</v>
      </c>
      <c r="DC64">
        <v>12.194392358047594</v>
      </c>
      <c r="DD64">
        <v>6.7760259697285408</v>
      </c>
      <c r="DE64">
        <v>5.9871818279395965</v>
      </c>
      <c r="DF64">
        <v>5.152435410287576</v>
      </c>
      <c r="DG64">
        <f t="shared" si="33"/>
        <v>10.044135908372931</v>
      </c>
      <c r="DH64">
        <f t="shared" si="34"/>
        <v>4.3266143189398081</v>
      </c>
      <c r="DI64" s="27">
        <f t="shared" si="35"/>
        <v>43.076023247884194</v>
      </c>
    </row>
    <row r="65" spans="1:113" x14ac:dyDescent="0.2">
      <c r="A65" s="23" t="s">
        <v>239</v>
      </c>
      <c r="B65" t="s">
        <v>240</v>
      </c>
      <c r="C65" t="s">
        <v>241</v>
      </c>
      <c r="D65" s="24" t="s">
        <v>88</v>
      </c>
      <c r="E65" s="25" t="s">
        <v>88</v>
      </c>
      <c r="F65" s="26">
        <v>2.6297391771981708E-2</v>
      </c>
      <c r="G65">
        <v>2.70180264967784E-2</v>
      </c>
      <c r="H65">
        <v>2.57877159866415E-2</v>
      </c>
      <c r="I65">
        <v>2.6401820815228638E-2</v>
      </c>
      <c r="J65">
        <f t="shared" si="0"/>
        <v>2.6376238767657562E-2</v>
      </c>
      <c r="K65">
        <f t="shared" si="1"/>
        <v>5.050154594696412E-4</v>
      </c>
      <c r="L65" s="27">
        <f t="shared" si="2"/>
        <v>1.9146606304189555</v>
      </c>
      <c r="M65">
        <v>2.0011911852293032E-2</v>
      </c>
      <c r="N65">
        <v>1.8770273192532255E-2</v>
      </c>
      <c r="O65">
        <v>5.5277534228097405E-2</v>
      </c>
      <c r="P65">
        <v>2.1335095836087243E-2</v>
      </c>
      <c r="Q65">
        <v>1.0770318021201415E-2</v>
      </c>
      <c r="R65">
        <v>1.1305408702724682E-2</v>
      </c>
      <c r="S65">
        <v>9.3189964157706102E-3</v>
      </c>
      <c r="T65">
        <f t="shared" si="3"/>
        <v>2.0969934035529519E-2</v>
      </c>
      <c r="U65">
        <f t="shared" si="4"/>
        <v>1.5895914845273602E-2</v>
      </c>
      <c r="V65" s="27">
        <f t="shared" si="5"/>
        <v>75.803361223459419</v>
      </c>
      <c r="W65" s="26">
        <v>1.3317757009345793E-2</v>
      </c>
      <c r="X65">
        <v>1.7650731978075346E-2</v>
      </c>
      <c r="Y65">
        <v>1.6611442456372874E-2</v>
      </c>
      <c r="Z65">
        <v>1.3985026133634695E-2</v>
      </c>
      <c r="AA65">
        <v>1.2573040499697763E-2</v>
      </c>
      <c r="AB65">
        <v>2.6811866316184756E-2</v>
      </c>
      <c r="AC65">
        <v>1.3816552043891506E-2</v>
      </c>
      <c r="AD65">
        <f t="shared" si="6"/>
        <v>1.6395202348171819E-2</v>
      </c>
      <c r="AE65">
        <f t="shared" si="7"/>
        <v>4.9441544684057223E-3</v>
      </c>
      <c r="AF65" s="27">
        <f t="shared" si="8"/>
        <v>30.156105203282412</v>
      </c>
      <c r="AG65">
        <v>7.1778525470751423E-3</v>
      </c>
      <c r="AH65">
        <v>4.6793227296049256E-3</v>
      </c>
      <c r="AI65">
        <v>8.6432389400659618E-3</v>
      </c>
      <c r="AJ65">
        <v>1.1091296093884829E-2</v>
      </c>
      <c r="AK65">
        <f t="shared" si="9"/>
        <v>7.8979275776577158E-3</v>
      </c>
      <c r="AL65">
        <f t="shared" si="10"/>
        <v>2.6852074237038504E-3</v>
      </c>
      <c r="AM65" s="27">
        <f t="shared" si="11"/>
        <v>33.998886382548989</v>
      </c>
      <c r="AN65">
        <v>1.4849513994612949E-2</v>
      </c>
      <c r="AO65">
        <v>1.2035969564214896E-2</v>
      </c>
      <c r="AP65">
        <v>6.0066606115652425E-3</v>
      </c>
      <c r="AQ65">
        <v>9.5071810757533098E-3</v>
      </c>
      <c r="AR65">
        <v>1.1803781297904953E-2</v>
      </c>
      <c r="AS65">
        <v>6.2624916722185224E-3</v>
      </c>
      <c r="AT65">
        <v>6.0721999382906513E-3</v>
      </c>
      <c r="AU65">
        <f t="shared" si="12"/>
        <v>9.505399736365789E-3</v>
      </c>
      <c r="AV65">
        <f t="shared" si="13"/>
        <v>3.5305899144439192E-3</v>
      </c>
      <c r="AW65" s="27">
        <f t="shared" si="14"/>
        <v>37.142992534407334</v>
      </c>
      <c r="AX65" s="26"/>
      <c r="AY65">
        <v>6.4398613314530827E-3</v>
      </c>
      <c r="AZ65">
        <v>6.1566735584654263E-3</v>
      </c>
      <c r="BA65">
        <v>8.0332264339414323E-3</v>
      </c>
      <c r="BB65">
        <v>8.495274503557396E-3</v>
      </c>
      <c r="BC65">
        <v>6.6571018651362989E-3</v>
      </c>
      <c r="BD65">
        <v>5.9008569259138728E-3</v>
      </c>
      <c r="BE65">
        <f t="shared" si="15"/>
        <v>6.9471657697445857E-3</v>
      </c>
      <c r="BF65">
        <f t="shared" si="16"/>
        <v>1.0618195150458895E-3</v>
      </c>
      <c r="BG65" s="27">
        <f t="shared" si="17"/>
        <v>15.284211579781083</v>
      </c>
      <c r="BH65">
        <v>6.3699469171090237E-3</v>
      </c>
      <c r="BI65">
        <v>5.5043346635475429E-3</v>
      </c>
      <c r="BL65">
        <f t="shared" si="18"/>
        <v>5.9371407903282833E-3</v>
      </c>
      <c r="BM65">
        <f t="shared" si="19"/>
        <v>6.1208029437149233E-4</v>
      </c>
      <c r="BN65" s="27">
        <f t="shared" si="20"/>
        <v>10.309344446885662</v>
      </c>
      <c r="BO65" s="26"/>
      <c r="BP65">
        <v>7.9221927497789574E-3</v>
      </c>
      <c r="BQ65">
        <v>4.0074518733181535E-3</v>
      </c>
      <c r="BU65">
        <v>5.241834642124743E-3</v>
      </c>
      <c r="BV65">
        <f t="shared" si="21"/>
        <v>5.7238264217406186E-3</v>
      </c>
      <c r="BW65">
        <f t="shared" si="22"/>
        <v>2.0013835437444854E-3</v>
      </c>
      <c r="BX65" s="27">
        <f t="shared" si="23"/>
        <v>34.965832229689866</v>
      </c>
      <c r="BY65" s="26"/>
      <c r="BZ65">
        <v>3.8750749642478205E-3</v>
      </c>
      <c r="CA65">
        <v>8.9588096252954611E-3</v>
      </c>
      <c r="CC65">
        <v>5.0134638922888618E-3</v>
      </c>
      <c r="CE65">
        <v>1.1377112032455084E-2</v>
      </c>
      <c r="CF65">
        <f t="shared" si="24"/>
        <v>7.3061151285718062E-3</v>
      </c>
      <c r="CG65">
        <f t="shared" si="25"/>
        <v>3.480071895395362E-3</v>
      </c>
      <c r="CH65" s="27">
        <f t="shared" si="26"/>
        <v>47.632316684772029</v>
      </c>
      <c r="CI65" s="26">
        <v>3.9845191236165874E-2</v>
      </c>
      <c r="CJ65">
        <v>3.7201683889930871E-2</v>
      </c>
      <c r="CK65">
        <v>3.443095492670746E-2</v>
      </c>
      <c r="CL65">
        <v>3.7493116909113465E-2</v>
      </c>
      <c r="CM65">
        <f t="shared" si="27"/>
        <v>3.7242736740479419E-2</v>
      </c>
      <c r="CN65">
        <f t="shared" si="28"/>
        <v>2.2168492608324948E-3</v>
      </c>
      <c r="CO65" s="27">
        <f t="shared" si="29"/>
        <v>5.9524338296626418</v>
      </c>
      <c r="CP65">
        <v>3.4861425846905977E-2</v>
      </c>
      <c r="CQ65">
        <v>3.8728435506526104E-2</v>
      </c>
      <c r="CR65">
        <v>6.5291646712980794E-2</v>
      </c>
      <c r="CS65">
        <v>3.0842276911840553E-2</v>
      </c>
      <c r="CT65">
        <v>2.2574099319106367E-2</v>
      </c>
      <c r="CU65">
        <v>1.7567900374943206E-2</v>
      </c>
      <c r="CV65">
        <v>2.0633030996186005E-2</v>
      </c>
      <c r="CW65">
        <f t="shared" si="30"/>
        <v>3.2928402238355574E-2</v>
      </c>
      <c r="CX65">
        <f t="shared" si="31"/>
        <v>1.6245210773269052E-2</v>
      </c>
      <c r="CY65" s="27">
        <f t="shared" si="32"/>
        <v>49.334949979280651</v>
      </c>
      <c r="CZ65" s="26">
        <v>1.3317757009345793E-2</v>
      </c>
      <c r="DA65">
        <v>2.7965668273776247E-2</v>
      </c>
      <c r="DB65">
        <v>3.1726925640133762E-2</v>
      </c>
      <c r="DC65">
        <v>2.2018252567576127E-2</v>
      </c>
      <c r="DD65">
        <v>2.6081778895544021E-2</v>
      </c>
      <c r="DE65">
        <v>3.3468968181321057E-2</v>
      </c>
      <c r="DF65">
        <v>3.1094521002260463E-2</v>
      </c>
      <c r="DG65">
        <f t="shared" si="33"/>
        <v>2.652483879570821E-2</v>
      </c>
      <c r="DH65">
        <f t="shared" si="34"/>
        <v>6.9901508845567556E-3</v>
      </c>
      <c r="DI65" s="27">
        <f t="shared" si="35"/>
        <v>26.353226643125844</v>
      </c>
    </row>
    <row r="66" spans="1:113" x14ac:dyDescent="0.2">
      <c r="A66" s="23" t="s">
        <v>242</v>
      </c>
      <c r="B66" t="s">
        <v>243</v>
      </c>
      <c r="C66" t="s">
        <v>244</v>
      </c>
      <c r="D66" s="24" t="s">
        <v>102</v>
      </c>
      <c r="E66" s="25" t="s">
        <v>95</v>
      </c>
      <c r="F66" s="26">
        <v>0.87488216467545432</v>
      </c>
      <c r="G66">
        <v>1.0803860869301931</v>
      </c>
      <c r="H66">
        <v>1.3528759703953293</v>
      </c>
      <c r="I66">
        <v>0.96102934464119638</v>
      </c>
      <c r="J66">
        <f t="shared" si="0"/>
        <v>1.0672933916605434</v>
      </c>
      <c r="K66">
        <f t="shared" si="1"/>
        <v>0.20820098935489481</v>
      </c>
      <c r="L66" s="27">
        <f t="shared" si="2"/>
        <v>19.507381098927848</v>
      </c>
      <c r="M66">
        <v>2.180025791424113</v>
      </c>
      <c r="N66">
        <v>2.3770815291784042</v>
      </c>
      <c r="O66">
        <v>2.1236896151109255</v>
      </c>
      <c r="P66">
        <v>1.7740066811635942</v>
      </c>
      <c r="Q66">
        <v>1.7981348720013122</v>
      </c>
      <c r="R66">
        <v>1.8562647625690307</v>
      </c>
      <c r="S66">
        <v>1.4813099436714265</v>
      </c>
      <c r="T66">
        <f t="shared" si="3"/>
        <v>1.9415018850169725</v>
      </c>
      <c r="U66">
        <f t="shared" si="4"/>
        <v>0.30206687531897375</v>
      </c>
      <c r="V66" s="27">
        <f t="shared" si="5"/>
        <v>15.55841267268886</v>
      </c>
      <c r="W66" s="26">
        <v>1.8290523914472729</v>
      </c>
      <c r="X66">
        <v>2.0091394668509275</v>
      </c>
      <c r="Y66">
        <v>3.2146866674476735</v>
      </c>
      <c r="Z66">
        <v>2.4291891294604921</v>
      </c>
      <c r="AA66">
        <v>1.5189513597758806</v>
      </c>
      <c r="AB66">
        <v>1.8287317951295758</v>
      </c>
      <c r="AC66">
        <v>1.3489318657310529</v>
      </c>
      <c r="AD66">
        <f t="shared" si="6"/>
        <v>2.0255260965489823</v>
      </c>
      <c r="AE66">
        <f t="shared" si="7"/>
        <v>0.62836333175064973</v>
      </c>
      <c r="AF66" s="27">
        <f t="shared" si="8"/>
        <v>31.022228389021123</v>
      </c>
      <c r="AG66">
        <v>0.13899839263266847</v>
      </c>
      <c r="AH66">
        <v>0.10172059233871737</v>
      </c>
      <c r="AI66">
        <v>0.14292152978515932</v>
      </c>
      <c r="AJ66">
        <v>0.11547946146726</v>
      </c>
      <c r="AK66">
        <f t="shared" si="9"/>
        <v>0.12477999405595129</v>
      </c>
      <c r="AL66">
        <f t="shared" si="10"/>
        <v>1.9574763435697889E-2</v>
      </c>
      <c r="AM66" s="27">
        <f t="shared" si="11"/>
        <v>15.687421356119454</v>
      </c>
      <c r="AN66">
        <v>0.21611814917760247</v>
      </c>
      <c r="AO66">
        <v>0.24409923227354632</v>
      </c>
      <c r="AP66">
        <v>0.27313306716064834</v>
      </c>
      <c r="AQ66">
        <v>0.15936242058786051</v>
      </c>
      <c r="AR66">
        <v>0.32262065973343601</v>
      </c>
      <c r="AS66">
        <v>0.29139457700860266</v>
      </c>
      <c r="AT66">
        <v>0.20761034192877545</v>
      </c>
      <c r="AU66">
        <f t="shared" si="12"/>
        <v>0.24490549255292451</v>
      </c>
      <c r="AV66">
        <f t="shared" si="13"/>
        <v>5.5581149033345274E-2</v>
      </c>
      <c r="AW66" s="27">
        <f t="shared" si="14"/>
        <v>22.694937730452938</v>
      </c>
      <c r="AX66" s="26">
        <v>0.17862497843548233</v>
      </c>
      <c r="AY66">
        <v>0.21920978831946761</v>
      </c>
      <c r="AZ66">
        <v>0.26189373847778952</v>
      </c>
      <c r="BA66">
        <v>0.24091014211888348</v>
      </c>
      <c r="BB66">
        <v>0.15651646447007309</v>
      </c>
      <c r="BC66">
        <v>0.23206284656160683</v>
      </c>
      <c r="BD66">
        <v>0.1693439462210696</v>
      </c>
      <c r="BE66">
        <f t="shared" si="15"/>
        <v>0.20836598637205322</v>
      </c>
      <c r="BF66">
        <f t="shared" si="16"/>
        <v>4.0205910913647801E-2</v>
      </c>
      <c r="BG66" s="27">
        <f t="shared" si="17"/>
        <v>19.295812917304605</v>
      </c>
      <c r="BH66">
        <v>2.9256920255860918E-2</v>
      </c>
      <c r="BI66">
        <v>2.5996510443493489E-2</v>
      </c>
      <c r="BJ66">
        <v>3.4376288620815196E-2</v>
      </c>
      <c r="BK66">
        <v>3.8468392504149088E-2</v>
      </c>
      <c r="BL66">
        <f t="shared" si="18"/>
        <v>3.2024527956079671E-2</v>
      </c>
      <c r="BM66">
        <f t="shared" si="19"/>
        <v>5.509108096368503E-3</v>
      </c>
      <c r="BN66" s="27">
        <f t="shared" si="20"/>
        <v>17.202776896271569</v>
      </c>
      <c r="BO66" s="26">
        <v>5.9216152564368157E-2</v>
      </c>
      <c r="BP66">
        <v>6.5888851274623669E-2</v>
      </c>
      <c r="BQ66">
        <v>5.9019088741665719E-2</v>
      </c>
      <c r="BR66">
        <v>5.1340934089480351E-2</v>
      </c>
      <c r="BS66">
        <v>4.8787688607135192E-2</v>
      </c>
      <c r="BT66">
        <v>5.3540645129607094E-2</v>
      </c>
      <c r="BU66">
        <v>5.2649021690621335E-2</v>
      </c>
      <c r="BV66">
        <f t="shared" si="21"/>
        <v>5.5777483156785934E-2</v>
      </c>
      <c r="BW66">
        <f t="shared" si="22"/>
        <v>5.8864693755402379E-3</v>
      </c>
      <c r="BX66" s="27">
        <f t="shared" si="23"/>
        <v>10.553486895408771</v>
      </c>
      <c r="BY66" s="26">
        <v>6.3578699120936152E-2</v>
      </c>
      <c r="BZ66">
        <v>6.0798002174444622E-2</v>
      </c>
      <c r="CA66">
        <v>6.1829694701539352E-2</v>
      </c>
      <c r="CB66">
        <v>6.5458145968960033E-2</v>
      </c>
      <c r="CC66">
        <v>4.4437084536966598E-2</v>
      </c>
      <c r="CD66">
        <v>7.0944275482180588E-2</v>
      </c>
      <c r="CE66">
        <v>4.7043994643299183E-2</v>
      </c>
      <c r="CF66">
        <f t="shared" si="24"/>
        <v>5.9155699518332362E-2</v>
      </c>
      <c r="CG66">
        <f t="shared" si="25"/>
        <v>9.7590360709682647E-3</v>
      </c>
      <c r="CH66" s="27">
        <f t="shared" si="26"/>
        <v>16.497203397863526</v>
      </c>
      <c r="CI66" s="26">
        <v>1.0431374775639839</v>
      </c>
      <c r="CJ66">
        <v>1.2081031897124039</v>
      </c>
      <c r="CK66">
        <v>1.5301737888013038</v>
      </c>
      <c r="CL66">
        <v>1.1149771986126056</v>
      </c>
      <c r="CM66">
        <f t="shared" si="27"/>
        <v>1.2240979136725745</v>
      </c>
      <c r="CN66">
        <f t="shared" si="28"/>
        <v>0.21493586828182712</v>
      </c>
      <c r="CO66" s="27">
        <f t="shared" si="29"/>
        <v>17.55871535120669</v>
      </c>
      <c r="CP66">
        <v>2.4553600931660835</v>
      </c>
      <c r="CQ66">
        <v>2.6870696127265745</v>
      </c>
      <c r="CR66">
        <v>2.4558417710132394</v>
      </c>
      <c r="CS66">
        <v>1.9847100358409351</v>
      </c>
      <c r="CT66">
        <v>2.1695432203418834</v>
      </c>
      <c r="CU66">
        <v>2.2011999847072405</v>
      </c>
      <c r="CV66">
        <v>1.7415693072908232</v>
      </c>
      <c r="CW66">
        <f t="shared" si="30"/>
        <v>2.2421848607266832</v>
      </c>
      <c r="CX66">
        <f t="shared" si="31"/>
        <v>0.31960423009631689</v>
      </c>
      <c r="CY66" s="27">
        <f t="shared" si="32"/>
        <v>14.254142720093757</v>
      </c>
      <c r="CZ66" s="26">
        <v>2.0712560690036912</v>
      </c>
      <c r="DA66">
        <v>2.2891472573448399</v>
      </c>
      <c r="DB66">
        <v>3.5384101006270026</v>
      </c>
      <c r="DC66">
        <v>2.7355574175483355</v>
      </c>
      <c r="DD66">
        <v>1.7199049087829203</v>
      </c>
      <c r="DE66">
        <v>2.1317389171733634</v>
      </c>
      <c r="DF66">
        <v>1.5653198065954217</v>
      </c>
      <c r="DG66">
        <f t="shared" si="33"/>
        <v>2.2930477824393676</v>
      </c>
      <c r="DH66">
        <f t="shared" si="34"/>
        <v>0.66833751072258818</v>
      </c>
      <c r="DI66" s="27">
        <f t="shared" si="35"/>
        <v>29.146253115214371</v>
      </c>
    </row>
    <row r="67" spans="1:113" x14ac:dyDescent="0.2">
      <c r="A67" s="23" t="s">
        <v>245</v>
      </c>
      <c r="B67" t="s">
        <v>246</v>
      </c>
      <c r="C67" t="s">
        <v>247</v>
      </c>
      <c r="D67" s="24" t="s">
        <v>102</v>
      </c>
      <c r="E67" s="25" t="s">
        <v>77</v>
      </c>
      <c r="F67" s="26"/>
      <c r="J67" t="e">
        <f t="shared" si="0"/>
        <v>#DIV/0!</v>
      </c>
      <c r="K67" t="e">
        <f t="shared" si="1"/>
        <v>#DIV/0!</v>
      </c>
      <c r="L67" s="27" t="e">
        <f t="shared" si="2"/>
        <v>#DIV/0!</v>
      </c>
      <c r="T67" t="e">
        <f t="shared" si="3"/>
        <v>#DIV/0!</v>
      </c>
      <c r="U67" t="e">
        <f t="shared" si="4"/>
        <v>#DIV/0!</v>
      </c>
      <c r="V67" s="27" t="e">
        <f t="shared" si="5"/>
        <v>#DIV/0!</v>
      </c>
      <c r="W67" s="26"/>
      <c r="AD67" t="e">
        <f t="shared" si="6"/>
        <v>#DIV/0!</v>
      </c>
      <c r="AE67" t="e">
        <f t="shared" si="7"/>
        <v>#DIV/0!</v>
      </c>
      <c r="AF67" s="27" t="e">
        <f t="shared" si="8"/>
        <v>#DIV/0!</v>
      </c>
      <c r="AG67">
        <v>1.1664010388997108E-2</v>
      </c>
      <c r="AH67">
        <v>1.7444843509492044E-2</v>
      </c>
      <c r="AI67">
        <v>1.2418969634936883E-2</v>
      </c>
      <c r="AJ67">
        <v>7.5936259563941797E-3</v>
      </c>
      <c r="AK67">
        <f t="shared" si="9"/>
        <v>1.2280362372455052E-2</v>
      </c>
      <c r="AL67">
        <f t="shared" si="10"/>
        <v>4.0429554119549493E-3</v>
      </c>
      <c r="AM67" s="27">
        <f t="shared" si="11"/>
        <v>32.92211816992738</v>
      </c>
      <c r="AN67">
        <v>9.6029980091345592E-3</v>
      </c>
      <c r="AO67">
        <v>1.4756744293290295E-2</v>
      </c>
      <c r="AP67">
        <v>8.0411746896760505E-3</v>
      </c>
      <c r="AS67">
        <v>9.9489229402620477E-3</v>
      </c>
      <c r="AT67">
        <v>9.9722307929651349E-3</v>
      </c>
      <c r="AU67">
        <f t="shared" si="12"/>
        <v>1.0464414145065618E-2</v>
      </c>
      <c r="AV67">
        <f t="shared" si="13"/>
        <v>2.5271624875080898E-3</v>
      </c>
      <c r="AW67" s="27">
        <f t="shared" si="14"/>
        <v>24.150061842685634</v>
      </c>
      <c r="AX67" s="26"/>
      <c r="AY67">
        <v>9.9183265761795657E-3</v>
      </c>
      <c r="AZ67">
        <v>1.5070066620721341E-2</v>
      </c>
      <c r="BA67">
        <v>9.2949897481730739E-3</v>
      </c>
      <c r="BB67">
        <v>6.4564086227036216E-3</v>
      </c>
      <c r="BC67">
        <v>8.3558106169297E-3</v>
      </c>
      <c r="BD67">
        <v>5.4669703872437343E-3</v>
      </c>
      <c r="BE67">
        <f t="shared" si="15"/>
        <v>9.0937620953251714E-3</v>
      </c>
      <c r="BF67">
        <f t="shared" si="16"/>
        <v>3.3790661061734637E-3</v>
      </c>
      <c r="BG67" s="27">
        <f t="shared" si="17"/>
        <v>37.158065834057169</v>
      </c>
      <c r="BL67" t="e">
        <f t="shared" si="18"/>
        <v>#DIV/0!</v>
      </c>
      <c r="BM67" t="e">
        <f t="shared" si="19"/>
        <v>#DIV/0!</v>
      </c>
      <c r="BN67" s="27" t="e">
        <f t="shared" si="20"/>
        <v>#DIV/0!</v>
      </c>
      <c r="BO67" s="26"/>
      <c r="BU67">
        <v>6.4422547891762119E-3</v>
      </c>
      <c r="BV67">
        <f t="shared" si="21"/>
        <v>6.4422547891762119E-3</v>
      </c>
      <c r="BW67" t="e">
        <f t="shared" si="22"/>
        <v>#DIV/0!</v>
      </c>
      <c r="BX67" s="27" t="e">
        <f t="shared" si="23"/>
        <v>#DIV/0!</v>
      </c>
      <c r="BY67" s="26">
        <v>3.5854720730624499E-3</v>
      </c>
      <c r="CD67">
        <v>5.2925203653418915E-3</v>
      </c>
      <c r="CE67">
        <v>4.1371316481654844E-3</v>
      </c>
      <c r="CF67">
        <f t="shared" si="24"/>
        <v>4.338374695523276E-3</v>
      </c>
      <c r="CG67">
        <f t="shared" si="25"/>
        <v>8.7113577651588099E-4</v>
      </c>
      <c r="CH67" s="27">
        <f t="shared" si="26"/>
        <v>20.079772671890169</v>
      </c>
      <c r="CI67" s="26">
        <v>1.1664010388997108E-2</v>
      </c>
      <c r="CJ67">
        <v>1.7444843509492044E-2</v>
      </c>
      <c r="CK67">
        <v>1.2418969634936883E-2</v>
      </c>
      <c r="CL67">
        <v>7.5936259563941797E-3</v>
      </c>
      <c r="CM67">
        <f t="shared" si="27"/>
        <v>1.2280362372455052E-2</v>
      </c>
      <c r="CN67">
        <f t="shared" si="28"/>
        <v>4.0429554119549493E-3</v>
      </c>
      <c r="CO67" s="27">
        <f t="shared" si="29"/>
        <v>32.92211816992738</v>
      </c>
      <c r="CP67">
        <v>9.6029980091345592E-3</v>
      </c>
      <c r="CQ67">
        <v>1.4756744293290295E-2</v>
      </c>
      <c r="CR67">
        <v>8.0411746896760505E-3</v>
      </c>
      <c r="CU67">
        <v>9.9489229402620477E-3</v>
      </c>
      <c r="CV67">
        <v>1.6414485582141349E-2</v>
      </c>
      <c r="CW67">
        <f t="shared" si="30"/>
        <v>1.1752865102900859E-2</v>
      </c>
      <c r="CX67">
        <f t="shared" si="31"/>
        <v>3.6196262670875018E-3</v>
      </c>
      <c r="CY67" s="27">
        <f t="shared" si="32"/>
        <v>30.797820236991409</v>
      </c>
      <c r="CZ67" s="26">
        <v>3.5854720730624499E-3</v>
      </c>
      <c r="DA67">
        <v>9.9183265761795657E-3</v>
      </c>
      <c r="DB67">
        <v>1.5070066620721341E-2</v>
      </c>
      <c r="DC67">
        <v>9.2949897481730739E-3</v>
      </c>
      <c r="DD67">
        <v>6.4564086227036216E-3</v>
      </c>
      <c r="DE67">
        <v>1.3648330982271591E-2</v>
      </c>
      <c r="DF67">
        <v>9.6041020354092187E-3</v>
      </c>
      <c r="DG67">
        <f t="shared" si="33"/>
        <v>9.6539566655029791E-3</v>
      </c>
      <c r="DH67">
        <f t="shared" si="34"/>
        <v>3.9272833304487675E-3</v>
      </c>
      <c r="DI67" s="27">
        <f t="shared" si="35"/>
        <v>40.680556858954503</v>
      </c>
    </row>
    <row r="68" spans="1:113" x14ac:dyDescent="0.2">
      <c r="A68" s="23" t="s">
        <v>248</v>
      </c>
      <c r="B68" t="s">
        <v>249</v>
      </c>
      <c r="C68" t="s">
        <v>250</v>
      </c>
      <c r="D68" s="24" t="s">
        <v>102</v>
      </c>
      <c r="E68" s="25" t="s">
        <v>77</v>
      </c>
      <c r="F68" s="26">
        <v>1.0094378334017233E-2</v>
      </c>
      <c r="G68">
        <v>1.8720546015925463E-2</v>
      </c>
      <c r="H68">
        <v>5.7759490722769979E-2</v>
      </c>
      <c r="I68">
        <v>9.5139354760017062E-3</v>
      </c>
      <c r="J68">
        <f t="shared" si="0"/>
        <v>2.4022087637178599E-2</v>
      </c>
      <c r="K68">
        <f t="shared" si="1"/>
        <v>2.2882207615574583E-2</v>
      </c>
      <c r="L68" s="27">
        <f t="shared" si="2"/>
        <v>95.254866942372473</v>
      </c>
      <c r="M68">
        <v>2.5897617059541397E-2</v>
      </c>
      <c r="N68">
        <v>2.6554918394353769E-2</v>
      </c>
      <c r="O68">
        <v>2.2867007502821855E-2</v>
      </c>
      <c r="P68">
        <v>4.5916266300617709E-2</v>
      </c>
      <c r="Q68">
        <v>3.0316248636859323E-2</v>
      </c>
      <c r="R68">
        <v>1.9299905392620626E-2</v>
      </c>
      <c r="S68">
        <v>4.2903225806451617E-2</v>
      </c>
      <c r="T68">
        <f t="shared" si="3"/>
        <v>3.053645558475233E-2</v>
      </c>
      <c r="U68">
        <f t="shared" si="4"/>
        <v>1.0099307153094577E-2</v>
      </c>
      <c r="V68" s="27">
        <f t="shared" si="5"/>
        <v>33.072951525315311</v>
      </c>
      <c r="W68" s="26"/>
      <c r="X68">
        <v>2.6403743315508019E-2</v>
      </c>
      <c r="Y68">
        <v>1.4980153023068515E-2</v>
      </c>
      <c r="Z68">
        <v>1.3337993708493534E-2</v>
      </c>
      <c r="AA68">
        <v>1.7012705299039355E-2</v>
      </c>
      <c r="AB68">
        <v>2.3178044280442806E-2</v>
      </c>
      <c r="AC68">
        <v>2.7083596015634846E-2</v>
      </c>
      <c r="AD68">
        <f t="shared" si="6"/>
        <v>2.0332705940364511E-2</v>
      </c>
      <c r="AE68">
        <f t="shared" si="7"/>
        <v>5.9854187503604389E-3</v>
      </c>
      <c r="AF68" s="27">
        <f t="shared" si="8"/>
        <v>29.43739395983777</v>
      </c>
      <c r="AG68">
        <v>0.11731184343070947</v>
      </c>
      <c r="AH68">
        <v>7.9675261563089572E-2</v>
      </c>
      <c r="AI68">
        <v>5.8729263062859714E-2</v>
      </c>
      <c r="AJ68">
        <v>9.7187030277002359E-2</v>
      </c>
      <c r="AK68">
        <f t="shared" si="9"/>
        <v>8.8225849583415283E-2</v>
      </c>
      <c r="AL68">
        <f t="shared" si="10"/>
        <v>2.4963032463798062E-2</v>
      </c>
      <c r="AM68" s="27">
        <f t="shared" si="11"/>
        <v>28.29446537683511</v>
      </c>
      <c r="AN68">
        <v>0.13111011638316922</v>
      </c>
      <c r="AO68">
        <v>0.10683162990855299</v>
      </c>
      <c r="AP68">
        <v>0.17920992958586948</v>
      </c>
      <c r="AQ68">
        <v>0.14218544291893923</v>
      </c>
      <c r="AR68">
        <v>0.15075434101907201</v>
      </c>
      <c r="AS68">
        <v>0.14684093082562955</v>
      </c>
      <c r="AT68">
        <v>0.11887765351905175</v>
      </c>
      <c r="AU68">
        <f t="shared" si="12"/>
        <v>0.13940143488004061</v>
      </c>
      <c r="AV68">
        <f t="shared" si="13"/>
        <v>2.3549470230706884E-2</v>
      </c>
      <c r="AW68" s="27">
        <f t="shared" si="14"/>
        <v>16.893276780810723</v>
      </c>
      <c r="AX68" s="26">
        <v>6.6559485530546636E-2</v>
      </c>
      <c r="AY68">
        <v>0.12604141291108406</v>
      </c>
      <c r="AZ68">
        <v>0.22166996438464584</v>
      </c>
      <c r="BA68">
        <v>0.10021022406809209</v>
      </c>
      <c r="BB68">
        <v>0.11415549597855229</v>
      </c>
      <c r="BC68">
        <v>0.10473047304730472</v>
      </c>
      <c r="BD68">
        <v>0.11336968661717364</v>
      </c>
      <c r="BE68">
        <f t="shared" si="15"/>
        <v>0.12096239179105706</v>
      </c>
      <c r="BF68">
        <f t="shared" si="16"/>
        <v>4.817606337969469E-2</v>
      </c>
      <c r="BG68" s="27">
        <f t="shared" si="17"/>
        <v>39.827307203805162</v>
      </c>
      <c r="BH68">
        <v>8.2706002034587986E-2</v>
      </c>
      <c r="BI68">
        <v>6.3308959201804141E-2</v>
      </c>
      <c r="BJ68">
        <v>2.7568304237783111E-2</v>
      </c>
      <c r="BK68">
        <v>3.0809757125546598E-2</v>
      </c>
      <c r="BL68">
        <f t="shared" si="18"/>
        <v>5.1098255649930459E-2</v>
      </c>
      <c r="BM68">
        <f t="shared" si="19"/>
        <v>2.6541996273707541E-2</v>
      </c>
      <c r="BN68" s="27">
        <f t="shared" si="20"/>
        <v>51.943057421655183</v>
      </c>
      <c r="BO68" s="26">
        <v>0.12784525416104364</v>
      </c>
      <c r="BP68">
        <v>0.11067822539520651</v>
      </c>
      <c r="BQ68">
        <v>0.25670103092783508</v>
      </c>
      <c r="BR68">
        <v>5.1543582356834192E-2</v>
      </c>
      <c r="BS68">
        <v>0.10635097493036211</v>
      </c>
      <c r="BT68">
        <v>0.10481056589222018</v>
      </c>
      <c r="BU68">
        <v>4.810083461079883E-2</v>
      </c>
      <c r="BV68">
        <f t="shared" si="21"/>
        <v>0.11514720975347149</v>
      </c>
      <c r="BW68">
        <f t="shared" si="22"/>
        <v>6.9454486575976151E-2</v>
      </c>
      <c r="BX68" s="27">
        <f t="shared" si="23"/>
        <v>60.317993570731929</v>
      </c>
      <c r="BY68" s="26">
        <v>5.1603513696138067E-2</v>
      </c>
      <c r="BZ68">
        <v>7.2680129643480432E-2</v>
      </c>
      <c r="CA68">
        <v>9.9843200406831353E-2</v>
      </c>
      <c r="CB68">
        <v>0.11458036501797954</v>
      </c>
      <c r="CC68">
        <v>4.5258865431270327E-2</v>
      </c>
      <c r="CD68">
        <v>9.90611632687073E-2</v>
      </c>
      <c r="CE68">
        <v>0.14045610746641676</v>
      </c>
      <c r="CF68">
        <f t="shared" si="24"/>
        <v>8.9069049275831966E-2</v>
      </c>
      <c r="CG68">
        <f t="shared" si="25"/>
        <v>3.4397133859527702E-2</v>
      </c>
      <c r="CH68" s="27">
        <f t="shared" si="26"/>
        <v>38.618503441083696</v>
      </c>
      <c r="CI68" s="26">
        <v>0.21011222379931471</v>
      </c>
      <c r="CJ68">
        <v>0.16170476678081919</v>
      </c>
      <c r="CK68">
        <v>0.14405705802341282</v>
      </c>
      <c r="CL68">
        <v>0.13751072287855068</v>
      </c>
      <c r="CM68">
        <f t="shared" si="27"/>
        <v>0.16334619287052435</v>
      </c>
      <c r="CN68">
        <f t="shared" si="28"/>
        <v>3.2809034128304625E-2</v>
      </c>
      <c r="CO68" s="27">
        <f t="shared" si="29"/>
        <v>20.085582376756442</v>
      </c>
      <c r="CP68">
        <v>0.28485298760375427</v>
      </c>
      <c r="CQ68">
        <v>0.24406477369811325</v>
      </c>
      <c r="CR68">
        <v>0.45877796801652643</v>
      </c>
      <c r="CS68">
        <v>0.23964529157639114</v>
      </c>
      <c r="CT68">
        <v>0.28742156458629342</v>
      </c>
      <c r="CU68">
        <v>0.27095140211047036</v>
      </c>
      <c r="CV68">
        <v>0.2098817139363022</v>
      </c>
      <c r="CW68">
        <f t="shared" si="30"/>
        <v>0.28508510021826444</v>
      </c>
      <c r="CX68">
        <f t="shared" si="31"/>
        <v>8.1422232215470056E-2</v>
      </c>
      <c r="CY68" s="27">
        <f t="shared" si="32"/>
        <v>28.560676146572462</v>
      </c>
      <c r="CZ68" s="26">
        <v>0.1181629992266847</v>
      </c>
      <c r="DA68">
        <v>0.22512528587007252</v>
      </c>
      <c r="DB68">
        <v>0.33649331781454572</v>
      </c>
      <c r="DC68">
        <v>0.22812858279456516</v>
      </c>
      <c r="DD68">
        <v>0.17642706670886199</v>
      </c>
      <c r="DE68">
        <v>0.22696968059645484</v>
      </c>
      <c r="DF68">
        <v>0.28090939009922522</v>
      </c>
      <c r="DG68">
        <f t="shared" si="33"/>
        <v>0.22745947473005859</v>
      </c>
      <c r="DH68">
        <f t="shared" si="34"/>
        <v>6.9882561794979287E-2</v>
      </c>
      <c r="DI68" s="27">
        <f t="shared" si="35"/>
        <v>30.723082376723859</v>
      </c>
    </row>
    <row r="69" spans="1:113" x14ac:dyDescent="0.2">
      <c r="A69" s="23" t="s">
        <v>251</v>
      </c>
      <c r="B69" t="s">
        <v>252</v>
      </c>
      <c r="C69" t="s">
        <v>253</v>
      </c>
      <c r="D69" s="24" t="s">
        <v>68</v>
      </c>
      <c r="E69" s="25" t="s">
        <v>69</v>
      </c>
      <c r="F69" s="26">
        <v>70.037287529074959</v>
      </c>
      <c r="G69">
        <v>78.526084111593605</v>
      </c>
      <c r="H69">
        <v>94.817806912991657</v>
      </c>
      <c r="I69">
        <v>71.030791436131821</v>
      </c>
      <c r="J69">
        <f t="shared" si="0"/>
        <v>78.602992497448014</v>
      </c>
      <c r="K69">
        <f t="shared" si="1"/>
        <v>11.454775597227927</v>
      </c>
      <c r="L69" s="27">
        <f t="shared" si="2"/>
        <v>14.572951020407812</v>
      </c>
      <c r="M69">
        <v>83.002323660591358</v>
      </c>
      <c r="N69">
        <v>76.545492957746475</v>
      </c>
      <c r="O69">
        <v>63.221407862692807</v>
      </c>
      <c r="P69">
        <v>77.215769421898287</v>
      </c>
      <c r="Q69">
        <v>68.903759560486904</v>
      </c>
      <c r="R69">
        <v>74.816796492133108</v>
      </c>
      <c r="S69">
        <v>70.901102046658096</v>
      </c>
      <c r="T69">
        <f t="shared" si="3"/>
        <v>73.515236000315298</v>
      </c>
      <c r="U69">
        <f t="shared" si="4"/>
        <v>6.4373597826748865</v>
      </c>
      <c r="V69" s="27">
        <f t="shared" si="5"/>
        <v>8.7564974730507252</v>
      </c>
      <c r="W69" s="26">
        <v>65.765173509438654</v>
      </c>
      <c r="X69">
        <v>43.153403141361245</v>
      </c>
      <c r="Y69">
        <v>58.085474672928548</v>
      </c>
      <c r="Z69">
        <v>61.766773490578139</v>
      </c>
      <c r="AA69">
        <v>53.564305029745796</v>
      </c>
      <c r="AB69">
        <v>39.650398633257403</v>
      </c>
      <c r="AC69">
        <v>53.153035509736547</v>
      </c>
      <c r="AD69">
        <f t="shared" si="6"/>
        <v>53.591223426720902</v>
      </c>
      <c r="AE69">
        <f t="shared" si="7"/>
        <v>9.4756740763685592</v>
      </c>
      <c r="AF69" s="27">
        <f t="shared" si="8"/>
        <v>17.681391598244296</v>
      </c>
      <c r="AG69">
        <v>92.388808090536969</v>
      </c>
      <c r="AH69">
        <v>98.624254320869468</v>
      </c>
      <c r="AI69">
        <v>81.255076341159651</v>
      </c>
      <c r="AJ69">
        <v>111.44234696418788</v>
      </c>
      <c r="AK69">
        <f t="shared" si="9"/>
        <v>95.927621429188491</v>
      </c>
      <c r="AL69">
        <f t="shared" si="10"/>
        <v>12.593454868633357</v>
      </c>
      <c r="AM69" s="27">
        <f t="shared" si="11"/>
        <v>13.128079984688821</v>
      </c>
      <c r="AN69">
        <v>66.757136487490712</v>
      </c>
      <c r="AO69">
        <v>93.08647154161504</v>
      </c>
      <c r="AP69">
        <v>55.078916544655925</v>
      </c>
      <c r="AQ69">
        <v>79.869239461103859</v>
      </c>
      <c r="AR69">
        <v>113.05495625977638</v>
      </c>
      <c r="AS69">
        <v>76.915356832624681</v>
      </c>
      <c r="AT69">
        <v>116.43704850361196</v>
      </c>
      <c r="AU69">
        <f t="shared" si="12"/>
        <v>85.8855893758398</v>
      </c>
      <c r="AV69">
        <f t="shared" si="13"/>
        <v>22.931162184098415</v>
      </c>
      <c r="AW69" s="27">
        <f t="shared" si="14"/>
        <v>26.699662132782787</v>
      </c>
      <c r="AX69" s="26">
        <v>85.576105137395473</v>
      </c>
      <c r="AY69">
        <v>89.685764424355213</v>
      </c>
      <c r="AZ69">
        <v>117.72158203124997</v>
      </c>
      <c r="BA69">
        <v>86.104324380379538</v>
      </c>
      <c r="BB69">
        <v>98.136669075144496</v>
      </c>
      <c r="BC69">
        <v>107.52508098556984</v>
      </c>
      <c r="BD69">
        <v>109.1236550892955</v>
      </c>
      <c r="BE69">
        <f t="shared" si="15"/>
        <v>99.124740160484293</v>
      </c>
      <c r="BF69">
        <f t="shared" si="16"/>
        <v>12.646170954021651</v>
      </c>
      <c r="BG69" s="27">
        <f t="shared" si="17"/>
        <v>12.757835161582598</v>
      </c>
      <c r="BH69">
        <v>13.283255835366697</v>
      </c>
      <c r="BI69">
        <v>15.761138299800619</v>
      </c>
      <c r="BJ69">
        <v>9.4494821030549367</v>
      </c>
      <c r="BK69">
        <v>11.348191779635323</v>
      </c>
      <c r="BL69">
        <f t="shared" si="18"/>
        <v>12.460517004464394</v>
      </c>
      <c r="BM69">
        <f t="shared" si="19"/>
        <v>2.7002838555973034</v>
      </c>
      <c r="BN69" s="27">
        <f t="shared" si="20"/>
        <v>21.670720842721352</v>
      </c>
      <c r="BO69" s="26">
        <v>12.171892647770667</v>
      </c>
      <c r="BP69">
        <v>10.113280796350061</v>
      </c>
      <c r="BQ69">
        <v>6.4983110075713437</v>
      </c>
      <c r="BR69">
        <v>11.492976232706635</v>
      </c>
      <c r="BS69">
        <v>8.8713897671104771</v>
      </c>
      <c r="BT69">
        <v>8.7549120071285369</v>
      </c>
      <c r="BU69">
        <v>11.104681325833296</v>
      </c>
      <c r="BV69">
        <f t="shared" si="21"/>
        <v>9.8582062549244309</v>
      </c>
      <c r="BW69">
        <f t="shared" si="22"/>
        <v>1.9631752248083301</v>
      </c>
      <c r="BX69" s="27">
        <f t="shared" si="23"/>
        <v>19.914122042513291</v>
      </c>
      <c r="BY69" s="26">
        <v>13.181196652371234</v>
      </c>
      <c r="BZ69">
        <v>9.8232947588767345</v>
      </c>
      <c r="CA69">
        <v>11.161230619368457</v>
      </c>
      <c r="CB69">
        <v>10.567610511305766</v>
      </c>
      <c r="CC69">
        <v>12.003085984487123</v>
      </c>
      <c r="CD69">
        <v>13.687044220325838</v>
      </c>
      <c r="CE69">
        <v>12.012510887639559</v>
      </c>
      <c r="CF69">
        <f t="shared" si="24"/>
        <v>11.776567662053528</v>
      </c>
      <c r="CG69">
        <f t="shared" si="25"/>
        <v>1.3775204256789582</v>
      </c>
      <c r="CH69" s="27">
        <f t="shared" si="26"/>
        <v>11.697129972068231</v>
      </c>
      <c r="CI69" s="26">
        <v>175.70935145497864</v>
      </c>
      <c r="CJ69">
        <v>192.91147673226368</v>
      </c>
      <c r="CK69">
        <v>185.52236535720624</v>
      </c>
      <c r="CL69">
        <v>193.82133017995503</v>
      </c>
      <c r="CM69">
        <f t="shared" si="27"/>
        <v>186.99113093110088</v>
      </c>
      <c r="CN69">
        <f t="shared" si="28"/>
        <v>8.3892378804295973</v>
      </c>
      <c r="CO69" s="27">
        <f t="shared" si="29"/>
        <v>4.4864362489580927</v>
      </c>
      <c r="CP69">
        <v>161.93135279585275</v>
      </c>
      <c r="CQ69">
        <v>179.74524529571158</v>
      </c>
      <c r="CR69">
        <v>124.79863541492008</v>
      </c>
      <c r="CS69">
        <v>168.5779851157088</v>
      </c>
      <c r="CT69">
        <v>190.83010558737377</v>
      </c>
      <c r="CU69">
        <v>160.48706533188633</v>
      </c>
      <c r="CV69">
        <v>198.44283187610336</v>
      </c>
      <c r="CW69">
        <f t="shared" si="30"/>
        <v>169.25903163107952</v>
      </c>
      <c r="CX69">
        <f t="shared" si="31"/>
        <v>24.272065669922132</v>
      </c>
      <c r="CY69" s="27">
        <f t="shared" si="32"/>
        <v>14.340189374842948</v>
      </c>
      <c r="CZ69" s="26">
        <v>164.52247529920535</v>
      </c>
      <c r="DA69">
        <v>142.66246232459318</v>
      </c>
      <c r="DB69">
        <v>186.96828732354697</v>
      </c>
      <c r="DC69">
        <v>158.43870838226343</v>
      </c>
      <c r="DD69">
        <v>163.70406008937741</v>
      </c>
      <c r="DE69">
        <v>160.86252383915308</v>
      </c>
      <c r="DF69">
        <v>174.2892014866716</v>
      </c>
      <c r="DG69">
        <f t="shared" si="33"/>
        <v>164.49253124925872</v>
      </c>
      <c r="DH69">
        <f t="shared" si="34"/>
        <v>13.712127093839436</v>
      </c>
      <c r="DI69" s="27">
        <f t="shared" si="35"/>
        <v>8.3360180487837372</v>
      </c>
    </row>
    <row r="70" spans="1:113" x14ac:dyDescent="0.2">
      <c r="A70" s="23" t="s">
        <v>254</v>
      </c>
      <c r="B70" t="s">
        <v>255</v>
      </c>
      <c r="C70" t="s">
        <v>256</v>
      </c>
      <c r="D70" s="24" t="s">
        <v>81</v>
      </c>
      <c r="E70" s="25" t="s">
        <v>77</v>
      </c>
      <c r="F70" s="26">
        <v>4.7378779745929495E-2</v>
      </c>
      <c r="G70">
        <v>4.91107013265124E-2</v>
      </c>
      <c r="H70">
        <v>3.8617401668653163E-2</v>
      </c>
      <c r="I70">
        <v>4.4960307914361314E-2</v>
      </c>
      <c r="J70">
        <f t="shared" ref="J70:J91" si="36">AVERAGE(F70:I70)</f>
        <v>4.5016797663864093E-2</v>
      </c>
      <c r="K70">
        <f t="shared" ref="K70:K91" si="37">_xlfn.STDEV.S(F70:I70)</f>
        <v>4.5932728618551062E-3</v>
      </c>
      <c r="L70" s="27">
        <f t="shared" ref="L70:L91" si="38">(K70/J70)*100</f>
        <v>10.203464262723912</v>
      </c>
      <c r="M70">
        <v>7.2418919663014142E-2</v>
      </c>
      <c r="N70">
        <v>6.8380281690140848E-2</v>
      </c>
      <c r="O70">
        <v>7.1738374115736983E-2</v>
      </c>
      <c r="P70">
        <v>6.0891171111479209E-2</v>
      </c>
      <c r="Q70">
        <v>8.0598944306797385E-2</v>
      </c>
      <c r="R70">
        <v>4.9460923394377097E-2</v>
      </c>
      <c r="S70">
        <v>4.3452125375697731E-2</v>
      </c>
      <c r="T70">
        <f t="shared" ref="T70:T91" si="39">AVERAGE(M70:S70)</f>
        <v>6.3848677093891901E-2</v>
      </c>
      <c r="U70">
        <f t="shared" ref="U70:U91" si="40">_xlfn.STDEV.S(M70:S70)</f>
        <v>1.3345266881666751E-2</v>
      </c>
      <c r="V70" s="27">
        <f t="shared" ref="V70:V91" si="41">(U70/T70)*100</f>
        <v>20.901399197421163</v>
      </c>
      <c r="W70" s="26">
        <v>4.9641766868107909E-2</v>
      </c>
      <c r="X70">
        <v>4.8691099476439778E-2</v>
      </c>
      <c r="Y70">
        <v>5.9040590405904064E-2</v>
      </c>
      <c r="Z70">
        <v>5.8300217920779385E-2</v>
      </c>
      <c r="AA70">
        <v>5.4588065621056441E-2</v>
      </c>
      <c r="AB70">
        <v>2.9897494305239178E-2</v>
      </c>
      <c r="AC70">
        <v>5.964108438335243E-2</v>
      </c>
      <c r="AD70">
        <f t="shared" ref="AD70:AD91" si="42">AVERAGE(W70:AC70)</f>
        <v>5.1400045568697025E-2</v>
      </c>
      <c r="AE70">
        <f t="shared" ref="AE70:AE91" si="43">_xlfn.STDEV.S(W70:AC70)</f>
        <v>1.0463094987096721E-2</v>
      </c>
      <c r="AF70" s="27">
        <f t="shared" ref="AF70:AF91" si="44">(AE70/AD70)*100</f>
        <v>20.356197881405802</v>
      </c>
      <c r="AG70">
        <v>0.1086058271129304</v>
      </c>
      <c r="AH70">
        <v>0.11448269258390387</v>
      </c>
      <c r="AI70">
        <v>0.10834448083398682</v>
      </c>
      <c r="AJ70">
        <v>8.5988942571101262E-2</v>
      </c>
      <c r="AK70">
        <f t="shared" ref="AK70:AK91" si="45">AVERAGE(AG70:AJ70)</f>
        <v>0.10435548577548059</v>
      </c>
      <c r="AL70">
        <f t="shared" ref="AL70:AL91" si="46">_xlfn.STDEV.S(AG70:AJ70)</f>
        <v>1.2568050897421313E-2</v>
      </c>
      <c r="AM70" s="27">
        <f t="shared" ref="AM70:AM91" si="47">(AL70/AK70)*100</f>
        <v>12.043498052858768</v>
      </c>
      <c r="AN70">
        <v>0.17648749071092398</v>
      </c>
      <c r="AO70">
        <v>0.13751549242063113</v>
      </c>
      <c r="AP70">
        <v>0.15779648609077598</v>
      </c>
      <c r="AQ70">
        <v>0.17053455019556715</v>
      </c>
      <c r="AR70">
        <v>0.17959562018423039</v>
      </c>
      <c r="AS70">
        <v>0.15427239061857081</v>
      </c>
      <c r="AT70">
        <v>0.17966976264189885</v>
      </c>
      <c r="AU70">
        <f t="shared" ref="AU70:AU91" si="48">AVERAGE(AN70:AT70)</f>
        <v>0.16512454183751404</v>
      </c>
      <c r="AV70">
        <f t="shared" ref="AV70:AV91" si="49">_xlfn.STDEV.S(AN70:AT70)</f>
        <v>1.5880226442072747E-2</v>
      </c>
      <c r="AW70" s="27">
        <f t="shared" ref="AW70:AW91" si="50">(AV70/AU70)*100</f>
        <v>9.6171206686521593</v>
      </c>
      <c r="AX70" s="26">
        <v>0.15770609318996415</v>
      </c>
      <c r="AY70">
        <v>0.17667641584684926</v>
      </c>
      <c r="AZ70">
        <v>0.16347656249999995</v>
      </c>
      <c r="BA70">
        <v>0.14597117079746966</v>
      </c>
      <c r="BB70">
        <v>0.13323699421965318</v>
      </c>
      <c r="BC70">
        <v>0.13095121232943951</v>
      </c>
      <c r="BD70">
        <v>0.14098827654212773</v>
      </c>
      <c r="BE70">
        <f t="shared" ref="BE70:BE91" si="51">AVERAGE(AX70:BD70)</f>
        <v>0.1498581036322148</v>
      </c>
      <c r="BF70">
        <f t="shared" ref="BF70:BF91" si="52">_xlfn.STDEV.S(AX70:BD70)</f>
        <v>1.6801731698363877E-2</v>
      </c>
      <c r="BG70" s="27">
        <f t="shared" ref="BG70:BG91" si="53">(BF70/BE70)*100</f>
        <v>11.211760519537251</v>
      </c>
      <c r="BH70">
        <v>1.3001243036692599E-2</v>
      </c>
      <c r="BI70">
        <v>1.6458220047127065E-2</v>
      </c>
      <c r="BJ70">
        <v>8.8807307372929505E-3</v>
      </c>
      <c r="BK70">
        <v>1.1607258867859155E-2</v>
      </c>
      <c r="BL70">
        <f t="shared" ref="BL70:BL91" si="54">AVERAGE(BH70:BK70)</f>
        <v>1.2486863172242943E-2</v>
      </c>
      <c r="BM70">
        <f t="shared" ref="BM70:BM91" si="55">_xlfn.STDEV.S(BH70:BK70)</f>
        <v>3.1524676547814347E-3</v>
      </c>
      <c r="BN70" s="27">
        <f t="shared" ref="BN70:BN91" si="56">(BM70/BL70)*100</f>
        <v>25.24627371419475</v>
      </c>
      <c r="BO70" s="26">
        <v>3.0204915828537623E-2</v>
      </c>
      <c r="BP70">
        <v>2.073828287017835E-2</v>
      </c>
      <c r="BQ70">
        <v>1.0879440885264996E-2</v>
      </c>
      <c r="BR70">
        <v>2.0964881163533171E-2</v>
      </c>
      <c r="BS70">
        <v>1.5745647236941714E-2</v>
      </c>
      <c r="BT70">
        <v>1.8070839830697259E-2</v>
      </c>
      <c r="BU70">
        <v>1.4652968248802937E-2</v>
      </c>
      <c r="BV70">
        <f t="shared" ref="BV70:BV91" si="57">AVERAGE(BO70:BU70)</f>
        <v>1.875099658056515E-2</v>
      </c>
      <c r="BW70">
        <f t="shared" ref="BW70:BW91" si="58">_xlfn.STDEV.S(BO70:BU70)</f>
        <v>6.168371219865759E-3</v>
      </c>
      <c r="BX70" s="27">
        <f t="shared" ref="BX70:BX91" si="59">(BW70/BV70)*100</f>
        <v>32.89623137289189</v>
      </c>
      <c r="BY70" s="26">
        <v>1.6754798684265316E-2</v>
      </c>
      <c r="BZ70">
        <v>1.7346656661005568E-2</v>
      </c>
      <c r="CA70">
        <v>1.7046838217387776E-2</v>
      </c>
      <c r="CB70">
        <v>2.3548584233041348E-2</v>
      </c>
      <c r="CC70">
        <v>1.9710481562901824E-2</v>
      </c>
      <c r="CD70">
        <v>1.4080682699767264E-2</v>
      </c>
      <c r="CE70">
        <v>1.4981392034206988E-2</v>
      </c>
      <c r="CF70">
        <f t="shared" ref="CF70:CF91" si="60">AVERAGE(BY70:CE70)</f>
        <v>1.7638490584653724E-2</v>
      </c>
      <c r="CG70">
        <f t="shared" ref="CG70:CG91" si="61">_xlfn.STDEV.S(BY70:CE70)</f>
        <v>3.1664031680729639E-3</v>
      </c>
      <c r="CH70" s="27">
        <f t="shared" ref="CH70:CH91" si="62">(CG70/CF70)*100</f>
        <v>17.951667422312635</v>
      </c>
      <c r="CI70" s="26">
        <v>0.16898584989555249</v>
      </c>
      <c r="CJ70">
        <v>0.18005161395754335</v>
      </c>
      <c r="CK70">
        <v>0.15584261323993293</v>
      </c>
      <c r="CL70">
        <v>0.14255650935332173</v>
      </c>
      <c r="CM70">
        <f t="shared" ref="CM70:CM91" si="63">AVERAGE(CI70:CL70)</f>
        <v>0.16185914661158765</v>
      </c>
      <c r="CN70">
        <f t="shared" ref="CN70:CN91" si="64">_xlfn.STDEV.S(CI70:CL70)</f>
        <v>1.6233157905634281E-2</v>
      </c>
      <c r="CO70" s="27">
        <f t="shared" ref="CO70:CO91" si="65">(CN70/CM70)*100</f>
        <v>10.029187874435594</v>
      </c>
      <c r="CP70">
        <v>0.27911132620247575</v>
      </c>
      <c r="CQ70">
        <v>0.22663405698095032</v>
      </c>
      <c r="CR70">
        <v>0.24041430109177797</v>
      </c>
      <c r="CS70">
        <v>0.25239060247057954</v>
      </c>
      <c r="CT70">
        <v>0.27594021172796951</v>
      </c>
      <c r="CU70">
        <v>0.22180415384364519</v>
      </c>
      <c r="CV70">
        <v>0.23777485626639952</v>
      </c>
      <c r="CW70">
        <f t="shared" ref="CW70:CW91" si="66">AVERAGE(CP70:CV70)</f>
        <v>0.24772421551197113</v>
      </c>
      <c r="CX70">
        <f t="shared" ref="CX70:CX91" si="67">_xlfn.STDEV.S(CP70:CV70)</f>
        <v>2.2627922681162808E-2</v>
      </c>
      <c r="CY70" s="27">
        <f t="shared" ref="CY70:CY91" si="68">(CX70/CW70)*100</f>
        <v>9.1343200479604807</v>
      </c>
      <c r="CZ70" s="26">
        <v>0.22410265874233737</v>
      </c>
      <c r="DA70">
        <v>0.2427141719842946</v>
      </c>
      <c r="DB70">
        <v>0.2395639911232918</v>
      </c>
      <c r="DC70">
        <v>0.22781997295129039</v>
      </c>
      <c r="DD70">
        <v>0.20753554140361147</v>
      </c>
      <c r="DE70">
        <v>0.17492938933444596</v>
      </c>
      <c r="DF70">
        <v>0.21561075295968715</v>
      </c>
      <c r="DG70">
        <f t="shared" ref="DG70:DG91" si="69">AVERAGE(CZ70:DF70)</f>
        <v>0.21889663978556553</v>
      </c>
      <c r="DH70">
        <f t="shared" ref="DH70:DH91" si="70">_xlfn.STDEV.S(CZ70:DF70)</f>
        <v>2.3000483619653515E-2</v>
      </c>
      <c r="DI70" s="27">
        <f t="shared" ref="DI70:DI91" si="71">(DH70/DG70)*100</f>
        <v>10.507463084945085</v>
      </c>
    </row>
    <row r="71" spans="1:113" x14ac:dyDescent="0.2">
      <c r="A71" s="23" t="s">
        <v>257</v>
      </c>
      <c r="B71" t="s">
        <v>258</v>
      </c>
      <c r="C71" t="s">
        <v>259</v>
      </c>
      <c r="D71" s="24" t="s">
        <v>81</v>
      </c>
      <c r="E71" s="25" t="s">
        <v>77</v>
      </c>
      <c r="F71" s="26">
        <v>8.5638486027591068E-2</v>
      </c>
      <c r="G71">
        <v>0.11594638069705095</v>
      </c>
      <c r="H71">
        <v>0.10349512651373435</v>
      </c>
      <c r="I71">
        <v>9.7573117610454257E-2</v>
      </c>
      <c r="J71">
        <f t="shared" si="36"/>
        <v>0.10066327771220765</v>
      </c>
      <c r="K71">
        <f t="shared" si="37"/>
        <v>1.2608014106123533E-2</v>
      </c>
      <c r="L71" s="27">
        <f t="shared" si="38"/>
        <v>12.524938977418707</v>
      </c>
      <c r="M71">
        <v>0.13009431266076019</v>
      </c>
      <c r="N71">
        <v>0.12787967718268523</v>
      </c>
      <c r="O71">
        <v>0.12069133873645149</v>
      </c>
      <c r="P71">
        <v>0.11595963204429759</v>
      </c>
      <c r="Q71">
        <v>0.14008438818565402</v>
      </c>
      <c r="R71">
        <v>0.13004867388497071</v>
      </c>
      <c r="S71">
        <v>0.11430131004366813</v>
      </c>
      <c r="T71">
        <f t="shared" si="39"/>
        <v>0.12557990467692676</v>
      </c>
      <c r="U71">
        <f t="shared" si="40"/>
        <v>9.1257254733920889E-3</v>
      </c>
      <c r="V71" s="27">
        <f t="shared" si="41"/>
        <v>7.2668676543985233</v>
      </c>
      <c r="W71" s="26">
        <v>0.15296121855897385</v>
      </c>
      <c r="X71">
        <v>0.12869534741084723</v>
      </c>
      <c r="Y71">
        <v>0.12324831427733798</v>
      </c>
      <c r="Z71">
        <v>0.13669209152950623</v>
      </c>
      <c r="AA71">
        <v>9.9061260040646471E-2</v>
      </c>
      <c r="AB71">
        <v>0.10058684417973199</v>
      </c>
      <c r="AC71">
        <v>0.10468895946198392</v>
      </c>
      <c r="AD71">
        <f t="shared" si="42"/>
        <v>0.12084771935128967</v>
      </c>
      <c r="AE71">
        <f t="shared" si="43"/>
        <v>2.0395781738780781E-2</v>
      </c>
      <c r="AF71" s="27">
        <f t="shared" si="44"/>
        <v>16.877258295204328</v>
      </c>
      <c r="AG71">
        <v>0.28873897249610797</v>
      </c>
      <c r="AH71">
        <v>0.23700829070382787</v>
      </c>
      <c r="AI71">
        <v>0.21083866937373111</v>
      </c>
      <c r="AJ71">
        <v>0.25762357248714146</v>
      </c>
      <c r="AK71">
        <f t="shared" si="45"/>
        <v>0.2485523762652021</v>
      </c>
      <c r="AL71">
        <f t="shared" si="46"/>
        <v>3.2928400692345074E-2</v>
      </c>
      <c r="AM71" s="27">
        <f t="shared" si="47"/>
        <v>13.24807317762712</v>
      </c>
      <c r="AN71">
        <v>0.4165347973518489</v>
      </c>
      <c r="AO71">
        <v>0.40598518518518523</v>
      </c>
      <c r="AP71">
        <v>0.42567178897197794</v>
      </c>
      <c r="AQ71">
        <v>0.40908388691487724</v>
      </c>
      <c r="AR71">
        <v>0.46422592373382926</v>
      </c>
      <c r="AS71">
        <v>0.37611759357478403</v>
      </c>
      <c r="AT71">
        <v>0.29552194978710911</v>
      </c>
      <c r="AU71">
        <f t="shared" si="48"/>
        <v>0.39902016078851599</v>
      </c>
      <c r="AV71">
        <f t="shared" si="49"/>
        <v>5.268627385116436E-2</v>
      </c>
      <c r="AW71" s="27">
        <f t="shared" si="50"/>
        <v>13.203912741413717</v>
      </c>
      <c r="AX71" s="26">
        <v>0.3187864644107351</v>
      </c>
      <c r="AY71">
        <v>0.37457792451414429</v>
      </c>
      <c r="AZ71">
        <v>0.32823920265780732</v>
      </c>
      <c r="BA71">
        <v>0.30914696813977388</v>
      </c>
      <c r="BB71">
        <v>0.31583514099783083</v>
      </c>
      <c r="BC71">
        <v>0.36920839770971559</v>
      </c>
      <c r="BD71">
        <v>0.28801211662249149</v>
      </c>
      <c r="BE71">
        <f t="shared" si="51"/>
        <v>0.32911517357892833</v>
      </c>
      <c r="BF71">
        <f t="shared" si="52"/>
        <v>3.1744626020042535E-2</v>
      </c>
      <c r="BG71" s="27">
        <f t="shared" si="53"/>
        <v>9.6454459011533675</v>
      </c>
      <c r="BH71">
        <v>2.0680110715697902E-2</v>
      </c>
      <c r="BI71">
        <v>2.9879247402415054E-2</v>
      </c>
      <c r="BJ71">
        <v>2.5617135207496658E-2</v>
      </c>
      <c r="BK71">
        <v>1.5251607182442917E-2</v>
      </c>
      <c r="BL71">
        <f t="shared" si="54"/>
        <v>2.2857025127013132E-2</v>
      </c>
      <c r="BM71">
        <f t="shared" si="55"/>
        <v>6.3116598928047518E-3</v>
      </c>
      <c r="BN71" s="27">
        <f t="shared" si="56"/>
        <v>27.61365426048134</v>
      </c>
      <c r="BO71" s="26">
        <v>5.4692183537007152E-2</v>
      </c>
      <c r="BP71">
        <v>4.6972313520138143E-2</v>
      </c>
      <c r="BQ71">
        <v>5.121093875971492E-2</v>
      </c>
      <c r="BR71">
        <v>4.7489170543879348E-2</v>
      </c>
      <c r="BS71">
        <v>4.4547674349353819E-2</v>
      </c>
      <c r="BT71">
        <v>3.0973496173921856E-2</v>
      </c>
      <c r="BU71">
        <v>3.293849658314351E-2</v>
      </c>
      <c r="BV71">
        <f t="shared" si="57"/>
        <v>4.4117753352451258E-2</v>
      </c>
      <c r="BW71">
        <f t="shared" si="58"/>
        <v>8.9403479735827799E-3</v>
      </c>
      <c r="BX71" s="27">
        <f t="shared" si="59"/>
        <v>20.264739915832632</v>
      </c>
      <c r="BY71" s="26">
        <v>3.5584658559401315E-2</v>
      </c>
      <c r="BZ71">
        <v>3.291280148423005E-2</v>
      </c>
      <c r="CA71">
        <v>3.3905503450716683E-2</v>
      </c>
      <c r="CB71">
        <v>3.4836828078644341E-2</v>
      </c>
      <c r="CC71">
        <v>3.5885754336779395E-2</v>
      </c>
      <c r="CD71">
        <v>3.337636185263592E-2</v>
      </c>
      <c r="CE71">
        <v>1.884961884961885E-2</v>
      </c>
      <c r="CF71">
        <f t="shared" si="60"/>
        <v>3.2193075230289511E-2</v>
      </c>
      <c r="CG71">
        <f t="shared" si="61"/>
        <v>5.9864646953107148E-3</v>
      </c>
      <c r="CH71" s="27">
        <f t="shared" si="62"/>
        <v>18.595504320377035</v>
      </c>
      <c r="CI71" s="26">
        <v>0.39505756923939694</v>
      </c>
      <c r="CJ71">
        <v>0.38283391880329387</v>
      </c>
      <c r="CK71">
        <v>0.33995093109496211</v>
      </c>
      <c r="CL71">
        <v>0.37044829728003859</v>
      </c>
      <c r="CM71">
        <f t="shared" si="63"/>
        <v>0.37207267910442288</v>
      </c>
      <c r="CN71">
        <f t="shared" si="64"/>
        <v>2.3654138227577799E-2</v>
      </c>
      <c r="CO71" s="27">
        <f t="shared" si="65"/>
        <v>6.3573972387634567</v>
      </c>
      <c r="CP71">
        <v>0.60132129354961616</v>
      </c>
      <c r="CQ71">
        <v>0.58083717588800865</v>
      </c>
      <c r="CR71">
        <v>0.59757406646814437</v>
      </c>
      <c r="CS71">
        <v>0.57253268950305414</v>
      </c>
      <c r="CT71">
        <v>0.64885798626883706</v>
      </c>
      <c r="CU71">
        <v>0.53713976363367655</v>
      </c>
      <c r="CV71">
        <v>0.44276175641392074</v>
      </c>
      <c r="CW71">
        <f t="shared" si="66"/>
        <v>0.56871781881789396</v>
      </c>
      <c r="CX71">
        <f t="shared" si="67"/>
        <v>6.4989295672145148E-2</v>
      </c>
      <c r="CY71" s="27">
        <f t="shared" si="68"/>
        <v>11.427335933878135</v>
      </c>
      <c r="CZ71" s="26">
        <v>0.50733234152911022</v>
      </c>
      <c r="DA71">
        <v>0.53618607340922153</v>
      </c>
      <c r="DB71">
        <v>0.48539302038586202</v>
      </c>
      <c r="DC71">
        <v>0.48067588774792447</v>
      </c>
      <c r="DD71">
        <v>0.45078215537525668</v>
      </c>
      <c r="DE71">
        <v>0.50317160374208347</v>
      </c>
      <c r="DF71">
        <v>0.41155069493409424</v>
      </c>
      <c r="DG71">
        <f t="shared" si="69"/>
        <v>0.48215596816050754</v>
      </c>
      <c r="DH71">
        <f t="shared" si="70"/>
        <v>4.0777544615629296E-2</v>
      </c>
      <c r="DI71" s="27">
        <f t="shared" si="71"/>
        <v>8.4573348269858268</v>
      </c>
    </row>
    <row r="72" spans="1:113" x14ac:dyDescent="0.2">
      <c r="A72" s="23" t="s">
        <v>260</v>
      </c>
      <c r="B72" t="s">
        <v>261</v>
      </c>
      <c r="C72" t="s">
        <v>259</v>
      </c>
      <c r="D72" s="24" t="s">
        <v>81</v>
      </c>
      <c r="E72" s="25" t="s">
        <v>77</v>
      </c>
      <c r="F72" s="26">
        <v>3.1633565933082836E-2</v>
      </c>
      <c r="G72">
        <v>5.2893938492653621E-2</v>
      </c>
      <c r="H72">
        <v>6.2002383790226462E-2</v>
      </c>
      <c r="I72">
        <v>5.852778445994708E-2</v>
      </c>
      <c r="J72">
        <f t="shared" si="36"/>
        <v>5.1264418168977498E-2</v>
      </c>
      <c r="K72">
        <f t="shared" si="37"/>
        <v>1.3614772510680238E-2</v>
      </c>
      <c r="L72" s="27">
        <f t="shared" si="38"/>
        <v>26.557938228818472</v>
      </c>
      <c r="M72">
        <v>4.0306150542371008E-2</v>
      </c>
      <c r="N72">
        <v>7.6478873239436612E-2</v>
      </c>
      <c r="O72">
        <v>3.5416908268584027E-2</v>
      </c>
      <c r="P72">
        <v>3.6706973662415106E-2</v>
      </c>
      <c r="Q72">
        <v>4.2723257567596686E-2</v>
      </c>
      <c r="R72">
        <v>3.3304101109104978E-2</v>
      </c>
      <c r="S72">
        <v>5.5989695148132242E-2</v>
      </c>
      <c r="T72">
        <f t="shared" si="39"/>
        <v>4.5846565648234375E-2</v>
      </c>
      <c r="U72">
        <f t="shared" si="40"/>
        <v>1.5445041862277619E-2</v>
      </c>
      <c r="V72" s="27">
        <f t="shared" si="41"/>
        <v>33.688547100304845</v>
      </c>
      <c r="W72" s="26">
        <v>4.037131642888294E-2</v>
      </c>
      <c r="X72">
        <v>2.8621291448516575E-2</v>
      </c>
      <c r="Y72">
        <v>2.2274404562227439E-2</v>
      </c>
      <c r="Z72">
        <v>5.4916036405589029E-2</v>
      </c>
      <c r="AA72">
        <v>3.7209302325581395E-2</v>
      </c>
      <c r="AB72">
        <v>2.9954441913439631E-2</v>
      </c>
      <c r="AC72">
        <v>3.7495227185948839E-2</v>
      </c>
      <c r="AD72">
        <f t="shared" si="42"/>
        <v>3.5834574324312266E-2</v>
      </c>
      <c r="AE72">
        <f t="shared" si="43"/>
        <v>1.048663816545546E-2</v>
      </c>
      <c r="AF72" s="27">
        <f t="shared" si="44"/>
        <v>29.264023260186217</v>
      </c>
      <c r="AG72">
        <v>9.6238863472188782E-2</v>
      </c>
      <c r="AH72">
        <v>9.2612629865466575E-2</v>
      </c>
      <c r="AI72">
        <v>8.7531712717376267E-2</v>
      </c>
      <c r="AJ72">
        <v>9.9815709518354348E-2</v>
      </c>
      <c r="AK72">
        <f t="shared" si="45"/>
        <v>9.4049728893346493E-2</v>
      </c>
      <c r="AL72">
        <f t="shared" si="46"/>
        <v>5.2468603710025775E-3</v>
      </c>
      <c r="AM72" s="27">
        <f t="shared" si="47"/>
        <v>5.5788149872846304</v>
      </c>
      <c r="AN72">
        <v>7.2965073074064898E-2</v>
      </c>
      <c r="AO72">
        <v>7.3829726380017169E-2</v>
      </c>
      <c r="AP72">
        <v>7.236456808199121E-2</v>
      </c>
      <c r="AQ72">
        <v>8.4902216427640162E-2</v>
      </c>
      <c r="AR72">
        <v>7.5777764903539782E-2</v>
      </c>
      <c r="AS72">
        <v>0.11074841128331735</v>
      </c>
      <c r="AT72">
        <v>7.6934984520123831E-2</v>
      </c>
      <c r="AU72">
        <f t="shared" si="48"/>
        <v>8.1074677810099208E-2</v>
      </c>
      <c r="AV72">
        <f t="shared" si="49"/>
        <v>1.3750732578410318E-2</v>
      </c>
      <c r="AW72" s="27">
        <f t="shared" si="50"/>
        <v>16.960576285752978</v>
      </c>
      <c r="AX72" s="26">
        <v>8.9757792983599455E-2</v>
      </c>
      <c r="AY72">
        <v>9.9633076309492169E-2</v>
      </c>
      <c r="AZ72">
        <v>0.13740234374999996</v>
      </c>
      <c r="BA72">
        <v>8.8810536140205329E-2</v>
      </c>
      <c r="BB72">
        <v>8.6705202312138727E-2</v>
      </c>
      <c r="BC72">
        <v>0.13150093256110729</v>
      </c>
      <c r="BD72">
        <v>0.12376465432234031</v>
      </c>
      <c r="BE72">
        <f t="shared" si="51"/>
        <v>0.10822493405412617</v>
      </c>
      <c r="BF72">
        <f t="shared" si="52"/>
        <v>2.1944814377972934E-2</v>
      </c>
      <c r="BG72" s="27">
        <f t="shared" si="53"/>
        <v>20.277041117897792</v>
      </c>
      <c r="BH72">
        <v>1.3369550204870862E-2</v>
      </c>
      <c r="BI72">
        <v>1.863331520754033E-2</v>
      </c>
      <c r="BJ72">
        <v>1.4474891831650712E-2</v>
      </c>
      <c r="BK72">
        <v>2.2971977998180949E-2</v>
      </c>
      <c r="BL72">
        <f t="shared" si="54"/>
        <v>1.7362433810560712E-2</v>
      </c>
      <c r="BM72">
        <f t="shared" si="55"/>
        <v>4.3727620442388388E-3</v>
      </c>
      <c r="BN72" s="27">
        <f t="shared" si="56"/>
        <v>25.185190578403262</v>
      </c>
      <c r="BO72" s="26">
        <v>1.5145484859893511E-2</v>
      </c>
      <c r="BP72">
        <v>1.8050601410203235E-2</v>
      </c>
      <c r="BQ72">
        <v>2.9866045428072221E-2</v>
      </c>
      <c r="BR72">
        <v>2.2312876906704505E-2</v>
      </c>
      <c r="BS72">
        <v>1.1577681791868907E-2</v>
      </c>
      <c r="BT72">
        <v>2.1314323902873692E-2</v>
      </c>
      <c r="BU72">
        <v>1.3983543303426155E-2</v>
      </c>
      <c r="BV72">
        <f t="shared" si="57"/>
        <v>1.8892936800434607E-2</v>
      </c>
      <c r="BW72">
        <f t="shared" si="58"/>
        <v>6.1959159141241546E-3</v>
      </c>
      <c r="BX72" s="27">
        <f t="shared" si="59"/>
        <v>32.794879798579679</v>
      </c>
      <c r="BY72" s="26">
        <v>2.5315401590540028E-2</v>
      </c>
      <c r="BZ72">
        <v>1.9337256605711124E-2</v>
      </c>
      <c r="CA72">
        <v>2.4320155856806559E-2</v>
      </c>
      <c r="CB72">
        <v>2.2774495823996741E-2</v>
      </c>
      <c r="CC72">
        <v>1.2045294288440003E-2</v>
      </c>
      <c r="CD72">
        <v>2.079131109387122E-2</v>
      </c>
      <c r="CE72">
        <v>1.4411275635442236E-2</v>
      </c>
      <c r="CF72">
        <f t="shared" si="60"/>
        <v>1.9856455842115418E-2</v>
      </c>
      <c r="CG72">
        <f t="shared" si="61"/>
        <v>5.0007902430655093E-3</v>
      </c>
      <c r="CH72" s="27">
        <f t="shared" si="62"/>
        <v>25.184707093895703</v>
      </c>
      <c r="CI72" s="26">
        <v>0.14124197961014245</v>
      </c>
      <c r="CJ72">
        <v>0.16413988356566053</v>
      </c>
      <c r="CK72">
        <v>0.16400898833925345</v>
      </c>
      <c r="CL72">
        <v>0.1813154719764824</v>
      </c>
      <c r="CM72">
        <f t="shared" si="63"/>
        <v>0.16267658087288472</v>
      </c>
      <c r="CN72">
        <f t="shared" si="64"/>
        <v>1.6439454140285449E-2</v>
      </c>
      <c r="CO72" s="27">
        <f t="shared" si="65"/>
        <v>10.105605891195376</v>
      </c>
      <c r="CP72">
        <v>0.12841670847632941</v>
      </c>
      <c r="CQ72">
        <v>0.16835920102965701</v>
      </c>
      <c r="CR72">
        <v>0.13764752177864745</v>
      </c>
      <c r="CS72">
        <v>0.14392206699675977</v>
      </c>
      <c r="CT72">
        <v>0.13007870426300538</v>
      </c>
      <c r="CU72">
        <v>0.16536683629529603</v>
      </c>
      <c r="CV72">
        <v>0.14690822297168224</v>
      </c>
      <c r="CW72">
        <f t="shared" si="66"/>
        <v>0.14581418025876819</v>
      </c>
      <c r="CX72">
        <f t="shared" si="67"/>
        <v>1.5876255234686543E-2</v>
      </c>
      <c r="CY72" s="27">
        <f t="shared" si="68"/>
        <v>10.888004998218863</v>
      </c>
      <c r="CZ72" s="26">
        <v>0.15544451100302242</v>
      </c>
      <c r="DA72">
        <v>0.14759162436371986</v>
      </c>
      <c r="DB72">
        <v>0.18399690416903394</v>
      </c>
      <c r="DC72">
        <v>0.16650106836979109</v>
      </c>
      <c r="DD72">
        <v>0.13595979892616011</v>
      </c>
      <c r="DE72">
        <v>0.18224668556841814</v>
      </c>
      <c r="DF72">
        <v>0.17567115714373138</v>
      </c>
      <c r="DG72">
        <f t="shared" si="69"/>
        <v>0.16391596422055388</v>
      </c>
      <c r="DH72">
        <f t="shared" si="70"/>
        <v>1.827531845512172E-2</v>
      </c>
      <c r="DI72" s="27">
        <f t="shared" si="71"/>
        <v>11.149199861053026</v>
      </c>
    </row>
    <row r="73" spans="1:113" x14ac:dyDescent="0.2">
      <c r="A73" s="23" t="s">
        <v>262</v>
      </c>
      <c r="B73" t="s">
        <v>263</v>
      </c>
      <c r="C73" t="s">
        <v>264</v>
      </c>
      <c r="D73" s="24" t="s">
        <v>88</v>
      </c>
      <c r="E73" s="25" t="s">
        <v>95</v>
      </c>
      <c r="F73" s="26">
        <v>0.42149261966216578</v>
      </c>
      <c r="G73">
        <v>0.28721767458317443</v>
      </c>
      <c r="H73">
        <v>0.45579843940545806</v>
      </c>
      <c r="I73">
        <v>0.65913253347921708</v>
      </c>
      <c r="J73">
        <f t="shared" si="36"/>
        <v>0.45591031678250388</v>
      </c>
      <c r="K73">
        <f t="shared" si="37"/>
        <v>0.1537758837647954</v>
      </c>
      <c r="L73" s="27">
        <f t="shared" si="38"/>
        <v>33.729415217018563</v>
      </c>
      <c r="M73">
        <v>0.46322848820966478</v>
      </c>
      <c r="N73">
        <v>0.44176087121655699</v>
      </c>
      <c r="O73">
        <v>0.70189155320419572</v>
      </c>
      <c r="P73">
        <v>0.47812423648444208</v>
      </c>
      <c r="Q73">
        <v>0.38589431661856338</v>
      </c>
      <c r="R73">
        <v>0.43237776930496463</v>
      </c>
      <c r="S73">
        <v>0.30409956192751891</v>
      </c>
      <c r="T73">
        <f t="shared" si="39"/>
        <v>0.45819668528084373</v>
      </c>
      <c r="U73">
        <f t="shared" si="40"/>
        <v>0.122283770615686</v>
      </c>
      <c r="V73" s="27">
        <f t="shared" si="41"/>
        <v>26.688052215116809</v>
      </c>
      <c r="W73" s="26">
        <v>0.36228914185747318</v>
      </c>
      <c r="X73">
        <v>0.60449180422754101</v>
      </c>
      <c r="Y73">
        <v>0.67007159393317606</v>
      </c>
      <c r="Z73">
        <v>0.64312112678114808</v>
      </c>
      <c r="AA73">
        <v>0.38366838684355342</v>
      </c>
      <c r="AB73">
        <v>0.51868476096514626</v>
      </c>
      <c r="AC73">
        <v>0.53070506376908921</v>
      </c>
      <c r="AD73">
        <f t="shared" si="42"/>
        <v>0.53043312548244681</v>
      </c>
      <c r="AE73">
        <f t="shared" si="43"/>
        <v>0.12085291415719046</v>
      </c>
      <c r="AF73" s="27">
        <f t="shared" si="44"/>
        <v>22.78381729030793</v>
      </c>
      <c r="AG73">
        <v>0.55777361246347357</v>
      </c>
      <c r="AH73">
        <v>0.2289304671795</v>
      </c>
      <c r="AI73">
        <v>0.37305891913462924</v>
      </c>
      <c r="AJ73">
        <v>0.72967827938785601</v>
      </c>
      <c r="AK73">
        <f t="shared" si="45"/>
        <v>0.4723603195413647</v>
      </c>
      <c r="AL73">
        <f t="shared" si="46"/>
        <v>0.21804191050576843</v>
      </c>
      <c r="AM73" s="27">
        <f t="shared" si="47"/>
        <v>46.16008193014072</v>
      </c>
      <c r="AN73">
        <v>0.36575629139794952</v>
      </c>
      <c r="AO73">
        <v>0.49427947114224402</v>
      </c>
      <c r="AP73">
        <v>1.134316184908879</v>
      </c>
      <c r="AQ73">
        <v>0.65385025080593462</v>
      </c>
      <c r="AR73">
        <v>0.75507884358571231</v>
      </c>
      <c r="AS73">
        <v>0.80429662624945053</v>
      </c>
      <c r="AT73">
        <v>0.52113223452288271</v>
      </c>
      <c r="AU73">
        <f t="shared" si="48"/>
        <v>0.67552998608757886</v>
      </c>
      <c r="AV73">
        <f t="shared" si="49"/>
        <v>0.2538089216571075</v>
      </c>
      <c r="AW73" s="27">
        <f t="shared" si="50"/>
        <v>37.571821663620796</v>
      </c>
      <c r="AX73" s="26">
        <v>0.41753566985714591</v>
      </c>
      <c r="AY73">
        <v>1.0358130337813316</v>
      </c>
      <c r="AZ73">
        <v>1.5898676431002783</v>
      </c>
      <c r="BA73">
        <v>0.75398601571538426</v>
      </c>
      <c r="BB73">
        <v>0.48712998083154047</v>
      </c>
      <c r="BC73">
        <v>0.61535507685028112</v>
      </c>
      <c r="BD73">
        <v>0.550634526993798</v>
      </c>
      <c r="BE73">
        <f t="shared" si="51"/>
        <v>0.77861742101853715</v>
      </c>
      <c r="BF73">
        <f t="shared" si="52"/>
        <v>0.41207987979255195</v>
      </c>
      <c r="BG73" s="27">
        <f t="shared" si="53"/>
        <v>52.92456457672057</v>
      </c>
      <c r="BH73">
        <v>5.1577200318854585E-2</v>
      </c>
      <c r="BI73">
        <v>3.4097412887162865E-2</v>
      </c>
      <c r="BJ73">
        <v>4.1371317432908034E-2</v>
      </c>
      <c r="BK73">
        <v>7.8930340737474444E-2</v>
      </c>
      <c r="BL73">
        <f t="shared" si="54"/>
        <v>5.1494067844099989E-2</v>
      </c>
      <c r="BM73">
        <f t="shared" si="55"/>
        <v>1.964577699206695E-2</v>
      </c>
      <c r="BN73" s="27">
        <f t="shared" si="56"/>
        <v>38.151534370027235</v>
      </c>
      <c r="BO73" s="26">
        <v>4.3957166894701041E-2</v>
      </c>
      <c r="BP73">
        <v>5.2408878524688549E-2</v>
      </c>
      <c r="BQ73">
        <v>0.135127391751866</v>
      </c>
      <c r="BR73">
        <v>6.5368579241034799E-2</v>
      </c>
      <c r="BS73">
        <v>7.7561661331840323E-2</v>
      </c>
      <c r="BT73">
        <v>6.005821912619836E-2</v>
      </c>
      <c r="BU73">
        <v>5.2586308461240253E-2</v>
      </c>
      <c r="BV73">
        <f t="shared" si="57"/>
        <v>6.958117219022418E-2</v>
      </c>
      <c r="BW73">
        <f t="shared" si="58"/>
        <v>3.0845665255874389E-2</v>
      </c>
      <c r="BX73" s="27">
        <f t="shared" si="59"/>
        <v>44.330476600116917</v>
      </c>
      <c r="BY73" s="26">
        <v>4.353532157350011E-2</v>
      </c>
      <c r="BZ73">
        <v>7.7011784506847064E-2</v>
      </c>
      <c r="CA73">
        <v>0.10998217099430475</v>
      </c>
      <c r="CB73">
        <v>7.7735572717866352E-2</v>
      </c>
      <c r="CC73">
        <v>4.2982101362411727E-2</v>
      </c>
      <c r="CD73">
        <v>7.5130524236077786E-2</v>
      </c>
      <c r="CE73">
        <v>6.5651932614176955E-2</v>
      </c>
      <c r="CF73">
        <f t="shared" si="60"/>
        <v>7.0289915429312108E-2</v>
      </c>
      <c r="CG73">
        <f t="shared" si="61"/>
        <v>2.3031007605350571E-2</v>
      </c>
      <c r="CH73" s="27">
        <f t="shared" si="62"/>
        <v>32.765735261855561</v>
      </c>
      <c r="CI73" s="26">
        <v>1.0308434324444939</v>
      </c>
      <c r="CJ73">
        <v>0.55024555464983727</v>
      </c>
      <c r="CK73">
        <v>0.87022867597299536</v>
      </c>
      <c r="CL73">
        <v>1.4677411536045475</v>
      </c>
      <c r="CM73">
        <f t="shared" si="63"/>
        <v>0.97976470416796857</v>
      </c>
      <c r="CN73">
        <f t="shared" si="64"/>
        <v>0.38175685672191284</v>
      </c>
      <c r="CO73" s="27">
        <f t="shared" si="65"/>
        <v>38.964136501131328</v>
      </c>
      <c r="CP73">
        <v>0.87294194650231538</v>
      </c>
      <c r="CQ73">
        <v>0.98844922088348963</v>
      </c>
      <c r="CR73">
        <v>1.9713351298649406</v>
      </c>
      <c r="CS73">
        <v>1.1973430665314115</v>
      </c>
      <c r="CT73">
        <v>1.218534821536116</v>
      </c>
      <c r="CU73">
        <v>1.2967326146806137</v>
      </c>
      <c r="CV73">
        <v>0.87781810491164192</v>
      </c>
      <c r="CW73">
        <f t="shared" si="66"/>
        <v>1.2033078435586471</v>
      </c>
      <c r="CX73">
        <f t="shared" si="67"/>
        <v>0.37861831339615815</v>
      </c>
      <c r="CY73" s="27">
        <f t="shared" si="68"/>
        <v>31.464792274305903</v>
      </c>
      <c r="CZ73" s="26">
        <v>0.8233601332881193</v>
      </c>
      <c r="DA73">
        <v>1.7173166225157195</v>
      </c>
      <c r="DB73">
        <v>2.3699214080277593</v>
      </c>
      <c r="DC73">
        <v>1.4748427152143988</v>
      </c>
      <c r="DD73">
        <v>0.91378046903750565</v>
      </c>
      <c r="DE73">
        <v>1.2091703620515051</v>
      </c>
      <c r="DF73">
        <v>1.1469915233770642</v>
      </c>
      <c r="DG73">
        <f t="shared" si="69"/>
        <v>1.3793404619302958</v>
      </c>
      <c r="DH73">
        <f t="shared" si="70"/>
        <v>0.53438489581273496</v>
      </c>
      <c r="DI73" s="27">
        <f t="shared" si="71"/>
        <v>38.742059017459589</v>
      </c>
    </row>
    <row r="74" spans="1:113" x14ac:dyDescent="0.2">
      <c r="A74" s="23" t="s">
        <v>265</v>
      </c>
      <c r="B74" t="s">
        <v>266</v>
      </c>
      <c r="C74" t="s">
        <v>267</v>
      </c>
      <c r="D74" s="24" t="s">
        <v>102</v>
      </c>
      <c r="E74" s="25" t="s">
        <v>95</v>
      </c>
      <c r="F74" s="26">
        <v>8.6609459189782467E-2</v>
      </c>
      <c r="G74">
        <v>5.154837707718591E-2</v>
      </c>
      <c r="H74">
        <v>7.6866847312370035E-2</v>
      </c>
      <c r="I74">
        <v>9.1409976703768062E-2</v>
      </c>
      <c r="J74">
        <f t="shared" si="36"/>
        <v>7.6608665070776613E-2</v>
      </c>
      <c r="K74">
        <f t="shared" si="37"/>
        <v>1.7768693456556808E-2</v>
      </c>
      <c r="L74" s="27">
        <f t="shared" si="38"/>
        <v>23.194104009175472</v>
      </c>
      <c r="M74">
        <v>9.6548308206668113E-2</v>
      </c>
      <c r="N74">
        <v>0.12642205397010289</v>
      </c>
      <c r="O74">
        <v>0.12206730265226964</v>
      </c>
      <c r="P74">
        <v>0.10294867564567897</v>
      </c>
      <c r="Q74">
        <v>0.11374685351467108</v>
      </c>
      <c r="R74">
        <v>0.1457245695385713</v>
      </c>
      <c r="S74">
        <v>0.10094707520891366</v>
      </c>
      <c r="T74">
        <f t="shared" si="39"/>
        <v>0.11548640553383938</v>
      </c>
      <c r="U74">
        <f t="shared" si="40"/>
        <v>1.7356591181395441E-2</v>
      </c>
      <c r="V74" s="27">
        <f t="shared" si="41"/>
        <v>15.029120614815291</v>
      </c>
      <c r="W74" s="26">
        <v>9.6580519760996339E-2</v>
      </c>
      <c r="X74">
        <v>7.2228975577411855E-2</v>
      </c>
      <c r="Y74">
        <v>7.178164041281912E-2</v>
      </c>
      <c r="Z74">
        <v>8.6277099152635622E-2</v>
      </c>
      <c r="AA74">
        <v>8.998242530755711E-2</v>
      </c>
      <c r="AB74">
        <v>5.9877434291161664E-2</v>
      </c>
      <c r="AC74">
        <v>8.7067545304777588E-2</v>
      </c>
      <c r="AD74">
        <f t="shared" si="42"/>
        <v>8.0542234258194192E-2</v>
      </c>
      <c r="AE74">
        <f t="shared" si="43"/>
        <v>1.2875716165355055E-2</v>
      </c>
      <c r="AF74" s="27">
        <f t="shared" si="44"/>
        <v>15.986291271830602</v>
      </c>
      <c r="AG74">
        <v>8.1755220724292865E-2</v>
      </c>
      <c r="AH74">
        <v>4.6348936972611131E-2</v>
      </c>
      <c r="AI74">
        <v>5.0793650793650787E-2</v>
      </c>
      <c r="AJ74">
        <v>7.0952782462057343E-2</v>
      </c>
      <c r="AK74">
        <f t="shared" si="45"/>
        <v>6.2462647738153035E-2</v>
      </c>
      <c r="AL74">
        <f t="shared" si="46"/>
        <v>1.673422565066298E-2</v>
      </c>
      <c r="AM74" s="27">
        <f t="shared" si="47"/>
        <v>26.790772176059207</v>
      </c>
      <c r="AN74">
        <v>0.10692084542063822</v>
      </c>
      <c r="AO74">
        <v>9.2104239595488149E-2</v>
      </c>
      <c r="AP74">
        <v>8.4969939879759523E-2</v>
      </c>
      <c r="AQ74">
        <v>0.1094204266565981</v>
      </c>
      <c r="AR74">
        <v>8.0393565861478083E-2</v>
      </c>
      <c r="AS74">
        <v>0.11227456127558214</v>
      </c>
      <c r="AT74">
        <v>5.3059187543667029E-2</v>
      </c>
      <c r="AU74">
        <f t="shared" si="48"/>
        <v>9.1306109461887316E-2</v>
      </c>
      <c r="AV74">
        <f t="shared" si="49"/>
        <v>2.0953596106190908E-2</v>
      </c>
      <c r="AW74" s="27">
        <f t="shared" si="50"/>
        <v>22.948733912419396</v>
      </c>
      <c r="AX74" s="26">
        <v>5.8870211384459997E-2</v>
      </c>
      <c r="AY74">
        <v>0.13969932264992566</v>
      </c>
      <c r="AZ74">
        <v>9.9458045225191555E-2</v>
      </c>
      <c r="BA74">
        <v>8.0320154800123139E-2</v>
      </c>
      <c r="BB74">
        <v>7.7603527433065145E-2</v>
      </c>
      <c r="BC74">
        <v>0.17254625550660796</v>
      </c>
      <c r="BD74">
        <v>0.11037784948475073</v>
      </c>
      <c r="BE74">
        <f t="shared" si="51"/>
        <v>0.10555362378344631</v>
      </c>
      <c r="BF74">
        <f t="shared" si="52"/>
        <v>3.9394685606043756E-2</v>
      </c>
      <c r="BG74" s="27">
        <f t="shared" si="53"/>
        <v>37.321964129688098</v>
      </c>
      <c r="BL74" t="e">
        <f t="shared" si="54"/>
        <v>#DIV/0!</v>
      </c>
      <c r="BM74" t="e">
        <f t="shared" si="55"/>
        <v>#DIV/0!</v>
      </c>
      <c r="BN74" s="27" t="e">
        <f t="shared" si="56"/>
        <v>#DIV/0!</v>
      </c>
      <c r="BO74" s="26"/>
      <c r="BV74" t="e">
        <f t="shared" si="57"/>
        <v>#DIV/0!</v>
      </c>
      <c r="BW74" t="e">
        <f t="shared" si="58"/>
        <v>#DIV/0!</v>
      </c>
      <c r="BX74" s="27" t="e">
        <f t="shared" si="59"/>
        <v>#DIV/0!</v>
      </c>
      <c r="BY74" s="26"/>
      <c r="CF74" t="e">
        <f t="shared" si="60"/>
        <v>#DIV/0!</v>
      </c>
      <c r="CG74" t="e">
        <f t="shared" si="61"/>
        <v>#DIV/0!</v>
      </c>
      <c r="CH74" s="27" t="e">
        <f t="shared" si="62"/>
        <v>#DIV/0!</v>
      </c>
      <c r="CI74" s="26">
        <v>0.16836467991407533</v>
      </c>
      <c r="CJ74">
        <v>9.7897314049797041E-2</v>
      </c>
      <c r="CK74">
        <v>0.12766049810602081</v>
      </c>
      <c r="CL74">
        <v>0.1623627591658254</v>
      </c>
      <c r="CM74">
        <f t="shared" si="63"/>
        <v>0.13907131280892965</v>
      </c>
      <c r="CN74">
        <f t="shared" si="64"/>
        <v>3.2792772047887622E-2</v>
      </c>
      <c r="CO74" s="27">
        <f t="shared" si="65"/>
        <v>23.579824901014401</v>
      </c>
      <c r="CP74">
        <v>0.20346915362730633</v>
      </c>
      <c r="CQ74">
        <v>0.21852629356559106</v>
      </c>
      <c r="CR74">
        <v>0.20703724253202915</v>
      </c>
      <c r="CS74">
        <v>0.21236910230227707</v>
      </c>
      <c r="CT74">
        <v>0.19414041937614918</v>
      </c>
      <c r="CU74">
        <v>0.25799913081415343</v>
      </c>
      <c r="CV74">
        <v>0.1540062627525807</v>
      </c>
      <c r="CW74">
        <f t="shared" si="66"/>
        <v>0.20679251499572668</v>
      </c>
      <c r="CX74">
        <f t="shared" si="67"/>
        <v>3.095282959840193E-2</v>
      </c>
      <c r="CY74" s="27">
        <f t="shared" si="68"/>
        <v>14.968060908317483</v>
      </c>
      <c r="CZ74" s="26">
        <v>0.15545073114545632</v>
      </c>
      <c r="DA74">
        <v>0.2119282982273375</v>
      </c>
      <c r="DB74">
        <v>0.17123968563801067</v>
      </c>
      <c r="DC74">
        <v>0.16659725395275876</v>
      </c>
      <c r="DD74">
        <v>0.16758595274062227</v>
      </c>
      <c r="DE74">
        <v>0.23242368979776962</v>
      </c>
      <c r="DF74">
        <v>0.19744539478952833</v>
      </c>
      <c r="DG74">
        <f t="shared" si="69"/>
        <v>0.1860958580416405</v>
      </c>
      <c r="DH74">
        <f t="shared" si="70"/>
        <v>2.8357940575791475E-2</v>
      </c>
      <c r="DI74" s="27">
        <f t="shared" si="71"/>
        <v>15.238351285307033</v>
      </c>
    </row>
    <row r="75" spans="1:113" x14ac:dyDescent="0.2">
      <c r="A75" s="23" t="s">
        <v>268</v>
      </c>
      <c r="B75" t="s">
        <v>269</v>
      </c>
      <c r="C75" t="s">
        <v>270</v>
      </c>
      <c r="D75" s="24" t="s">
        <v>68</v>
      </c>
      <c r="E75" s="25" t="s">
        <v>69</v>
      </c>
      <c r="F75" s="26">
        <v>5.4607264269100016E-2</v>
      </c>
      <c r="G75">
        <v>8.7514127654511914E-2</v>
      </c>
      <c r="H75">
        <v>6.4004767580452912E-2</v>
      </c>
      <c r="I75">
        <v>6.1197979312003839E-2</v>
      </c>
      <c r="J75">
        <f t="shared" si="36"/>
        <v>6.6831034704017162E-2</v>
      </c>
      <c r="K75">
        <f t="shared" si="37"/>
        <v>1.4340269599367099E-2</v>
      </c>
      <c r="L75" s="27">
        <f t="shared" si="38"/>
        <v>21.457500490419783</v>
      </c>
      <c r="M75">
        <v>8.9069985132977245E-2</v>
      </c>
      <c r="N75">
        <v>7.2253521126760548E-2</v>
      </c>
      <c r="O75">
        <v>7.0833816537168054E-2</v>
      </c>
      <c r="P75">
        <v>5.8638396554580093E-2</v>
      </c>
      <c r="Q75">
        <v>4.6213508564041793E-2</v>
      </c>
      <c r="R75">
        <v>6.0541655919525407E-2</v>
      </c>
      <c r="S75">
        <v>4.1505653356233005E-2</v>
      </c>
      <c r="T75">
        <f t="shared" si="39"/>
        <v>6.2722362455898031E-2</v>
      </c>
      <c r="U75">
        <f t="shared" si="40"/>
        <v>1.6304197588243006E-2</v>
      </c>
      <c r="V75" s="27">
        <f t="shared" si="41"/>
        <v>25.994233874253343</v>
      </c>
      <c r="W75" s="26">
        <v>9.1209270450439209E-2</v>
      </c>
      <c r="X75">
        <v>3.851076207097149E-2</v>
      </c>
      <c r="Y75">
        <v>8.5944313988594451E-2</v>
      </c>
      <c r="Z75">
        <v>8.9988463017561846E-2</v>
      </c>
      <c r="AA75">
        <v>7.9466378222462608E-2</v>
      </c>
      <c r="AB75">
        <v>7.3804100227790437E-2</v>
      </c>
      <c r="AC75">
        <v>8.4154257350133654E-2</v>
      </c>
      <c r="AD75">
        <f t="shared" si="42"/>
        <v>7.7582506475421961E-2</v>
      </c>
      <c r="AE75">
        <f t="shared" si="43"/>
        <v>1.8244317498612442E-2</v>
      </c>
      <c r="AF75" s="27">
        <f t="shared" si="44"/>
        <v>23.51601968981528</v>
      </c>
      <c r="AG75">
        <v>0.17776065494823023</v>
      </c>
      <c r="AH75">
        <v>0.22892708383204863</v>
      </c>
      <c r="AI75">
        <v>0.24506665436597627</v>
      </c>
      <c r="AJ75">
        <v>0.17460776012352444</v>
      </c>
      <c r="AK75">
        <f t="shared" si="45"/>
        <v>0.20659053831744489</v>
      </c>
      <c r="AL75">
        <f t="shared" si="46"/>
        <v>3.5746296068217755E-2</v>
      </c>
      <c r="AM75" s="27">
        <f t="shared" si="47"/>
        <v>17.302968644812943</v>
      </c>
      <c r="AN75">
        <v>0.24897696309140446</v>
      </c>
      <c r="AO75">
        <v>0.2156163599961865</v>
      </c>
      <c r="AP75">
        <v>0.21562957540263542</v>
      </c>
      <c r="AQ75">
        <v>0.25856584093872226</v>
      </c>
      <c r="AR75">
        <v>0.2530096749898616</v>
      </c>
      <c r="AS75">
        <v>0.24102775110867278</v>
      </c>
      <c r="AT75">
        <v>0.25815273477812173</v>
      </c>
      <c r="AU75">
        <f t="shared" si="48"/>
        <v>0.24156841432937209</v>
      </c>
      <c r="AV75">
        <f t="shared" si="49"/>
        <v>1.8692092989843596E-2</v>
      </c>
      <c r="AW75" s="27">
        <f t="shared" si="50"/>
        <v>7.7378050610364264</v>
      </c>
      <c r="AX75" s="26">
        <v>0.18733572281959379</v>
      </c>
      <c r="AY75">
        <v>0.22725870779048127</v>
      </c>
      <c r="AZ75">
        <v>0.26020507812499999</v>
      </c>
      <c r="BA75">
        <v>0.17915586435756509</v>
      </c>
      <c r="BB75">
        <v>0.17825144508670523</v>
      </c>
      <c r="BC75">
        <v>0.14335918327279867</v>
      </c>
      <c r="BD75">
        <v>0.22907855812424674</v>
      </c>
      <c r="BE75">
        <f t="shared" si="51"/>
        <v>0.20066350851091297</v>
      </c>
      <c r="BF75">
        <f t="shared" si="52"/>
        <v>3.9762237293996229E-2</v>
      </c>
      <c r="BG75" s="27">
        <f t="shared" si="53"/>
        <v>19.815380279685375</v>
      </c>
      <c r="BH75">
        <v>4.2281662906864324E-2</v>
      </c>
      <c r="BI75">
        <v>5.2564799709987314E-2</v>
      </c>
      <c r="BJ75">
        <v>4.6606354617368131E-2</v>
      </c>
      <c r="BK75">
        <v>4.4765905842609033E-2</v>
      </c>
      <c r="BL75">
        <f t="shared" si="54"/>
        <v>4.6554680769207199E-2</v>
      </c>
      <c r="BM75">
        <f t="shared" si="55"/>
        <v>4.3811184743485767E-3</v>
      </c>
      <c r="BN75" s="27">
        <f t="shared" si="56"/>
        <v>9.410693837785681</v>
      </c>
      <c r="BO75" s="26">
        <v>8.0417361372559573E-2</v>
      </c>
      <c r="BP75">
        <v>4.3401078390709238E-2</v>
      </c>
      <c r="BQ75">
        <v>0.10217821782178219</v>
      </c>
      <c r="BR75">
        <v>7.3607662291592768E-2</v>
      </c>
      <c r="BS75">
        <v>4.1465912633032023E-2</v>
      </c>
      <c r="BT75">
        <v>4.334150144798396E-2</v>
      </c>
      <c r="BU75">
        <v>5.8909395193156994E-2</v>
      </c>
      <c r="BV75">
        <f t="shared" si="57"/>
        <v>6.3331589878688102E-2</v>
      </c>
      <c r="BW75">
        <f t="shared" si="58"/>
        <v>2.3097887079460349E-2</v>
      </c>
      <c r="BX75" s="27">
        <f t="shared" si="59"/>
        <v>36.471352012012389</v>
      </c>
      <c r="BY75" s="26">
        <v>4.4168713827705375E-2</v>
      </c>
      <c r="BZ75">
        <v>9.2673486314625395E-2</v>
      </c>
      <c r="CA75">
        <v>5.1984739021024434E-2</v>
      </c>
      <c r="CB75">
        <v>3.3122835608066815E-2</v>
      </c>
      <c r="CC75">
        <v>3.9321415239122325E-2</v>
      </c>
      <c r="CD75">
        <v>5.5003878975950361E-2</v>
      </c>
      <c r="CE75">
        <v>2.5781930477472487E-2</v>
      </c>
      <c r="CF75">
        <f t="shared" si="60"/>
        <v>4.8865285637709595E-2</v>
      </c>
      <c r="CG75">
        <f t="shared" si="61"/>
        <v>2.1834151504286796E-2</v>
      </c>
      <c r="CH75" s="27">
        <f t="shared" si="62"/>
        <v>44.682336794604282</v>
      </c>
      <c r="CI75" s="26">
        <v>0.27464958212419455</v>
      </c>
      <c r="CJ75">
        <v>0.36900601119654786</v>
      </c>
      <c r="CK75">
        <v>0.35567777656379729</v>
      </c>
      <c r="CL75">
        <v>0.28057164527813733</v>
      </c>
      <c r="CM75">
        <f t="shared" si="63"/>
        <v>0.31997625379066924</v>
      </c>
      <c r="CN75">
        <f t="shared" si="64"/>
        <v>4.928064588316533E-2</v>
      </c>
      <c r="CO75" s="27">
        <f t="shared" si="65"/>
        <v>15.401344724601056</v>
      </c>
      <c r="CP75">
        <v>0.41846430959694125</v>
      </c>
      <c r="CQ75">
        <v>0.33127095951365626</v>
      </c>
      <c r="CR75">
        <v>0.38864160976158568</v>
      </c>
      <c r="CS75">
        <v>0.39081189978489511</v>
      </c>
      <c r="CT75">
        <v>0.34068909618693538</v>
      </c>
      <c r="CU75">
        <v>0.34491090847618211</v>
      </c>
      <c r="CV75">
        <v>0.35856778332751171</v>
      </c>
      <c r="CW75">
        <f t="shared" si="66"/>
        <v>0.3676223666639582</v>
      </c>
      <c r="CX75">
        <f t="shared" si="67"/>
        <v>3.2169053091369616E-2</v>
      </c>
      <c r="CY75" s="27">
        <f t="shared" si="68"/>
        <v>8.7505701525432986</v>
      </c>
      <c r="CZ75" s="26">
        <v>0.32271370709773839</v>
      </c>
      <c r="DA75">
        <v>0.35844295617607819</v>
      </c>
      <c r="DB75">
        <v>0.39813413113461882</v>
      </c>
      <c r="DC75">
        <v>0.30226716298319378</v>
      </c>
      <c r="DD75">
        <v>0.29703923854829012</v>
      </c>
      <c r="DE75">
        <v>0.27216716247653949</v>
      </c>
      <c r="DF75">
        <v>0.33901474595185288</v>
      </c>
      <c r="DG75">
        <f t="shared" si="69"/>
        <v>0.32711130062404453</v>
      </c>
      <c r="DH75">
        <f t="shared" si="70"/>
        <v>4.2283496272654743E-2</v>
      </c>
      <c r="DI75" s="27">
        <f t="shared" si="71"/>
        <v>12.926333083567783</v>
      </c>
    </row>
    <row r="76" spans="1:113" x14ac:dyDescent="0.2">
      <c r="A76" s="23" t="s">
        <v>271</v>
      </c>
      <c r="B76" t="s">
        <v>272</v>
      </c>
      <c r="C76" t="s">
        <v>273</v>
      </c>
      <c r="D76" s="24" t="s">
        <v>190</v>
      </c>
      <c r="E76" s="25" t="s">
        <v>77</v>
      </c>
      <c r="F76" s="26">
        <v>0.11391719478356298</v>
      </c>
      <c r="G76">
        <v>7.43851875171406E-2</v>
      </c>
      <c r="H76">
        <v>7.2339864533388892E-2</v>
      </c>
      <c r="I76">
        <v>7.6419810168226951E-2</v>
      </c>
      <c r="J76">
        <f t="shared" si="36"/>
        <v>8.4265514250579848E-2</v>
      </c>
      <c r="K76">
        <f t="shared" si="37"/>
        <v>1.9837835975013297E-2</v>
      </c>
      <c r="L76" s="27">
        <f t="shared" si="38"/>
        <v>23.542057686874902</v>
      </c>
      <c r="M76">
        <v>0.19734466235935816</v>
      </c>
      <c r="N76">
        <v>0.2211166155152661</v>
      </c>
      <c r="O76">
        <v>0.26911320365276292</v>
      </c>
      <c r="P76">
        <v>0.16663071338920274</v>
      </c>
      <c r="Q76">
        <v>0.15227205664312615</v>
      </c>
      <c r="R76">
        <v>0.16390777426325626</v>
      </c>
      <c r="S76">
        <v>0.11337847097226351</v>
      </c>
      <c r="T76">
        <f t="shared" si="39"/>
        <v>0.18339478525646227</v>
      </c>
      <c r="U76">
        <f t="shared" si="40"/>
        <v>5.082136854861715E-2</v>
      </c>
      <c r="V76" s="27">
        <f t="shared" si="41"/>
        <v>27.711457813561992</v>
      </c>
      <c r="W76" s="26">
        <v>8.3606332644347539E-2</v>
      </c>
      <c r="X76">
        <v>5.9966349610304691E-2</v>
      </c>
      <c r="Y76">
        <v>0.10964782981967472</v>
      </c>
      <c r="Z76">
        <v>6.6279221102169258E-2</v>
      </c>
      <c r="AA76">
        <v>5.2390419515069932E-2</v>
      </c>
      <c r="AB76">
        <v>7.4347910254501312E-2</v>
      </c>
      <c r="AC76">
        <v>4.9601709452517781E-2</v>
      </c>
      <c r="AD76">
        <f t="shared" si="42"/>
        <v>7.08342531997979E-2</v>
      </c>
      <c r="AE76">
        <f t="shared" si="43"/>
        <v>2.086392856133128E-2</v>
      </c>
      <c r="AF76" s="27">
        <f t="shared" si="44"/>
        <v>29.454575461509641</v>
      </c>
      <c r="AG76">
        <v>3.8805912694689415E-2</v>
      </c>
      <c r="AH76">
        <v>3.0088093083815461E-2</v>
      </c>
      <c r="AI76">
        <v>2.6155583783301475E-2</v>
      </c>
      <c r="AJ76">
        <v>5.8409222225889325E-2</v>
      </c>
      <c r="AK76">
        <f t="shared" si="45"/>
        <v>3.8364702946923922E-2</v>
      </c>
      <c r="AL76">
        <f t="shared" si="46"/>
        <v>1.4370598233244325E-2</v>
      </c>
      <c r="AM76" s="27">
        <f t="shared" si="47"/>
        <v>37.457863946256772</v>
      </c>
      <c r="AN76">
        <v>0.39905457986068998</v>
      </c>
      <c r="AO76">
        <v>0.41547421811174018</v>
      </c>
      <c r="AP76">
        <v>0.68903065160608845</v>
      </c>
      <c r="AQ76">
        <v>0.44082202862197817</v>
      </c>
      <c r="AR76">
        <v>0.71559829850998569</v>
      </c>
      <c r="AS76">
        <v>0.50507678923754318</v>
      </c>
      <c r="AT76">
        <v>0.19055209360963646</v>
      </c>
      <c r="AU76">
        <f t="shared" si="48"/>
        <v>0.47937266565109454</v>
      </c>
      <c r="AV76">
        <f t="shared" si="49"/>
        <v>0.18067337177732065</v>
      </c>
      <c r="AW76" s="27">
        <f t="shared" si="50"/>
        <v>37.689544006837785</v>
      </c>
      <c r="AX76" s="26">
        <v>0.11148073637677162</v>
      </c>
      <c r="AY76">
        <v>0.1793444494396193</v>
      </c>
      <c r="AZ76">
        <v>0.25368511139518063</v>
      </c>
      <c r="BA76">
        <v>0.12988585978504136</v>
      </c>
      <c r="BB76">
        <v>0.12755653643317688</v>
      </c>
      <c r="BC76">
        <v>0.16300300726644135</v>
      </c>
      <c r="BD76">
        <v>9.8122195959299482E-2</v>
      </c>
      <c r="BE76">
        <f t="shared" si="51"/>
        <v>0.15186827095079011</v>
      </c>
      <c r="BF76">
        <f t="shared" si="52"/>
        <v>5.2977467060881883E-2</v>
      </c>
      <c r="BG76" s="27">
        <f t="shared" si="53"/>
        <v>34.883828418674881</v>
      </c>
      <c r="BH76">
        <v>3.1359959329542386E-2</v>
      </c>
      <c r="BI76">
        <v>1.8157387775598173E-2</v>
      </c>
      <c r="BJ76">
        <v>1.6028880678076583E-2</v>
      </c>
      <c r="BK76">
        <v>4.0662554695913997E-2</v>
      </c>
      <c r="BL76">
        <f t="shared" si="54"/>
        <v>2.6552195619782785E-2</v>
      </c>
      <c r="BM76">
        <f t="shared" si="55"/>
        <v>1.1596404345735228E-2</v>
      </c>
      <c r="BN76" s="27">
        <f t="shared" si="56"/>
        <v>43.673994089947485</v>
      </c>
      <c r="BO76" s="26">
        <v>7.4610706328371898E-2</v>
      </c>
      <c r="BP76">
        <v>8.7683480243226211E-2</v>
      </c>
      <c r="BQ76">
        <v>8.3670170102190342E-2</v>
      </c>
      <c r="BR76">
        <v>8.5101654317565598E-2</v>
      </c>
      <c r="BS76">
        <v>8.2644554484247484E-2</v>
      </c>
      <c r="BT76">
        <v>9.1148691371936985E-2</v>
      </c>
      <c r="BU76">
        <v>6.2165444314014079E-2</v>
      </c>
      <c r="BV76">
        <f t="shared" si="57"/>
        <v>8.1003528737364647E-2</v>
      </c>
      <c r="BW76">
        <f t="shared" si="58"/>
        <v>9.7458217973858986E-3</v>
      </c>
      <c r="BX76" s="27">
        <f t="shared" si="59"/>
        <v>12.031354620345603</v>
      </c>
      <c r="BY76" s="26">
        <v>4.4448918259794294E-2</v>
      </c>
      <c r="BZ76">
        <v>4.2221745593060807E-2</v>
      </c>
      <c r="CA76">
        <v>2.8993212302189972E-2</v>
      </c>
      <c r="CB76">
        <v>4.0155621715437892E-2</v>
      </c>
      <c r="CC76">
        <v>3.2720810342856663E-2</v>
      </c>
      <c r="CD76">
        <v>5.0710469448644498E-2</v>
      </c>
      <c r="CE76">
        <v>2.8797056642449186E-2</v>
      </c>
      <c r="CF76">
        <f t="shared" si="60"/>
        <v>3.8292547757776185E-2</v>
      </c>
      <c r="CG76">
        <f t="shared" si="61"/>
        <v>8.3536575456180807E-3</v>
      </c>
      <c r="CH76" s="27">
        <f t="shared" si="62"/>
        <v>21.815361042206124</v>
      </c>
      <c r="CI76" s="26">
        <v>0.18408306680779479</v>
      </c>
      <c r="CJ76">
        <v>0.12263066837655423</v>
      </c>
      <c r="CK76">
        <v>0.11452432899476694</v>
      </c>
      <c r="CL76">
        <v>0.17549158709003027</v>
      </c>
      <c r="CM76">
        <f t="shared" si="63"/>
        <v>0.14918241281728656</v>
      </c>
      <c r="CN76">
        <f t="shared" si="64"/>
        <v>3.5667007196070077E-2</v>
      </c>
      <c r="CO76" s="27">
        <f t="shared" si="65"/>
        <v>23.908319032052251</v>
      </c>
      <c r="CP76">
        <v>0.67100994854842</v>
      </c>
      <c r="CQ76">
        <v>0.72427431387023256</v>
      </c>
      <c r="CR76">
        <v>1.0418140253610417</v>
      </c>
      <c r="CS76">
        <v>0.69255439632874649</v>
      </c>
      <c r="CT76">
        <v>0.9505149096373593</v>
      </c>
      <c r="CU76">
        <v>0.76013325487273642</v>
      </c>
      <c r="CV76">
        <v>0.36609600889591409</v>
      </c>
      <c r="CW76">
        <f t="shared" si="66"/>
        <v>0.74377097964492145</v>
      </c>
      <c r="CX76">
        <f t="shared" si="67"/>
        <v>0.21709300744860985</v>
      </c>
      <c r="CY76" s="27">
        <f t="shared" si="68"/>
        <v>29.188152454166833</v>
      </c>
      <c r="CZ76" s="26">
        <v>0.23953598728091346</v>
      </c>
      <c r="DA76">
        <v>0.28153254464298483</v>
      </c>
      <c r="DB76">
        <v>0.39232615351704536</v>
      </c>
      <c r="DC76">
        <v>0.23632070260264854</v>
      </c>
      <c r="DD76">
        <v>0.21266776629110345</v>
      </c>
      <c r="DE76">
        <v>0.28806138696958716</v>
      </c>
      <c r="DF76">
        <v>0.17652096205426646</v>
      </c>
      <c r="DG76">
        <f t="shared" si="69"/>
        <v>0.26099507190836418</v>
      </c>
      <c r="DH76">
        <f t="shared" si="70"/>
        <v>6.9453757651373002E-2</v>
      </c>
      <c r="DI76" s="27">
        <f t="shared" si="71"/>
        <v>26.61113757571573</v>
      </c>
    </row>
    <row r="77" spans="1:113" x14ac:dyDescent="0.2">
      <c r="A77" s="23" t="s">
        <v>274</v>
      </c>
      <c r="B77" t="s">
        <v>275</v>
      </c>
      <c r="C77" t="s">
        <v>276</v>
      </c>
      <c r="D77" s="24" t="s">
        <v>102</v>
      </c>
      <c r="E77" s="25" t="s">
        <v>95</v>
      </c>
      <c r="F77" s="26">
        <v>1.4255032555696638</v>
      </c>
      <c r="G77">
        <v>0.84262329837384775</v>
      </c>
      <c r="H77">
        <v>1.3328889246876949</v>
      </c>
      <c r="I77">
        <v>2.0246085207548812</v>
      </c>
      <c r="J77">
        <f t="shared" si="36"/>
        <v>1.4064059998465219</v>
      </c>
      <c r="K77">
        <f t="shared" si="37"/>
        <v>0.48504115181200208</v>
      </c>
      <c r="L77" s="27">
        <f t="shared" si="38"/>
        <v>34.487989376107151</v>
      </c>
      <c r="M77">
        <v>0.8427191370306808</v>
      </c>
      <c r="N77">
        <v>1.009938150840368</v>
      </c>
      <c r="O77">
        <v>2.182141261985306</v>
      </c>
      <c r="P77">
        <v>1.4075036038170634</v>
      </c>
      <c r="Q77">
        <v>0.86809317990800272</v>
      </c>
      <c r="R77">
        <v>1.08567826996815</v>
      </c>
      <c r="S77">
        <v>0.99563385989492603</v>
      </c>
      <c r="T77">
        <f t="shared" si="39"/>
        <v>1.1988153519206421</v>
      </c>
      <c r="U77">
        <f t="shared" si="40"/>
        <v>0.47194978834374618</v>
      </c>
      <c r="V77" s="27">
        <f t="shared" si="41"/>
        <v>39.368013396527459</v>
      </c>
      <c r="W77" s="26">
        <v>0.61345478641452111</v>
      </c>
      <c r="X77">
        <v>1.6520899998824594</v>
      </c>
      <c r="Y77">
        <v>2.2232380507227623</v>
      </c>
      <c r="Z77">
        <v>1.5078980926058696</v>
      </c>
      <c r="AA77">
        <v>0.72649279640913111</v>
      </c>
      <c r="AB77">
        <v>1.5705485172167568</v>
      </c>
      <c r="AC77">
        <v>1.306967461436628</v>
      </c>
      <c r="AD77">
        <f t="shared" si="42"/>
        <v>1.3715271006697325</v>
      </c>
      <c r="AE77">
        <f t="shared" si="43"/>
        <v>0.55636386308362951</v>
      </c>
      <c r="AF77" s="27">
        <f t="shared" si="44"/>
        <v>40.565283967917999</v>
      </c>
      <c r="AG77">
        <v>0.41930419989588352</v>
      </c>
      <c r="AH77">
        <v>0.16650536640781738</v>
      </c>
      <c r="AI77">
        <v>0.31082856206283266</v>
      </c>
      <c r="AJ77">
        <v>0.75326727165256813</v>
      </c>
      <c r="AK77">
        <f t="shared" si="45"/>
        <v>0.41247635000477539</v>
      </c>
      <c r="AL77">
        <f t="shared" si="46"/>
        <v>0.24967917372555842</v>
      </c>
      <c r="AM77" s="27">
        <f t="shared" si="47"/>
        <v>60.53175502611672</v>
      </c>
      <c r="AN77">
        <v>0.32978954900717117</v>
      </c>
      <c r="AO77">
        <v>0.43376701691718694</v>
      </c>
      <c r="AP77">
        <v>1.4744743853201643</v>
      </c>
      <c r="AQ77">
        <v>0.70579000658545066</v>
      </c>
      <c r="AR77">
        <v>0.76692235419035093</v>
      </c>
      <c r="AS77">
        <v>0.80981681520245241</v>
      </c>
      <c r="AT77">
        <v>0.48032452748910048</v>
      </c>
      <c r="AU77">
        <f t="shared" si="48"/>
        <v>0.71441209353026824</v>
      </c>
      <c r="AV77">
        <f t="shared" si="49"/>
        <v>0.38103402418808363</v>
      </c>
      <c r="AW77" s="27">
        <f t="shared" si="50"/>
        <v>53.335326716713816</v>
      </c>
      <c r="AX77" s="26">
        <v>0.23732696465212275</v>
      </c>
      <c r="AY77">
        <v>0.891640678715105</v>
      </c>
      <c r="AZ77">
        <v>1.1937996994191751</v>
      </c>
      <c r="BA77">
        <v>0.53762924403243872</v>
      </c>
      <c r="BB77">
        <v>0.31484569927669537</v>
      </c>
      <c r="BC77">
        <v>0.76353452703741864</v>
      </c>
      <c r="BD77">
        <v>0.46972485543786413</v>
      </c>
      <c r="BE77">
        <f t="shared" si="51"/>
        <v>0.62978595265297421</v>
      </c>
      <c r="BF77">
        <f t="shared" si="52"/>
        <v>0.33958109475672033</v>
      </c>
      <c r="BG77" s="27">
        <f t="shared" si="53"/>
        <v>53.9200808348034</v>
      </c>
      <c r="BH77">
        <v>4.1971468149841637E-2</v>
      </c>
      <c r="BI77">
        <v>1.877896733742691E-2</v>
      </c>
      <c r="BJ77">
        <v>2.1147177838856987E-2</v>
      </c>
      <c r="BK77">
        <v>5.3485551859070349E-2</v>
      </c>
      <c r="BL77">
        <f t="shared" si="54"/>
        <v>3.3845791296298972E-2</v>
      </c>
      <c r="BM77">
        <f t="shared" si="55"/>
        <v>1.6733307973822317E-2</v>
      </c>
      <c r="BN77" s="27">
        <f t="shared" si="56"/>
        <v>49.439848598404907</v>
      </c>
      <c r="BO77" s="26">
        <v>3.0278671898397013E-2</v>
      </c>
      <c r="BP77">
        <v>2.9162832022132303E-2</v>
      </c>
      <c r="BQ77">
        <v>5.5115946056476656E-2</v>
      </c>
      <c r="BR77">
        <v>6.3163994085656636E-2</v>
      </c>
      <c r="BS77">
        <v>4.3419598023217008E-2</v>
      </c>
      <c r="BT77">
        <v>4.2692016671977778E-2</v>
      </c>
      <c r="BU77">
        <v>2.5267591088311267E-2</v>
      </c>
      <c r="BV77">
        <f t="shared" si="57"/>
        <v>4.1300092835166953E-2</v>
      </c>
      <c r="BW77">
        <f t="shared" si="58"/>
        <v>1.4148990918705215E-2</v>
      </c>
      <c r="BX77" s="27">
        <f t="shared" si="59"/>
        <v>34.258980906351319</v>
      </c>
      <c r="BY77" s="26">
        <v>3.1387609200750996E-2</v>
      </c>
      <c r="BZ77">
        <v>3.3813952997447702E-2</v>
      </c>
      <c r="CA77">
        <v>6.5671275656563471E-2</v>
      </c>
      <c r="CB77">
        <v>5.0778801935281323E-2</v>
      </c>
      <c r="CC77">
        <v>2.1034782808410153E-2</v>
      </c>
      <c r="CD77">
        <v>3.3831493417058524E-2</v>
      </c>
      <c r="CE77">
        <v>4.6941284767390297E-2</v>
      </c>
      <c r="CF77">
        <f t="shared" si="60"/>
        <v>4.0494171540414639E-2</v>
      </c>
      <c r="CG77">
        <f t="shared" si="61"/>
        <v>1.4898765888615008E-2</v>
      </c>
      <c r="CH77" s="27">
        <f t="shared" si="62"/>
        <v>36.79237115332883</v>
      </c>
      <c r="CI77" s="26">
        <v>1.8867789236153889</v>
      </c>
      <c r="CJ77">
        <v>1.0279076321190921</v>
      </c>
      <c r="CK77">
        <v>1.6648646645893845</v>
      </c>
      <c r="CL77">
        <v>2.8313613442665195</v>
      </c>
      <c r="CM77">
        <f t="shared" si="63"/>
        <v>1.8527281411475964</v>
      </c>
      <c r="CN77">
        <f t="shared" si="64"/>
        <v>0.74710640919306137</v>
      </c>
      <c r="CO77" s="27">
        <f t="shared" si="65"/>
        <v>40.324664617567528</v>
      </c>
      <c r="CP77">
        <v>1.2027873579362489</v>
      </c>
      <c r="CQ77">
        <v>1.4728679997796872</v>
      </c>
      <c r="CR77">
        <v>3.7117315933619466</v>
      </c>
      <c r="CS77">
        <v>2.1764576044881707</v>
      </c>
      <c r="CT77">
        <v>1.6784351321215707</v>
      </c>
      <c r="CU77">
        <v>1.9381871018425803</v>
      </c>
      <c r="CV77">
        <v>1.5012259784723379</v>
      </c>
      <c r="CW77">
        <f t="shared" si="66"/>
        <v>1.9545275382860774</v>
      </c>
      <c r="CX77">
        <f t="shared" si="67"/>
        <v>0.83826254697644009</v>
      </c>
      <c r="CY77" s="27">
        <f t="shared" si="68"/>
        <v>42.888244373958088</v>
      </c>
      <c r="CZ77" s="26">
        <v>0.8821693602673949</v>
      </c>
      <c r="DA77">
        <v>2.5775446315950119</v>
      </c>
      <c r="DB77">
        <v>3.4827090257985009</v>
      </c>
      <c r="DC77">
        <v>2.0963061385735897</v>
      </c>
      <c r="DD77">
        <v>1.0623732784942366</v>
      </c>
      <c r="DE77">
        <v>2.3679145376712341</v>
      </c>
      <c r="DF77">
        <v>1.8236336016418824</v>
      </c>
      <c r="DG77">
        <f t="shared" si="69"/>
        <v>2.0418072248631214</v>
      </c>
      <c r="DH77">
        <f t="shared" si="70"/>
        <v>0.89667712901082064</v>
      </c>
      <c r="DI77" s="27">
        <f t="shared" si="71"/>
        <v>43.91585640857609</v>
      </c>
    </row>
    <row r="78" spans="1:113" x14ac:dyDescent="0.2">
      <c r="A78" s="23" t="s">
        <v>277</v>
      </c>
      <c r="B78" t="s">
        <v>278</v>
      </c>
      <c r="C78" t="s">
        <v>279</v>
      </c>
      <c r="D78" s="24" t="s">
        <v>88</v>
      </c>
      <c r="E78" s="25" t="s">
        <v>95</v>
      </c>
      <c r="F78" s="26">
        <v>8.2280182844850745E-3</v>
      </c>
      <c r="G78">
        <v>9.6430898429016171E-3</v>
      </c>
      <c r="I78">
        <v>8.6902545003103675E-3</v>
      </c>
      <c r="J78">
        <f t="shared" si="36"/>
        <v>8.8537875425656869E-3</v>
      </c>
      <c r="K78">
        <f t="shared" si="37"/>
        <v>7.2157062772248114E-4</v>
      </c>
      <c r="L78" s="27">
        <f t="shared" si="38"/>
        <v>8.1498525264294006</v>
      </c>
      <c r="M78">
        <v>2.5997617629541392E-2</v>
      </c>
      <c r="N78">
        <v>2.0413753333813879E-2</v>
      </c>
      <c r="O78">
        <v>2.476563026910366E-2</v>
      </c>
      <c r="P78">
        <v>1.982815598149372E-2</v>
      </c>
      <c r="Q78">
        <v>1.9505300353356896E-2</v>
      </c>
      <c r="R78">
        <v>1.7242781618544121E-2</v>
      </c>
      <c r="S78">
        <v>1.2903225806451613E-2</v>
      </c>
      <c r="T78">
        <f t="shared" si="39"/>
        <v>2.0093780713186467E-2</v>
      </c>
      <c r="U78">
        <f t="shared" si="40"/>
        <v>4.4165029986480298E-3</v>
      </c>
      <c r="V78" s="27">
        <f t="shared" si="41"/>
        <v>21.97945255643064</v>
      </c>
      <c r="W78" s="26">
        <v>1.6033878504672899E-2</v>
      </c>
      <c r="X78">
        <v>1.7650731978075346E-2</v>
      </c>
      <c r="Y78">
        <v>1.7495029821073559E-2</v>
      </c>
      <c r="Z78">
        <v>1.8477186043226443E-2</v>
      </c>
      <c r="AA78">
        <v>1.9262542816844651E-2</v>
      </c>
      <c r="AB78">
        <v>1.3143071723619977E-2</v>
      </c>
      <c r="AC78">
        <v>1.7154779383355228E-2</v>
      </c>
      <c r="AD78">
        <f t="shared" si="42"/>
        <v>1.7031031467266873E-2</v>
      </c>
      <c r="AE78">
        <f t="shared" si="43"/>
        <v>1.9914897146801028E-3</v>
      </c>
      <c r="AF78" s="27">
        <f t="shared" si="44"/>
        <v>11.693300658317058</v>
      </c>
      <c r="AG78">
        <v>2.6869724337406295E-2</v>
      </c>
      <c r="AH78">
        <v>1.5269368907131861E-2</v>
      </c>
      <c r="AI78">
        <v>2.7021494370522012E-2</v>
      </c>
      <c r="AJ78">
        <v>1.7120174883506874E-2</v>
      </c>
      <c r="AK78">
        <f t="shared" si="45"/>
        <v>2.1570190624641758E-2</v>
      </c>
      <c r="AL78">
        <f t="shared" si="46"/>
        <v>6.2531262718411272E-3</v>
      </c>
      <c r="AM78" s="27">
        <f t="shared" si="47"/>
        <v>28.989666251245659</v>
      </c>
      <c r="AN78">
        <v>0.16863801381894836</v>
      </c>
      <c r="AO78">
        <v>9.6979478902467137E-2</v>
      </c>
      <c r="AP78">
        <v>0.1751135331516803</v>
      </c>
      <c r="AQ78">
        <v>0.14278794705716699</v>
      </c>
      <c r="AR78">
        <v>0.26361778231987731</v>
      </c>
      <c r="AS78">
        <v>0.17672662669331554</v>
      </c>
      <c r="AT78">
        <v>6.6547361925331686E-2</v>
      </c>
      <c r="AU78">
        <f t="shared" si="48"/>
        <v>0.15577296340982677</v>
      </c>
      <c r="AV78">
        <f t="shared" si="49"/>
        <v>6.3502782827702456E-2</v>
      </c>
      <c r="AW78" s="27">
        <f t="shared" si="50"/>
        <v>40.766241739031109</v>
      </c>
      <c r="AX78" s="26">
        <v>9.6018626309662417E-2</v>
      </c>
      <c r="AY78">
        <v>0.12621188083906223</v>
      </c>
      <c r="AZ78">
        <v>0.15681139444061565</v>
      </c>
      <c r="BA78">
        <v>0.11095105409810209</v>
      </c>
      <c r="BB78">
        <v>9.4340023362004879E-2</v>
      </c>
      <c r="BC78">
        <v>0.24791965566714491</v>
      </c>
      <c r="BD78">
        <v>7.8142965614491813E-2</v>
      </c>
      <c r="BE78">
        <f t="shared" si="51"/>
        <v>0.13005651433301199</v>
      </c>
      <c r="BF78">
        <f t="shared" si="52"/>
        <v>5.7903088002188095E-2</v>
      </c>
      <c r="BG78" s="27">
        <f t="shared" si="53"/>
        <v>44.521482294940043</v>
      </c>
      <c r="BH78">
        <v>4.0832993058391182E-3</v>
      </c>
      <c r="BI78">
        <v>9.6142378789963769E-3</v>
      </c>
      <c r="BJ78">
        <v>7.1370931587913574E-3</v>
      </c>
      <c r="BK78">
        <v>4.7001771892194351E-3</v>
      </c>
      <c r="BL78">
        <f t="shared" si="54"/>
        <v>6.3837018832115719E-3</v>
      </c>
      <c r="BM78">
        <f t="shared" si="55"/>
        <v>2.5252107930127474E-3</v>
      </c>
      <c r="BN78" s="27">
        <f t="shared" si="56"/>
        <v>39.55715412797975</v>
      </c>
      <c r="BO78" s="26">
        <v>3.160322952710496E-2</v>
      </c>
      <c r="BP78">
        <v>1.7966401414677279E-2</v>
      </c>
      <c r="BQ78">
        <v>0.10853239494928585</v>
      </c>
      <c r="BR78">
        <v>2.4827310041045152E-2</v>
      </c>
      <c r="BS78">
        <v>2.2723290450500304E-2</v>
      </c>
      <c r="BT78">
        <v>1.95640440107951E-2</v>
      </c>
      <c r="BU78">
        <v>2.0367128494973238E-2</v>
      </c>
      <c r="BV78">
        <f t="shared" si="57"/>
        <v>3.5083399841197412E-2</v>
      </c>
      <c r="BW78">
        <f t="shared" si="58"/>
        <v>3.2698717693516434E-2</v>
      </c>
      <c r="BX78" s="27">
        <f t="shared" si="59"/>
        <v>93.202819115379128</v>
      </c>
      <c r="BY78" s="26">
        <v>2.3677645765506745E-2</v>
      </c>
      <c r="BZ78">
        <v>8.9311251556949758E-3</v>
      </c>
      <c r="CA78">
        <v>3.5432247064749872E-2</v>
      </c>
      <c r="CB78">
        <v>1.960763235689331E-2</v>
      </c>
      <c r="CC78">
        <v>1.9231334149326804E-2</v>
      </c>
      <c r="CD78">
        <v>7.219945692421624E-2</v>
      </c>
      <c r="CE78">
        <v>1.6619856448664795E-2</v>
      </c>
      <c r="CF78">
        <f t="shared" si="60"/>
        <v>2.7957042552150389E-2</v>
      </c>
      <c r="CG78">
        <f t="shared" si="61"/>
        <v>2.1086927657097125E-2</v>
      </c>
      <c r="CH78" s="27">
        <f t="shared" si="62"/>
        <v>75.426174345022659</v>
      </c>
      <c r="CI78" s="26">
        <v>3.9181041927730489E-2</v>
      </c>
      <c r="CJ78">
        <v>3.4526696629029852E-2</v>
      </c>
      <c r="CK78">
        <v>3.4158587529313368E-2</v>
      </c>
      <c r="CL78">
        <v>3.0510606573036676E-2</v>
      </c>
      <c r="CM78">
        <f t="shared" si="63"/>
        <v>3.4594233164777596E-2</v>
      </c>
      <c r="CN78">
        <f t="shared" si="64"/>
        <v>3.5547699912481375E-3</v>
      </c>
      <c r="CO78" s="27">
        <f t="shared" si="65"/>
        <v>10.275614361261391</v>
      </c>
      <c r="CP78">
        <v>0.2262388609755947</v>
      </c>
      <c r="CQ78">
        <v>0.13535963365095829</v>
      </c>
      <c r="CR78">
        <v>0.30841155837006984</v>
      </c>
      <c r="CS78">
        <v>0.18744341307970586</v>
      </c>
      <c r="CT78">
        <v>0.30584637312373453</v>
      </c>
      <c r="CU78">
        <v>0.21353345232265475</v>
      </c>
      <c r="CV78">
        <v>9.9817716226756545E-2</v>
      </c>
      <c r="CW78">
        <f t="shared" si="66"/>
        <v>0.21095014396421066</v>
      </c>
      <c r="CX78">
        <f t="shared" si="67"/>
        <v>7.8910654221225979E-2</v>
      </c>
      <c r="CY78" s="27">
        <f t="shared" si="68"/>
        <v>37.407253078060847</v>
      </c>
      <c r="CZ78" s="26">
        <v>0.13573015057984206</v>
      </c>
      <c r="DA78">
        <v>0.15279373797283255</v>
      </c>
      <c r="DB78">
        <v>0.20973867132643909</v>
      </c>
      <c r="DC78">
        <v>0.14903587249822184</v>
      </c>
      <c r="DD78">
        <v>0.13283390032817632</v>
      </c>
      <c r="DE78">
        <v>0.33326218431498117</v>
      </c>
      <c r="DF78">
        <v>0.11191760144651183</v>
      </c>
      <c r="DG78">
        <f t="shared" si="69"/>
        <v>0.17504458835242925</v>
      </c>
      <c r="DH78">
        <f t="shared" si="70"/>
        <v>7.6070607974052906E-2</v>
      </c>
      <c r="DI78" s="27">
        <f t="shared" si="71"/>
        <v>43.457846192248311</v>
      </c>
    </row>
    <row r="79" spans="1:113" x14ac:dyDescent="0.2">
      <c r="A79" s="23" t="s">
        <v>280</v>
      </c>
      <c r="B79" t="s">
        <v>281</v>
      </c>
      <c r="C79" t="s">
        <v>282</v>
      </c>
      <c r="D79" s="24" t="s">
        <v>190</v>
      </c>
      <c r="E79" s="25" t="s">
        <v>77</v>
      </c>
      <c r="F79" s="26">
        <v>1.9452125307908973E-2</v>
      </c>
      <c r="G79">
        <v>2.7646743853655925E-2</v>
      </c>
      <c r="H79">
        <v>2.5833859163325076E-2</v>
      </c>
      <c r="I79">
        <v>3.6518593957881908E-2</v>
      </c>
      <c r="J79">
        <f t="shared" si="36"/>
        <v>2.736283057069297E-2</v>
      </c>
      <c r="K79">
        <f t="shared" si="37"/>
        <v>7.0433330479638531E-3</v>
      </c>
      <c r="L79" s="27">
        <f t="shared" si="38"/>
        <v>25.740513320678282</v>
      </c>
      <c r="M79">
        <v>8.2111999563386537E-2</v>
      </c>
      <c r="N79">
        <v>6.5804713531370254E-2</v>
      </c>
      <c r="O79">
        <v>0.13935615459426803</v>
      </c>
      <c r="P79">
        <v>7.5616698292220105E-2</v>
      </c>
      <c r="Q79">
        <v>0.11752031970887107</v>
      </c>
      <c r="R79">
        <v>6.7720324769073359E-2</v>
      </c>
      <c r="S79">
        <v>6.4321790864077272E-2</v>
      </c>
      <c r="T79">
        <f t="shared" si="39"/>
        <v>8.7493143046180957E-2</v>
      </c>
      <c r="U79">
        <f t="shared" si="40"/>
        <v>2.9324829723095327E-2</v>
      </c>
      <c r="V79" s="27">
        <f t="shared" si="41"/>
        <v>33.516717655939033</v>
      </c>
      <c r="W79" s="26">
        <v>3.2951866831357576E-2</v>
      </c>
      <c r="X79">
        <v>4.6987612895448012E-2</v>
      </c>
      <c r="Y79">
        <v>8.338045315334433E-2</v>
      </c>
      <c r="Z79">
        <v>5.3411864270458381E-2</v>
      </c>
      <c r="AA79">
        <v>7.3755316032912757E-2</v>
      </c>
      <c r="AB79">
        <v>3.0062349462524996E-2</v>
      </c>
      <c r="AC79">
        <v>3.0980780068286664E-2</v>
      </c>
      <c r="AD79">
        <f t="shared" si="42"/>
        <v>5.0218606102047529E-2</v>
      </c>
      <c r="AE79">
        <f t="shared" si="43"/>
        <v>2.1404166052118753E-2</v>
      </c>
      <c r="AF79" s="27">
        <f t="shared" si="44"/>
        <v>42.621983590353089</v>
      </c>
      <c r="AG79">
        <v>1.9346075160261877E-2</v>
      </c>
      <c r="AH79">
        <v>2.0402583321548106E-2</v>
      </c>
      <c r="AI79">
        <v>3.2023685974408571E-2</v>
      </c>
      <c r="AJ79">
        <v>1.7480752107201583E-2</v>
      </c>
      <c r="AK79">
        <f t="shared" si="45"/>
        <v>2.2313274140855033E-2</v>
      </c>
      <c r="AL79">
        <f t="shared" si="46"/>
        <v>6.5853467734655587E-3</v>
      </c>
      <c r="AM79" s="27">
        <f t="shared" si="47"/>
        <v>29.513135239117403</v>
      </c>
      <c r="AN79">
        <v>1.8497815288049179E-2</v>
      </c>
      <c r="AO79">
        <v>2.5600608887566965E-2</v>
      </c>
      <c r="AP79">
        <v>4.1097325886453019E-2</v>
      </c>
      <c r="AQ79">
        <v>2.9572433853170339E-2</v>
      </c>
      <c r="AR79">
        <v>1.8306462270644492E-2</v>
      </c>
      <c r="AS79">
        <v>1.937879780280638E-2</v>
      </c>
      <c r="AT79">
        <v>1.6553756461130067E-2</v>
      </c>
      <c r="AU79">
        <f t="shared" si="48"/>
        <v>2.4143885778545777E-2</v>
      </c>
      <c r="AV79">
        <f t="shared" si="49"/>
        <v>8.8060590842626678E-3</v>
      </c>
      <c r="AW79" s="27">
        <f t="shared" si="50"/>
        <v>36.473246953842533</v>
      </c>
      <c r="AX79" s="26">
        <v>1.5727020371375175E-2</v>
      </c>
      <c r="AY79">
        <v>1.5721736382082775E-2</v>
      </c>
      <c r="AZ79">
        <v>2.6070405237340662E-2</v>
      </c>
      <c r="BA79">
        <v>1.1975652035630833E-2</v>
      </c>
      <c r="BB79">
        <v>1.7713638458097109E-2</v>
      </c>
      <c r="BC79">
        <v>1.5185389069859922E-2</v>
      </c>
      <c r="BD79">
        <v>1.9240234234794755E-2</v>
      </c>
      <c r="BE79">
        <f t="shared" si="51"/>
        <v>1.7376296541311603E-2</v>
      </c>
      <c r="BF79">
        <f t="shared" si="52"/>
        <v>4.4459777166709234E-3</v>
      </c>
      <c r="BG79" s="27">
        <f t="shared" si="53"/>
        <v>25.586451670531464</v>
      </c>
      <c r="BH79">
        <v>1.1100986448695359E-2</v>
      </c>
      <c r="BI79">
        <v>4.2956019739905016E-3</v>
      </c>
      <c r="BK79">
        <v>6.0846105275242533E-3</v>
      </c>
      <c r="BL79">
        <f t="shared" si="54"/>
        <v>7.1603996500700382E-3</v>
      </c>
      <c r="BM79">
        <f t="shared" si="55"/>
        <v>3.5279322753249288E-3</v>
      </c>
      <c r="BN79" s="27">
        <f t="shared" si="56"/>
        <v>49.270047032785676</v>
      </c>
      <c r="BO79" s="26">
        <v>5.166944023162783E-3</v>
      </c>
      <c r="BQ79">
        <v>5.2349608742997119E-3</v>
      </c>
      <c r="BR79">
        <v>5.1081976184245148E-3</v>
      </c>
      <c r="BS79">
        <v>4.0924641110080895E-3</v>
      </c>
      <c r="BT79">
        <v>3.0814662643641267E-3</v>
      </c>
      <c r="BU79">
        <v>4.4551654307751869E-3</v>
      </c>
      <c r="BV79">
        <f t="shared" si="57"/>
        <v>4.5231997203390691E-3</v>
      </c>
      <c r="BW79">
        <f t="shared" si="58"/>
        <v>8.4047491292118994E-4</v>
      </c>
      <c r="BX79" s="27">
        <f t="shared" si="59"/>
        <v>18.58142387880644</v>
      </c>
      <c r="BY79" s="26"/>
      <c r="BZ79">
        <v>5.3760076139781621E-3</v>
      </c>
      <c r="CA79">
        <v>4.4405696018599249E-3</v>
      </c>
      <c r="CB79">
        <v>4.9899730592995696E-3</v>
      </c>
      <c r="CC79">
        <v>8.1655096570211003E-3</v>
      </c>
      <c r="CD79">
        <v>8.6443982198289408E-3</v>
      </c>
      <c r="CE79">
        <v>4.6251217137293086E-3</v>
      </c>
      <c r="CF79">
        <f t="shared" si="60"/>
        <v>6.0402633109528344E-3</v>
      </c>
      <c r="CG79">
        <f t="shared" si="61"/>
        <v>1.865699954541922E-3</v>
      </c>
      <c r="CH79" s="27">
        <f t="shared" si="62"/>
        <v>30.887725559229189</v>
      </c>
      <c r="CI79" s="26">
        <v>4.9899186916866213E-2</v>
      </c>
      <c r="CJ79">
        <v>5.2344929149194537E-2</v>
      </c>
      <c r="CK79">
        <v>5.7857545137733647E-2</v>
      </c>
      <c r="CL79">
        <v>6.0083956592607742E-2</v>
      </c>
      <c r="CM79">
        <f t="shared" si="63"/>
        <v>5.5046404449100535E-2</v>
      </c>
      <c r="CN79">
        <f t="shared" si="64"/>
        <v>4.7283281291236297E-3</v>
      </c>
      <c r="CO79" s="27">
        <f t="shared" si="65"/>
        <v>8.5897129457306285</v>
      </c>
      <c r="CP79">
        <v>0.1057767588745985</v>
      </c>
      <c r="CQ79">
        <v>9.1405322418937215E-2</v>
      </c>
      <c r="CR79">
        <v>0.18568844135502074</v>
      </c>
      <c r="CS79">
        <v>0.11029732976381496</v>
      </c>
      <c r="CT79">
        <v>0.13991924609052364</v>
      </c>
      <c r="CU79">
        <v>9.0180588836243872E-2</v>
      </c>
      <c r="CV79">
        <v>8.533071275598253E-2</v>
      </c>
      <c r="CW79">
        <f t="shared" si="66"/>
        <v>0.11551405715644594</v>
      </c>
      <c r="CX79">
        <f t="shared" si="67"/>
        <v>3.6000316327422996E-2</v>
      </c>
      <c r="CY79" s="27">
        <f t="shared" si="68"/>
        <v>31.1653120093134</v>
      </c>
      <c r="CZ79" s="26">
        <v>4.8678887202732751E-2</v>
      </c>
      <c r="DA79">
        <v>6.808535689150895E-2</v>
      </c>
      <c r="DB79">
        <v>0.11389142799254492</v>
      </c>
      <c r="DC79">
        <v>7.037748936538879E-2</v>
      </c>
      <c r="DD79">
        <v>9.9634464148030968E-2</v>
      </c>
      <c r="DE79">
        <v>5.3892136752213854E-2</v>
      </c>
      <c r="DF79">
        <v>5.4846136016810723E-2</v>
      </c>
      <c r="DG79">
        <f t="shared" si="69"/>
        <v>7.2772271195604435E-2</v>
      </c>
      <c r="DH79">
        <f t="shared" si="70"/>
        <v>2.4827275199163154E-2</v>
      </c>
      <c r="DI79" s="27">
        <f t="shared" si="71"/>
        <v>34.11639459819795</v>
      </c>
    </row>
    <row r="80" spans="1:113" x14ac:dyDescent="0.2">
      <c r="A80" s="23" t="s">
        <v>283</v>
      </c>
      <c r="B80" t="s">
        <v>284</v>
      </c>
      <c r="C80" t="s">
        <v>285</v>
      </c>
      <c r="D80" s="24" t="s">
        <v>102</v>
      </c>
      <c r="E80" s="25" t="s">
        <v>77</v>
      </c>
      <c r="F80" s="26"/>
      <c r="G80">
        <v>2.1110548034460292E-2</v>
      </c>
      <c r="H80">
        <v>4.6261071584144046E-2</v>
      </c>
      <c r="J80">
        <f t="shared" si="36"/>
        <v>3.3685809809302171E-2</v>
      </c>
      <c r="K80">
        <f t="shared" si="37"/>
        <v>1.7784105752373335E-2</v>
      </c>
      <c r="L80" s="27">
        <f t="shared" si="38"/>
        <v>52.794057358426159</v>
      </c>
      <c r="M80">
        <v>3.7611673615247164E-2</v>
      </c>
      <c r="N80">
        <v>0.1664239890434657</v>
      </c>
      <c r="O80">
        <v>0.11290213799150201</v>
      </c>
      <c r="P80">
        <v>0.17639127561136814</v>
      </c>
      <c r="Q80">
        <v>8.9469964664310939E-2</v>
      </c>
      <c r="R80">
        <v>1.3989426596177305E-2</v>
      </c>
      <c r="S80">
        <v>3.8470728793309442E-2</v>
      </c>
      <c r="T80">
        <f t="shared" si="39"/>
        <v>9.0751313759340105E-2</v>
      </c>
      <c r="U80">
        <f t="shared" si="40"/>
        <v>6.4552725168688249E-2</v>
      </c>
      <c r="V80" s="27">
        <f t="shared" si="41"/>
        <v>71.131449776995098</v>
      </c>
      <c r="W80" s="26">
        <v>1.2003504672897194E-2</v>
      </c>
      <c r="Y80">
        <v>9.8078197481775986E-3</v>
      </c>
      <c r="Z80">
        <v>1.2459386919056363E-2</v>
      </c>
      <c r="AA80">
        <v>1.1444690711263351E-2</v>
      </c>
      <c r="AB80">
        <v>9.0874953060458147E-3</v>
      </c>
      <c r="AC80">
        <v>1.9658449887953015E-2</v>
      </c>
      <c r="AD80">
        <f t="shared" si="42"/>
        <v>1.2410224540898887E-2</v>
      </c>
      <c r="AE80">
        <f t="shared" si="43"/>
        <v>3.7802091085448776E-3</v>
      </c>
      <c r="AF80" s="27">
        <f t="shared" si="44"/>
        <v>30.460440873466037</v>
      </c>
      <c r="AG80">
        <v>7.8861932589575582E-3</v>
      </c>
      <c r="AH80">
        <v>6.2390969728065683E-3</v>
      </c>
      <c r="AI80">
        <v>6.778118958262253E-3</v>
      </c>
      <c r="AJ80">
        <v>6.2589886670885346E-3</v>
      </c>
      <c r="AK80">
        <f t="shared" si="45"/>
        <v>6.7905994642787288E-3</v>
      </c>
      <c r="AL80">
        <f t="shared" si="46"/>
        <v>7.7184768872240982E-4</v>
      </c>
      <c r="AM80" s="27">
        <f t="shared" si="47"/>
        <v>11.366414596864939</v>
      </c>
      <c r="AN80">
        <v>6.5581449818479928E-3</v>
      </c>
      <c r="AO80">
        <v>1.4018907078625778E-2</v>
      </c>
      <c r="AP80">
        <v>8.7677868604299145E-3</v>
      </c>
      <c r="AQ80">
        <v>1.901436215150662E-2</v>
      </c>
      <c r="AR80">
        <v>1.9366377107818088E-2</v>
      </c>
      <c r="AS80">
        <v>5.773928492116367E-3</v>
      </c>
      <c r="AT80">
        <v>1.3082381980870101E-2</v>
      </c>
      <c r="AU80">
        <f t="shared" si="48"/>
        <v>1.2368841236173553E-2</v>
      </c>
      <c r="AV80">
        <f t="shared" si="49"/>
        <v>5.576512827156925E-3</v>
      </c>
      <c r="AW80" s="27">
        <f t="shared" si="50"/>
        <v>45.085167807377282</v>
      </c>
      <c r="AX80" s="26">
        <v>1.1734575087310826E-2</v>
      </c>
      <c r="AY80">
        <v>1.2785710088724367E-2</v>
      </c>
      <c r="AZ80">
        <v>1.2175511141741325E-2</v>
      </c>
      <c r="BA80">
        <v>9.505283633878342E-3</v>
      </c>
      <c r="BB80">
        <v>8.6227036211107572E-3</v>
      </c>
      <c r="BC80">
        <v>1.4599713055954092E-2</v>
      </c>
      <c r="BD80">
        <v>1.4882308276385722E-2</v>
      </c>
      <c r="BE80">
        <f t="shared" si="51"/>
        <v>1.204368641501506E-2</v>
      </c>
      <c r="BF80">
        <f t="shared" si="52"/>
        <v>2.3594203002838786E-3</v>
      </c>
      <c r="BG80" s="27">
        <f t="shared" si="53"/>
        <v>19.590515885089392</v>
      </c>
      <c r="BJ80">
        <v>3.6582085537523535E-3</v>
      </c>
      <c r="BL80">
        <f t="shared" si="54"/>
        <v>3.6582085537523535E-3</v>
      </c>
      <c r="BM80" t="e">
        <f t="shared" si="55"/>
        <v>#DIV/0!</v>
      </c>
      <c r="BN80" s="27" t="e">
        <f t="shared" si="56"/>
        <v>#DIV/0!</v>
      </c>
      <c r="BO80" s="26"/>
      <c r="BR80">
        <v>1.1052157373110421E-2</v>
      </c>
      <c r="BV80">
        <f t="shared" si="57"/>
        <v>1.1052157373110421E-2</v>
      </c>
      <c r="BW80" t="e">
        <f t="shared" si="58"/>
        <v>#DIV/0!</v>
      </c>
      <c r="BX80" s="27" t="e">
        <f t="shared" si="59"/>
        <v>#DIV/0!</v>
      </c>
      <c r="BY80" s="26"/>
      <c r="CF80" t="e">
        <f t="shared" si="60"/>
        <v>#DIV/0!</v>
      </c>
      <c r="CG80" t="e">
        <f t="shared" si="61"/>
        <v>#DIV/0!</v>
      </c>
      <c r="CH80" s="27" t="e">
        <f t="shared" si="62"/>
        <v>#DIV/0!</v>
      </c>
      <c r="CI80" s="26">
        <v>7.8861932589575582E-3</v>
      </c>
      <c r="CJ80">
        <v>2.734964500726686E-2</v>
      </c>
      <c r="CK80">
        <v>5.6697399096158653E-2</v>
      </c>
      <c r="CL80">
        <v>6.2589886670885346E-3</v>
      </c>
      <c r="CM80">
        <f t="shared" si="63"/>
        <v>2.45480565073679E-2</v>
      </c>
      <c r="CN80">
        <f t="shared" si="64"/>
        <v>2.3477200403719839E-2</v>
      </c>
      <c r="CO80" s="27">
        <f t="shared" si="65"/>
        <v>95.637715338781902</v>
      </c>
      <c r="CP80">
        <v>4.4169818597095158E-2</v>
      </c>
      <c r="CQ80">
        <v>0.18044289612209147</v>
      </c>
      <c r="CR80">
        <v>0.12166992485193193</v>
      </c>
      <c r="CS80">
        <v>0.20645779513598517</v>
      </c>
      <c r="CT80">
        <v>0.10883634177212903</v>
      </c>
      <c r="CU80">
        <v>1.9763355088293671E-2</v>
      </c>
      <c r="CV80">
        <v>5.1553110774179539E-2</v>
      </c>
      <c r="CW80">
        <f t="shared" si="66"/>
        <v>0.10469903462024369</v>
      </c>
      <c r="CX80">
        <f t="shared" si="67"/>
        <v>7.082778550119409E-2</v>
      </c>
      <c r="CY80" s="27">
        <f t="shared" si="68"/>
        <v>67.648938462608754</v>
      </c>
      <c r="CZ80" s="26">
        <v>2.373807976020802E-2</v>
      </c>
      <c r="DA80">
        <v>1.2785710088724367E-2</v>
      </c>
      <c r="DB80">
        <v>2.1983330889918926E-2</v>
      </c>
      <c r="DC80">
        <v>2.1964670552934704E-2</v>
      </c>
      <c r="DD80">
        <v>2.006739433237411E-2</v>
      </c>
      <c r="DE80">
        <v>2.3687208361999907E-2</v>
      </c>
      <c r="DF80">
        <v>3.4540758164338735E-2</v>
      </c>
      <c r="DG80">
        <f t="shared" si="69"/>
        <v>2.2681021735785536E-2</v>
      </c>
      <c r="DH80">
        <f t="shared" si="70"/>
        <v>6.4359835259581366E-3</v>
      </c>
      <c r="DI80" s="27">
        <f t="shared" si="71"/>
        <v>28.376074062852318</v>
      </c>
    </row>
    <row r="81" spans="1:113" x14ac:dyDescent="0.2">
      <c r="A81" s="23" t="s">
        <v>286</v>
      </c>
      <c r="B81" t="s">
        <v>287</v>
      </c>
      <c r="C81" t="s">
        <v>288</v>
      </c>
      <c r="D81" s="24" t="s">
        <v>68</v>
      </c>
      <c r="E81" s="25" t="s">
        <v>69</v>
      </c>
      <c r="F81" s="26">
        <v>3.2563964931114686E-2</v>
      </c>
      <c r="G81">
        <v>2.655404199631194E-2</v>
      </c>
      <c r="H81">
        <v>3.2896305125148989E-2</v>
      </c>
      <c r="I81">
        <v>2.5330767380322347E-2</v>
      </c>
      <c r="J81">
        <f t="shared" si="36"/>
        <v>2.933626985822449E-2</v>
      </c>
      <c r="K81">
        <f t="shared" si="37"/>
        <v>3.9529191138275065E-3</v>
      </c>
      <c r="L81" s="27">
        <f t="shared" si="38"/>
        <v>13.474511698082489</v>
      </c>
      <c r="M81">
        <v>6.3630857331644725E-2</v>
      </c>
      <c r="N81">
        <v>7.5845070422535216E-2</v>
      </c>
      <c r="O81">
        <v>8.4819668328887862E-2</v>
      </c>
      <c r="P81">
        <v>6.9372204737452384E-2</v>
      </c>
      <c r="Q81">
        <v>6.4375740601098783E-2</v>
      </c>
      <c r="R81">
        <v>5.2927521279339695E-2</v>
      </c>
      <c r="S81">
        <v>3.8872191212251328E-2</v>
      </c>
      <c r="T81">
        <f t="shared" si="39"/>
        <v>6.4263321987601429E-2</v>
      </c>
      <c r="U81">
        <f t="shared" si="40"/>
        <v>1.5035643783461073E-2</v>
      </c>
      <c r="V81" s="27">
        <f t="shared" si="41"/>
        <v>23.396928945506364</v>
      </c>
      <c r="W81" s="26">
        <v>3.3717525387826304E-2</v>
      </c>
      <c r="X81">
        <v>3.7289121582315295E-2</v>
      </c>
      <c r="Y81">
        <v>5.6155652465615567E-2</v>
      </c>
      <c r="Z81">
        <v>3.9456479938469423E-2</v>
      </c>
      <c r="AA81">
        <v>3.8651523345952774E-2</v>
      </c>
      <c r="AB81">
        <v>2.1013667425968108E-2</v>
      </c>
      <c r="AC81">
        <v>3.772432226040473E-2</v>
      </c>
      <c r="AD81">
        <f t="shared" si="42"/>
        <v>3.7715470343793175E-2</v>
      </c>
      <c r="AE81">
        <f t="shared" si="43"/>
        <v>1.0320394554127905E-2</v>
      </c>
      <c r="AF81" s="27">
        <f t="shared" si="44"/>
        <v>27.363823014940419</v>
      </c>
      <c r="AG81">
        <v>2.014928967011799E-2</v>
      </c>
      <c r="AH81">
        <v>2.2099870732991817E-2</v>
      </c>
      <c r="AI81">
        <v>1.9816412196134506E-2</v>
      </c>
      <c r="AJ81">
        <v>2.5780744135079945E-2</v>
      </c>
      <c r="AK81">
        <f t="shared" si="45"/>
        <v>2.1961579183581062E-2</v>
      </c>
      <c r="AL81">
        <f t="shared" si="46"/>
        <v>2.738082063783251E-3</v>
      </c>
      <c r="AM81" s="27">
        <f t="shared" si="47"/>
        <v>12.467600990325407</v>
      </c>
      <c r="AN81">
        <v>5.4654446371067623E-2</v>
      </c>
      <c r="AO81">
        <v>5.1901992563638102E-2</v>
      </c>
      <c r="AP81">
        <v>6.1969253294289907E-2</v>
      </c>
      <c r="AQ81">
        <v>3.9704476314645805E-2</v>
      </c>
      <c r="AR81">
        <v>7.4989861537570257E-2</v>
      </c>
      <c r="AS81">
        <v>6.5505417638184057E-2</v>
      </c>
      <c r="AT81">
        <v>6.2177502579979366E-2</v>
      </c>
      <c r="AU81">
        <f t="shared" si="48"/>
        <v>5.8700421471339297E-2</v>
      </c>
      <c r="AV81">
        <f t="shared" si="49"/>
        <v>1.1238799369046641E-2</v>
      </c>
      <c r="AW81" s="27">
        <f t="shared" si="50"/>
        <v>19.146028405492842</v>
      </c>
      <c r="AX81" s="26">
        <v>3.1975670685348102E-2</v>
      </c>
      <c r="AY81">
        <v>4.1605955862802441E-2</v>
      </c>
      <c r="AZ81">
        <v>6.2402343750000006E-2</v>
      </c>
      <c r="BA81">
        <v>2.7792180856579897E-2</v>
      </c>
      <c r="BB81">
        <v>3.9342485549132951E-2</v>
      </c>
      <c r="BC81">
        <v>3.4553843133405322E-2</v>
      </c>
      <c r="BD81">
        <v>3.5060808589898108E-2</v>
      </c>
      <c r="BE81">
        <f t="shared" si="51"/>
        <v>3.8961898346738119E-2</v>
      </c>
      <c r="BF81">
        <f t="shared" si="52"/>
        <v>1.12901858950714E-2</v>
      </c>
      <c r="BG81" s="27">
        <f t="shared" si="53"/>
        <v>28.977504624121096</v>
      </c>
      <c r="BH81">
        <v>6.813682611297822E-3</v>
      </c>
      <c r="BI81">
        <v>6.054014863150263E-3</v>
      </c>
      <c r="BJ81">
        <v>4.3354748481272678E-3</v>
      </c>
      <c r="BK81">
        <v>8.4888908138074405E-3</v>
      </c>
      <c r="BL81">
        <f t="shared" si="54"/>
        <v>6.4230157840956988E-3</v>
      </c>
      <c r="BM81">
        <f t="shared" si="55"/>
        <v>1.7237990067740106E-3</v>
      </c>
      <c r="BN81" s="27">
        <f t="shared" si="56"/>
        <v>26.83784478690497</v>
      </c>
      <c r="BO81" s="26">
        <v>1.7167751304254287E-2</v>
      </c>
      <c r="BP81">
        <v>1.0385732061385317E-2</v>
      </c>
      <c r="BQ81">
        <v>1.6307513104251603E-2</v>
      </c>
      <c r="BR81">
        <v>1.5395530329904223E-2</v>
      </c>
      <c r="BS81">
        <v>1.4641314512178831E-2</v>
      </c>
      <c r="BT81">
        <v>1.0799732679884164E-2</v>
      </c>
      <c r="BU81">
        <v>1.0301706103853845E-2</v>
      </c>
      <c r="BV81">
        <f t="shared" si="57"/>
        <v>1.3571325727958897E-2</v>
      </c>
      <c r="BW81">
        <f t="shared" si="58"/>
        <v>2.9836706763960203E-3</v>
      </c>
      <c r="BX81" s="27">
        <f t="shared" si="59"/>
        <v>21.985108427905658</v>
      </c>
      <c r="BY81" s="26">
        <v>1.6621559728525626E-2</v>
      </c>
      <c r="BZ81">
        <v>1.3807812314862359E-2</v>
      </c>
      <c r="CA81">
        <v>1.6170143680493545E-2</v>
      </c>
      <c r="CB81">
        <v>1.5318802200040742E-2</v>
      </c>
      <c r="CC81">
        <v>1.4865817744410804E-2</v>
      </c>
      <c r="CD81">
        <v>1.6563227307990692E-2</v>
      </c>
      <c r="CE81">
        <v>7.4431863172064313E-3</v>
      </c>
      <c r="CF81">
        <f t="shared" si="60"/>
        <v>1.4398649899075742E-2</v>
      </c>
      <c r="CG81">
        <f t="shared" si="61"/>
        <v>3.2289679060283688E-3</v>
      </c>
      <c r="CH81" s="27">
        <f t="shared" si="62"/>
        <v>22.425490783240988</v>
      </c>
      <c r="CI81" s="26">
        <v>5.9526937212530495E-2</v>
      </c>
      <c r="CJ81">
        <v>5.470792759245402E-2</v>
      </c>
      <c r="CK81">
        <v>5.7048192169410761E-2</v>
      </c>
      <c r="CL81">
        <v>5.9600402329209726E-2</v>
      </c>
      <c r="CM81">
        <f t="shared" si="63"/>
        <v>5.7720864825901247E-2</v>
      </c>
      <c r="CN81">
        <f t="shared" si="64"/>
        <v>2.3327264425681764E-3</v>
      </c>
      <c r="CO81" s="27">
        <f t="shared" si="65"/>
        <v>4.0413920505248653</v>
      </c>
      <c r="CP81">
        <v>0.13545305500696664</v>
      </c>
      <c r="CQ81">
        <v>0.13813279504755865</v>
      </c>
      <c r="CR81">
        <v>0.16309643472742938</v>
      </c>
      <c r="CS81">
        <v>0.12447221138200242</v>
      </c>
      <c r="CT81">
        <v>0.1540069166508479</v>
      </c>
      <c r="CU81">
        <v>0.12923267159740792</v>
      </c>
      <c r="CV81">
        <v>0.11135139989608454</v>
      </c>
      <c r="CW81">
        <f t="shared" si="66"/>
        <v>0.13653506918689964</v>
      </c>
      <c r="CX81">
        <f t="shared" si="67"/>
        <v>1.7547791046728527E-2</v>
      </c>
      <c r="CY81" s="27">
        <f t="shared" si="68"/>
        <v>12.85222262033483</v>
      </c>
      <c r="CZ81" s="26">
        <v>8.2314755801700029E-2</v>
      </c>
      <c r="DA81">
        <v>9.2702889759980089E-2</v>
      </c>
      <c r="DB81">
        <v>0.13472813989610913</v>
      </c>
      <c r="DC81">
        <v>8.256746299509006E-2</v>
      </c>
      <c r="DD81">
        <v>9.2859826639496532E-2</v>
      </c>
      <c r="DE81">
        <v>7.2130737867364125E-2</v>
      </c>
      <c r="DF81">
        <v>8.0228317167509264E-2</v>
      </c>
      <c r="DG81">
        <f t="shared" si="69"/>
        <v>9.1076018589607025E-2</v>
      </c>
      <c r="DH81">
        <f t="shared" si="70"/>
        <v>2.0563267846870133E-2</v>
      </c>
      <c r="DI81" s="27">
        <f t="shared" si="71"/>
        <v>22.578136555934904</v>
      </c>
    </row>
    <row r="82" spans="1:113" x14ac:dyDescent="0.2">
      <c r="A82" s="23" t="s">
        <v>289</v>
      </c>
      <c r="B82" t="s">
        <v>290</v>
      </c>
      <c r="C82" t="s">
        <v>291</v>
      </c>
      <c r="D82" s="24" t="s">
        <v>183</v>
      </c>
      <c r="E82" s="25" t="s">
        <v>69</v>
      </c>
      <c r="F82" s="26"/>
      <c r="H82">
        <v>1.2196892696384494E-2</v>
      </c>
      <c r="J82">
        <f t="shared" si="36"/>
        <v>1.2196892696384494E-2</v>
      </c>
      <c r="K82" t="e">
        <f t="shared" si="37"/>
        <v>#DIV/0!</v>
      </c>
      <c r="L82" s="27" t="e">
        <f t="shared" si="38"/>
        <v>#DIV/0!</v>
      </c>
      <c r="M82">
        <v>1.2507444907683145E-2</v>
      </c>
      <c r="N82">
        <v>1.6780797232033445E-2</v>
      </c>
      <c r="O82">
        <v>1.3111216024819586E-2</v>
      </c>
      <c r="Q82">
        <v>1.1703180212014134E-2</v>
      </c>
      <c r="R82">
        <v>1.1224074827165512E-2</v>
      </c>
      <c r="S82">
        <v>1.377937076861808E-2</v>
      </c>
      <c r="T82">
        <f t="shared" si="39"/>
        <v>1.3184347328722319E-2</v>
      </c>
      <c r="U82">
        <f t="shared" si="40"/>
        <v>1.9894006225116456E-3</v>
      </c>
      <c r="V82" s="27">
        <f t="shared" si="41"/>
        <v>15.089109630612532</v>
      </c>
      <c r="W82" s="26"/>
      <c r="X82">
        <v>8.9086241587455744E-3</v>
      </c>
      <c r="Z82">
        <v>1.1950840514196922E-2</v>
      </c>
      <c r="AB82">
        <v>1.1340593315809239E-2</v>
      </c>
      <c r="AD82">
        <f t="shared" si="42"/>
        <v>1.0733352662917245E-2</v>
      </c>
      <c r="AE82">
        <f t="shared" si="43"/>
        <v>1.6094489728591713E-3</v>
      </c>
      <c r="AF82" s="27">
        <f t="shared" si="44"/>
        <v>14.994839202662844</v>
      </c>
      <c r="AG82">
        <v>8.0278614013340431E-3</v>
      </c>
      <c r="AH82">
        <v>8.4145715751667519E-3</v>
      </c>
      <c r="AI82">
        <v>7.9608779711133858E-3</v>
      </c>
      <c r="AJ82">
        <v>9.1123511476730139E-3</v>
      </c>
      <c r="AK82">
        <f t="shared" si="45"/>
        <v>8.3789155238217991E-3</v>
      </c>
      <c r="AL82">
        <f t="shared" si="46"/>
        <v>5.2826557737613452E-4</v>
      </c>
      <c r="AM82" s="27">
        <f t="shared" si="47"/>
        <v>6.3047010782510142</v>
      </c>
      <c r="AN82">
        <v>5.949174376390678E-3</v>
      </c>
      <c r="AO82">
        <v>7.7011759280608723E-3</v>
      </c>
      <c r="AP82">
        <v>7.4598849530729651E-3</v>
      </c>
      <c r="AQ82">
        <v>1.0633624331174317E-2</v>
      </c>
      <c r="AR82">
        <v>7.4092999489013796E-3</v>
      </c>
      <c r="AS82">
        <v>7.8614257161892086E-3</v>
      </c>
      <c r="AT82">
        <v>7.3063869176180204E-3</v>
      </c>
      <c r="AU82">
        <f t="shared" si="48"/>
        <v>7.7601388816296354E-3</v>
      </c>
      <c r="AV82">
        <f t="shared" si="49"/>
        <v>1.4124079877939567E-3</v>
      </c>
      <c r="AW82" s="27">
        <f t="shared" si="50"/>
        <v>18.200808121327718</v>
      </c>
      <c r="AX82" s="26"/>
      <c r="AY82">
        <v>1.2174628356542688E-2</v>
      </c>
      <c r="AZ82">
        <v>1.0475534114403858E-2</v>
      </c>
      <c r="BB82">
        <v>1.333758097058511E-2</v>
      </c>
      <c r="BC82">
        <v>7.2539454806312782E-3</v>
      </c>
      <c r="BD82">
        <v>5.3368044256426935E-3</v>
      </c>
      <c r="BE82">
        <f t="shared" si="51"/>
        <v>9.7156986695611271E-3</v>
      </c>
      <c r="BF82">
        <f t="shared" si="52"/>
        <v>3.353232025742389E-3</v>
      </c>
      <c r="BG82" s="27">
        <f t="shared" si="53"/>
        <v>34.513544931646791</v>
      </c>
      <c r="BH82">
        <v>4.2874642711310737E-3</v>
      </c>
      <c r="BI82">
        <v>6.3850282097151498E-3</v>
      </c>
      <c r="BJ82">
        <v>4.7736035147493951E-2</v>
      </c>
      <c r="BL82">
        <f t="shared" si="54"/>
        <v>1.9469509209446723E-2</v>
      </c>
      <c r="BM82">
        <f t="shared" si="55"/>
        <v>2.4501985839393395E-2</v>
      </c>
      <c r="BN82" s="27">
        <f t="shared" si="56"/>
        <v>125.84798915991617</v>
      </c>
      <c r="BO82" s="26">
        <v>7.420222991157248E-3</v>
      </c>
      <c r="BP82">
        <v>8.1697612732095481E-3</v>
      </c>
      <c r="BQ82">
        <v>0.27287104119229966</v>
      </c>
      <c r="BR82">
        <v>1.3134447892681951E-2</v>
      </c>
      <c r="BV82">
        <f t="shared" si="57"/>
        <v>7.539886833733711E-2</v>
      </c>
      <c r="BW82">
        <f t="shared" si="58"/>
        <v>0.13167253088009742</v>
      </c>
      <c r="BX82" s="27">
        <f t="shared" si="59"/>
        <v>174.63462487393051</v>
      </c>
      <c r="BY82" s="26"/>
      <c r="BZ82">
        <v>3.9119804400977991E-3</v>
      </c>
      <c r="CA82">
        <v>4.5879025070717245E-3</v>
      </c>
      <c r="CB82">
        <v>6.1316850309056703E-2</v>
      </c>
      <c r="CD82">
        <v>1.7457417921500865E-2</v>
      </c>
      <c r="CE82">
        <v>0.1055681868842227</v>
      </c>
      <c r="CF82">
        <f t="shared" si="60"/>
        <v>3.8568467612389953E-2</v>
      </c>
      <c r="CG82">
        <f t="shared" si="61"/>
        <v>4.4181100667790109E-2</v>
      </c>
      <c r="CH82" s="27">
        <f t="shared" si="62"/>
        <v>114.55238800723603</v>
      </c>
      <c r="CI82" s="26">
        <v>1.2315325672465117E-2</v>
      </c>
      <c r="CJ82">
        <v>1.4799599784881903E-2</v>
      </c>
      <c r="CK82">
        <v>6.7893805814991826E-2</v>
      </c>
      <c r="CL82">
        <v>9.1123511476730139E-3</v>
      </c>
      <c r="CM82">
        <f t="shared" si="63"/>
        <v>2.6030270605002966E-2</v>
      </c>
      <c r="CN82">
        <f t="shared" si="64"/>
        <v>2.8005947348227925E-2</v>
      </c>
      <c r="CO82" s="27">
        <f t="shared" si="65"/>
        <v>107.58992010957135</v>
      </c>
      <c r="CP82">
        <v>2.5876842275231071E-2</v>
      </c>
      <c r="CQ82">
        <v>3.2651734433303867E-2</v>
      </c>
      <c r="CR82">
        <v>0.29344214217019221</v>
      </c>
      <c r="CS82">
        <v>2.3768072223856268E-2</v>
      </c>
      <c r="CT82">
        <v>1.9112480160915515E-2</v>
      </c>
      <c r="CU82">
        <v>1.9085500543354721E-2</v>
      </c>
      <c r="CV82">
        <v>2.1085757686236099E-2</v>
      </c>
      <c r="CW82">
        <f t="shared" si="66"/>
        <v>6.2146075641869969E-2</v>
      </c>
      <c r="CX82">
        <f t="shared" si="67"/>
        <v>0.10210139418621179</v>
      </c>
      <c r="CY82" s="27">
        <f t="shared" si="68"/>
        <v>164.29258506135267</v>
      </c>
      <c r="CZ82" s="26"/>
      <c r="DA82">
        <v>2.4995232955386061E-2</v>
      </c>
      <c r="DB82">
        <v>1.5063436621475582E-2</v>
      </c>
      <c r="DC82">
        <v>7.3267690823253628E-2</v>
      </c>
      <c r="DD82">
        <v>1.333758097058511E-2</v>
      </c>
      <c r="DE82">
        <v>3.6051956717941383E-2</v>
      </c>
      <c r="DF82">
        <v>0.11090499130986539</v>
      </c>
      <c r="DG82">
        <f t="shared" si="69"/>
        <v>4.5603481566417858E-2</v>
      </c>
      <c r="DH82">
        <f t="shared" si="70"/>
        <v>3.8779659288920999E-2</v>
      </c>
      <c r="DI82" s="27">
        <f t="shared" si="71"/>
        <v>85.036619917804956</v>
      </c>
    </row>
    <row r="83" spans="1:113" x14ac:dyDescent="0.2">
      <c r="A83" s="23" t="s">
        <v>292</v>
      </c>
      <c r="B83" t="s">
        <v>293</v>
      </c>
      <c r="C83" t="s">
        <v>294</v>
      </c>
      <c r="D83" s="24" t="s">
        <v>76</v>
      </c>
      <c r="E83" s="25" t="s">
        <v>77</v>
      </c>
      <c r="F83" s="26">
        <v>3.0562433675274135E-2</v>
      </c>
      <c r="G83">
        <v>1.7501340482573728E-2</v>
      </c>
      <c r="H83">
        <v>3.9460470611400997E-2</v>
      </c>
      <c r="I83">
        <v>0.17710018668326075</v>
      </c>
      <c r="J83">
        <f t="shared" si="36"/>
        <v>6.6156107863127395E-2</v>
      </c>
      <c r="K83">
        <f t="shared" si="37"/>
        <v>7.4510495244116598E-2</v>
      </c>
      <c r="L83" s="27">
        <f t="shared" si="38"/>
        <v>112.62829336676499</v>
      </c>
      <c r="M83">
        <v>5.5330094312660748E-2</v>
      </c>
      <c r="N83">
        <v>9.3763756419662503E-2</v>
      </c>
      <c r="O83">
        <v>0.13100283175471145</v>
      </c>
      <c r="P83">
        <v>0.12678395998928285</v>
      </c>
      <c r="Q83">
        <v>4.9507735583684945E-2</v>
      </c>
      <c r="R83">
        <v>8.9758617264328988E-2</v>
      </c>
      <c r="S83">
        <v>6.2772925764192147E-2</v>
      </c>
      <c r="T83">
        <f t="shared" si="39"/>
        <v>8.6988560155503367E-2</v>
      </c>
      <c r="U83">
        <f t="shared" si="40"/>
        <v>3.3085681878578001E-2</v>
      </c>
      <c r="V83" s="27">
        <f t="shared" si="41"/>
        <v>38.034520653558403</v>
      </c>
      <c r="W83" s="26">
        <v>5.736045695961519E-2</v>
      </c>
      <c r="X83">
        <v>7.8752300008761919E-2</v>
      </c>
      <c r="Y83">
        <v>0.12102022867194372</v>
      </c>
      <c r="Z83">
        <v>6.9610598153352063E-2</v>
      </c>
      <c r="AA83">
        <v>3.6001161327784754E-2</v>
      </c>
      <c r="AB83">
        <v>5.1291933082245784E-2</v>
      </c>
      <c r="AC83">
        <v>4.2032505137306185E-2</v>
      </c>
      <c r="AD83">
        <f t="shared" si="42"/>
        <v>6.5152740477287086E-2</v>
      </c>
      <c r="AE83">
        <f t="shared" si="43"/>
        <v>2.8761079792079817E-2</v>
      </c>
      <c r="AF83" s="27">
        <f t="shared" si="44"/>
        <v>44.144082937088768</v>
      </c>
      <c r="AG83">
        <v>0.11804186126967654</v>
      </c>
      <c r="AH83">
        <v>0.10583877227024169</v>
      </c>
      <c r="AI83">
        <v>6.0096829611119777E-2</v>
      </c>
      <c r="AJ83">
        <v>0.13885450265887891</v>
      </c>
      <c r="AK83">
        <f t="shared" si="45"/>
        <v>0.10570799145247922</v>
      </c>
      <c r="AL83">
        <f t="shared" si="46"/>
        <v>3.3322718666422051E-2</v>
      </c>
      <c r="AM83" s="27">
        <f t="shared" si="47"/>
        <v>31.523367541613162</v>
      </c>
      <c r="AN83">
        <v>0.10663652510899405</v>
      </c>
      <c r="AO83">
        <v>9.1081481481481472E-2</v>
      </c>
      <c r="AP83">
        <v>0.20392801380557149</v>
      </c>
      <c r="AQ83">
        <v>0.18173953344662441</v>
      </c>
      <c r="AR83">
        <v>0.21915955018178743</v>
      </c>
      <c r="AS83">
        <v>6.2615547810274286E-2</v>
      </c>
      <c r="AT83">
        <v>9.3260901482895314E-2</v>
      </c>
      <c r="AU83">
        <f t="shared" si="48"/>
        <v>0.13691736475966124</v>
      </c>
      <c r="AV83">
        <f t="shared" si="49"/>
        <v>6.2859280921780947E-2</v>
      </c>
      <c r="AW83" s="27">
        <f t="shared" si="50"/>
        <v>45.910378885922462</v>
      </c>
      <c r="AX83" s="26">
        <v>7.6429404900816802E-2</v>
      </c>
      <c r="AY83">
        <v>7.5035641929916713E-2</v>
      </c>
      <c r="AZ83">
        <v>0.18656651740574895</v>
      </c>
      <c r="BA83">
        <v>0.13272647188371753</v>
      </c>
      <c r="BB83">
        <v>8.7217803486783971E-2</v>
      </c>
      <c r="BC83">
        <v>7.9251113332727427E-2</v>
      </c>
      <c r="BD83">
        <v>6.0461946232487698E-2</v>
      </c>
      <c r="BE83">
        <f t="shared" si="51"/>
        <v>9.9669842738885586E-2</v>
      </c>
      <c r="BF83">
        <f t="shared" si="52"/>
        <v>4.4534577464283451E-2</v>
      </c>
      <c r="BG83" s="27">
        <f t="shared" si="53"/>
        <v>44.682098657419225</v>
      </c>
      <c r="BH83">
        <v>2.328983788058521E-2</v>
      </c>
      <c r="BI83">
        <v>2.1252457174950858E-2</v>
      </c>
      <c r="BJ83">
        <v>1.0281124497991968E-2</v>
      </c>
      <c r="BK83">
        <v>1.2591443138993569E-2</v>
      </c>
      <c r="BL83">
        <f t="shared" si="54"/>
        <v>1.6853715673130404E-2</v>
      </c>
      <c r="BM83">
        <f t="shared" si="55"/>
        <v>6.3806613497321019E-3</v>
      </c>
      <c r="BN83" s="27">
        <f t="shared" si="56"/>
        <v>37.859077923716747</v>
      </c>
      <c r="BO83" s="26">
        <v>8.0239797094765961E-3</v>
      </c>
      <c r="BP83">
        <v>8.6903236588490879E-3</v>
      </c>
      <c r="BQ83">
        <v>1.5943758263729884E-2</v>
      </c>
      <c r="BR83">
        <v>2.7552275522755229E-2</v>
      </c>
      <c r="BS83">
        <v>3.7543922339348453E-2</v>
      </c>
      <c r="BT83">
        <v>3.2351897836112094E-2</v>
      </c>
      <c r="BU83">
        <v>2.0091116173120729E-2</v>
      </c>
      <c r="BV83">
        <f t="shared" si="57"/>
        <v>2.145675335762744E-2</v>
      </c>
      <c r="BW83">
        <f t="shared" si="58"/>
        <v>1.1477047997927699E-2</v>
      </c>
      <c r="BX83" s="27">
        <f t="shared" si="59"/>
        <v>53.489210630497567</v>
      </c>
      <c r="BY83" s="26">
        <v>1.0589335827876519E-2</v>
      </c>
      <c r="BZ83">
        <v>2.6270871985157703E-2</v>
      </c>
      <c r="CA83">
        <v>1.9394797380994516E-2</v>
      </c>
      <c r="CB83">
        <v>2.940614471765475E-2</v>
      </c>
      <c r="CC83">
        <v>1.041995210560131E-2</v>
      </c>
      <c r="CD83">
        <v>1.7762172768110703E-2</v>
      </c>
      <c r="CE83">
        <v>1.496881496881497E-2</v>
      </c>
      <c r="CF83">
        <f t="shared" si="60"/>
        <v>1.8401727107744355E-2</v>
      </c>
      <c r="CG83">
        <f t="shared" si="61"/>
        <v>7.3137193206122683E-3</v>
      </c>
      <c r="CH83" s="27">
        <f t="shared" si="62"/>
        <v>39.744743945986968</v>
      </c>
      <c r="CI83" s="26">
        <v>0.17189413282553589</v>
      </c>
      <c r="CJ83">
        <v>0.14459256992776628</v>
      </c>
      <c r="CK83">
        <v>0.10983842472051274</v>
      </c>
      <c r="CL83">
        <v>0.32854613248113324</v>
      </c>
      <c r="CM83">
        <f t="shared" si="63"/>
        <v>0.18871781498873702</v>
      </c>
      <c r="CN83">
        <f t="shared" si="64"/>
        <v>9.6616061665164066E-2</v>
      </c>
      <c r="CO83" s="27">
        <f t="shared" si="65"/>
        <v>51.19604721521933</v>
      </c>
      <c r="CP83">
        <v>0.1699905991311314</v>
      </c>
      <c r="CQ83">
        <v>0.19353556155999307</v>
      </c>
      <c r="CR83">
        <v>0.35087460382401287</v>
      </c>
      <c r="CS83">
        <v>0.33607576895866248</v>
      </c>
      <c r="CT83">
        <v>0.30621120810482083</v>
      </c>
      <c r="CU83">
        <v>0.18472606291071536</v>
      </c>
      <c r="CV83">
        <v>0.17612494342020821</v>
      </c>
      <c r="CW83">
        <f t="shared" si="66"/>
        <v>0.24536267827279201</v>
      </c>
      <c r="CX83">
        <f t="shared" si="67"/>
        <v>8.1549410614069492E-2</v>
      </c>
      <c r="CY83" s="27">
        <f t="shared" si="68"/>
        <v>33.236273417020499</v>
      </c>
      <c r="CZ83" s="26">
        <v>0.14437919768830851</v>
      </c>
      <c r="DA83">
        <v>0.18005881392383632</v>
      </c>
      <c r="DB83">
        <v>0.32698154345868718</v>
      </c>
      <c r="DC83">
        <v>0.23174321475472431</v>
      </c>
      <c r="DD83">
        <v>0.13363891692017005</v>
      </c>
      <c r="DE83">
        <v>0.14830521918308393</v>
      </c>
      <c r="DF83">
        <v>0.11746326633860885</v>
      </c>
      <c r="DG83">
        <f t="shared" si="69"/>
        <v>0.18322431032391698</v>
      </c>
      <c r="DH83">
        <f t="shared" si="70"/>
        <v>7.3645274095950897E-2</v>
      </c>
      <c r="DI83" s="27">
        <f t="shared" si="71"/>
        <v>40.194051742236354</v>
      </c>
    </row>
    <row r="84" spans="1:113" x14ac:dyDescent="0.2">
      <c r="A84" s="23" t="s">
        <v>295</v>
      </c>
      <c r="B84" t="s">
        <v>296</v>
      </c>
      <c r="C84" t="s">
        <v>297</v>
      </c>
      <c r="D84" s="24" t="s">
        <v>298</v>
      </c>
      <c r="E84" s="25" t="s">
        <v>298</v>
      </c>
      <c r="F84" s="26">
        <v>4.8953301127214167E-2</v>
      </c>
      <c r="G84">
        <v>5.9675212658378433E-2</v>
      </c>
      <c r="H84">
        <v>6.8367103694874864E-2</v>
      </c>
      <c r="I84">
        <v>4.5898484484002883E-2</v>
      </c>
      <c r="J84">
        <f t="shared" si="36"/>
        <v>5.5723525491117587E-2</v>
      </c>
      <c r="K84">
        <f t="shared" si="37"/>
        <v>1.0293092667601542E-2</v>
      </c>
      <c r="L84" s="27">
        <f t="shared" si="38"/>
        <v>18.471718321631098</v>
      </c>
      <c r="M84">
        <v>4.777269974120367E-2</v>
      </c>
      <c r="N84">
        <v>7.7183098591549315E-2</v>
      </c>
      <c r="O84">
        <v>6.4710657543778263E-2</v>
      </c>
      <c r="P84">
        <v>6.645684942852409E-2</v>
      </c>
      <c r="Q84">
        <v>5.5391575999138208E-2</v>
      </c>
      <c r="R84">
        <v>5.4598916688160949E-2</v>
      </c>
      <c r="S84">
        <v>4.8375554601402616E-2</v>
      </c>
      <c r="T84">
        <f t="shared" si="39"/>
        <v>5.921276465625102E-2</v>
      </c>
      <c r="U84">
        <f t="shared" si="40"/>
        <v>1.0722606764806445E-2</v>
      </c>
      <c r="V84" s="27">
        <f t="shared" si="41"/>
        <v>18.108606863831806</v>
      </c>
      <c r="W84" s="26">
        <v>6.7659335866924158E-2</v>
      </c>
      <c r="X84">
        <v>6.6433973240255934E-2</v>
      </c>
      <c r="Y84">
        <v>8.8829251928882927E-2</v>
      </c>
      <c r="Z84">
        <v>8.0912703499551319E-2</v>
      </c>
      <c r="AA84">
        <v>8.5884261763115199E-2</v>
      </c>
      <c r="AB84">
        <v>4.6753986332574028E-2</v>
      </c>
      <c r="AC84">
        <v>5.4677357770141273E-2</v>
      </c>
      <c r="AD84">
        <f t="shared" si="42"/>
        <v>7.0164410057349261E-2</v>
      </c>
      <c r="AE84">
        <f t="shared" si="43"/>
        <v>1.5911757470114141E-2</v>
      </c>
      <c r="AF84" s="27">
        <f t="shared" si="44"/>
        <v>22.677818365619519</v>
      </c>
      <c r="AG84">
        <v>3.3749097038285582E-2</v>
      </c>
      <c r="AH84">
        <v>5.5575238186431765E-2</v>
      </c>
      <c r="AI84">
        <v>5.1072466442179068E-2</v>
      </c>
      <c r="AJ84">
        <v>3.7216715644767646E-2</v>
      </c>
      <c r="AK84">
        <f t="shared" si="45"/>
        <v>4.4403379327916014E-2</v>
      </c>
      <c r="AL84">
        <f t="shared" si="46"/>
        <v>1.0558551341512127E-2</v>
      </c>
      <c r="AM84" s="27">
        <f t="shared" si="47"/>
        <v>23.778711218211402</v>
      </c>
      <c r="AN84">
        <v>0.12995788952192222</v>
      </c>
      <c r="AO84">
        <v>0.11833349222995521</v>
      </c>
      <c r="AP84">
        <v>0.10721083455344069</v>
      </c>
      <c r="AQ84">
        <v>8.4345936549326372E-2</v>
      </c>
      <c r="AR84">
        <v>0.16898209837205261</v>
      </c>
      <c r="AS84">
        <v>0.10584739176153249</v>
      </c>
      <c r="AT84">
        <v>0.14164086687306504</v>
      </c>
      <c r="AU84">
        <f t="shared" si="48"/>
        <v>0.12233121569447067</v>
      </c>
      <c r="AV84">
        <f t="shared" si="49"/>
        <v>2.7587857349572694E-2</v>
      </c>
      <c r="AW84" s="27">
        <f t="shared" si="50"/>
        <v>22.551772409811552</v>
      </c>
      <c r="AX84" s="26">
        <v>0.10426849136526557</v>
      </c>
      <c r="AY84">
        <v>0.13911193831427812</v>
      </c>
      <c r="AZ84">
        <v>0.15629882812500001</v>
      </c>
      <c r="BA84">
        <v>0.10876283314321269</v>
      </c>
      <c r="BB84">
        <v>0.11080202312138726</v>
      </c>
      <c r="BC84">
        <v>9.9381564739373707E-2</v>
      </c>
      <c r="BD84">
        <v>9.0895146269310848E-2</v>
      </c>
      <c r="BE84">
        <f t="shared" si="51"/>
        <v>0.11564583215397543</v>
      </c>
      <c r="BF84">
        <f t="shared" si="52"/>
        <v>2.3383502413705241E-2</v>
      </c>
      <c r="BG84" s="27">
        <f t="shared" si="53"/>
        <v>20.219926631313026</v>
      </c>
      <c r="BH84">
        <v>8.0290962662860812E-3</v>
      </c>
      <c r="BI84">
        <v>1.0911727388073228E-2</v>
      </c>
      <c r="BJ84">
        <v>8.4961321620558548E-3</v>
      </c>
      <c r="BK84">
        <v>9.4936982978907711E-3</v>
      </c>
      <c r="BL84">
        <f t="shared" si="54"/>
        <v>9.2326635285764833E-3</v>
      </c>
      <c r="BM84">
        <f t="shared" si="55"/>
        <v>1.2752055002737172E-3</v>
      </c>
      <c r="BN84" s="27">
        <f t="shared" si="56"/>
        <v>13.811891837352938</v>
      </c>
      <c r="BO84" s="26">
        <v>2.3406658419835417E-2</v>
      </c>
      <c r="BP84">
        <v>2.1435089174616343E-2</v>
      </c>
      <c r="BQ84">
        <v>2.3156668608037275E-2</v>
      </c>
      <c r="BR84">
        <v>1.9652358992550547E-2</v>
      </c>
      <c r="BS84">
        <v>2.4188449035935349E-2</v>
      </c>
      <c r="BT84">
        <v>1.7251058142125193E-2</v>
      </c>
      <c r="BU84">
        <v>2.2425735670122262E-2</v>
      </c>
      <c r="BV84">
        <f t="shared" si="57"/>
        <v>2.1645145434746056E-2</v>
      </c>
      <c r="BW84">
        <f t="shared" si="58"/>
        <v>2.4422895404112082E-3</v>
      </c>
      <c r="BX84" s="27">
        <f t="shared" si="59"/>
        <v>11.283313146469794</v>
      </c>
      <c r="BY84" s="26">
        <v>2.9245950784860728E-2</v>
      </c>
      <c r="BZ84">
        <v>2.5245862790789525E-2</v>
      </c>
      <c r="CA84">
        <v>3.0976540303596072E-2</v>
      </c>
      <c r="CB84">
        <v>2.5341210022407822E-2</v>
      </c>
      <c r="CC84">
        <v>2.0705960429715047E-2</v>
      </c>
      <c r="CD84">
        <v>2.7812257564003105E-2</v>
      </c>
      <c r="CE84">
        <v>1.8022012827618974E-2</v>
      </c>
      <c r="CF84">
        <f t="shared" si="60"/>
        <v>2.5335684960427322E-2</v>
      </c>
      <c r="CG84">
        <f t="shared" si="61"/>
        <v>4.6219600374378363E-3</v>
      </c>
      <c r="CH84" s="27">
        <f t="shared" si="62"/>
        <v>18.242885655773801</v>
      </c>
      <c r="CI84" s="26">
        <v>9.0731494431785825E-2</v>
      </c>
      <c r="CJ84">
        <v>0.12616217823288342</v>
      </c>
      <c r="CK84">
        <v>0.12793570229910978</v>
      </c>
      <c r="CL84">
        <v>9.2608898426661299E-2</v>
      </c>
      <c r="CM84">
        <f t="shared" si="63"/>
        <v>0.10935956834761008</v>
      </c>
      <c r="CN84">
        <f t="shared" si="64"/>
        <v>2.0453121458225185E-2</v>
      </c>
      <c r="CO84" s="27">
        <f t="shared" si="65"/>
        <v>18.702635505302048</v>
      </c>
      <c r="CP84">
        <v>0.20113724768296132</v>
      </c>
      <c r="CQ84">
        <v>0.21695167999612086</v>
      </c>
      <c r="CR84">
        <v>0.19507816070525624</v>
      </c>
      <c r="CS84">
        <v>0.17045514497040101</v>
      </c>
      <c r="CT84">
        <v>0.24856212340712616</v>
      </c>
      <c r="CU84">
        <v>0.17769736659181862</v>
      </c>
      <c r="CV84">
        <v>0.21244215714458992</v>
      </c>
      <c r="CW84">
        <f t="shared" si="66"/>
        <v>0.20318912578546774</v>
      </c>
      <c r="CX84">
        <f t="shared" si="67"/>
        <v>2.6220464800028209E-2</v>
      </c>
      <c r="CY84" s="27">
        <f t="shared" si="68"/>
        <v>12.904462627450075</v>
      </c>
      <c r="CZ84" s="26">
        <v>0.20117377801705047</v>
      </c>
      <c r="DA84">
        <v>0.23079177434532358</v>
      </c>
      <c r="DB84">
        <v>0.27610462035747901</v>
      </c>
      <c r="DC84">
        <v>0.21501674666517184</v>
      </c>
      <c r="DD84">
        <v>0.2173922453142175</v>
      </c>
      <c r="DE84">
        <v>0.17394780863595083</v>
      </c>
      <c r="DF84">
        <v>0.1635945168670711</v>
      </c>
      <c r="DG84">
        <f t="shared" si="69"/>
        <v>0.21114592717175201</v>
      </c>
      <c r="DH84">
        <f t="shared" si="70"/>
        <v>3.7425194875430189E-2</v>
      </c>
      <c r="DI84" s="27">
        <f t="shared" si="71"/>
        <v>17.724800746446551</v>
      </c>
    </row>
    <row r="85" spans="1:113" x14ac:dyDescent="0.2">
      <c r="A85" s="23" t="s">
        <v>299</v>
      </c>
      <c r="B85" t="s">
        <v>300</v>
      </c>
      <c r="C85" t="s">
        <v>301</v>
      </c>
      <c r="D85" s="24" t="s">
        <v>190</v>
      </c>
      <c r="E85" s="25" t="s">
        <v>77</v>
      </c>
      <c r="F85" s="26">
        <v>0.11927799221312488</v>
      </c>
      <c r="G85">
        <v>0.23256553681615477</v>
      </c>
      <c r="H85">
        <v>0.10117214968353364</v>
      </c>
      <c r="I85">
        <v>0.15908511455313781</v>
      </c>
      <c r="J85">
        <f t="shared" si="36"/>
        <v>0.15302519831648775</v>
      </c>
      <c r="K85">
        <f t="shared" si="37"/>
        <v>5.8283790215780139E-2</v>
      </c>
      <c r="L85" s="27">
        <f t="shared" si="38"/>
        <v>38.087707682781243</v>
      </c>
      <c r="M85">
        <v>0.13651242946695624</v>
      </c>
      <c r="N85">
        <v>0.1727365709732642</v>
      </c>
      <c r="O85">
        <v>0.31401057323639475</v>
      </c>
      <c r="P85">
        <v>8.044834833596913E-2</v>
      </c>
      <c r="Q85">
        <v>0.304619557572126</v>
      </c>
      <c r="R85">
        <v>9.7759449190424175E-2</v>
      </c>
      <c r="S85">
        <v>0.10436783569868996</v>
      </c>
      <c r="T85">
        <f t="shared" si="39"/>
        <v>0.17292210921054632</v>
      </c>
      <c r="U85">
        <f t="shared" si="40"/>
        <v>9.7874394095970249E-2</v>
      </c>
      <c r="V85" s="27">
        <f t="shared" si="41"/>
        <v>56.600277745167013</v>
      </c>
      <c r="W85" s="26">
        <v>0.15595128217532678</v>
      </c>
      <c r="X85">
        <v>0.11419836981468152</v>
      </c>
      <c r="Y85">
        <v>9.2218080687442361E-2</v>
      </c>
      <c r="Z85">
        <v>0.16275213278978642</v>
      </c>
      <c r="AA85">
        <v>9.446529419547138E-2</v>
      </c>
      <c r="AB85">
        <v>0.10372971325916848</v>
      </c>
      <c r="AC85">
        <v>8.8069784329549317E-2</v>
      </c>
      <c r="AD85">
        <f t="shared" si="42"/>
        <v>0.1159120938930609</v>
      </c>
      <c r="AE85">
        <f t="shared" si="43"/>
        <v>3.0943601307223227E-2</v>
      </c>
      <c r="AF85" s="27">
        <f t="shared" si="44"/>
        <v>26.695748707439815</v>
      </c>
      <c r="AG85">
        <v>5.0815737608637952E-2</v>
      </c>
      <c r="AH85">
        <v>2.6600971480577881E-2</v>
      </c>
      <c r="AI85">
        <v>5.0278233938161589E-2</v>
      </c>
      <c r="AJ85">
        <v>4.8892450332978996E-2</v>
      </c>
      <c r="AK85">
        <f t="shared" si="45"/>
        <v>4.4146848340089098E-2</v>
      </c>
      <c r="AL85">
        <f t="shared" si="46"/>
        <v>1.1725279051014384E-2</v>
      </c>
      <c r="AM85" s="27">
        <f t="shared" si="47"/>
        <v>26.559719417992589</v>
      </c>
      <c r="AN85">
        <v>8.1707517972502308E-2</v>
      </c>
      <c r="AO85">
        <v>7.7113016751191019E-2</v>
      </c>
      <c r="AP85">
        <v>0.1521740871755892</v>
      </c>
      <c r="AQ85">
        <v>5.2596140713239065E-2</v>
      </c>
      <c r="AR85">
        <v>0.13820556014848243</v>
      </c>
      <c r="AS85">
        <v>6.9014350112724249E-2</v>
      </c>
      <c r="AT85">
        <v>3.46797085405154E-2</v>
      </c>
      <c r="AU85">
        <f t="shared" si="48"/>
        <v>8.6498625916320515E-2</v>
      </c>
      <c r="AV85">
        <f t="shared" si="49"/>
        <v>4.3278547871816356E-2</v>
      </c>
      <c r="AW85" s="27">
        <f t="shared" si="50"/>
        <v>50.033798124937135</v>
      </c>
      <c r="AX85" s="26">
        <v>3.1324286424267558E-2</v>
      </c>
      <c r="AY85">
        <v>3.5458509994303195E-2</v>
      </c>
      <c r="AZ85">
        <v>5.6979913067867476E-2</v>
      </c>
      <c r="BA85">
        <v>3.991782630459989E-2</v>
      </c>
      <c r="BB85">
        <v>5.3116497473448099E-2</v>
      </c>
      <c r="BC85">
        <v>4.9980633684576996E-2</v>
      </c>
      <c r="BD85">
        <v>3.3711237216518614E-2</v>
      </c>
      <c r="BE85">
        <f t="shared" si="51"/>
        <v>4.2926986309368829E-2</v>
      </c>
      <c r="BF85">
        <f t="shared" si="52"/>
        <v>1.0291183021608844E-2</v>
      </c>
      <c r="BG85" s="27">
        <f t="shared" si="53"/>
        <v>23.973690925893834</v>
      </c>
      <c r="BL85" t="e">
        <f t="shared" si="54"/>
        <v>#DIV/0!</v>
      </c>
      <c r="BM85" t="e">
        <f t="shared" si="55"/>
        <v>#DIV/0!</v>
      </c>
      <c r="BN85" s="27" t="e">
        <f t="shared" si="56"/>
        <v>#DIV/0!</v>
      </c>
      <c r="BO85" s="26"/>
      <c r="BV85" t="e">
        <f t="shared" si="57"/>
        <v>#DIV/0!</v>
      </c>
      <c r="BW85" t="e">
        <f t="shared" si="58"/>
        <v>#DIV/0!</v>
      </c>
      <c r="BX85" s="27" t="e">
        <f t="shared" si="59"/>
        <v>#DIV/0!</v>
      </c>
      <c r="BY85" s="26"/>
      <c r="CF85" t="e">
        <f t="shared" si="60"/>
        <v>#DIV/0!</v>
      </c>
      <c r="CG85" t="e">
        <f t="shared" si="61"/>
        <v>#DIV/0!</v>
      </c>
      <c r="CH85" s="27" t="e">
        <f t="shared" si="62"/>
        <v>#DIV/0!</v>
      </c>
      <c r="CI85" s="26">
        <v>0.17009372982176282</v>
      </c>
      <c r="CJ85">
        <v>0.25916650829673266</v>
      </c>
      <c r="CK85">
        <v>0.15145038362169522</v>
      </c>
      <c r="CL85">
        <v>0.20797756488611679</v>
      </c>
      <c r="CM85">
        <f t="shared" si="63"/>
        <v>0.19717204665657689</v>
      </c>
      <c r="CN85">
        <f t="shared" si="64"/>
        <v>4.7552701330711197E-2</v>
      </c>
      <c r="CO85" s="27">
        <f t="shared" si="65"/>
        <v>24.117364574267366</v>
      </c>
      <c r="CP85">
        <v>0.21821994743945855</v>
      </c>
      <c r="CQ85">
        <v>0.2498495877244552</v>
      </c>
      <c r="CR85">
        <v>0.46618466041198392</v>
      </c>
      <c r="CS85">
        <v>0.13304448904920818</v>
      </c>
      <c r="CT85">
        <v>0.4428251177206084</v>
      </c>
      <c r="CU85">
        <v>0.16677379930314842</v>
      </c>
      <c r="CV85">
        <v>0.13904754423920535</v>
      </c>
      <c r="CW85">
        <f t="shared" si="66"/>
        <v>0.25942073512686686</v>
      </c>
      <c r="CX85">
        <f t="shared" si="67"/>
        <v>0.13977464928546307</v>
      </c>
      <c r="CY85" s="27">
        <f t="shared" si="68"/>
        <v>53.879520932321704</v>
      </c>
      <c r="CZ85" s="26">
        <v>0.18727556859959432</v>
      </c>
      <c r="DA85">
        <v>0.14965687980898473</v>
      </c>
      <c r="DB85">
        <v>0.14919799375530984</v>
      </c>
      <c r="DC85">
        <v>0.20266995909438631</v>
      </c>
      <c r="DD85">
        <v>0.14758179166891949</v>
      </c>
      <c r="DE85">
        <v>0.15371034694374547</v>
      </c>
      <c r="DF85">
        <v>0.12178102154606793</v>
      </c>
      <c r="DG85">
        <f t="shared" si="69"/>
        <v>0.15883908020242973</v>
      </c>
      <c r="DH85">
        <f t="shared" si="70"/>
        <v>2.7182633334825634E-2</v>
      </c>
      <c r="DI85" s="27">
        <f t="shared" si="71"/>
        <v>17.113315753392172</v>
      </c>
    </row>
    <row r="86" spans="1:113" x14ac:dyDescent="0.2">
      <c r="A86" s="23" t="s">
        <v>302</v>
      </c>
      <c r="B86" t="s">
        <v>303</v>
      </c>
      <c r="C86" t="s">
        <v>304</v>
      </c>
      <c r="D86" s="24" t="s">
        <v>190</v>
      </c>
      <c r="E86" s="25" t="s">
        <v>77</v>
      </c>
      <c r="F86" s="26">
        <v>2.3060307536796151E-2</v>
      </c>
      <c r="G86">
        <v>1.4625483107107784E-2</v>
      </c>
      <c r="H86">
        <v>1.888013668545014E-2</v>
      </c>
      <c r="I86">
        <v>3.7140186735600107E-2</v>
      </c>
      <c r="J86">
        <f t="shared" si="36"/>
        <v>2.3426528516238547E-2</v>
      </c>
      <c r="K86">
        <f t="shared" si="37"/>
        <v>9.7694527061974804E-3</v>
      </c>
      <c r="L86" s="27">
        <f t="shared" si="38"/>
        <v>41.702519856604439</v>
      </c>
      <c r="M86">
        <v>3.0244979053126259E-2</v>
      </c>
      <c r="N86">
        <v>1.7510366465173462E-2</v>
      </c>
      <c r="O86">
        <v>4.727455936451435E-2</v>
      </c>
      <c r="P86">
        <v>3.0167755671790305E-2</v>
      </c>
      <c r="Q86">
        <v>3.3642551564174859E-2</v>
      </c>
      <c r="R86">
        <v>2.7544673295308561E-2</v>
      </c>
      <c r="S86">
        <v>2.1004407640540831E-2</v>
      </c>
      <c r="T86">
        <f t="shared" si="39"/>
        <v>2.9627041864946951E-2</v>
      </c>
      <c r="U86">
        <f t="shared" si="40"/>
        <v>9.6067104359640852E-3</v>
      </c>
      <c r="V86" s="27">
        <f t="shared" si="41"/>
        <v>32.42547966737849</v>
      </c>
      <c r="W86" s="26">
        <v>1.6667045663946077E-2</v>
      </c>
      <c r="X86">
        <v>2.9862932826211185E-2</v>
      </c>
      <c r="Y86">
        <v>4.4184684519014264E-2</v>
      </c>
      <c r="Z86">
        <v>3.0161612625200944E-2</v>
      </c>
      <c r="AA86">
        <v>2.0724241417628853E-2</v>
      </c>
      <c r="AB86">
        <v>2.0634471329222349E-2</v>
      </c>
      <c r="AC86">
        <v>1.9206411580773793E-2</v>
      </c>
      <c r="AD86">
        <f t="shared" si="42"/>
        <v>2.5920199994571069E-2</v>
      </c>
      <c r="AE86">
        <f t="shared" si="43"/>
        <v>9.5982537579948572E-3</v>
      </c>
      <c r="AF86" s="27">
        <f t="shared" si="44"/>
        <v>37.030014274601243</v>
      </c>
      <c r="AG86">
        <v>0.11992952797429597</v>
      </c>
      <c r="AH86">
        <v>5.4065119862677605E-2</v>
      </c>
      <c r="AI86">
        <v>4.6246052873242745E-2</v>
      </c>
      <c r="AJ86">
        <v>0.1696717864021631</v>
      </c>
      <c r="AK86">
        <f t="shared" si="45"/>
        <v>9.7478121778094853E-2</v>
      </c>
      <c r="AL86">
        <f t="shared" si="46"/>
        <v>5.8382087640013923E-2</v>
      </c>
      <c r="AM86" s="27">
        <f t="shared" si="47"/>
        <v>59.892503646016557</v>
      </c>
      <c r="AN86">
        <v>0.10797299591897712</v>
      </c>
      <c r="AO86">
        <v>5.1660902302675935E-2</v>
      </c>
      <c r="AP86">
        <v>0.2888768432909346</v>
      </c>
      <c r="AQ86">
        <v>0.14716877198108214</v>
      </c>
      <c r="AR86">
        <v>0.14114416311640035</v>
      </c>
      <c r="AS86">
        <v>0.10992023732427506</v>
      </c>
      <c r="AT86">
        <v>7.0039695399518168E-2</v>
      </c>
      <c r="AU86">
        <f t="shared" si="48"/>
        <v>0.13096908704769475</v>
      </c>
      <c r="AV86">
        <f t="shared" si="49"/>
        <v>7.7754822640105678E-2</v>
      </c>
      <c r="AW86" s="27">
        <f t="shared" si="50"/>
        <v>59.368836106943199</v>
      </c>
      <c r="AX86" s="26">
        <v>3.8657049722402075E-2</v>
      </c>
      <c r="AY86">
        <v>0.1405330068448245</v>
      </c>
      <c r="AZ86">
        <v>0.25109142053217021</v>
      </c>
      <c r="BA86">
        <v>9.2106697422415437E-2</v>
      </c>
      <c r="BB86">
        <v>9.1209825485202622E-2</v>
      </c>
      <c r="BC86">
        <v>0.12819038033334212</v>
      </c>
      <c r="BD86">
        <v>8.4785683110197213E-2</v>
      </c>
      <c r="BE86">
        <f t="shared" si="51"/>
        <v>0.11808200906436486</v>
      </c>
      <c r="BF86">
        <f t="shared" si="52"/>
        <v>6.7220446497313208E-2</v>
      </c>
      <c r="BG86" s="27">
        <f t="shared" si="53"/>
        <v>56.926916327001408</v>
      </c>
      <c r="BH86">
        <v>2.4827511573485648E-2</v>
      </c>
      <c r="BI86">
        <v>1.3569661671874881E-2</v>
      </c>
      <c r="BJ86">
        <v>9.8607491738832431E-3</v>
      </c>
      <c r="BK86">
        <v>2.7560387374767476E-2</v>
      </c>
      <c r="BL86">
        <f t="shared" si="54"/>
        <v>1.8954577448502812E-2</v>
      </c>
      <c r="BM86">
        <f t="shared" si="55"/>
        <v>8.5682816311679448E-3</v>
      </c>
      <c r="BN86" s="27">
        <f t="shared" si="56"/>
        <v>45.204287220049522</v>
      </c>
      <c r="BO86" s="26">
        <v>1.5412116026641168E-2</v>
      </c>
      <c r="BP86">
        <v>1.1321912169995219E-2</v>
      </c>
      <c r="BQ86">
        <v>5.024040141968663E-2</v>
      </c>
      <c r="BR86">
        <v>1.9855545910270302E-2</v>
      </c>
      <c r="BS86">
        <v>1.9545639586895529E-2</v>
      </c>
      <c r="BT86">
        <v>2.199605853986299E-2</v>
      </c>
      <c r="BU86">
        <v>7.9370785902685165E-3</v>
      </c>
      <c r="BV86">
        <f t="shared" si="57"/>
        <v>2.0901250320517196E-2</v>
      </c>
      <c r="BW86">
        <f t="shared" si="58"/>
        <v>1.3873713957104837E-2</v>
      </c>
      <c r="BX86" s="27">
        <f t="shared" si="59"/>
        <v>66.377435533060194</v>
      </c>
      <c r="BY86" s="26">
        <v>9.4011214548356172E-3</v>
      </c>
      <c r="BZ86">
        <v>1.6416458329467809E-2</v>
      </c>
      <c r="CA86">
        <v>3.2507328047466415E-2</v>
      </c>
      <c r="CB86">
        <v>1.9176202861040728E-2</v>
      </c>
      <c r="CC86">
        <v>1.1609602668511784E-2</v>
      </c>
      <c r="CD86">
        <v>2.2020533936192164E-2</v>
      </c>
      <c r="CE86">
        <v>2.0600907639926301E-2</v>
      </c>
      <c r="CF86">
        <f t="shared" si="60"/>
        <v>1.8818879276777258E-2</v>
      </c>
      <c r="CG86">
        <f t="shared" si="61"/>
        <v>7.6088433807004197E-3</v>
      </c>
      <c r="CH86" s="27">
        <f t="shared" si="62"/>
        <v>40.431968709687361</v>
      </c>
      <c r="CI86" s="26">
        <v>0.16781734708457777</v>
      </c>
      <c r="CJ86">
        <v>8.226026464166028E-2</v>
      </c>
      <c r="CK86">
        <v>7.4986938732576128E-2</v>
      </c>
      <c r="CL86">
        <v>0.23437236051253069</v>
      </c>
      <c r="CM86">
        <f t="shared" si="63"/>
        <v>0.13985922774283621</v>
      </c>
      <c r="CN86">
        <f t="shared" si="64"/>
        <v>7.5807746162755485E-2</v>
      </c>
      <c r="CO86" s="27">
        <f t="shared" si="65"/>
        <v>54.202891998049417</v>
      </c>
      <c r="CP86">
        <v>0.15363009099874453</v>
      </c>
      <c r="CQ86">
        <v>8.0493180937844619E-2</v>
      </c>
      <c r="CR86">
        <v>0.38639180407513557</v>
      </c>
      <c r="CS86">
        <v>0.19719207356314275</v>
      </c>
      <c r="CT86">
        <v>0.19433235426747075</v>
      </c>
      <c r="CU86">
        <v>0.1594609691594466</v>
      </c>
      <c r="CV86">
        <v>9.8981181630327514E-2</v>
      </c>
      <c r="CW86">
        <f t="shared" si="66"/>
        <v>0.1814973792331589</v>
      </c>
      <c r="CX86">
        <f t="shared" si="67"/>
        <v>0.10055325737153162</v>
      </c>
      <c r="CY86" s="27">
        <f t="shared" si="68"/>
        <v>55.402043707946234</v>
      </c>
      <c r="CZ86" s="26">
        <v>6.4725216841183764E-2</v>
      </c>
      <c r="DA86">
        <v>0.1868123980005035</v>
      </c>
      <c r="DB86">
        <v>0.32778343309865088</v>
      </c>
      <c r="DC86">
        <v>0.14144451290865712</v>
      </c>
      <c r="DD86">
        <v>0.12354366957134326</v>
      </c>
      <c r="DE86">
        <v>0.17084538559875664</v>
      </c>
      <c r="DF86">
        <v>0.12459300233089732</v>
      </c>
      <c r="DG86">
        <f t="shared" si="69"/>
        <v>0.16282108833571321</v>
      </c>
      <c r="DH86">
        <f t="shared" si="70"/>
        <v>8.2599846288524251E-2</v>
      </c>
      <c r="DI86" s="27">
        <f t="shared" si="71"/>
        <v>50.730434941090351</v>
      </c>
    </row>
    <row r="87" spans="1:113" x14ac:dyDescent="0.2">
      <c r="A87" s="23" t="s">
        <v>305</v>
      </c>
      <c r="B87" t="s">
        <v>306</v>
      </c>
      <c r="C87" t="s">
        <v>307</v>
      </c>
      <c r="D87" s="24" t="s">
        <v>190</v>
      </c>
      <c r="E87" s="25" t="s">
        <v>77</v>
      </c>
      <c r="F87" s="26">
        <v>4.1896134105254709E-2</v>
      </c>
      <c r="G87">
        <v>3.0338391073911824E-2</v>
      </c>
      <c r="H87">
        <v>4.3992155378838861E-2</v>
      </c>
      <c r="I87">
        <v>5.440724258929535E-2</v>
      </c>
      <c r="J87">
        <f t="shared" si="36"/>
        <v>4.2658480786825187E-2</v>
      </c>
      <c r="K87">
        <f t="shared" si="37"/>
        <v>9.8687701835250708E-3</v>
      </c>
      <c r="L87" s="27">
        <f t="shared" si="38"/>
        <v>23.134368597985748</v>
      </c>
      <c r="M87">
        <v>4.1300475342753648E-2</v>
      </c>
      <c r="N87">
        <v>3.1676373519704912E-2</v>
      </c>
      <c r="O87">
        <v>6.2333817442890287E-2</v>
      </c>
      <c r="P87">
        <v>5.4663129676242483E-2</v>
      </c>
      <c r="Q87">
        <v>4.0512052318578767E-2</v>
      </c>
      <c r="R87">
        <v>3.3487795363914309E-2</v>
      </c>
      <c r="S87">
        <v>3.1030782091868228E-2</v>
      </c>
      <c r="T87">
        <f t="shared" si="39"/>
        <v>4.2143489393707524E-2</v>
      </c>
      <c r="U87">
        <f t="shared" si="40"/>
        <v>1.2081230736087044E-2</v>
      </c>
      <c r="V87" s="27">
        <f t="shared" si="41"/>
        <v>28.666897093459237</v>
      </c>
      <c r="W87" s="26">
        <v>1.8107467638752314E-2</v>
      </c>
      <c r="X87">
        <v>3.6877324419033054E-2</v>
      </c>
      <c r="Y87">
        <v>6.9197908499256847E-2</v>
      </c>
      <c r="Z87">
        <v>2.9705195487616909E-2</v>
      </c>
      <c r="AA87">
        <v>3.1117912694823262E-2</v>
      </c>
      <c r="AB87">
        <v>1.9046182237930101E-2</v>
      </c>
      <c r="AC87">
        <v>3.4593159668950699E-2</v>
      </c>
      <c r="AD87">
        <f t="shared" si="42"/>
        <v>3.409216437805189E-2</v>
      </c>
      <c r="AE87">
        <f t="shared" si="43"/>
        <v>1.7080228143323918E-2</v>
      </c>
      <c r="AF87" s="27">
        <f t="shared" si="44"/>
        <v>50.100157777955445</v>
      </c>
      <c r="AG87">
        <v>9.0624116983579778E-2</v>
      </c>
      <c r="AH87">
        <v>5.2402443310367232E-2</v>
      </c>
      <c r="AI87">
        <v>6.753246476465892E-2</v>
      </c>
      <c r="AJ87">
        <v>0.10901821148791703</v>
      </c>
      <c r="AK87">
        <f t="shared" si="45"/>
        <v>7.9894309136630731E-2</v>
      </c>
      <c r="AL87">
        <f t="shared" si="46"/>
        <v>2.4979647365310827E-2</v>
      </c>
      <c r="AM87" s="27">
        <f t="shared" si="47"/>
        <v>31.265865660834546</v>
      </c>
      <c r="AN87">
        <v>7.4314225580139878E-2</v>
      </c>
      <c r="AO87">
        <v>6.5552923193765406E-2</v>
      </c>
      <c r="AP87">
        <v>0.11319543190621846</v>
      </c>
      <c r="AQ87">
        <v>0.10900429190029486</v>
      </c>
      <c r="AR87">
        <v>9.8342225800593541E-2</v>
      </c>
      <c r="AS87">
        <v>0.10983435056079083</v>
      </c>
      <c r="AT87">
        <v>6.9111863137220078E-2</v>
      </c>
      <c r="AU87">
        <f t="shared" si="48"/>
        <v>9.1336473154146142E-2</v>
      </c>
      <c r="AV87">
        <f t="shared" si="49"/>
        <v>2.0935215893722849E-2</v>
      </c>
      <c r="AW87" s="27">
        <f t="shared" si="50"/>
        <v>22.920981258375328</v>
      </c>
      <c r="AX87" s="26">
        <v>5.6466588954377124E-2</v>
      </c>
      <c r="AY87">
        <v>0.11957747312253279</v>
      </c>
      <c r="AZ87">
        <v>0.20496633704905445</v>
      </c>
      <c r="BA87">
        <v>8.4107870172323046E-2</v>
      </c>
      <c r="BB87">
        <v>8.5443599621903621E-2</v>
      </c>
      <c r="BC87">
        <v>9.4917110255384435E-2</v>
      </c>
      <c r="BD87">
        <v>8.2763508899886706E-2</v>
      </c>
      <c r="BE87">
        <f t="shared" si="51"/>
        <v>0.10403464115363745</v>
      </c>
      <c r="BF87">
        <f t="shared" si="52"/>
        <v>4.8252460932031532E-2</v>
      </c>
      <c r="BG87" s="27">
        <f t="shared" si="53"/>
        <v>46.381148045459895</v>
      </c>
      <c r="BH87">
        <v>1.3762669679619801E-2</v>
      </c>
      <c r="BI87">
        <v>9.9148546714167077E-3</v>
      </c>
      <c r="BJ87">
        <v>9.2577467127938334E-3</v>
      </c>
      <c r="BK87">
        <v>2.2409319854327241E-2</v>
      </c>
      <c r="BL87">
        <f t="shared" si="54"/>
        <v>1.3836147729539398E-2</v>
      </c>
      <c r="BM87">
        <f t="shared" si="55"/>
        <v>6.0509771779131425E-3</v>
      </c>
      <c r="BN87" s="27">
        <f t="shared" si="56"/>
        <v>43.733106180954159</v>
      </c>
      <c r="BO87" s="26">
        <v>1.1784631305360503E-2</v>
      </c>
      <c r="BP87">
        <v>1.6000210611953083E-2</v>
      </c>
      <c r="BQ87">
        <v>1.90179892529166E-2</v>
      </c>
      <c r="BR87">
        <v>1.4382469456061316E-2</v>
      </c>
      <c r="BS87">
        <v>2.3412423254052232E-2</v>
      </c>
      <c r="BT87">
        <v>9.9292647953489292E-3</v>
      </c>
      <c r="BU87">
        <v>1.0699438444742981E-2</v>
      </c>
      <c r="BV87">
        <f t="shared" si="57"/>
        <v>1.5032346731490806E-2</v>
      </c>
      <c r="BW87">
        <f t="shared" si="58"/>
        <v>4.8790935762406387E-3</v>
      </c>
      <c r="BX87" s="27">
        <f t="shared" si="59"/>
        <v>32.457298008032062</v>
      </c>
      <c r="BY87" s="26">
        <v>1.1219235681782359E-2</v>
      </c>
      <c r="BZ87">
        <v>1.4109139921097096E-2</v>
      </c>
      <c r="CA87">
        <v>3.3258632059791855E-2</v>
      </c>
      <c r="CB87">
        <v>2.2847115009623897E-2</v>
      </c>
      <c r="CC87">
        <v>1.1439873095997631E-2</v>
      </c>
      <c r="CD87">
        <v>1.6389803356018421E-2</v>
      </c>
      <c r="CE87">
        <v>1.2986128665366563E-2</v>
      </c>
      <c r="CF87">
        <f t="shared" si="60"/>
        <v>1.7464275398525402E-2</v>
      </c>
      <c r="CG87">
        <f t="shared" si="61"/>
        <v>8.0228406356916554E-3</v>
      </c>
      <c r="CH87" s="27">
        <f t="shared" si="62"/>
        <v>45.938582922077977</v>
      </c>
      <c r="CI87" s="26">
        <v>0.14628292076845428</v>
      </c>
      <c r="CJ87">
        <v>9.2655689055695767E-2</v>
      </c>
      <c r="CK87">
        <v>0.12078236685629162</v>
      </c>
      <c r="CL87">
        <v>0.1858347739315396</v>
      </c>
      <c r="CM87">
        <f t="shared" si="63"/>
        <v>0.13638893765299531</v>
      </c>
      <c r="CN87">
        <f t="shared" si="64"/>
        <v>3.9576692265689759E-2</v>
      </c>
      <c r="CO87" s="27">
        <f t="shared" si="65"/>
        <v>29.017523669245026</v>
      </c>
      <c r="CP87">
        <v>0.12739933222825403</v>
      </c>
      <c r="CQ87">
        <v>0.1132295073254234</v>
      </c>
      <c r="CR87">
        <v>0.19454723860202533</v>
      </c>
      <c r="CS87">
        <v>0.17804989103259866</v>
      </c>
      <c r="CT87">
        <v>0.16226670137322455</v>
      </c>
      <c r="CU87">
        <v>0.15325141072005405</v>
      </c>
      <c r="CV87">
        <v>0.11084208367383129</v>
      </c>
      <c r="CW87">
        <f t="shared" si="66"/>
        <v>0.14851230927934447</v>
      </c>
      <c r="CX87">
        <f t="shared" si="67"/>
        <v>3.2437133167512643E-2</v>
      </c>
      <c r="CY87" s="27">
        <f t="shared" si="68"/>
        <v>21.841376869643824</v>
      </c>
      <c r="CZ87" s="26">
        <v>8.5793292274911795E-2</v>
      </c>
      <c r="DA87">
        <v>0.17056393746266296</v>
      </c>
      <c r="DB87">
        <v>0.30742287760810316</v>
      </c>
      <c r="DC87">
        <v>0.13666018066956384</v>
      </c>
      <c r="DD87">
        <v>0.12800138541272452</v>
      </c>
      <c r="DE87">
        <v>0.13035309584933297</v>
      </c>
      <c r="DF87">
        <v>0.13034279723420397</v>
      </c>
      <c r="DG87">
        <f t="shared" si="69"/>
        <v>0.15559108093021476</v>
      </c>
      <c r="DH87">
        <f t="shared" si="70"/>
        <v>7.134752298936857E-2</v>
      </c>
      <c r="DI87" s="27">
        <f t="shared" si="71"/>
        <v>45.855792351856692</v>
      </c>
    </row>
    <row r="88" spans="1:113" x14ac:dyDescent="0.2">
      <c r="A88" s="23" t="s">
        <v>308</v>
      </c>
      <c r="B88" t="s">
        <v>309</v>
      </c>
      <c r="C88" t="s">
        <v>310</v>
      </c>
      <c r="D88" s="24" t="s">
        <v>68</v>
      </c>
      <c r="E88" s="25" t="s">
        <v>69</v>
      </c>
      <c r="F88" s="26">
        <v>1.1153804786232857</v>
      </c>
      <c r="G88">
        <v>1.1195540432925506</v>
      </c>
      <c r="H88">
        <v>1.6250617104689993</v>
      </c>
      <c r="I88">
        <v>0.9405338299193049</v>
      </c>
      <c r="J88">
        <f t="shared" si="36"/>
        <v>1.2001325155760352</v>
      </c>
      <c r="K88">
        <f t="shared" si="37"/>
        <v>0.29531457590749177</v>
      </c>
      <c r="L88" s="27">
        <f t="shared" si="38"/>
        <v>24.606830668673933</v>
      </c>
      <c r="M88">
        <v>2.3069088743299586</v>
      </c>
      <c r="N88">
        <v>2.2340085057305559</v>
      </c>
      <c r="O88">
        <v>3.1034733931341472</v>
      </c>
      <c r="P88">
        <v>1.6745274289491077</v>
      </c>
      <c r="Q88">
        <v>1.8053427561837456</v>
      </c>
      <c r="R88">
        <v>1.5248474989833263</v>
      </c>
      <c r="S88">
        <v>1.3548387096774197</v>
      </c>
      <c r="T88">
        <f t="shared" si="39"/>
        <v>2.0005638809983233</v>
      </c>
      <c r="U88">
        <f t="shared" si="40"/>
        <v>0.59894785086696889</v>
      </c>
      <c r="V88" s="27">
        <f t="shared" si="41"/>
        <v>29.938951540406766</v>
      </c>
      <c r="W88" s="26">
        <v>2.1153329439252335</v>
      </c>
      <c r="X88">
        <v>1.5694164989939636</v>
      </c>
      <c r="Y88">
        <v>2.3307267506074658</v>
      </c>
      <c r="Z88">
        <v>1.5233507557564627</v>
      </c>
      <c r="AA88">
        <v>1.6303042514608101</v>
      </c>
      <c r="AB88">
        <v>1.4450619601952683</v>
      </c>
      <c r="AC88">
        <v>1.1955490302140481</v>
      </c>
      <c r="AD88">
        <f t="shared" si="42"/>
        <v>1.6871060273076073</v>
      </c>
      <c r="AE88">
        <f t="shared" si="43"/>
        <v>0.39617601205516773</v>
      </c>
      <c r="AF88" s="27">
        <f t="shared" si="44"/>
        <v>23.482579378097</v>
      </c>
      <c r="AG88">
        <v>2.3439466383330383</v>
      </c>
      <c r="AH88">
        <v>2.4610774756285272</v>
      </c>
      <c r="AI88">
        <v>2.2580234277266005</v>
      </c>
      <c r="AJ88">
        <v>2.1751366277397457</v>
      </c>
      <c r="AK88">
        <f t="shared" si="45"/>
        <v>2.3095460423569776</v>
      </c>
      <c r="AL88">
        <f t="shared" si="46"/>
        <v>0.12229151896041354</v>
      </c>
      <c r="AM88" s="27">
        <f t="shared" si="47"/>
        <v>5.295045724033737</v>
      </c>
      <c r="AN88">
        <v>4.2493500409884062</v>
      </c>
      <c r="AO88">
        <v>2.9601106755821993</v>
      </c>
      <c r="AP88">
        <v>4.8489252194974268</v>
      </c>
      <c r="AQ88">
        <v>2.8257504928189241</v>
      </c>
      <c r="AR88">
        <v>3.9890648952478278</v>
      </c>
      <c r="AS88">
        <v>3.5843659782367316</v>
      </c>
      <c r="AT88">
        <v>2.8027398950941067</v>
      </c>
      <c r="AU88">
        <f t="shared" si="48"/>
        <v>3.6086153139236603</v>
      </c>
      <c r="AV88">
        <f t="shared" si="49"/>
        <v>0.79342195071827737</v>
      </c>
      <c r="AW88" s="27">
        <f t="shared" si="50"/>
        <v>21.986880886330521</v>
      </c>
      <c r="AX88" s="26">
        <v>3.0746449359720609</v>
      </c>
      <c r="AY88">
        <v>4.5490334332216937</v>
      </c>
      <c r="AZ88">
        <v>4.5398116241672417</v>
      </c>
      <c r="BA88">
        <v>3.1182377372377896</v>
      </c>
      <c r="BB88">
        <v>3.8001911436763303</v>
      </c>
      <c r="BC88">
        <v>4.6624964131994258</v>
      </c>
      <c r="BD88">
        <v>3.4003254149040023</v>
      </c>
      <c r="BE88">
        <f t="shared" si="51"/>
        <v>3.8778201003397927</v>
      </c>
      <c r="BF88">
        <f t="shared" si="52"/>
        <v>0.70244337522033395</v>
      </c>
      <c r="BG88" s="27">
        <f t="shared" si="53"/>
        <v>18.114387904657633</v>
      </c>
      <c r="BH88">
        <v>0.1777051857901184</v>
      </c>
      <c r="BI88">
        <v>0.20989862850327964</v>
      </c>
      <c r="BJ88">
        <v>0.16781135120595359</v>
      </c>
      <c r="BK88">
        <v>0.1971090179986944</v>
      </c>
      <c r="BL88">
        <f t="shared" si="54"/>
        <v>0.18813104587451152</v>
      </c>
      <c r="BM88">
        <f t="shared" si="55"/>
        <v>1.8938674600629757E-2</v>
      </c>
      <c r="BN88" s="27">
        <f t="shared" si="56"/>
        <v>10.066746034709425</v>
      </c>
      <c r="BO88" s="26">
        <v>0.43291041906958855</v>
      </c>
      <c r="BP88">
        <v>0.24463306808134397</v>
      </c>
      <c r="BQ88">
        <v>0.42628027323535489</v>
      </c>
      <c r="BR88">
        <v>0.25219741715887473</v>
      </c>
      <c r="BS88">
        <v>0.27828653110158158</v>
      </c>
      <c r="BT88">
        <v>0.18361635872949966</v>
      </c>
      <c r="BU88">
        <v>0.21615565447906768</v>
      </c>
      <c r="BV88">
        <f t="shared" si="57"/>
        <v>0.29058281740790159</v>
      </c>
      <c r="BW88">
        <f t="shared" si="58"/>
        <v>9.9488850840201593E-2</v>
      </c>
      <c r="BX88" s="27">
        <f t="shared" si="59"/>
        <v>34.237692279149975</v>
      </c>
      <c r="BY88" s="26">
        <v>0.33263709779713335</v>
      </c>
      <c r="BZ88">
        <v>0.29908197628823174</v>
      </c>
      <c r="CA88">
        <v>0.300228620141822</v>
      </c>
      <c r="CB88">
        <v>0.31380811609782316</v>
      </c>
      <c r="CC88">
        <v>0.32062668298653613</v>
      </c>
      <c r="CD88">
        <v>0.31687978276968648</v>
      </c>
      <c r="CE88">
        <v>0.25842806829833709</v>
      </c>
      <c r="CF88">
        <f t="shared" si="60"/>
        <v>0.30595576348279568</v>
      </c>
      <c r="CG88">
        <f t="shared" si="61"/>
        <v>2.396891754488437E-2</v>
      </c>
      <c r="CH88" s="27">
        <f t="shared" si="62"/>
        <v>7.8341121187057414</v>
      </c>
      <c r="CI88" s="26">
        <v>3.6370323027464422</v>
      </c>
      <c r="CJ88">
        <v>3.7905301474243576</v>
      </c>
      <c r="CK88">
        <v>4.0508964894015538</v>
      </c>
      <c r="CL88">
        <v>3.3127794756577451</v>
      </c>
      <c r="CM88">
        <f t="shared" si="63"/>
        <v>3.6978096038075248</v>
      </c>
      <c r="CN88">
        <f t="shared" si="64"/>
        <v>0.30833397904134036</v>
      </c>
      <c r="CO88" s="27">
        <f t="shared" si="65"/>
        <v>8.3382870422494975</v>
      </c>
      <c r="CP88">
        <v>6.9891693343879533</v>
      </c>
      <c r="CQ88">
        <v>5.4387522493940992</v>
      </c>
      <c r="CR88">
        <v>8.378678885866929</v>
      </c>
      <c r="CS88">
        <v>4.7524753389269057</v>
      </c>
      <c r="CT88">
        <v>6.0726941825331551</v>
      </c>
      <c r="CU88">
        <v>5.2928298359495578</v>
      </c>
      <c r="CV88">
        <v>4.3737342592505941</v>
      </c>
      <c r="CW88">
        <f t="shared" si="66"/>
        <v>5.8997620123298855</v>
      </c>
      <c r="CX88">
        <f t="shared" si="67"/>
        <v>1.389704212961387</v>
      </c>
      <c r="CY88" s="27">
        <f t="shared" si="68"/>
        <v>23.555258840221867</v>
      </c>
      <c r="CZ88" s="26">
        <v>5.5226149776944276</v>
      </c>
      <c r="DA88">
        <v>6.4175319085038893</v>
      </c>
      <c r="DB88">
        <v>7.1707669949165291</v>
      </c>
      <c r="DC88">
        <v>4.9553966090920749</v>
      </c>
      <c r="DD88">
        <v>5.7511220781236769</v>
      </c>
      <c r="DE88">
        <v>6.4244381561643804</v>
      </c>
      <c r="DF88">
        <v>4.8543025134163873</v>
      </c>
      <c r="DG88">
        <f t="shared" si="69"/>
        <v>5.8708818911301952</v>
      </c>
      <c r="DH88">
        <f t="shared" si="70"/>
        <v>0.84677144217764799</v>
      </c>
      <c r="DI88" s="27">
        <f t="shared" si="71"/>
        <v>14.42324096924793</v>
      </c>
    </row>
    <row r="89" spans="1:113" x14ac:dyDescent="0.2">
      <c r="A89" s="23" t="s">
        <v>311</v>
      </c>
      <c r="B89" t="s">
        <v>312</v>
      </c>
      <c r="C89" t="s">
        <v>313</v>
      </c>
      <c r="D89" s="24" t="s">
        <v>102</v>
      </c>
      <c r="E89" s="25" t="s">
        <v>314</v>
      </c>
      <c r="F89" s="26">
        <v>4.3344641788066254E-2</v>
      </c>
      <c r="G89">
        <v>6.1202050007765192E-2</v>
      </c>
      <c r="H89">
        <v>5.2139391265990286E-2</v>
      </c>
      <c r="I89">
        <v>2.6757386384646673E-2</v>
      </c>
      <c r="J89">
        <f t="shared" si="36"/>
        <v>4.5860867361617104E-2</v>
      </c>
      <c r="K89">
        <f t="shared" si="37"/>
        <v>1.4674764324907347E-2</v>
      </c>
      <c r="L89" s="27">
        <f t="shared" si="38"/>
        <v>31.99844479432868</v>
      </c>
      <c r="M89">
        <v>9.1310404606383289E-2</v>
      </c>
      <c r="N89">
        <v>9.3224616579304975E-2</v>
      </c>
      <c r="O89">
        <v>0.12785407275395744</v>
      </c>
      <c r="P89">
        <v>6.9400365959744428E-2</v>
      </c>
      <c r="Q89">
        <v>8.7733403463951629E-2</v>
      </c>
      <c r="R89">
        <v>6.218100457213268E-2</v>
      </c>
      <c r="S89">
        <v>4.7676293798563266E-2</v>
      </c>
      <c r="T89">
        <f t="shared" si="39"/>
        <v>8.2768594533433965E-2</v>
      </c>
      <c r="U89">
        <f t="shared" si="40"/>
        <v>2.6056568451849824E-2</v>
      </c>
      <c r="V89" s="27">
        <f t="shared" si="41"/>
        <v>31.481226180933159</v>
      </c>
      <c r="W89" s="26">
        <v>5.5503563458354332E-2</v>
      </c>
      <c r="X89">
        <v>7.4129738092606895E-2</v>
      </c>
      <c r="Y89">
        <v>7.4633351439435086E-2</v>
      </c>
      <c r="Z89">
        <v>6.6380543633762501E-2</v>
      </c>
      <c r="AA89">
        <v>8.0926289672283672E-2</v>
      </c>
      <c r="AB89">
        <v>4.4515865450088517E-2</v>
      </c>
      <c r="AC89">
        <v>5.5601317957166392E-2</v>
      </c>
      <c r="AD89">
        <f t="shared" si="42"/>
        <v>6.4527238529099626E-2</v>
      </c>
      <c r="AE89">
        <f t="shared" si="43"/>
        <v>1.309108447619705E-2</v>
      </c>
      <c r="AF89" s="27">
        <f t="shared" si="44"/>
        <v>20.287687455109999</v>
      </c>
      <c r="AK89" t="e">
        <f t="shared" si="45"/>
        <v>#DIV/0!</v>
      </c>
      <c r="AL89" t="e">
        <f t="shared" si="46"/>
        <v>#DIV/0!</v>
      </c>
      <c r="AM89" s="27" t="e">
        <f t="shared" si="47"/>
        <v>#DIV/0!</v>
      </c>
      <c r="AU89" t="e">
        <f t="shared" si="48"/>
        <v>#DIV/0!</v>
      </c>
      <c r="AV89" t="e">
        <f t="shared" si="49"/>
        <v>#DIV/0!</v>
      </c>
      <c r="AW89" s="27" t="e">
        <f t="shared" si="50"/>
        <v>#DIV/0!</v>
      </c>
      <c r="AX89" s="26"/>
      <c r="BE89" t="e">
        <f t="shared" si="51"/>
        <v>#DIV/0!</v>
      </c>
      <c r="BF89" t="e">
        <f t="shared" si="52"/>
        <v>#DIV/0!</v>
      </c>
      <c r="BG89" s="27" t="e">
        <f t="shared" si="53"/>
        <v>#DIV/0!</v>
      </c>
      <c r="BL89" t="e">
        <f t="shared" si="54"/>
        <v>#DIV/0!</v>
      </c>
      <c r="BM89" t="e">
        <f t="shared" si="55"/>
        <v>#DIV/0!</v>
      </c>
      <c r="BN89" s="27" t="e">
        <f t="shared" si="56"/>
        <v>#DIV/0!</v>
      </c>
      <c r="BO89" s="26"/>
      <c r="BV89" t="e">
        <f t="shared" si="57"/>
        <v>#DIV/0!</v>
      </c>
      <c r="BW89" t="e">
        <f t="shared" si="58"/>
        <v>#DIV/0!</v>
      </c>
      <c r="BX89" s="27" t="e">
        <f t="shared" si="59"/>
        <v>#DIV/0!</v>
      </c>
      <c r="BY89" s="26"/>
      <c r="CF89" t="e">
        <f t="shared" si="60"/>
        <v>#DIV/0!</v>
      </c>
      <c r="CG89" t="e">
        <f t="shared" si="61"/>
        <v>#DIV/0!</v>
      </c>
      <c r="CH89" s="27" t="e">
        <f t="shared" si="62"/>
        <v>#DIV/0!</v>
      </c>
      <c r="CI89" s="26">
        <v>4.3344641788066254E-2</v>
      </c>
      <c r="CJ89">
        <v>6.1202050007765192E-2</v>
      </c>
      <c r="CK89">
        <v>5.2139391265990286E-2</v>
      </c>
      <c r="CL89">
        <v>2.6757386384646673E-2</v>
      </c>
      <c r="CM89">
        <f t="shared" si="63"/>
        <v>4.5860867361617104E-2</v>
      </c>
      <c r="CN89">
        <f t="shared" si="64"/>
        <v>1.4674764324907347E-2</v>
      </c>
      <c r="CO89" s="27">
        <f t="shared" si="65"/>
        <v>31.99844479432868</v>
      </c>
      <c r="CP89">
        <v>9.1310404606383289E-2</v>
      </c>
      <c r="CQ89">
        <v>9.3224616579304975E-2</v>
      </c>
      <c r="CR89">
        <v>0.12785407275395744</v>
      </c>
      <c r="CS89">
        <v>6.9400365959744428E-2</v>
      </c>
      <c r="CT89">
        <v>8.7733403463951629E-2</v>
      </c>
      <c r="CU89">
        <v>6.218100457213268E-2</v>
      </c>
      <c r="CV89">
        <v>4.7676293798563266E-2</v>
      </c>
      <c r="CW89">
        <f t="shared" si="66"/>
        <v>8.2768594533433965E-2</v>
      </c>
      <c r="CX89">
        <f t="shared" si="67"/>
        <v>2.6056568451849824E-2</v>
      </c>
      <c r="CY89" s="27">
        <f t="shared" si="68"/>
        <v>31.481226180933159</v>
      </c>
      <c r="CZ89" s="26">
        <v>5.5503563458354332E-2</v>
      </c>
      <c r="DA89">
        <v>7.4129738092606895E-2</v>
      </c>
      <c r="DB89">
        <v>7.4633351439435086E-2</v>
      </c>
      <c r="DC89">
        <v>6.6380543633762501E-2</v>
      </c>
      <c r="DD89">
        <v>8.0926289672283672E-2</v>
      </c>
      <c r="DE89">
        <v>4.4515865450088517E-2</v>
      </c>
      <c r="DF89">
        <v>5.5601317957166392E-2</v>
      </c>
      <c r="DG89">
        <f t="shared" si="69"/>
        <v>6.4527238529099626E-2</v>
      </c>
      <c r="DH89">
        <f t="shared" si="70"/>
        <v>1.309108447619705E-2</v>
      </c>
      <c r="DI89" s="27">
        <f t="shared" si="71"/>
        <v>20.287687455109999</v>
      </c>
    </row>
    <row r="90" spans="1:113" x14ac:dyDescent="0.2">
      <c r="A90" s="23" t="s">
        <v>315</v>
      </c>
      <c r="B90" t="s">
        <v>316</v>
      </c>
      <c r="C90" t="s">
        <v>317</v>
      </c>
      <c r="D90" s="24" t="s">
        <v>68</v>
      </c>
      <c r="E90" s="25" t="s">
        <v>69</v>
      </c>
      <c r="F90" s="26">
        <v>1.4762032804517341E-2</v>
      </c>
      <c r="H90">
        <v>1.4636271235661389E-2</v>
      </c>
      <c r="I90">
        <v>1.5807986757707428E-2</v>
      </c>
      <c r="J90">
        <f t="shared" si="36"/>
        <v>1.5068763599295385E-2</v>
      </c>
      <c r="K90">
        <f t="shared" si="37"/>
        <v>6.4326678097021567E-4</v>
      </c>
      <c r="L90" s="27">
        <f t="shared" si="38"/>
        <v>4.2688756561307706</v>
      </c>
      <c r="M90">
        <v>0.11131625967837996</v>
      </c>
      <c r="N90">
        <v>4.4892957543429687E-2</v>
      </c>
      <c r="O90">
        <v>0.12309975045525057</v>
      </c>
      <c r="P90">
        <v>4.7191011235955052E-2</v>
      </c>
      <c r="Q90">
        <v>6.5385159010600713E-2</v>
      </c>
      <c r="R90">
        <v>2.9605530703538021E-2</v>
      </c>
      <c r="S90">
        <v>1.1469534050179211E-2</v>
      </c>
      <c r="T90">
        <f t="shared" si="39"/>
        <v>6.185145752533331E-2</v>
      </c>
      <c r="U90">
        <f t="shared" si="40"/>
        <v>4.1415102925037729E-2</v>
      </c>
      <c r="V90" s="27">
        <f t="shared" si="41"/>
        <v>66.958976525451803</v>
      </c>
      <c r="W90" s="26">
        <v>1.4632009345794391E-2</v>
      </c>
      <c r="X90">
        <v>2.972316658572122E-2</v>
      </c>
      <c r="Y90">
        <v>3.6845593108018555E-2</v>
      </c>
      <c r="Z90">
        <v>2.330837688939116E-2</v>
      </c>
      <c r="AA90">
        <v>2.7483376989723959E-2</v>
      </c>
      <c r="AB90">
        <v>1.3218174990612093E-2</v>
      </c>
      <c r="AC90">
        <v>2.5314890657599877E-2</v>
      </c>
      <c r="AD90">
        <f t="shared" si="42"/>
        <v>2.4360798366694462E-2</v>
      </c>
      <c r="AE90">
        <f t="shared" si="43"/>
        <v>8.3186623973477182E-3</v>
      </c>
      <c r="AF90" s="27">
        <f t="shared" si="44"/>
        <v>34.1477412691072</v>
      </c>
      <c r="AG90">
        <v>0.1900478129980521</v>
      </c>
      <c r="AH90">
        <v>0.14124166239096975</v>
      </c>
      <c r="AI90">
        <v>0.18735357670874558</v>
      </c>
      <c r="AJ90">
        <v>0.20440660415348327</v>
      </c>
      <c r="AK90">
        <f t="shared" si="45"/>
        <v>0.18076241406281268</v>
      </c>
      <c r="AL90">
        <f t="shared" si="46"/>
        <v>2.7389776658228671E-2</v>
      </c>
      <c r="AM90" s="27">
        <f t="shared" si="47"/>
        <v>15.152362729959485</v>
      </c>
      <c r="AN90">
        <v>1.8494905726665885</v>
      </c>
      <c r="AO90">
        <v>0.89059257551302751</v>
      </c>
      <c r="AP90">
        <v>2.7708870723584624</v>
      </c>
      <c r="AQ90">
        <v>0.99086454519853562</v>
      </c>
      <c r="AR90">
        <v>1.7464230965763921</v>
      </c>
      <c r="AS90">
        <v>0.81101487896957591</v>
      </c>
      <c r="AT90">
        <v>0.44119716136994758</v>
      </c>
      <c r="AU90">
        <f t="shared" si="48"/>
        <v>1.3572099860932185</v>
      </c>
      <c r="AV90">
        <f t="shared" si="49"/>
        <v>0.8043278048101814</v>
      </c>
      <c r="AW90" s="27">
        <f t="shared" si="50"/>
        <v>59.263327933908748</v>
      </c>
      <c r="AX90" s="26">
        <v>0.42915017462165306</v>
      </c>
      <c r="AY90">
        <v>0.59782595922204584</v>
      </c>
      <c r="AZ90">
        <v>0.75832759016770035</v>
      </c>
      <c r="BA90">
        <v>0.43169128857578465</v>
      </c>
      <c r="BB90">
        <v>0.50839970266539236</v>
      </c>
      <c r="BC90">
        <v>0.41710186513629838</v>
      </c>
      <c r="BD90">
        <v>0.32109773294283545</v>
      </c>
      <c r="BE90">
        <f t="shared" si="51"/>
        <v>0.49479918761881564</v>
      </c>
      <c r="BF90">
        <f t="shared" si="52"/>
        <v>0.14419210434527657</v>
      </c>
      <c r="BG90" s="27">
        <f t="shared" si="53"/>
        <v>29.141540235583324</v>
      </c>
      <c r="BH90">
        <v>1.8619844834626378E-2</v>
      </c>
      <c r="BI90">
        <v>1.2311361864134672E-2</v>
      </c>
      <c r="BJ90">
        <v>1.7035775127768313E-2</v>
      </c>
      <c r="BK90">
        <v>1.9845192576704276E-2</v>
      </c>
      <c r="BL90">
        <f t="shared" si="54"/>
        <v>1.6953043600808411E-2</v>
      </c>
      <c r="BM90">
        <f t="shared" si="55"/>
        <v>3.3012525856082899E-3</v>
      </c>
      <c r="BN90" s="27">
        <f t="shared" si="56"/>
        <v>19.472919809224514</v>
      </c>
      <c r="BO90" s="26">
        <v>0.157439446366782</v>
      </c>
      <c r="BP90">
        <v>6.2458001768346601E-2</v>
      </c>
      <c r="BQ90">
        <v>0.22531152970399501</v>
      </c>
      <c r="BR90">
        <v>8.4673140454499946E-2</v>
      </c>
      <c r="BS90">
        <v>0.12269101304929221</v>
      </c>
      <c r="BT90">
        <v>4.7348972389454021E-2</v>
      </c>
      <c r="BU90">
        <v>3.1390986845395881E-2</v>
      </c>
      <c r="BV90">
        <f t="shared" si="57"/>
        <v>0.10447329865396651</v>
      </c>
      <c r="BW90">
        <f t="shared" si="58"/>
        <v>6.8921114800661584E-2</v>
      </c>
      <c r="BX90" s="27">
        <f t="shared" si="59"/>
        <v>65.970076266989651</v>
      </c>
      <c r="BY90" s="26">
        <v>3.7968796245401878E-2</v>
      </c>
      <c r="BZ90">
        <v>3.7938829173778658E-2</v>
      </c>
      <c r="CA90">
        <v>6.421513542837215E-2</v>
      </c>
      <c r="CB90">
        <v>3.9946251007793608E-2</v>
      </c>
      <c r="CC90">
        <v>5.0075887392900864E-2</v>
      </c>
      <c r="CD90">
        <v>3.1044186620587513E-2</v>
      </c>
      <c r="CE90">
        <v>2.699835049707993E-2</v>
      </c>
      <c r="CF90">
        <f t="shared" si="60"/>
        <v>4.116963376655923E-2</v>
      </c>
      <c r="CG90">
        <f t="shared" si="61"/>
        <v>1.2489639536025198E-2</v>
      </c>
      <c r="CH90" s="27">
        <f t="shared" si="62"/>
        <v>30.337018800905952</v>
      </c>
      <c r="CI90" s="26">
        <v>0.22342969063719581</v>
      </c>
      <c r="CJ90">
        <v>0.15355302425510442</v>
      </c>
      <c r="CK90">
        <v>0.21902562307217527</v>
      </c>
      <c r="CL90">
        <v>0.24005978348789497</v>
      </c>
      <c r="CM90">
        <f t="shared" si="63"/>
        <v>0.2090170303630926</v>
      </c>
      <c r="CN90">
        <f t="shared" si="64"/>
        <v>3.8069257935624878E-2</v>
      </c>
      <c r="CO90" s="27">
        <f t="shared" si="65"/>
        <v>18.213471825474272</v>
      </c>
      <c r="CP90">
        <v>2.1182462787117502</v>
      </c>
      <c r="CQ90">
        <v>0.9979435348248038</v>
      </c>
      <c r="CR90">
        <v>3.119298352517708</v>
      </c>
      <c r="CS90">
        <v>1.1227286968889907</v>
      </c>
      <c r="CT90">
        <v>1.934499268636285</v>
      </c>
      <c r="CU90">
        <v>0.88796938206256792</v>
      </c>
      <c r="CV90">
        <v>0.48405768226552265</v>
      </c>
      <c r="CW90">
        <f t="shared" si="66"/>
        <v>1.5235347422725183</v>
      </c>
      <c r="CX90">
        <f t="shared" si="67"/>
        <v>0.91199256594448108</v>
      </c>
      <c r="CY90" s="27">
        <f t="shared" si="68"/>
        <v>59.860306472837287</v>
      </c>
      <c r="CZ90" s="26">
        <v>0.48175098021284934</v>
      </c>
      <c r="DA90">
        <v>0.66548795498154578</v>
      </c>
      <c r="DB90">
        <v>0.85938831870409116</v>
      </c>
      <c r="DC90">
        <v>0.49494591647296937</v>
      </c>
      <c r="DD90">
        <v>0.5859589670480172</v>
      </c>
      <c r="DE90">
        <v>0.461364226747498</v>
      </c>
      <c r="DF90">
        <v>0.37341097409751528</v>
      </c>
      <c r="DG90">
        <f t="shared" si="69"/>
        <v>0.56032961975206941</v>
      </c>
      <c r="DH90">
        <f t="shared" si="70"/>
        <v>0.16141747359054912</v>
      </c>
      <c r="DI90" s="27">
        <f t="shared" si="71"/>
        <v>28.807592513487318</v>
      </c>
    </row>
    <row r="91" spans="1:113" ht="16" thickBot="1" x14ac:dyDescent="0.25">
      <c r="A91" s="30" t="s">
        <v>318</v>
      </c>
      <c r="B91" s="31" t="s">
        <v>319</v>
      </c>
      <c r="C91" s="31" t="s">
        <v>320</v>
      </c>
      <c r="D91" s="32" t="s">
        <v>102</v>
      </c>
      <c r="E91" s="33" t="s">
        <v>77</v>
      </c>
      <c r="F91" s="35">
        <v>0.35650142745912278</v>
      </c>
      <c r="G91" s="31">
        <v>0.49781550885184805</v>
      </c>
      <c r="H91" s="31">
        <v>0.36986379655205259</v>
      </c>
      <c r="I91" s="31">
        <v>0.50509572901325483</v>
      </c>
      <c r="J91" s="31">
        <f t="shared" si="36"/>
        <v>0.43231911546906954</v>
      </c>
      <c r="K91" s="31">
        <f t="shared" si="37"/>
        <v>8.0073303294151091E-2</v>
      </c>
      <c r="L91" s="34">
        <f t="shared" si="38"/>
        <v>18.52180494199775</v>
      </c>
      <c r="M91" s="31">
        <v>0.60546088303640588</v>
      </c>
      <c r="N91" s="31">
        <v>0.57989247311827941</v>
      </c>
      <c r="O91" s="31">
        <v>0.44453961456102792</v>
      </c>
      <c r="P91" s="31">
        <v>0.33278332609639599</v>
      </c>
      <c r="Q91" s="31">
        <v>0.77870694418861652</v>
      </c>
      <c r="R91" s="31">
        <v>0.37945945945945941</v>
      </c>
      <c r="S91" s="31">
        <v>0.42037500000000005</v>
      </c>
      <c r="T91" s="31">
        <f t="shared" si="39"/>
        <v>0.50588824292288359</v>
      </c>
      <c r="U91" s="31">
        <f t="shared" si="40"/>
        <v>0.15644333315982006</v>
      </c>
      <c r="V91" s="34">
        <f t="shared" si="41"/>
        <v>30.924484873562857</v>
      </c>
      <c r="W91" s="35">
        <v>0.56288793103448276</v>
      </c>
      <c r="X91" s="31">
        <v>0.4958090185676392</v>
      </c>
      <c r="Y91" s="31">
        <v>0.5861751152073732</v>
      </c>
      <c r="Z91" s="31">
        <v>0.41629418935392121</v>
      </c>
      <c r="AA91" s="31">
        <v>0.37214517556801419</v>
      </c>
      <c r="AB91" s="31">
        <v>0.49965798474085765</v>
      </c>
      <c r="AC91" s="31">
        <v>0.38447326345709726</v>
      </c>
      <c r="AD91" s="31">
        <f t="shared" si="42"/>
        <v>0.47392038256134078</v>
      </c>
      <c r="AE91" s="31">
        <f t="shared" si="43"/>
        <v>8.4987885659352294E-2</v>
      </c>
      <c r="AF91" s="34">
        <f t="shared" si="44"/>
        <v>17.932945867410986</v>
      </c>
      <c r="AG91" s="31">
        <v>0.48863162769159518</v>
      </c>
      <c r="AH91" s="31">
        <v>0.28852883992222939</v>
      </c>
      <c r="AI91" s="31">
        <v>0.36724173768447305</v>
      </c>
      <c r="AJ91" s="31">
        <v>0.38316854449298698</v>
      </c>
      <c r="AK91" s="31">
        <f t="shared" si="45"/>
        <v>0.38189268744782112</v>
      </c>
      <c r="AL91" s="31">
        <f t="shared" si="46"/>
        <v>8.2312995185681082E-2</v>
      </c>
      <c r="AM91" s="34">
        <f t="shared" si="47"/>
        <v>21.553959499925668</v>
      </c>
      <c r="AN91" s="31">
        <v>0.33875315922493682</v>
      </c>
      <c r="AO91" s="31">
        <v>0.40029790403234389</v>
      </c>
      <c r="AP91" s="31">
        <v>0.48628746754779323</v>
      </c>
      <c r="AQ91" s="31">
        <v>0.37924193379972854</v>
      </c>
      <c r="AR91" s="31">
        <v>0.55067905646890625</v>
      </c>
      <c r="AS91" s="31">
        <v>0.58570503131073204</v>
      </c>
      <c r="AT91" s="31">
        <v>0.29113075281926248</v>
      </c>
      <c r="AU91" s="31">
        <f t="shared" si="48"/>
        <v>0.43315647217195757</v>
      </c>
      <c r="AV91" s="31">
        <f t="shared" si="49"/>
        <v>0.11028393414717944</v>
      </c>
      <c r="AW91" s="34">
        <f t="shared" si="50"/>
        <v>25.460530139186776</v>
      </c>
      <c r="AX91" s="35">
        <v>0.307809202195019</v>
      </c>
      <c r="AY91" s="31">
        <v>0.45315344255273593</v>
      </c>
      <c r="AZ91" s="31">
        <v>0.45192231470471661</v>
      </c>
      <c r="BA91" s="31">
        <v>0.4470441194850644</v>
      </c>
      <c r="BB91" s="31">
        <v>0.38385406559285856</v>
      </c>
      <c r="BC91" s="31">
        <v>0.60443808160343593</v>
      </c>
      <c r="BD91" s="31">
        <v>0.27403494514425031</v>
      </c>
      <c r="BE91" s="31">
        <f t="shared" si="51"/>
        <v>0.41746516732544015</v>
      </c>
      <c r="BF91" s="31">
        <f t="shared" si="52"/>
        <v>0.10956056054529217</v>
      </c>
      <c r="BG91" s="34">
        <f t="shared" si="53"/>
        <v>26.244240027787246</v>
      </c>
      <c r="BH91" s="31">
        <v>0.1049301637221349</v>
      </c>
      <c r="BI91" s="31">
        <v>0.15224886070933225</v>
      </c>
      <c r="BJ91" s="31">
        <v>0.10448646644419726</v>
      </c>
      <c r="BK91" s="31">
        <v>6.5316737878506406E-2</v>
      </c>
      <c r="BL91" s="31">
        <f t="shared" si="54"/>
        <v>0.10674555718854269</v>
      </c>
      <c r="BM91" s="31">
        <f t="shared" si="55"/>
        <v>3.5568229480618489E-2</v>
      </c>
      <c r="BN91" s="34">
        <f t="shared" si="56"/>
        <v>33.3205712887844</v>
      </c>
      <c r="BO91" s="35">
        <v>0.10020366598778002</v>
      </c>
      <c r="BP91" s="31">
        <v>0.11486688603051153</v>
      </c>
      <c r="BQ91" s="31">
        <v>0.14224377719135581</v>
      </c>
      <c r="BR91" s="31">
        <v>6.7630000982994182E-2</v>
      </c>
      <c r="BS91" s="31">
        <v>0.1116732703444072</v>
      </c>
      <c r="BT91" s="31">
        <v>7.5645829225004929E-2</v>
      </c>
      <c r="BU91" s="31">
        <v>0.13374844333748445</v>
      </c>
      <c r="BV91" s="31">
        <f t="shared" si="57"/>
        <v>0.10657312472850546</v>
      </c>
      <c r="BW91" s="31">
        <f t="shared" si="58"/>
        <v>2.7746849218520435E-2</v>
      </c>
      <c r="BX91" s="34">
        <f t="shared" si="59"/>
        <v>26.035503124456007</v>
      </c>
      <c r="BY91" s="35">
        <v>0.13103627391567829</v>
      </c>
      <c r="BZ91" s="31">
        <v>0.11831035391235618</v>
      </c>
      <c r="CA91" s="31">
        <v>7.7188403094993946E-2</v>
      </c>
      <c r="CB91" s="31">
        <v>0.11094710947109471</v>
      </c>
      <c r="CC91" s="31">
        <v>8.0205047318611972E-2</v>
      </c>
      <c r="CD91" s="31">
        <v>6.4950495049504953E-2</v>
      </c>
      <c r="CE91" s="31">
        <v>0.11388572928515181</v>
      </c>
      <c r="CF91" s="31">
        <f t="shared" si="60"/>
        <v>9.950334457819883E-2</v>
      </c>
      <c r="CG91" s="31">
        <f t="shared" si="61"/>
        <v>2.5000407591847504E-2</v>
      </c>
      <c r="CH91" s="34">
        <f t="shared" si="62"/>
        <v>25.125193226243663</v>
      </c>
      <c r="CI91" s="35">
        <v>0.95006321887285283</v>
      </c>
      <c r="CJ91" s="31">
        <v>0.93859320948340974</v>
      </c>
      <c r="CK91" s="31">
        <v>0.84159200068072282</v>
      </c>
      <c r="CL91" s="31">
        <v>0.95358101138474827</v>
      </c>
      <c r="CM91" s="31">
        <f t="shared" si="63"/>
        <v>0.9209573601054335</v>
      </c>
      <c r="CN91" s="31">
        <f t="shared" si="64"/>
        <v>5.3295831911071227E-2</v>
      </c>
      <c r="CO91" s="34">
        <f t="shared" si="65"/>
        <v>5.7870032012089885</v>
      </c>
      <c r="CP91" s="31">
        <v>1.0444177082491228</v>
      </c>
      <c r="CQ91" s="31">
        <v>1.0950572631811348</v>
      </c>
      <c r="CR91" s="31">
        <v>1.073070859300177</v>
      </c>
      <c r="CS91" s="31">
        <v>0.77965526087911874</v>
      </c>
      <c r="CT91" s="31">
        <v>1.4410592710019301</v>
      </c>
      <c r="CU91" s="31">
        <v>1.0408103199951964</v>
      </c>
      <c r="CV91" s="31">
        <v>0.84525419615674702</v>
      </c>
      <c r="CW91" s="31">
        <f t="shared" si="66"/>
        <v>1.0456178398233467</v>
      </c>
      <c r="CX91" s="31">
        <f t="shared" si="67"/>
        <v>0.21231976121627977</v>
      </c>
      <c r="CY91" s="34">
        <f t="shared" si="68"/>
        <v>20.305675087960477</v>
      </c>
      <c r="CZ91" s="35">
        <v>1.00173340714518</v>
      </c>
      <c r="DA91" s="31">
        <v>1.0672728150327313</v>
      </c>
      <c r="DB91" s="31">
        <v>1.1152858330070836</v>
      </c>
      <c r="DC91" s="31">
        <v>0.97428541831008042</v>
      </c>
      <c r="DD91" s="31">
        <v>0.83620428847948469</v>
      </c>
      <c r="DE91" s="31">
        <v>1.1690465613937986</v>
      </c>
      <c r="DF91" s="31">
        <v>0.77239393788649946</v>
      </c>
      <c r="DG91" s="31">
        <f t="shared" si="69"/>
        <v>0.99088889446497963</v>
      </c>
      <c r="DH91" s="31">
        <f t="shared" si="70"/>
        <v>0.14440100887244905</v>
      </c>
      <c r="DI91" s="34">
        <f t="shared" si="71"/>
        <v>14.572875897495743</v>
      </c>
    </row>
  </sheetData>
  <mergeCells count="9">
    <mergeCell ref="CI3:DI3"/>
    <mergeCell ref="A2:DI2"/>
    <mergeCell ref="A3:A4"/>
    <mergeCell ref="B3:B4"/>
    <mergeCell ref="C3:C4"/>
    <mergeCell ref="D3:E3"/>
    <mergeCell ref="F3:AF3"/>
    <mergeCell ref="AG3:BG3"/>
    <mergeCell ref="BH3:C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qconcat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Helzer</dc:creator>
  <cp:lastModifiedBy>Daniel Helzer</cp:lastModifiedBy>
  <dcterms:created xsi:type="dcterms:W3CDTF">2025-04-19T21:06:52Z</dcterms:created>
  <dcterms:modified xsi:type="dcterms:W3CDTF">2025-04-19T21:11:31Z</dcterms:modified>
</cp:coreProperties>
</file>