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R:\SOM RSCH\Ding_Wen-Xing\Ding Lab data\Ding Wen-Xing\Manuscript\2025\Drp1 liver tumor and aging\JCI\Revision\Revision R2\revision R2 Ma\"/>
    </mc:Choice>
  </mc:AlternateContent>
  <xr:revisionPtr revIDLastSave="0" documentId="8_{F5CD5041-1FC6-41D1-8773-2CB939745F1F}" xr6:coauthVersionLast="47" xr6:coauthVersionMax="47" xr10:uidLastSave="{00000000-0000-0000-0000-000000000000}"/>
  <bookViews>
    <workbookView xWindow="-120" yWindow="-120" windowWidth="29040" windowHeight="15720" firstSheet="8" activeTab="20" xr2:uid="{00000000-000D-0000-FFFF-FFFF00000000}"/>
  </bookViews>
  <sheets>
    <sheet name="Fig 1B" sheetId="10" r:id="rId1"/>
    <sheet name="Fig 2 A-B" sheetId="1" r:id="rId2"/>
    <sheet name="Fig 2E" sheetId="15" r:id="rId3"/>
    <sheet name="Fig 3B-C" sheetId="3" r:id="rId4"/>
    <sheet name="Fig 3D" sheetId="4" r:id="rId5"/>
    <sheet name="Fig 4F" sheetId="5" r:id="rId6"/>
    <sheet name="Fig 5D" sheetId="32" r:id="rId7"/>
    <sheet name="Fig 7C" sheetId="8" r:id="rId8"/>
    <sheet name="Fig 8 B-D" sheetId="9" r:id="rId9"/>
    <sheet name="Fig9B" sheetId="19" r:id="rId10"/>
    <sheet name="Fig S3 " sheetId="7" r:id="rId11"/>
    <sheet name="sFig 4A-B" sheetId="12" r:id="rId12"/>
    <sheet name="SFig 5B" sheetId="14" r:id="rId13"/>
    <sheet name="SFig6C" sheetId="20" r:id="rId14"/>
    <sheet name="SFig7A" sheetId="27" r:id="rId15"/>
    <sheet name="SFig7B" sheetId="28" r:id="rId16"/>
    <sheet name="SFig7C" sheetId="29" r:id="rId17"/>
    <sheet name="SFig 7G" sheetId="31" r:id="rId18"/>
    <sheet name="Fig S9 B" sheetId="6" r:id="rId19"/>
    <sheet name="SFig 21B" sheetId="16" r:id="rId20"/>
    <sheet name="SFig24B" sheetId="18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4" i="14" l="1"/>
  <c r="T54" i="14"/>
  <c r="S54" i="14"/>
  <c r="R54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C54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48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C35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9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K17" i="14"/>
  <c r="J17" i="14"/>
  <c r="I17" i="14"/>
  <c r="H17" i="14"/>
  <c r="G17" i="14"/>
  <c r="F17" i="14"/>
  <c r="E17" i="14"/>
  <c r="D17" i="14"/>
  <c r="C17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L7" i="14"/>
  <c r="K7" i="14"/>
  <c r="J7" i="14"/>
  <c r="I7" i="14"/>
  <c r="H7" i="14"/>
  <c r="G7" i="14"/>
  <c r="F7" i="14"/>
  <c r="E7" i="14"/>
  <c r="D7" i="14"/>
  <c r="C7" i="14"/>
  <c r="M22" i="7"/>
  <c r="J22" i="7"/>
  <c r="F22" i="7"/>
  <c r="C22" i="7"/>
  <c r="M21" i="7"/>
  <c r="J21" i="7"/>
  <c r="F21" i="7"/>
  <c r="C21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M19" i="7"/>
  <c r="J19" i="7"/>
  <c r="F19" i="7"/>
  <c r="C19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M9" i="7"/>
  <c r="J9" i="7"/>
  <c r="F9" i="7"/>
  <c r="C9" i="7"/>
  <c r="M8" i="7"/>
  <c r="J8" i="7"/>
  <c r="F8" i="7"/>
  <c r="C8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M6" i="7"/>
  <c r="J6" i="7"/>
  <c r="F6" i="7"/>
  <c r="C6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</calcChain>
</file>

<file path=xl/sharedStrings.xml><?xml version="1.0" encoding="utf-8"?>
<sst xmlns="http://schemas.openxmlformats.org/spreadsheetml/2006/main" count="3979" uniqueCount="397">
  <si>
    <t>% AREA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</si>
  <si>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</si>
  <si>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</si>
  <si>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</si>
  <si>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</si>
  <si>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</si>
  <si>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</si>
  <si>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</si>
  <si>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</si>
  <si>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</si>
  <si>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</si>
  <si>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Pos. </t>
  </si>
  <si>
    <t>No. </t>
  </si>
  <si>
    <t>Age </t>
  </si>
  <si>
    <t>Sex </t>
  </si>
  <si>
    <t>Organ/Anatomic Site </t>
  </si>
  <si>
    <t>Pathology diagnosis </t>
  </si>
  <si>
    <t>TNM </t>
  </si>
  <si>
    <t>Grade </t>
  </si>
  <si>
    <t>Stage </t>
  </si>
  <si>
    <t>Type </t>
  </si>
  <si>
    <t>IHC Quantification （% Area)</t>
  </si>
  <si>
    <t>I1</t>
  </si>
  <si>
    <t>Liver</t>
  </si>
  <si>
    <t>Normal hepatic tissue</t>
  </si>
  <si>
    <t>-</t>
  </si>
  <si>
    <t>normal</t>
  </si>
  <si>
    <t>I2</t>
  </si>
  <si>
    <t>I3</t>
  </si>
  <si>
    <t>I4</t>
  </si>
  <si>
    <t>M</t>
  </si>
  <si>
    <t>Normal hepatic tissue (with mild adipose degeneration of hepatocyte)</t>
  </si>
  <si>
    <t>I5</t>
  </si>
  <si>
    <t>I6</t>
  </si>
  <si>
    <t>I7</t>
  </si>
  <si>
    <t>I8</t>
  </si>
  <si>
    <t>I9</t>
  </si>
  <si>
    <t>I10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</si>
  <si>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</si>
  <si>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</si>
  <si>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</si>
  <si>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</si>
  <si>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</si>
  <si>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</si>
  <si>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</si>
  <si>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</si>
  <si>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</si>
  <si>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</si>
  <si>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A1</t>
  </si>
  <si>
    <t>Hepatocellular carcinoma</t>
  </si>
  <si>
    <t>T2N0M0</t>
  </si>
  <si>
    <t>1--2</t>
  </si>
  <si>
    <t>II</t>
  </si>
  <si>
    <t>malignant</t>
  </si>
  <si>
    <t>A2</t>
  </si>
  <si>
    <t>A6</t>
  </si>
  <si>
    <t>A7</t>
  </si>
  <si>
    <t>B2</t>
  </si>
  <si>
    <t>B7</t>
  </si>
  <si>
    <t>C3</t>
  </si>
  <si>
    <t>C8</t>
  </si>
  <si>
    <t>D2</t>
  </si>
  <si>
    <t>D7</t>
  </si>
  <si>
    <t>E2</t>
  </si>
  <si>
    <t>2--3</t>
  </si>
  <si>
    <t>E5</t>
  </si>
  <si>
    <t>E7</t>
  </si>
  <si>
    <t>E10</t>
  </si>
  <si>
    <t>F2</t>
  </si>
  <si>
    <t>F3</t>
  </si>
  <si>
    <t>F4</t>
  </si>
  <si>
    <t>F5</t>
  </si>
  <si>
    <t>F7</t>
  </si>
  <si>
    <t>F8</t>
  </si>
  <si>
    <t>F9</t>
  </si>
  <si>
    <t>F10</t>
  </si>
  <si>
    <t>G1</t>
  </si>
  <si>
    <t>G2</t>
  </si>
  <si>
    <t>G3</t>
  </si>
  <si>
    <t>G4</t>
  </si>
  <si>
    <t>G6</t>
  </si>
  <si>
    <t>G7</t>
  </si>
  <si>
    <t>G8</t>
  </si>
  <si>
    <t>G9</t>
  </si>
  <si>
    <t>H2</t>
  </si>
  <si>
    <t>H3</t>
  </si>
  <si>
    <t>H4</t>
  </si>
  <si>
    <t>H7</t>
  </si>
  <si>
    <t>H8</t>
  </si>
  <si>
    <t>H9</t>
  </si>
  <si>
    <t>A3</t>
  </si>
  <si>
    <t>T3N1M0</t>
  </si>
  <si>
    <t>III</t>
  </si>
  <si>
    <t>A4</t>
  </si>
  <si>
    <t>T3N0M0</t>
  </si>
  <si>
    <t>A5</t>
  </si>
  <si>
    <t>A8</t>
  </si>
  <si>
    <t>A9</t>
  </si>
  <si>
    <t>A10</t>
  </si>
  <si>
    <t>B1</t>
  </si>
  <si>
    <t>B3</t>
  </si>
  <si>
    <t>B4</t>
  </si>
  <si>
    <t>B5</t>
  </si>
  <si>
    <t>B6</t>
  </si>
  <si>
    <t>B8</t>
  </si>
  <si>
    <t>B9</t>
  </si>
  <si>
    <t>Carcinoma tissue (sparse)</t>
  </si>
  <si>
    <t>B10</t>
  </si>
  <si>
    <t>C2</t>
  </si>
  <si>
    <t>C4</t>
  </si>
  <si>
    <t>C5</t>
  </si>
  <si>
    <t>C7</t>
  </si>
  <si>
    <t>C9</t>
  </si>
  <si>
    <t>C10</t>
  </si>
  <si>
    <t>D1</t>
  </si>
  <si>
    <t>D3</t>
  </si>
  <si>
    <t>D4</t>
  </si>
  <si>
    <t>D6</t>
  </si>
  <si>
    <t>D8</t>
  </si>
  <si>
    <t>D9</t>
  </si>
  <si>
    <t>E1</t>
  </si>
  <si>
    <t>E3</t>
  </si>
  <si>
    <t>E4</t>
  </si>
  <si>
    <t>E6</t>
  </si>
  <si>
    <t>E8</t>
  </si>
  <si>
    <t>E9</t>
  </si>
  <si>
    <t>F1</t>
  </si>
  <si>
    <t>F6</t>
  </si>
  <si>
    <t>G5</t>
  </si>
  <si>
    <t>G10</t>
  </si>
  <si>
    <t>H1</t>
  </si>
  <si>
    <t>H5</t>
  </si>
  <si>
    <t>Carcinoma sarcomatodes</t>
  </si>
  <si>
    <t>H6</t>
  </si>
  <si>
    <t>H10</t>
  </si>
  <si>
    <t>D5</t>
  </si>
  <si>
    <t>T4N0M0</t>
  </si>
  <si>
    <t>IIIb</t>
  </si>
  <si>
    <t>D10</t>
  </si>
  <si>
    <t>C1</t>
  </si>
  <si>
    <t>T4N0M1</t>
  </si>
  <si>
    <t>IVb</t>
  </si>
  <si>
    <t>C6</t>
  </si>
  <si>
    <t>J11</t>
  </si>
  <si>
    <t>Skin</t>
  </si>
  <si>
    <t>Malignant melanoma (tissue marker)</t>
  </si>
  <si>
    <t>Malignant</t>
  </si>
  <si>
    <t>2M Male mice ALT</t>
  </si>
  <si>
    <t>WT</t>
  </si>
  <si>
    <t>L-Dnm1l KO</t>
  </si>
  <si>
    <t>L-Mfn1/2/Dnm1l TKO</t>
  </si>
  <si>
    <t>2M Male mice AST</t>
  </si>
  <si>
    <t>Drp1 KO</t>
  </si>
  <si>
    <t>TKO</t>
  </si>
  <si>
    <t>Distance name</t>
  </si>
  <si>
    <t xml:space="preserve">Length </t>
  </si>
  <si>
    <t>Width</t>
  </si>
  <si>
    <t>Length</t>
  </si>
  <si>
    <t xml:space="preserve">             D1</t>
  </si>
  <si>
    <t xml:space="preserve">             D3</t>
  </si>
  <si>
    <t xml:space="preserve">             D5</t>
  </si>
  <si>
    <t xml:space="preserve">             D7</t>
  </si>
  <si>
    <t xml:space="preserve">             D9</t>
  </si>
  <si>
    <t xml:space="preserve">            D11</t>
  </si>
  <si>
    <t xml:space="preserve">            D13</t>
  </si>
  <si>
    <t xml:space="preserve">            D15</t>
  </si>
  <si>
    <t xml:space="preserve">            D17</t>
  </si>
  <si>
    <t xml:space="preserve">            D19</t>
  </si>
  <si>
    <t xml:space="preserve">            D21</t>
  </si>
  <si>
    <t xml:space="preserve">            D23</t>
  </si>
  <si>
    <t xml:space="preserve">            D25</t>
  </si>
  <si>
    <t xml:space="preserve">            D27</t>
  </si>
  <si>
    <t xml:space="preserve">            D29</t>
  </si>
  <si>
    <t xml:space="preserve">            D31</t>
  </si>
  <si>
    <t xml:space="preserve">            D33</t>
  </si>
  <si>
    <t xml:space="preserve">            D35</t>
  </si>
  <si>
    <t xml:space="preserve">            D37</t>
  </si>
  <si>
    <t xml:space="preserve">            D39</t>
  </si>
  <si>
    <t xml:space="preserve">            D41</t>
  </si>
  <si>
    <t xml:space="preserve">            D43</t>
  </si>
  <si>
    <t xml:space="preserve">            D45</t>
  </si>
  <si>
    <t xml:space="preserve">            D47</t>
  </si>
  <si>
    <t xml:space="preserve">            D49</t>
  </si>
  <si>
    <t xml:space="preserve">            D51</t>
  </si>
  <si>
    <t xml:space="preserve">            D53</t>
  </si>
  <si>
    <t xml:space="preserve">            D55</t>
  </si>
  <si>
    <t xml:space="preserve">            D57</t>
  </si>
  <si>
    <t xml:space="preserve">            D59</t>
  </si>
  <si>
    <t xml:space="preserve">            D61</t>
  </si>
  <si>
    <t xml:space="preserve">            D63</t>
  </si>
  <si>
    <t xml:space="preserve">            D65</t>
  </si>
  <si>
    <t xml:space="preserve">            D67</t>
  </si>
  <si>
    <t xml:space="preserve">            D69</t>
  </si>
  <si>
    <t xml:space="preserve">            D71</t>
  </si>
  <si>
    <t xml:space="preserve">            D73</t>
  </si>
  <si>
    <t xml:space="preserve">            D75</t>
  </si>
  <si>
    <t xml:space="preserve">            D77</t>
  </si>
  <si>
    <t xml:space="preserve">            D79</t>
  </si>
  <si>
    <t xml:space="preserve">            D81</t>
  </si>
  <si>
    <t xml:space="preserve">            D83</t>
  </si>
  <si>
    <t xml:space="preserve">            D85</t>
  </si>
  <si>
    <t xml:space="preserve">            D87</t>
  </si>
  <si>
    <t xml:space="preserve">            D89</t>
  </si>
  <si>
    <t xml:space="preserve">            D91</t>
  </si>
  <si>
    <t xml:space="preserve">            D93</t>
  </si>
  <si>
    <t xml:space="preserve">            D95</t>
  </si>
  <si>
    <t xml:space="preserve">            D97</t>
  </si>
  <si>
    <t xml:space="preserve">            D99</t>
  </si>
  <si>
    <t xml:space="preserve">           D101</t>
  </si>
  <si>
    <t xml:space="preserve">           D103</t>
  </si>
  <si>
    <t xml:space="preserve">           D105</t>
  </si>
  <si>
    <t xml:space="preserve">           D107</t>
  </si>
  <si>
    <t xml:space="preserve">           D109</t>
  </si>
  <si>
    <t xml:space="preserve">           D111</t>
  </si>
  <si>
    <t xml:space="preserve">           D113</t>
  </si>
  <si>
    <t xml:space="preserve">           D115</t>
  </si>
  <si>
    <t xml:space="preserve">           D117</t>
  </si>
  <si>
    <t xml:space="preserve">           D119</t>
  </si>
  <si>
    <t xml:space="preserve">           D121</t>
  </si>
  <si>
    <t xml:space="preserve">           D123</t>
  </si>
  <si>
    <t xml:space="preserve">           D125</t>
  </si>
  <si>
    <t xml:space="preserve">           D127</t>
  </si>
  <si>
    <t xml:space="preserve">           D129</t>
  </si>
  <si>
    <t xml:space="preserve">           D131</t>
  </si>
  <si>
    <t xml:space="preserve">           D133</t>
  </si>
  <si>
    <t xml:space="preserve">           D135</t>
  </si>
  <si>
    <t xml:space="preserve">           D137</t>
  </si>
  <si>
    <t xml:space="preserve">           D139</t>
  </si>
  <si>
    <t xml:space="preserve">           D141</t>
  </si>
  <si>
    <t xml:space="preserve">           D143</t>
  </si>
  <si>
    <t xml:space="preserve">           D145</t>
  </si>
  <si>
    <t xml:space="preserve">           D147</t>
  </si>
  <si>
    <t xml:space="preserve">           D149</t>
  </si>
  <si>
    <t xml:space="preserve">           D151</t>
  </si>
  <si>
    <t xml:space="preserve">           D153</t>
  </si>
  <si>
    <t xml:space="preserve">           D155</t>
  </si>
  <si>
    <t xml:space="preserve">           D157</t>
  </si>
  <si>
    <t xml:space="preserve">           D159</t>
  </si>
  <si>
    <t xml:space="preserve">           D161</t>
  </si>
  <si>
    <t xml:space="preserve">           D163</t>
  </si>
  <si>
    <t xml:space="preserve">           D165</t>
  </si>
  <si>
    <t xml:space="preserve">           D167</t>
  </si>
  <si>
    <t xml:space="preserve">           D169</t>
  </si>
  <si>
    <t xml:space="preserve">           D171</t>
  </si>
  <si>
    <t xml:space="preserve">           D173</t>
  </si>
  <si>
    <t xml:space="preserve">           D175</t>
  </si>
  <si>
    <t xml:space="preserve">           D177</t>
  </si>
  <si>
    <t xml:space="preserve">           D179</t>
  </si>
  <si>
    <t xml:space="preserve">           D181</t>
  </si>
  <si>
    <t xml:space="preserve">           D183</t>
  </si>
  <si>
    <t xml:space="preserve">           D185</t>
  </si>
  <si>
    <t xml:space="preserve">           D187</t>
  </si>
  <si>
    <t xml:space="preserve">           D189</t>
  </si>
  <si>
    <t xml:space="preserve">           D191</t>
  </si>
  <si>
    <t xml:space="preserve">           D193</t>
  </si>
  <si>
    <t xml:space="preserve">           D195</t>
  </si>
  <si>
    <t xml:space="preserve">           D197</t>
  </si>
  <si>
    <t xml:space="preserve">           D199</t>
  </si>
  <si>
    <t xml:space="preserve">           D201</t>
  </si>
  <si>
    <t xml:space="preserve">           D203</t>
  </si>
  <si>
    <t xml:space="preserve">           D205</t>
  </si>
  <si>
    <t xml:space="preserve">           D207</t>
  </si>
  <si>
    <t xml:space="preserve">           D209</t>
  </si>
  <si>
    <t xml:space="preserve">           D211</t>
  </si>
  <si>
    <t xml:space="preserve">           D213</t>
  </si>
  <si>
    <t xml:space="preserve">           D215</t>
  </si>
  <si>
    <t xml:space="preserve">           D217</t>
  </si>
  <si>
    <t xml:space="preserve">           D219</t>
  </si>
  <si>
    <t xml:space="preserve">           D221</t>
  </si>
  <si>
    <t xml:space="preserve">           D223</t>
  </si>
  <si>
    <t xml:space="preserve">           D225</t>
  </si>
  <si>
    <t xml:space="preserve">           D227</t>
  </si>
  <si>
    <t xml:space="preserve">           D229</t>
  </si>
  <si>
    <t xml:space="preserve">           D231</t>
  </si>
  <si>
    <t xml:space="preserve">           D233</t>
  </si>
  <si>
    <t xml:space="preserve">           D235</t>
  </si>
  <si>
    <t xml:space="preserve">           D237</t>
  </si>
  <si>
    <t xml:space="preserve">           D239</t>
  </si>
  <si>
    <t xml:space="preserve">           D241</t>
  </si>
  <si>
    <t xml:space="preserve">           D243</t>
  </si>
  <si>
    <t xml:space="preserve">           D245</t>
  </si>
  <si>
    <t xml:space="preserve">           D247</t>
  </si>
  <si>
    <t xml:space="preserve">           D249</t>
  </si>
  <si>
    <t xml:space="preserve">           D251</t>
  </si>
  <si>
    <t xml:space="preserve">           D253</t>
  </si>
  <si>
    <t xml:space="preserve">           D255</t>
  </si>
  <si>
    <t xml:space="preserve">           D257</t>
  </si>
  <si>
    <t xml:space="preserve">           D259</t>
  </si>
  <si>
    <t xml:space="preserve">           D261</t>
  </si>
  <si>
    <t xml:space="preserve">           D263</t>
  </si>
  <si>
    <t>Tumor Number</t>
  </si>
  <si>
    <t>L-Mfn1/2 DKO</t>
  </si>
  <si>
    <t>12M</t>
  </si>
  <si>
    <t>15-18M</t>
  </si>
  <si>
    <t>Max Tumor Size (mm)</t>
  </si>
  <si>
    <t>ALT</t>
  </si>
  <si>
    <t>6M</t>
  </si>
  <si>
    <t>IRF7_2M quantification</t>
  </si>
  <si>
    <t>H2AX_2M</t>
  </si>
  <si>
    <t>H2AX_6M</t>
  </si>
  <si>
    <t>Ki67_2M</t>
  </si>
  <si>
    <t>Ki67_6M</t>
  </si>
  <si>
    <t>Max Tumor size (mm)</t>
  </si>
  <si>
    <t>Total Tumor No.</t>
  </si>
  <si>
    <t>Tumor Max. Size (mm)</t>
  </si>
  <si>
    <t>Dnm1l KO</t>
  </si>
  <si>
    <t>Dnm1l, cGas DKO</t>
  </si>
  <si>
    <t>F4/80_2M</t>
  </si>
  <si>
    <t>F4/80_6M</t>
  </si>
  <si>
    <t>MPO_2M</t>
  </si>
  <si>
    <t>MPO_6M</t>
  </si>
  <si>
    <t>WT 2M</t>
  </si>
  <si>
    <t>WT 15-18M</t>
  </si>
  <si>
    <t>Drp1 KO 2M</t>
  </si>
  <si>
    <t>Drp1 KO 15-18M</t>
  </si>
  <si>
    <t>BIP</t>
  </si>
  <si>
    <t>Actin</t>
  </si>
  <si>
    <t>BIP/Actin</t>
  </si>
  <si>
    <t>Average</t>
  </si>
  <si>
    <t>Ratio</t>
  </si>
  <si>
    <t>SE</t>
  </si>
  <si>
    <t>Cas3</t>
  </si>
  <si>
    <t>Cas3/Actin</t>
  </si>
  <si>
    <t>BASAL</t>
  </si>
  <si>
    <t>ADP</t>
  </si>
  <si>
    <t>OLIGOMYCIN</t>
  </si>
  <si>
    <t>FCCP</t>
  </si>
  <si>
    <t>ANTIMYCIN</t>
  </si>
  <si>
    <t>Time</t>
  </si>
  <si>
    <t>Mean</t>
  </si>
  <si>
    <t>SEM</t>
  </si>
  <si>
    <t>Phase</t>
  </si>
  <si>
    <t>Basal</t>
  </si>
  <si>
    <t>Oligomycin</t>
  </si>
  <si>
    <t>Antimycin</t>
  </si>
  <si>
    <t xml:space="preserve">Mitophagy in WT, DRP1 KO and TKO mice </t>
  </si>
  <si>
    <t>Mouse ID</t>
  </si>
  <si>
    <t>Genotype</t>
  </si>
  <si>
    <t xml:space="preserve">WX1134 </t>
  </si>
  <si>
    <t>DRP1 WT</t>
  </si>
  <si>
    <t>Cell 1</t>
  </si>
  <si>
    <t>cell 2</t>
  </si>
  <si>
    <t>cell3</t>
  </si>
  <si>
    <t>Cell 20</t>
  </si>
  <si>
    <t>areas (µm2)</t>
  </si>
  <si>
    <t>mitophagy number</t>
  </si>
  <si>
    <t>mitophagy/100 µm2</t>
  </si>
  <si>
    <t>wx1137</t>
  </si>
  <si>
    <t>wx1381</t>
  </si>
  <si>
    <t>wx1133</t>
  </si>
  <si>
    <t>DRP1 KO</t>
  </si>
  <si>
    <t>WX1408</t>
  </si>
  <si>
    <t>wx1382</t>
  </si>
  <si>
    <t>wx1135</t>
  </si>
  <si>
    <t>wx1136</t>
  </si>
  <si>
    <t>wx1399</t>
  </si>
  <si>
    <t>Ad-null</t>
  </si>
  <si>
    <t>Ad-Mfn2</t>
  </si>
  <si>
    <t>Male</t>
  </si>
  <si>
    <t>Cre(-) F/FF/F</t>
  </si>
  <si>
    <t>Cre(+) F/FF/F</t>
  </si>
  <si>
    <t>TG (mg/g)</t>
  </si>
  <si>
    <t>t.t</t>
  </si>
  <si>
    <t>Sfig</t>
  </si>
  <si>
    <t>Cholesterol(mg/g)</t>
  </si>
  <si>
    <t>F4/80</t>
  </si>
  <si>
    <t>Chow</t>
  </si>
  <si>
    <t>CDAHFD</t>
  </si>
  <si>
    <t>DKO</t>
  </si>
  <si>
    <t>TNF-alpha</t>
  </si>
  <si>
    <t>IL-6</t>
  </si>
  <si>
    <t>IL10</t>
  </si>
  <si>
    <t>DRP1</t>
  </si>
  <si>
    <t>MFN1</t>
  </si>
  <si>
    <t>N</t>
  </si>
  <si>
    <t>T</t>
  </si>
  <si>
    <t>MFN2</t>
  </si>
  <si>
    <t>VDAC</t>
  </si>
  <si>
    <t>TOM20</t>
  </si>
  <si>
    <t>TIM23</t>
  </si>
  <si>
    <t>HSP60</t>
  </si>
  <si>
    <t>Cyclophilin D</t>
  </si>
  <si>
    <t>&gt;5mm Tumor  No.</t>
  </si>
  <si>
    <t>Tumor Avg. Size (mm)</t>
  </si>
  <si>
    <t>cytidine</t>
  </si>
  <si>
    <t>uridine 5'-monophosphate (UMP)</t>
  </si>
  <si>
    <t>uridine 5'-triphosphate (UTP)</t>
  </si>
  <si>
    <t>uracil</t>
    <phoneticPr fontId="1" type="noConversion"/>
  </si>
  <si>
    <t>uridine 5'-diphosphate (UDP)</t>
  </si>
  <si>
    <t>orotate</t>
  </si>
  <si>
    <t>WT</t>
    <phoneticPr fontId="1" type="noConversion"/>
  </si>
  <si>
    <t>dihydroorotate</t>
  </si>
  <si>
    <t>N-carbamoylaspartate</t>
  </si>
  <si>
    <t>glutamine</t>
  </si>
  <si>
    <t>ALT (U/L)</t>
  </si>
  <si>
    <t>male-CDAHFD</t>
  </si>
  <si>
    <t>control diet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</si>
</sst>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#"/>
    <numFmt numFmtId="165" formatCode="0.0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b/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Arial"/>
    </font>
    <font>
      <sz val="10"/>
      <name val="Arial"/>
      <charset val="134"/>
    </font>
    <font>
      <sz val="11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4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4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微软雅黑"/>
      <charset val="134"/>
    </font>
    <font>
      <sz val="11"/>
      <color theme="1"/>
      <name val="微软雅黑"/>
      <charset val="134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656DB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9"/>
        <bgColor indexed="64"/>
      </patternFill>
    </fill>
    <fill>
      <patternFill patternType="solid">
        <fgColor rgb="FFEBF7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5" fillId="0" borderId="0">
      <alignment vertical="center"/>
    </xf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2" borderId="0" xfId="0" applyFill="1"/>
    <xf numFmtId="0" fontId="7" fillId="0" borderId="0" xfId="0" applyFont="1" applyAlignment="1">
      <alignment horizontal="left"/>
    </xf>
    <xf numFmtId="0" fontId="8" fillId="0" borderId="0" xfId="0" applyFont="1"/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vertical="center"/>
    </xf>
    <xf numFmtId="0" fontId="9" fillId="0" borderId="0" xfId="0" applyFont="1"/>
    <xf numFmtId="0" fontId="0" fillId="3" borderId="0" xfId="0" applyFill="1"/>
    <xf numFmtId="0" fontId="0" fillId="5" borderId="0" xfId="0" applyFill="1"/>
    <xf numFmtId="0" fontId="9" fillId="5" borderId="0" xfId="0" applyFont="1" applyFill="1"/>
    <xf numFmtId="0" fontId="0" fillId="6" borderId="0" xfId="0" applyFill="1"/>
    <xf numFmtId="0" fontId="9" fillId="6" borderId="0" xfId="0" applyFont="1" applyFill="1"/>
    <xf numFmtId="0" fontId="5" fillId="0" borderId="0" xfId="2">
      <alignment vertic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1" fontId="7" fillId="7" borderId="11" xfId="1" applyNumberFormat="1" applyFill="1" applyBorder="1" applyAlignment="1">
      <alignment horizontal="center"/>
    </xf>
    <xf numFmtId="1" fontId="7" fillId="7" borderId="12" xfId="1" applyNumberFormat="1" applyFill="1" applyBorder="1" applyAlignment="1">
      <alignment horizontal="center"/>
    </xf>
    <xf numFmtId="1" fontId="7" fillId="7" borderId="13" xfId="1" applyNumberFormat="1" applyFill="1" applyBorder="1" applyAlignment="1">
      <alignment horizontal="center"/>
    </xf>
    <xf numFmtId="1" fontId="7" fillId="7" borderId="14" xfId="1" applyNumberFormat="1" applyFill="1" applyBorder="1" applyAlignment="1">
      <alignment horizontal="center"/>
    </xf>
    <xf numFmtId="1" fontId="7" fillId="7" borderId="15" xfId="1" applyNumberFormat="1" applyFill="1" applyBorder="1" applyAlignment="1">
      <alignment horizontal="center"/>
    </xf>
    <xf numFmtId="1" fontId="7" fillId="0" borderId="16" xfId="1" applyNumberFormat="1" applyBorder="1" applyAlignment="1">
      <alignment horizontal="center"/>
    </xf>
    <xf numFmtId="0" fontId="13" fillId="0" borderId="0" xfId="2" applyFont="1" applyAlignment="1">
      <alignment horizontal="center"/>
    </xf>
    <xf numFmtId="0" fontId="5" fillId="0" borderId="0" xfId="2" applyAlignment="1">
      <alignment horizontal="left"/>
    </xf>
    <xf numFmtId="0" fontId="13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165" fontId="5" fillId="0" borderId="0" xfId="2" applyNumberFormat="1" applyAlignment="1">
      <alignment horizontal="center"/>
    </xf>
    <xf numFmtId="165" fontId="5" fillId="0" borderId="0" xfId="2" applyNumberFormat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2" fontId="0" fillId="0" borderId="1" xfId="0" applyNumberFormat="1" applyBorder="1"/>
    <xf numFmtId="2" fontId="16" fillId="0" borderId="1" xfId="0" applyNumberFormat="1" applyFont="1" applyBorder="1"/>
    <xf numFmtId="2" fontId="7" fillId="0" borderId="0" xfId="0" applyNumberFormat="1" applyFont="1"/>
    <xf numFmtId="2" fontId="0" fillId="0" borderId="0" xfId="0" applyNumberFormat="1"/>
    <xf numFmtId="0" fontId="17" fillId="8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horizontal="left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left" vertical="center" wrapText="1"/>
    </xf>
    <xf numFmtId="0" fontId="18" fillId="10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left" vertical="center" wrapText="1"/>
    </xf>
    <xf numFmtId="0" fontId="18" fillId="11" borderId="0" xfId="0" applyFont="1" applyFill="1" applyAlignment="1">
      <alignment horizontal="center" vertical="center" wrapText="1"/>
    </xf>
    <xf numFmtId="0" fontId="18" fillId="11" borderId="0" xfId="0" applyFont="1" applyFill="1" applyAlignment="1">
      <alignment horizontal="left" vertical="center" wrapText="1"/>
    </xf>
    <xf numFmtId="0" fontId="18" fillId="1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0" fillId="12" borderId="3" xfId="0" applyFill="1" applyBorder="1" applyAlignment="1">
      <alignment horizontal="center"/>
    </xf>
    <xf numFmtId="164" fontId="19" fillId="4" borderId="3" xfId="0" applyNumberFormat="1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164" fontId="19" fillId="4" borderId="1" xfId="0" applyNumberFormat="1" applyFont="1" applyFill="1" applyBorder="1" applyAlignment="1">
      <alignment horizontal="center"/>
    </xf>
    <xf numFmtId="164" fontId="19" fillId="12" borderId="1" xfId="0" applyNumberFormat="1" applyFont="1" applyFill="1" applyBorder="1" applyAlignment="1">
      <alignment horizontal="center" vertical="center"/>
    </xf>
    <xf numFmtId="0" fontId="0" fillId="12" borderId="0" xfId="0" applyFill="1"/>
    <xf numFmtId="164" fontId="19" fillId="4" borderId="1" xfId="0" applyNumberFormat="1" applyFont="1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4" fontId="19" fillId="0" borderId="17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4" borderId="17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/>
    </xf>
    <xf numFmtId="164" fontId="19" fillId="4" borderId="17" xfId="0" applyNumberFormat="1" applyFont="1" applyFill="1" applyBorder="1" applyAlignment="1">
      <alignment horizontal="center"/>
    </xf>
    <xf numFmtId="0" fontId="0" fillId="4" borderId="17" xfId="0" applyFill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5" fillId="0" borderId="10" xfId="2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8"/>
  <sheetViews>
    <sheetView topLeftCell="A80" workbookViewId="0">
      <selection activeCell="P92" sqref="P92"/>
    </sheetView>
  </sheetViews>
  <sheetFormatPr defaultColWidth="9" defaultRowHeight="15"/>
  <cols>
    <col min="2" max="2" width="6.5703125" customWidth="1"/>
    <col min="3" max="3" width="7.140625" customWidth="1"/>
    <col min="4" max="4" width="6.28515625" customWidth="1"/>
    <col min="5" max="5" width="15.28515625" customWidth="1"/>
    <col min="6" max="6" width="16.42578125" customWidth="1"/>
    <col min="10" max="10" width="14" customWidth="1"/>
    <col min="11" max="11" width="19" customWidth="1"/>
  </cols>
  <sheetData>
    <row r="1" spans="1:11">
      <c r="A1" t="s">
        <v>0</v>
      </c>
    </row>
    <row r="2" spans="1:11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>
        <v>1</v>
      </c>
      <c r="B3">
        <v>0.49399999999999999</v>
      </c>
      <c r="C3">
        <v>0.159</v>
      </c>
      <c r="D3">
        <v>0.111</v>
      </c>
      <c r="E3">
        <v>0.06</v>
      </c>
      <c r="F3">
        <v>0.21099999999999999</v>
      </c>
      <c r="G3">
        <v>0.42099999999999999</v>
      </c>
      <c r="H3">
        <v>0.25700000000000001</v>
      </c>
      <c r="I3">
        <v>0.441</v>
      </c>
      <c r="J3">
        <v>0.107</v>
      </c>
      <c r="K3">
        <v>0.247</v>
      </c>
    </row>
    <row r="4" spans="1:11">
      <c r="A4">
        <v>2</v>
      </c>
      <c r="B4">
        <v>0.311</v>
      </c>
      <c r="C4">
        <v>1.2769999999999999</v>
      </c>
      <c r="D4">
        <v>2.806</v>
      </c>
      <c r="E4">
        <v>0.68600000000000005</v>
      </c>
      <c r="F4">
        <v>1.1519999999999999</v>
      </c>
      <c r="G4">
        <v>0.48799999999999999</v>
      </c>
      <c r="H4">
        <v>1.2250000000000001</v>
      </c>
      <c r="I4">
        <v>0.25600000000000001</v>
      </c>
      <c r="J4">
        <v>0.39500000000000002</v>
      </c>
      <c r="K4">
        <v>0.186</v>
      </c>
    </row>
    <row r="5" spans="1:11">
      <c r="A5">
        <v>3</v>
      </c>
      <c r="B5">
        <v>0.73299999999999998</v>
      </c>
      <c r="C5">
        <v>2.4830000000000001</v>
      </c>
      <c r="D5">
        <v>0.24399999999999999</v>
      </c>
      <c r="E5">
        <v>0.13300000000000001</v>
      </c>
      <c r="F5">
        <v>3.944</v>
      </c>
      <c r="G5">
        <v>0.58299999999999996</v>
      </c>
      <c r="H5">
        <v>1.05</v>
      </c>
      <c r="I5">
        <v>0.30399999999999999</v>
      </c>
      <c r="J5">
        <v>7.5999999999999998E-2</v>
      </c>
      <c r="K5">
        <v>0.43</v>
      </c>
    </row>
    <row r="6" spans="1:11">
      <c r="A6">
        <v>4</v>
      </c>
      <c r="B6">
        <v>0.23499999999999999</v>
      </c>
      <c r="D6">
        <v>0.193</v>
      </c>
      <c r="E6">
        <v>0.95499999999999996</v>
      </c>
      <c r="F6">
        <v>0.55400000000000005</v>
      </c>
      <c r="G6">
        <v>0.54400000000000004</v>
      </c>
      <c r="H6">
        <v>1.073</v>
      </c>
      <c r="I6">
        <v>0.11</v>
      </c>
      <c r="J6">
        <v>0.152</v>
      </c>
      <c r="K6">
        <v>0.17</v>
      </c>
    </row>
    <row r="7" spans="1:11">
      <c r="A7">
        <v>5</v>
      </c>
      <c r="B7">
        <v>0.32600000000000001</v>
      </c>
      <c r="C7">
        <v>2.0699999999999998</v>
      </c>
      <c r="D7">
        <v>0.28999999999999998</v>
      </c>
      <c r="E7">
        <v>0.36299999999999999</v>
      </c>
      <c r="F7">
        <v>0.66500000000000004</v>
      </c>
      <c r="G7">
        <v>0.98099999999999998</v>
      </c>
      <c r="I7">
        <v>0.183</v>
      </c>
      <c r="J7">
        <v>2.9000000000000001E-2</v>
      </c>
      <c r="K7">
        <v>2.8000000000000001E-2</v>
      </c>
    </row>
    <row r="8" spans="1:11">
      <c r="A8">
        <v>6</v>
      </c>
      <c r="B8">
        <v>0.34300000000000003</v>
      </c>
      <c r="C8">
        <v>0.128</v>
      </c>
      <c r="D8">
        <v>0.121</v>
      </c>
      <c r="E8">
        <v>0.55600000000000005</v>
      </c>
      <c r="F8">
        <v>0.25700000000000001</v>
      </c>
      <c r="H8">
        <v>8.3000000000000004E-2</v>
      </c>
      <c r="I8">
        <v>0.76200000000000001</v>
      </c>
      <c r="J8">
        <v>1.2370000000000001</v>
      </c>
      <c r="K8">
        <v>0.31</v>
      </c>
    </row>
    <row r="9" spans="1:11">
      <c r="A9">
        <v>7</v>
      </c>
      <c r="B9">
        <v>8.5000000000000006E-2</v>
      </c>
      <c r="C9">
        <v>0.22900000000000001</v>
      </c>
      <c r="E9">
        <v>0.32400000000000001</v>
      </c>
      <c r="F9">
        <v>0.76800000000000002</v>
      </c>
      <c r="G9">
        <v>0.69899999999999995</v>
      </c>
      <c r="H9">
        <v>0.504</v>
      </c>
      <c r="I9">
        <v>0.41799999999999998</v>
      </c>
      <c r="J9">
        <v>0.432</v>
      </c>
      <c r="K9">
        <v>0.21299999999999999</v>
      </c>
    </row>
    <row r="10" spans="1:11">
      <c r="A10">
        <v>8</v>
      </c>
      <c r="B10">
        <v>0.61</v>
      </c>
      <c r="C10">
        <v>1.3540000000000001</v>
      </c>
      <c r="D10">
        <v>1.022</v>
      </c>
      <c r="E10">
        <v>0.45800000000000002</v>
      </c>
      <c r="F10">
        <v>0.27</v>
      </c>
      <c r="G10">
        <v>0.29099999999999998</v>
      </c>
      <c r="H10">
        <v>0.156</v>
      </c>
      <c r="I10">
        <v>0.20399999999999999</v>
      </c>
      <c r="J10">
        <v>0.35399999999999998</v>
      </c>
      <c r="K10">
        <v>0.13900000000000001</v>
      </c>
    </row>
    <row r="11" spans="1:11">
      <c r="A11">
        <v>9</v>
      </c>
      <c r="B11">
        <v>0.41299999999999998</v>
      </c>
      <c r="D11">
        <v>1.335</v>
      </c>
      <c r="E11">
        <v>0.32500000000000001</v>
      </c>
      <c r="F11">
        <v>1.0620000000000001</v>
      </c>
      <c r="G11">
        <v>1.117</v>
      </c>
      <c r="H11">
        <v>1.4179999999999999</v>
      </c>
      <c r="I11">
        <v>0.56799999999999995</v>
      </c>
      <c r="J11">
        <v>0.247</v>
      </c>
      <c r="K11">
        <v>0.20599999999999999</v>
      </c>
    </row>
    <row r="12" spans="1:11">
      <c r="A12">
        <v>10</v>
      </c>
      <c r="B12">
        <v>0.23499999999999999</v>
      </c>
      <c r="C12">
        <v>1.331</v>
      </c>
      <c r="D12">
        <v>0.107</v>
      </c>
      <c r="E12">
        <v>0.17299999999999999</v>
      </c>
      <c r="F12">
        <v>0.435</v>
      </c>
      <c r="G12">
        <v>0.157</v>
      </c>
      <c r="J12">
        <v>4.7E-2</v>
      </c>
      <c r="K12">
        <v>7.0999999999999994E-2</v>
      </c>
    </row>
    <row r="13" spans="1:11">
      <c r="A13">
        <v>11</v>
      </c>
      <c r="B13">
        <v>2.2309999999999999</v>
      </c>
    </row>
    <row r="17" spans="1:11" ht="55.9" customHeight="1">
      <c r="A17" s="60" t="s">
        <v>11</v>
      </c>
      <c r="B17" s="60" t="s">
        <v>12</v>
      </c>
      <c r="C17" s="60" t="s">
        <v>13</v>
      </c>
      <c r="D17" s="60" t="s">
        <v>14</v>
      </c>
      <c r="E17" s="60" t="s">
        <v>15</v>
      </c>
      <c r="F17" s="61" t="s">
        <v>16</v>
      </c>
      <c r="G17" s="60" t="s">
        <v>17</v>
      </c>
      <c r="H17" s="60" t="s">
        <v>18</v>
      </c>
      <c r="I17" s="60" t="s">
        <v>19</v>
      </c>
      <c r="J17" s="60" t="s">
        <v>20</v>
      </c>
      <c r="K17" s="60" t="s">
        <v>21</v>
      </c>
    </row>
    <row r="18" spans="1:11" ht="33">
      <c r="A18" s="62" t="s">
        <v>22</v>
      </c>
      <c r="B18" s="62">
        <v>81</v>
      </c>
      <c r="C18" s="62">
        <v>21</v>
      </c>
      <c r="D18" s="62" t="s">
        <v>5</v>
      </c>
      <c r="E18" s="62" t="s">
        <v>23</v>
      </c>
      <c r="F18" s="63" t="s">
        <v>24</v>
      </c>
      <c r="G18" s="62" t="s">
        <v>25</v>
      </c>
      <c r="H18" s="62" t="s">
        <v>25</v>
      </c>
      <c r="I18" s="62" t="s">
        <v>25</v>
      </c>
      <c r="J18" s="62" t="s">
        <v>26</v>
      </c>
      <c r="K18" s="62">
        <v>0.159</v>
      </c>
    </row>
    <row r="19" spans="1:11" ht="33">
      <c r="A19" s="64" t="s">
        <v>27</v>
      </c>
      <c r="B19" s="64">
        <v>82</v>
      </c>
      <c r="C19" s="64">
        <v>40</v>
      </c>
      <c r="D19" s="64" t="s">
        <v>5</v>
      </c>
      <c r="E19" s="64" t="s">
        <v>23</v>
      </c>
      <c r="F19" s="65" t="s">
        <v>24</v>
      </c>
      <c r="G19" s="64" t="s">
        <v>25</v>
      </c>
      <c r="H19" s="64" t="s">
        <v>25</v>
      </c>
      <c r="I19" s="64" t="s">
        <v>25</v>
      </c>
      <c r="J19" s="64" t="s">
        <v>26</v>
      </c>
      <c r="K19" s="64">
        <v>1.2769999999999999</v>
      </c>
    </row>
    <row r="20" spans="1:11" ht="33">
      <c r="A20" s="62" t="s">
        <v>28</v>
      </c>
      <c r="B20" s="62">
        <v>83</v>
      </c>
      <c r="C20" s="62">
        <v>40</v>
      </c>
      <c r="D20" s="62" t="s">
        <v>5</v>
      </c>
      <c r="E20" s="62" t="s">
        <v>23</v>
      </c>
      <c r="F20" s="63" t="s">
        <v>24</v>
      </c>
      <c r="G20" s="62" t="s">
        <v>25</v>
      </c>
      <c r="H20" s="62" t="s">
        <v>25</v>
      </c>
      <c r="I20" s="62" t="s">
        <v>25</v>
      </c>
      <c r="J20" s="62" t="s">
        <v>26</v>
      </c>
      <c r="K20" s="62">
        <v>2.4830000000000001</v>
      </c>
    </row>
    <row r="21" spans="1:11" ht="115.5">
      <c r="A21" s="64" t="s">
        <v>29</v>
      </c>
      <c r="B21" s="64">
        <v>84</v>
      </c>
      <c r="C21" s="64">
        <v>19</v>
      </c>
      <c r="D21" s="64" t="s">
        <v>30</v>
      </c>
      <c r="E21" s="64" t="s">
        <v>23</v>
      </c>
      <c r="F21" s="65" t="s">
        <v>31</v>
      </c>
      <c r="G21" s="64" t="s">
        <v>25</v>
      </c>
      <c r="H21" s="64" t="s">
        <v>25</v>
      </c>
      <c r="I21" s="64" t="s">
        <v>25</v>
      </c>
      <c r="J21" s="64" t="s">
        <v>26</v>
      </c>
      <c r="K21" s="64"/>
    </row>
    <row r="22" spans="1:11" ht="33">
      <c r="A22" s="62" t="s">
        <v>32</v>
      </c>
      <c r="B22" s="62">
        <v>85</v>
      </c>
      <c r="C22" s="62">
        <v>38</v>
      </c>
      <c r="D22" s="62" t="s">
        <v>30</v>
      </c>
      <c r="E22" s="62" t="s">
        <v>23</v>
      </c>
      <c r="F22" s="63" t="s">
        <v>24</v>
      </c>
      <c r="G22" s="62" t="s">
        <v>25</v>
      </c>
      <c r="H22" s="62" t="s">
        <v>25</v>
      </c>
      <c r="I22" s="62" t="s">
        <v>25</v>
      </c>
      <c r="J22" s="62" t="s">
        <v>26</v>
      </c>
      <c r="K22" s="62">
        <v>2.0699999999999998</v>
      </c>
    </row>
    <row r="23" spans="1:11" ht="33">
      <c r="A23" s="64" t="s">
        <v>33</v>
      </c>
      <c r="B23" s="64">
        <v>86</v>
      </c>
      <c r="C23" s="64">
        <v>21</v>
      </c>
      <c r="D23" s="64" t="s">
        <v>5</v>
      </c>
      <c r="E23" s="64" t="s">
        <v>23</v>
      </c>
      <c r="F23" s="65" t="s">
        <v>24</v>
      </c>
      <c r="G23" s="64" t="s">
        <v>25</v>
      </c>
      <c r="H23" s="64" t="s">
        <v>25</v>
      </c>
      <c r="I23" s="64" t="s">
        <v>25</v>
      </c>
      <c r="J23" s="64" t="s">
        <v>26</v>
      </c>
      <c r="K23" s="64">
        <v>0.128</v>
      </c>
    </row>
    <row r="24" spans="1:11" ht="33">
      <c r="A24" s="62" t="s">
        <v>34</v>
      </c>
      <c r="B24" s="62">
        <v>87</v>
      </c>
      <c r="C24" s="62">
        <v>40</v>
      </c>
      <c r="D24" s="62" t="s">
        <v>5</v>
      </c>
      <c r="E24" s="62" t="s">
        <v>23</v>
      </c>
      <c r="F24" s="63" t="s">
        <v>24</v>
      </c>
      <c r="G24" s="62" t="s">
        <v>25</v>
      </c>
      <c r="H24" s="62" t="s">
        <v>25</v>
      </c>
      <c r="I24" s="62" t="s">
        <v>25</v>
      </c>
      <c r="J24" s="62" t="s">
        <v>26</v>
      </c>
      <c r="K24" s="62">
        <v>0.22900000000000001</v>
      </c>
    </row>
    <row r="25" spans="1:11" ht="33">
      <c r="A25" s="64" t="s">
        <v>35</v>
      </c>
      <c r="B25" s="64">
        <v>88</v>
      </c>
      <c r="C25" s="64">
        <v>40</v>
      </c>
      <c r="D25" s="64" t="s">
        <v>5</v>
      </c>
      <c r="E25" s="64" t="s">
        <v>23</v>
      </c>
      <c r="F25" s="65" t="s">
        <v>24</v>
      </c>
      <c r="G25" s="64" t="s">
        <v>25</v>
      </c>
      <c r="H25" s="64" t="s">
        <v>25</v>
      </c>
      <c r="I25" s="64" t="s">
        <v>25</v>
      </c>
      <c r="J25" s="64" t="s">
        <v>26</v>
      </c>
      <c r="K25" s="64">
        <v>1.3540000000000001</v>
      </c>
    </row>
    <row r="26" spans="1:11" ht="115.5">
      <c r="A26" s="62" t="s">
        <v>36</v>
      </c>
      <c r="B26" s="62">
        <v>89</v>
      </c>
      <c r="C26" s="62">
        <v>19</v>
      </c>
      <c r="D26" s="62" t="s">
        <v>30</v>
      </c>
      <c r="E26" s="62" t="s">
        <v>23</v>
      </c>
      <c r="F26" s="63" t="s">
        <v>31</v>
      </c>
      <c r="G26" s="62" t="s">
        <v>25</v>
      </c>
      <c r="H26" s="62" t="s">
        <v>25</v>
      </c>
      <c r="I26" s="62" t="s">
        <v>25</v>
      </c>
      <c r="J26" s="62" t="s">
        <v>26</v>
      </c>
      <c r="K26" s="62"/>
    </row>
    <row r="27" spans="1:11" ht="33">
      <c r="A27" s="64" t="s">
        <v>37</v>
      </c>
      <c r="B27" s="64">
        <v>90</v>
      </c>
      <c r="C27" s="64">
        <v>38</v>
      </c>
      <c r="D27" s="64" t="s">
        <v>30</v>
      </c>
      <c r="E27" s="64" t="s">
        <v>23</v>
      </c>
      <c r="F27" s="65" t="s">
        <v>24</v>
      </c>
      <c r="G27" s="64" t="s">
        <v>25</v>
      </c>
      <c r="H27" s="64" t="s">
        <v>25</v>
      </c>
      <c r="I27" s="64" t="s">
        <v>25</v>
      </c>
      <c r="J27" s="64" t="s">
        <v>26</v>
      </c>
      <c r="K27" s="64">
        <v>1.331</v>
      </c>
    </row>
    <row r="28" spans="1:11" ht="33">
      <c r="A28" s="62" t="s">
        <v>38</v>
      </c>
      <c r="B28" s="62">
        <v>91</v>
      </c>
      <c r="C28" s="62">
        <v>14</v>
      </c>
      <c r="D28" s="62" t="s">
        <v>5</v>
      </c>
      <c r="E28" s="62" t="s">
        <v>23</v>
      </c>
      <c r="F28" s="63" t="s">
        <v>24</v>
      </c>
      <c r="G28" s="62" t="s">
        <v>25</v>
      </c>
      <c r="H28" s="62" t="s">
        <v>25</v>
      </c>
      <c r="I28" s="62" t="s">
        <v>25</v>
      </c>
      <c r="J28" s="62" t="s">
        <v>26</v>
      </c>
      <c r="K28" s="62">
        <v>0.49399999999999999</v>
      </c>
    </row>
    <row r="29" spans="1:11" ht="33">
      <c r="A29" s="64" t="s">
        <v>39</v>
      </c>
      <c r="B29" s="64">
        <v>92</v>
      </c>
      <c r="C29" s="64">
        <v>50</v>
      </c>
      <c r="D29" s="64" t="s">
        <v>5</v>
      </c>
      <c r="E29" s="64" t="s">
        <v>23</v>
      </c>
      <c r="F29" s="65" t="s">
        <v>24</v>
      </c>
      <c r="G29" s="64" t="s">
        <v>25</v>
      </c>
      <c r="H29" s="64" t="s">
        <v>25</v>
      </c>
      <c r="I29" s="64" t="s">
        <v>25</v>
      </c>
      <c r="J29" s="64" t="s">
        <v>26</v>
      </c>
      <c r="K29" s="64">
        <v>0.311</v>
      </c>
    </row>
    <row r="30" spans="1:11" ht="33">
      <c r="A30" s="62" t="s">
        <v>40</v>
      </c>
      <c r="B30" s="62">
        <v>93</v>
      </c>
      <c r="C30" s="62">
        <v>35</v>
      </c>
      <c r="D30" s="62" t="s">
        <v>30</v>
      </c>
      <c r="E30" s="62" t="s">
        <v>23</v>
      </c>
      <c r="F30" s="63" t="s">
        <v>24</v>
      </c>
      <c r="G30" s="62" t="s">
        <v>25</v>
      </c>
      <c r="H30" s="62" t="s">
        <v>25</v>
      </c>
      <c r="I30" s="62" t="s">
        <v>25</v>
      </c>
      <c r="J30" s="62" t="s">
        <v>26</v>
      </c>
      <c r="K30" s="62">
        <v>0.73299999999999998</v>
      </c>
    </row>
    <row r="31" spans="1:11" ht="33">
      <c r="A31" s="64" t="s">
        <v>41</v>
      </c>
      <c r="B31" s="64">
        <v>94</v>
      </c>
      <c r="C31" s="64">
        <v>40</v>
      </c>
      <c r="D31" s="64" t="s">
        <v>30</v>
      </c>
      <c r="E31" s="64" t="s">
        <v>23</v>
      </c>
      <c r="F31" s="65" t="s">
        <v>24</v>
      </c>
      <c r="G31" s="64" t="s">
        <v>25</v>
      </c>
      <c r="H31" s="64" t="s">
        <v>25</v>
      </c>
      <c r="I31" s="64" t="s">
        <v>25</v>
      </c>
      <c r="J31" s="64" t="s">
        <v>26</v>
      </c>
      <c r="K31" s="64">
        <v>0.23499999999999999</v>
      </c>
    </row>
    <row r="32" spans="1:11" ht="33">
      <c r="A32" s="62" t="s">
        <v>42</v>
      </c>
      <c r="B32" s="62">
        <v>95</v>
      </c>
      <c r="C32" s="62">
        <v>43</v>
      </c>
      <c r="D32" s="62" t="s">
        <v>30</v>
      </c>
      <c r="E32" s="62" t="s">
        <v>23</v>
      </c>
      <c r="F32" s="63" t="s">
        <v>24</v>
      </c>
      <c r="G32" s="62" t="s">
        <v>25</v>
      </c>
      <c r="H32" s="62" t="s">
        <v>25</v>
      </c>
      <c r="I32" s="62" t="s">
        <v>25</v>
      </c>
      <c r="J32" s="62" t="s">
        <v>26</v>
      </c>
      <c r="K32" s="62">
        <v>0.32600000000000001</v>
      </c>
    </row>
    <row r="33" spans="1:11" ht="33">
      <c r="A33" s="64" t="s">
        <v>43</v>
      </c>
      <c r="B33" s="64">
        <v>96</v>
      </c>
      <c r="C33" s="64">
        <v>14</v>
      </c>
      <c r="D33" s="64" t="s">
        <v>5</v>
      </c>
      <c r="E33" s="64" t="s">
        <v>23</v>
      </c>
      <c r="F33" s="65" t="s">
        <v>24</v>
      </c>
      <c r="G33" s="64" t="s">
        <v>25</v>
      </c>
      <c r="H33" s="64" t="s">
        <v>25</v>
      </c>
      <c r="I33" s="64" t="s">
        <v>25</v>
      </c>
      <c r="J33" s="64" t="s">
        <v>26</v>
      </c>
      <c r="K33" s="64">
        <v>0.34300000000000003</v>
      </c>
    </row>
    <row r="34" spans="1:11" ht="33">
      <c r="A34" s="62" t="s">
        <v>44</v>
      </c>
      <c r="B34" s="62">
        <v>97</v>
      </c>
      <c r="C34" s="62">
        <v>50</v>
      </c>
      <c r="D34" s="62" t="s">
        <v>5</v>
      </c>
      <c r="E34" s="62" t="s">
        <v>23</v>
      </c>
      <c r="F34" s="63" t="s">
        <v>24</v>
      </c>
      <c r="G34" s="62" t="s">
        <v>25</v>
      </c>
      <c r="H34" s="62" t="s">
        <v>25</v>
      </c>
      <c r="I34" s="62" t="s">
        <v>25</v>
      </c>
      <c r="J34" s="62" t="s">
        <v>26</v>
      </c>
      <c r="K34" s="62">
        <v>8.5000000000000006E-2</v>
      </c>
    </row>
    <row r="35" spans="1:11" ht="33">
      <c r="A35" s="64" t="s">
        <v>45</v>
      </c>
      <c r="B35" s="64">
        <v>98</v>
      </c>
      <c r="C35" s="64">
        <v>35</v>
      </c>
      <c r="D35" s="64" t="s">
        <v>30</v>
      </c>
      <c r="E35" s="64" t="s">
        <v>23</v>
      </c>
      <c r="F35" s="65" t="s">
        <v>24</v>
      </c>
      <c r="G35" s="64" t="s">
        <v>25</v>
      </c>
      <c r="H35" s="64" t="s">
        <v>25</v>
      </c>
      <c r="I35" s="64" t="s">
        <v>25</v>
      </c>
      <c r="J35" s="64" t="s">
        <v>26</v>
      </c>
      <c r="K35" s="64">
        <v>0.61</v>
      </c>
    </row>
    <row r="36" spans="1:11" ht="33">
      <c r="A36" s="62" t="s">
        <v>46</v>
      </c>
      <c r="B36" s="62">
        <v>99</v>
      </c>
      <c r="C36" s="62">
        <v>40</v>
      </c>
      <c r="D36" s="62" t="s">
        <v>30</v>
      </c>
      <c r="E36" s="62" t="s">
        <v>23</v>
      </c>
      <c r="F36" s="63" t="s">
        <v>24</v>
      </c>
      <c r="G36" s="62" t="s">
        <v>25</v>
      </c>
      <c r="H36" s="62" t="s">
        <v>25</v>
      </c>
      <c r="I36" s="62" t="s">
        <v>25</v>
      </c>
      <c r="J36" s="62" t="s">
        <v>26</v>
      </c>
      <c r="K36" s="62">
        <v>0.41299999999999998</v>
      </c>
    </row>
    <row r="37" spans="1:11" ht="33">
      <c r="A37" s="64" t="s">
        <v>47</v>
      </c>
      <c r="B37" s="64">
        <v>100</v>
      </c>
      <c r="C37" s="64">
        <v>43</v>
      </c>
      <c r="D37" s="64" t="s">
        <v>30</v>
      </c>
      <c r="E37" s="64" t="s">
        <v>23</v>
      </c>
      <c r="F37" s="65" t="s">
        <v>24</v>
      </c>
      <c r="G37" s="64" t="s">
        <v>25</v>
      </c>
      <c r="H37" s="64" t="s">
        <v>25</v>
      </c>
      <c r="I37" s="64" t="s">
        <v>25</v>
      </c>
      <c r="J37" s="64" t="s">
        <v>26</v>
      </c>
      <c r="K37" s="64">
        <v>0.23499999999999999</v>
      </c>
    </row>
    <row r="38" spans="1:11" ht="33">
      <c r="A38" s="62" t="s">
        <v>48</v>
      </c>
      <c r="B38" s="62">
        <v>1</v>
      </c>
      <c r="C38" s="62">
        <v>51</v>
      </c>
      <c r="D38" s="62" t="s">
        <v>30</v>
      </c>
      <c r="E38" s="62" t="s">
        <v>23</v>
      </c>
      <c r="F38" s="63" t="s">
        <v>49</v>
      </c>
      <c r="G38" s="62" t="s">
        <v>50</v>
      </c>
      <c r="H38" s="62" t="s">
        <v>51</v>
      </c>
      <c r="I38" s="62" t="s">
        <v>52</v>
      </c>
      <c r="J38" s="62" t="s">
        <v>53</v>
      </c>
      <c r="K38" s="62">
        <v>0.247</v>
      </c>
    </row>
    <row r="39" spans="1:11" ht="33">
      <c r="A39" s="66" t="s">
        <v>54</v>
      </c>
      <c r="B39" s="66">
        <v>2</v>
      </c>
      <c r="C39" s="66">
        <v>32</v>
      </c>
      <c r="D39" s="66" t="s">
        <v>30</v>
      </c>
      <c r="E39" s="66" t="s">
        <v>23</v>
      </c>
      <c r="F39" s="67" t="s">
        <v>49</v>
      </c>
      <c r="G39" s="66" t="s">
        <v>50</v>
      </c>
      <c r="H39" s="66">
        <v>2</v>
      </c>
      <c r="I39" s="66" t="s">
        <v>52</v>
      </c>
      <c r="J39" s="66" t="s">
        <v>53</v>
      </c>
      <c r="K39" s="66">
        <v>0.186</v>
      </c>
    </row>
    <row r="40" spans="1:11" ht="33">
      <c r="A40" s="64" t="s">
        <v>55</v>
      </c>
      <c r="B40" s="64">
        <v>6</v>
      </c>
      <c r="C40" s="64">
        <v>51</v>
      </c>
      <c r="D40" s="64" t="s">
        <v>30</v>
      </c>
      <c r="E40" s="64" t="s">
        <v>23</v>
      </c>
      <c r="F40" s="65" t="s">
        <v>49</v>
      </c>
      <c r="G40" s="64" t="s">
        <v>50</v>
      </c>
      <c r="H40" s="64" t="s">
        <v>51</v>
      </c>
      <c r="I40" s="64" t="s">
        <v>52</v>
      </c>
      <c r="J40" s="64" t="s">
        <v>53</v>
      </c>
      <c r="K40" s="64">
        <v>0.31</v>
      </c>
    </row>
    <row r="41" spans="1:11" ht="33">
      <c r="A41" s="62" t="s">
        <v>56</v>
      </c>
      <c r="B41" s="62">
        <v>7</v>
      </c>
      <c r="C41" s="62">
        <v>32</v>
      </c>
      <c r="D41" s="62" t="s">
        <v>30</v>
      </c>
      <c r="E41" s="62" t="s">
        <v>23</v>
      </c>
      <c r="F41" s="63" t="s">
        <v>49</v>
      </c>
      <c r="G41" s="62" t="s">
        <v>50</v>
      </c>
      <c r="H41" s="62">
        <v>2</v>
      </c>
      <c r="I41" s="62" t="s">
        <v>52</v>
      </c>
      <c r="J41" s="62" t="s">
        <v>53</v>
      </c>
      <c r="K41" s="62">
        <v>0.21299999999999999</v>
      </c>
    </row>
    <row r="42" spans="1:11" ht="33">
      <c r="A42" s="64" t="s">
        <v>57</v>
      </c>
      <c r="B42" s="64">
        <v>12</v>
      </c>
      <c r="C42" s="64">
        <v>55</v>
      </c>
      <c r="D42" s="64" t="s">
        <v>30</v>
      </c>
      <c r="E42" s="64" t="s">
        <v>23</v>
      </c>
      <c r="F42" s="65" t="s">
        <v>49</v>
      </c>
      <c r="G42" s="64" t="s">
        <v>50</v>
      </c>
      <c r="H42" s="64" t="s">
        <v>51</v>
      </c>
      <c r="I42" s="64" t="s">
        <v>52</v>
      </c>
      <c r="J42" s="64" t="s">
        <v>53</v>
      </c>
      <c r="K42" s="64">
        <v>0.39500000000000002</v>
      </c>
    </row>
    <row r="43" spans="1:11" ht="33">
      <c r="A43" s="62" t="s">
        <v>58</v>
      </c>
      <c r="B43" s="62">
        <v>17</v>
      </c>
      <c r="C43" s="62">
        <v>55</v>
      </c>
      <c r="D43" s="62" t="s">
        <v>30</v>
      </c>
      <c r="E43" s="62" t="s">
        <v>23</v>
      </c>
      <c r="F43" s="63" t="s">
        <v>49</v>
      </c>
      <c r="G43" s="62" t="s">
        <v>50</v>
      </c>
      <c r="H43" s="62" t="s">
        <v>51</v>
      </c>
      <c r="I43" s="62" t="s">
        <v>52</v>
      </c>
      <c r="J43" s="62" t="s">
        <v>53</v>
      </c>
      <c r="K43" s="62">
        <v>0.432</v>
      </c>
    </row>
    <row r="44" spans="1:11" ht="33">
      <c r="A44" s="62" t="s">
        <v>59</v>
      </c>
      <c r="B44" s="62">
        <v>23</v>
      </c>
      <c r="C44" s="62">
        <v>45</v>
      </c>
      <c r="D44" s="62" t="s">
        <v>30</v>
      </c>
      <c r="E44" s="62" t="s">
        <v>23</v>
      </c>
      <c r="F44" s="63" t="s">
        <v>49</v>
      </c>
      <c r="G44" s="62" t="s">
        <v>50</v>
      </c>
      <c r="H44" s="62">
        <v>2</v>
      </c>
      <c r="I44" s="62" t="s">
        <v>52</v>
      </c>
      <c r="J44" s="62" t="s">
        <v>53</v>
      </c>
      <c r="K44" s="62">
        <v>0.30399999999999999</v>
      </c>
    </row>
    <row r="45" spans="1:11" ht="33">
      <c r="A45" s="64" t="s">
        <v>60</v>
      </c>
      <c r="B45" s="64">
        <v>28</v>
      </c>
      <c r="C45" s="64">
        <v>45</v>
      </c>
      <c r="D45" s="64" t="s">
        <v>30</v>
      </c>
      <c r="E45" s="64" t="s">
        <v>23</v>
      </c>
      <c r="F45" s="65" t="s">
        <v>49</v>
      </c>
      <c r="G45" s="64" t="s">
        <v>50</v>
      </c>
      <c r="H45" s="64">
        <v>2</v>
      </c>
      <c r="I45" s="64" t="s">
        <v>52</v>
      </c>
      <c r="J45" s="64" t="s">
        <v>53</v>
      </c>
      <c r="K45" s="64">
        <v>0.20399999999999999</v>
      </c>
    </row>
    <row r="46" spans="1:11" ht="33">
      <c r="A46" s="64" t="s">
        <v>61</v>
      </c>
      <c r="B46" s="64">
        <v>32</v>
      </c>
      <c r="C46" s="64">
        <v>64</v>
      </c>
      <c r="D46" s="64" t="s">
        <v>30</v>
      </c>
      <c r="E46" s="64" t="s">
        <v>23</v>
      </c>
      <c r="F46" s="65" t="s">
        <v>49</v>
      </c>
      <c r="G46" s="64" t="s">
        <v>50</v>
      </c>
      <c r="H46" s="64">
        <v>3</v>
      </c>
      <c r="I46" s="64" t="s">
        <v>52</v>
      </c>
      <c r="J46" s="64" t="s">
        <v>53</v>
      </c>
      <c r="K46" s="64">
        <v>1.2250000000000001</v>
      </c>
    </row>
    <row r="47" spans="1:11" ht="33">
      <c r="A47" s="62" t="s">
        <v>62</v>
      </c>
      <c r="B47" s="62">
        <v>37</v>
      </c>
      <c r="C47" s="62">
        <v>64</v>
      </c>
      <c r="D47" s="62" t="s">
        <v>30</v>
      </c>
      <c r="E47" s="62" t="s">
        <v>23</v>
      </c>
      <c r="F47" s="63" t="s">
        <v>49</v>
      </c>
      <c r="G47" s="62" t="s">
        <v>50</v>
      </c>
      <c r="H47" s="62">
        <v>3</v>
      </c>
      <c r="I47" s="62" t="s">
        <v>52</v>
      </c>
      <c r="J47" s="62" t="s">
        <v>53</v>
      </c>
      <c r="K47" s="62">
        <v>0.504</v>
      </c>
    </row>
    <row r="48" spans="1:11" ht="33">
      <c r="A48" s="64" t="s">
        <v>63</v>
      </c>
      <c r="B48" s="64">
        <v>42</v>
      </c>
      <c r="C48" s="64">
        <v>59</v>
      </c>
      <c r="D48" s="64" t="s">
        <v>30</v>
      </c>
      <c r="E48" s="64" t="s">
        <v>23</v>
      </c>
      <c r="F48" s="65" t="s">
        <v>49</v>
      </c>
      <c r="G48" s="64" t="s">
        <v>50</v>
      </c>
      <c r="H48" s="64" t="s">
        <v>64</v>
      </c>
      <c r="I48" s="64" t="s">
        <v>52</v>
      </c>
      <c r="J48" s="64" t="s">
        <v>53</v>
      </c>
      <c r="K48" s="64">
        <v>0.48799999999999999</v>
      </c>
    </row>
    <row r="49" spans="1:11" ht="33">
      <c r="A49" s="62" t="s">
        <v>65</v>
      </c>
      <c r="B49" s="62">
        <v>45</v>
      </c>
      <c r="C49" s="62">
        <v>59</v>
      </c>
      <c r="D49" s="62" t="s">
        <v>30</v>
      </c>
      <c r="E49" s="62" t="s">
        <v>23</v>
      </c>
      <c r="F49" s="63" t="s">
        <v>49</v>
      </c>
      <c r="G49" s="62" t="s">
        <v>50</v>
      </c>
      <c r="H49" s="62" t="s">
        <v>64</v>
      </c>
      <c r="I49" s="62" t="s">
        <v>52</v>
      </c>
      <c r="J49" s="62" t="s">
        <v>53</v>
      </c>
      <c r="K49" s="62">
        <v>0.98099999999999998</v>
      </c>
    </row>
    <row r="50" spans="1:11" ht="33">
      <c r="A50" s="62" t="s">
        <v>66</v>
      </c>
      <c r="B50" s="62">
        <v>47</v>
      </c>
      <c r="C50" s="62">
        <v>59</v>
      </c>
      <c r="D50" s="62" t="s">
        <v>30</v>
      </c>
      <c r="E50" s="62" t="s">
        <v>23</v>
      </c>
      <c r="F50" s="63" t="s">
        <v>49</v>
      </c>
      <c r="G50" s="62" t="s">
        <v>50</v>
      </c>
      <c r="H50" s="62" t="s">
        <v>64</v>
      </c>
      <c r="I50" s="62" t="s">
        <v>52</v>
      </c>
      <c r="J50" s="62" t="s">
        <v>53</v>
      </c>
      <c r="K50" s="62">
        <v>0.69899999999999995</v>
      </c>
    </row>
    <row r="51" spans="1:11" ht="33">
      <c r="A51" s="64" t="s">
        <v>67</v>
      </c>
      <c r="B51" s="64">
        <v>50</v>
      </c>
      <c r="C51" s="64">
        <v>59</v>
      </c>
      <c r="D51" s="64" t="s">
        <v>30</v>
      </c>
      <c r="E51" s="64" t="s">
        <v>23</v>
      </c>
      <c r="F51" s="65" t="s">
        <v>49</v>
      </c>
      <c r="G51" s="64" t="s">
        <v>50</v>
      </c>
      <c r="H51" s="64" t="s">
        <v>64</v>
      </c>
      <c r="I51" s="64" t="s">
        <v>52</v>
      </c>
      <c r="J51" s="64" t="s">
        <v>53</v>
      </c>
      <c r="K51" s="64">
        <v>0.157</v>
      </c>
    </row>
    <row r="52" spans="1:11" ht="33">
      <c r="A52" s="64" t="s">
        <v>68</v>
      </c>
      <c r="B52" s="64">
        <v>52</v>
      </c>
      <c r="C52" s="64">
        <v>50</v>
      </c>
      <c r="D52" s="64" t="s">
        <v>30</v>
      </c>
      <c r="E52" s="64" t="s">
        <v>23</v>
      </c>
      <c r="F52" s="65" t="s">
        <v>49</v>
      </c>
      <c r="G52" s="64" t="s">
        <v>50</v>
      </c>
      <c r="H52" s="64">
        <v>3</v>
      </c>
      <c r="I52" s="64" t="s">
        <v>52</v>
      </c>
      <c r="J52" s="64" t="s">
        <v>53</v>
      </c>
      <c r="K52" s="64">
        <v>1.1519999999999999</v>
      </c>
    </row>
    <row r="53" spans="1:11" ht="33">
      <c r="A53" s="62" t="s">
        <v>69</v>
      </c>
      <c r="B53" s="62">
        <v>53</v>
      </c>
      <c r="C53" s="62">
        <v>55</v>
      </c>
      <c r="D53" s="62" t="s">
        <v>30</v>
      </c>
      <c r="E53" s="62" t="s">
        <v>23</v>
      </c>
      <c r="F53" s="63" t="s">
        <v>49</v>
      </c>
      <c r="G53" s="62" t="s">
        <v>50</v>
      </c>
      <c r="H53" s="62">
        <v>3</v>
      </c>
      <c r="I53" s="62" t="s">
        <v>52</v>
      </c>
      <c r="J53" s="62" t="s">
        <v>53</v>
      </c>
      <c r="K53" s="62">
        <v>3.944</v>
      </c>
    </row>
    <row r="54" spans="1:11" ht="33">
      <c r="A54" s="64" t="s">
        <v>70</v>
      </c>
      <c r="B54" s="64">
        <v>54</v>
      </c>
      <c r="C54" s="64">
        <v>53</v>
      </c>
      <c r="D54" s="64" t="s">
        <v>30</v>
      </c>
      <c r="E54" s="64" t="s">
        <v>23</v>
      </c>
      <c r="F54" s="65" t="s">
        <v>49</v>
      </c>
      <c r="G54" s="64" t="s">
        <v>50</v>
      </c>
      <c r="H54" s="64">
        <v>3</v>
      </c>
      <c r="I54" s="64" t="s">
        <v>52</v>
      </c>
      <c r="J54" s="64" t="s">
        <v>53</v>
      </c>
      <c r="K54" s="64">
        <v>0.55400000000000005</v>
      </c>
    </row>
    <row r="55" spans="1:11" ht="33">
      <c r="A55" s="62" t="s">
        <v>71</v>
      </c>
      <c r="B55" s="62">
        <v>55</v>
      </c>
      <c r="C55" s="62">
        <v>49</v>
      </c>
      <c r="D55" s="62" t="s">
        <v>30</v>
      </c>
      <c r="E55" s="62" t="s">
        <v>23</v>
      </c>
      <c r="F55" s="63" t="s">
        <v>49</v>
      </c>
      <c r="G55" s="62" t="s">
        <v>50</v>
      </c>
      <c r="H55" s="62">
        <v>3</v>
      </c>
      <c r="I55" s="62" t="s">
        <v>52</v>
      </c>
      <c r="J55" s="62" t="s">
        <v>53</v>
      </c>
      <c r="K55" s="62">
        <v>0.66500000000000004</v>
      </c>
    </row>
    <row r="56" spans="1:11" ht="33">
      <c r="A56" s="62" t="s">
        <v>72</v>
      </c>
      <c r="B56" s="62">
        <v>57</v>
      </c>
      <c r="C56" s="62">
        <v>50</v>
      </c>
      <c r="D56" s="62" t="s">
        <v>30</v>
      </c>
      <c r="E56" s="62" t="s">
        <v>23</v>
      </c>
      <c r="F56" s="63" t="s">
        <v>49</v>
      </c>
      <c r="G56" s="62" t="s">
        <v>50</v>
      </c>
      <c r="H56" s="62">
        <v>3</v>
      </c>
      <c r="I56" s="62" t="s">
        <v>52</v>
      </c>
      <c r="J56" s="62" t="s">
        <v>53</v>
      </c>
      <c r="K56" s="62">
        <v>0.76800000000000002</v>
      </c>
    </row>
    <row r="57" spans="1:11" ht="33">
      <c r="A57" s="64" t="s">
        <v>73</v>
      </c>
      <c r="B57" s="64">
        <v>58</v>
      </c>
      <c r="C57" s="64">
        <v>55</v>
      </c>
      <c r="D57" s="64" t="s">
        <v>30</v>
      </c>
      <c r="E57" s="64" t="s">
        <v>23</v>
      </c>
      <c r="F57" s="65" t="s">
        <v>49</v>
      </c>
      <c r="G57" s="64" t="s">
        <v>50</v>
      </c>
      <c r="H57" s="64">
        <v>3</v>
      </c>
      <c r="I57" s="64" t="s">
        <v>52</v>
      </c>
      <c r="J57" s="64" t="s">
        <v>53</v>
      </c>
      <c r="K57" s="64">
        <v>0.27</v>
      </c>
    </row>
    <row r="58" spans="1:11" ht="33">
      <c r="A58" s="62" t="s">
        <v>74</v>
      </c>
      <c r="B58" s="62">
        <v>59</v>
      </c>
      <c r="C58" s="62">
        <v>53</v>
      </c>
      <c r="D58" s="62" t="s">
        <v>30</v>
      </c>
      <c r="E58" s="62" t="s">
        <v>23</v>
      </c>
      <c r="F58" s="63" t="s">
        <v>49</v>
      </c>
      <c r="G58" s="62" t="s">
        <v>50</v>
      </c>
      <c r="H58" s="62">
        <v>3</v>
      </c>
      <c r="I58" s="62" t="s">
        <v>52</v>
      </c>
      <c r="J58" s="62" t="s">
        <v>53</v>
      </c>
      <c r="K58" s="62">
        <v>1.0620000000000001</v>
      </c>
    </row>
    <row r="59" spans="1:11" ht="33">
      <c r="A59" s="64" t="s">
        <v>75</v>
      </c>
      <c r="B59" s="64">
        <v>60</v>
      </c>
      <c r="C59" s="64">
        <v>49</v>
      </c>
      <c r="D59" s="64" t="s">
        <v>30</v>
      </c>
      <c r="E59" s="64" t="s">
        <v>23</v>
      </c>
      <c r="F59" s="65" t="s">
        <v>49</v>
      </c>
      <c r="G59" s="64" t="s">
        <v>50</v>
      </c>
      <c r="H59" s="64">
        <v>3</v>
      </c>
      <c r="I59" s="64" t="s">
        <v>52</v>
      </c>
      <c r="J59" s="64" t="s">
        <v>53</v>
      </c>
      <c r="K59" s="64">
        <v>0.435</v>
      </c>
    </row>
    <row r="60" spans="1:11" ht="33">
      <c r="A60" s="62" t="s">
        <v>76</v>
      </c>
      <c r="B60" s="62">
        <v>61</v>
      </c>
      <c r="C60" s="62">
        <v>61</v>
      </c>
      <c r="D60" s="62" t="s">
        <v>30</v>
      </c>
      <c r="E60" s="62" t="s">
        <v>23</v>
      </c>
      <c r="F60" s="63" t="s">
        <v>49</v>
      </c>
      <c r="G60" s="62" t="s">
        <v>50</v>
      </c>
      <c r="H60" s="62">
        <v>2</v>
      </c>
      <c r="I60" s="62" t="s">
        <v>52</v>
      </c>
      <c r="J60" s="62" t="s">
        <v>53</v>
      </c>
      <c r="K60" s="62">
        <v>0.06</v>
      </c>
    </row>
    <row r="61" spans="1:11" ht="33">
      <c r="A61" s="64" t="s">
        <v>77</v>
      </c>
      <c r="B61" s="64">
        <v>62</v>
      </c>
      <c r="C61" s="64">
        <v>50</v>
      </c>
      <c r="D61" s="64" t="s">
        <v>30</v>
      </c>
      <c r="E61" s="64" t="s">
        <v>23</v>
      </c>
      <c r="F61" s="65" t="s">
        <v>49</v>
      </c>
      <c r="G61" s="64" t="s">
        <v>50</v>
      </c>
      <c r="H61" s="64" t="s">
        <v>64</v>
      </c>
      <c r="I61" s="64" t="s">
        <v>52</v>
      </c>
      <c r="J61" s="64" t="s">
        <v>53</v>
      </c>
      <c r="K61" s="64">
        <v>0.68600000000000005</v>
      </c>
    </row>
    <row r="62" spans="1:11" ht="33">
      <c r="A62" s="62" t="s">
        <v>78</v>
      </c>
      <c r="B62" s="62">
        <v>63</v>
      </c>
      <c r="C62" s="62">
        <v>56</v>
      </c>
      <c r="D62" s="62" t="s">
        <v>30</v>
      </c>
      <c r="E62" s="62" t="s">
        <v>23</v>
      </c>
      <c r="F62" s="63" t="s">
        <v>49</v>
      </c>
      <c r="G62" s="62" t="s">
        <v>50</v>
      </c>
      <c r="H62" s="62">
        <v>3</v>
      </c>
      <c r="I62" s="62" t="s">
        <v>52</v>
      </c>
      <c r="J62" s="62" t="s">
        <v>53</v>
      </c>
      <c r="K62" s="62">
        <v>0.13300000000000001</v>
      </c>
    </row>
    <row r="63" spans="1:11" ht="33">
      <c r="A63" s="64" t="s">
        <v>79</v>
      </c>
      <c r="B63" s="64">
        <v>64</v>
      </c>
      <c r="C63" s="64">
        <v>36</v>
      </c>
      <c r="D63" s="64" t="s">
        <v>30</v>
      </c>
      <c r="E63" s="64" t="s">
        <v>23</v>
      </c>
      <c r="F63" s="65" t="s">
        <v>49</v>
      </c>
      <c r="G63" s="64" t="s">
        <v>50</v>
      </c>
      <c r="H63" s="64">
        <v>3</v>
      </c>
      <c r="I63" s="64" t="s">
        <v>52</v>
      </c>
      <c r="J63" s="64" t="s">
        <v>53</v>
      </c>
      <c r="K63" s="64">
        <v>0.95499999999999996</v>
      </c>
    </row>
    <row r="64" spans="1:11" ht="33">
      <c r="A64" s="64" t="s">
        <v>80</v>
      </c>
      <c r="B64" s="64">
        <v>66</v>
      </c>
      <c r="C64" s="64">
        <v>61</v>
      </c>
      <c r="D64" s="64" t="s">
        <v>30</v>
      </c>
      <c r="E64" s="64" t="s">
        <v>23</v>
      </c>
      <c r="F64" s="65" t="s">
        <v>49</v>
      </c>
      <c r="G64" s="64" t="s">
        <v>50</v>
      </c>
      <c r="H64" s="64">
        <v>2</v>
      </c>
      <c r="I64" s="64" t="s">
        <v>52</v>
      </c>
      <c r="J64" s="64" t="s">
        <v>53</v>
      </c>
      <c r="K64" s="64">
        <v>0.55600000000000005</v>
      </c>
    </row>
    <row r="65" spans="1:11" ht="33">
      <c r="A65" s="62" t="s">
        <v>81</v>
      </c>
      <c r="B65" s="62">
        <v>67</v>
      </c>
      <c r="C65" s="62">
        <v>50</v>
      </c>
      <c r="D65" s="62" t="s">
        <v>30</v>
      </c>
      <c r="E65" s="62" t="s">
        <v>23</v>
      </c>
      <c r="F65" s="63" t="s">
        <v>49</v>
      </c>
      <c r="G65" s="62" t="s">
        <v>50</v>
      </c>
      <c r="H65" s="62">
        <v>3</v>
      </c>
      <c r="I65" s="62" t="s">
        <v>52</v>
      </c>
      <c r="J65" s="62" t="s">
        <v>53</v>
      </c>
      <c r="K65" s="62">
        <v>0.32400000000000001</v>
      </c>
    </row>
    <row r="66" spans="1:11" ht="33">
      <c r="A66" s="64" t="s">
        <v>82</v>
      </c>
      <c r="B66" s="64">
        <v>68</v>
      </c>
      <c r="C66" s="64">
        <v>56</v>
      </c>
      <c r="D66" s="64" t="s">
        <v>30</v>
      </c>
      <c r="E66" s="64" t="s">
        <v>23</v>
      </c>
      <c r="F66" s="65" t="s">
        <v>49</v>
      </c>
      <c r="G66" s="64" t="s">
        <v>50</v>
      </c>
      <c r="H66" s="64">
        <v>3</v>
      </c>
      <c r="I66" s="64" t="s">
        <v>52</v>
      </c>
      <c r="J66" s="64" t="s">
        <v>53</v>
      </c>
      <c r="K66" s="64">
        <v>0.45800000000000002</v>
      </c>
    </row>
    <row r="67" spans="1:11" ht="33">
      <c r="A67" s="62" t="s">
        <v>83</v>
      </c>
      <c r="B67" s="62">
        <v>69</v>
      </c>
      <c r="C67" s="62">
        <v>36</v>
      </c>
      <c r="D67" s="62" t="s">
        <v>30</v>
      </c>
      <c r="E67" s="62" t="s">
        <v>23</v>
      </c>
      <c r="F67" s="63" t="s">
        <v>49</v>
      </c>
      <c r="G67" s="62" t="s">
        <v>50</v>
      </c>
      <c r="H67" s="62">
        <v>3</v>
      </c>
      <c r="I67" s="62" t="s">
        <v>52</v>
      </c>
      <c r="J67" s="62" t="s">
        <v>53</v>
      </c>
      <c r="K67" s="62">
        <v>0.32500000000000001</v>
      </c>
    </row>
    <row r="68" spans="1:11" ht="33">
      <c r="A68" s="64" t="s">
        <v>84</v>
      </c>
      <c r="B68" s="64">
        <v>72</v>
      </c>
      <c r="C68" s="64">
        <v>43</v>
      </c>
      <c r="D68" s="64" t="s">
        <v>30</v>
      </c>
      <c r="E68" s="64" t="s">
        <v>23</v>
      </c>
      <c r="F68" s="65" t="s">
        <v>49</v>
      </c>
      <c r="G68" s="64" t="s">
        <v>50</v>
      </c>
      <c r="H68" s="64">
        <v>3</v>
      </c>
      <c r="I68" s="64" t="s">
        <v>52</v>
      </c>
      <c r="J68" s="64" t="s">
        <v>53</v>
      </c>
      <c r="K68" s="64">
        <v>2.806</v>
      </c>
    </row>
    <row r="69" spans="1:11" ht="33">
      <c r="A69" s="62" t="s">
        <v>85</v>
      </c>
      <c r="B69" s="62">
        <v>73</v>
      </c>
      <c r="C69" s="62">
        <v>62</v>
      </c>
      <c r="D69" s="62" t="s">
        <v>30</v>
      </c>
      <c r="E69" s="62" t="s">
        <v>23</v>
      </c>
      <c r="F69" s="63" t="s">
        <v>49</v>
      </c>
      <c r="G69" s="62" t="s">
        <v>50</v>
      </c>
      <c r="H69" s="62">
        <v>3</v>
      </c>
      <c r="I69" s="62" t="s">
        <v>52</v>
      </c>
      <c r="J69" s="62" t="s">
        <v>53</v>
      </c>
      <c r="K69" s="62">
        <v>0.24399999999999999</v>
      </c>
    </row>
    <row r="70" spans="1:11" ht="33">
      <c r="A70" s="64" t="s">
        <v>86</v>
      </c>
      <c r="B70" s="64">
        <v>74</v>
      </c>
      <c r="C70" s="64">
        <v>58</v>
      </c>
      <c r="D70" s="64" t="s">
        <v>30</v>
      </c>
      <c r="E70" s="64" t="s">
        <v>23</v>
      </c>
      <c r="F70" s="65" t="s">
        <v>49</v>
      </c>
      <c r="G70" s="64" t="s">
        <v>50</v>
      </c>
      <c r="H70" s="64">
        <v>3</v>
      </c>
      <c r="I70" s="64" t="s">
        <v>52</v>
      </c>
      <c r="J70" s="64" t="s">
        <v>53</v>
      </c>
      <c r="K70" s="64">
        <v>0.193</v>
      </c>
    </row>
    <row r="71" spans="1:11" ht="33">
      <c r="A71" s="62" t="s">
        <v>87</v>
      </c>
      <c r="B71" s="62">
        <v>77</v>
      </c>
      <c r="C71" s="62">
        <v>43</v>
      </c>
      <c r="D71" s="62" t="s">
        <v>30</v>
      </c>
      <c r="E71" s="62" t="s">
        <v>23</v>
      </c>
      <c r="F71" s="63" t="s">
        <v>49</v>
      </c>
      <c r="G71" s="62" t="s">
        <v>50</v>
      </c>
      <c r="H71" s="62">
        <v>3</v>
      </c>
      <c r="I71" s="62" t="s">
        <v>52</v>
      </c>
      <c r="J71" s="62" t="s">
        <v>53</v>
      </c>
      <c r="K71" s="62"/>
    </row>
    <row r="72" spans="1:11" ht="33">
      <c r="A72" s="64" t="s">
        <v>88</v>
      </c>
      <c r="B72" s="64">
        <v>78</v>
      </c>
      <c r="C72" s="64">
        <v>62</v>
      </c>
      <c r="D72" s="64" t="s">
        <v>30</v>
      </c>
      <c r="E72" s="64" t="s">
        <v>23</v>
      </c>
      <c r="F72" s="65" t="s">
        <v>49</v>
      </c>
      <c r="G72" s="64" t="s">
        <v>50</v>
      </c>
      <c r="H72" s="64">
        <v>3</v>
      </c>
      <c r="I72" s="64" t="s">
        <v>52</v>
      </c>
      <c r="J72" s="64" t="s">
        <v>53</v>
      </c>
      <c r="K72" s="64">
        <v>1.022</v>
      </c>
    </row>
    <row r="73" spans="1:11" ht="33">
      <c r="A73" s="62" t="s">
        <v>89</v>
      </c>
      <c r="B73" s="62">
        <v>79</v>
      </c>
      <c r="C73" s="62">
        <v>58</v>
      </c>
      <c r="D73" s="62" t="s">
        <v>30</v>
      </c>
      <c r="E73" s="62" t="s">
        <v>23</v>
      </c>
      <c r="F73" s="63" t="s">
        <v>49</v>
      </c>
      <c r="G73" s="62" t="s">
        <v>50</v>
      </c>
      <c r="H73" s="62">
        <v>3</v>
      </c>
      <c r="I73" s="62" t="s">
        <v>52</v>
      </c>
      <c r="J73" s="62" t="s">
        <v>53</v>
      </c>
      <c r="K73" s="62">
        <v>1.335</v>
      </c>
    </row>
    <row r="74" spans="1:11" ht="33">
      <c r="A74" s="62" t="s">
        <v>90</v>
      </c>
      <c r="B74" s="62">
        <v>3</v>
      </c>
      <c r="C74" s="62">
        <v>41</v>
      </c>
      <c r="D74" s="62" t="s">
        <v>30</v>
      </c>
      <c r="E74" s="62" t="s">
        <v>23</v>
      </c>
      <c r="F74" s="63" t="s">
        <v>49</v>
      </c>
      <c r="G74" s="62" t="s">
        <v>91</v>
      </c>
      <c r="H74" s="62">
        <v>2</v>
      </c>
      <c r="I74" s="62" t="s">
        <v>92</v>
      </c>
      <c r="J74" s="62" t="s">
        <v>53</v>
      </c>
      <c r="K74" s="62">
        <v>0.43</v>
      </c>
    </row>
    <row r="75" spans="1:11" ht="33">
      <c r="A75" s="64" t="s">
        <v>93</v>
      </c>
      <c r="B75" s="64">
        <v>4</v>
      </c>
      <c r="C75" s="64">
        <v>58</v>
      </c>
      <c r="D75" s="64" t="s">
        <v>30</v>
      </c>
      <c r="E75" s="64" t="s">
        <v>23</v>
      </c>
      <c r="F75" s="65" t="s">
        <v>49</v>
      </c>
      <c r="G75" s="64" t="s">
        <v>94</v>
      </c>
      <c r="H75" s="64">
        <v>3</v>
      </c>
      <c r="I75" s="64" t="s">
        <v>92</v>
      </c>
      <c r="J75" s="64" t="s">
        <v>53</v>
      </c>
      <c r="K75" s="64">
        <v>0.17</v>
      </c>
    </row>
    <row r="76" spans="1:11" ht="33">
      <c r="A76" s="62" t="s">
        <v>95</v>
      </c>
      <c r="B76" s="62">
        <v>5</v>
      </c>
      <c r="C76" s="62">
        <v>49</v>
      </c>
      <c r="D76" s="62" t="s">
        <v>30</v>
      </c>
      <c r="E76" s="62" t="s">
        <v>23</v>
      </c>
      <c r="F76" s="63" t="s">
        <v>49</v>
      </c>
      <c r="G76" s="62" t="s">
        <v>94</v>
      </c>
      <c r="H76" s="62">
        <v>2</v>
      </c>
      <c r="I76" s="62" t="s">
        <v>92</v>
      </c>
      <c r="J76" s="62" t="s">
        <v>53</v>
      </c>
      <c r="K76" s="62">
        <v>2.8000000000000001E-2</v>
      </c>
    </row>
    <row r="77" spans="1:11" ht="33">
      <c r="A77" s="64" t="s">
        <v>96</v>
      </c>
      <c r="B77" s="64">
        <v>8</v>
      </c>
      <c r="C77" s="64">
        <v>41</v>
      </c>
      <c r="D77" s="64" t="s">
        <v>30</v>
      </c>
      <c r="E77" s="64" t="s">
        <v>23</v>
      </c>
      <c r="F77" s="65" t="s">
        <v>49</v>
      </c>
      <c r="G77" s="64" t="s">
        <v>91</v>
      </c>
      <c r="H77" s="64">
        <v>2</v>
      </c>
      <c r="I77" s="64" t="s">
        <v>92</v>
      </c>
      <c r="J77" s="64" t="s">
        <v>53</v>
      </c>
      <c r="K77" s="64">
        <v>0.13900000000000001</v>
      </c>
    </row>
    <row r="78" spans="1:11" ht="33">
      <c r="A78" s="62" t="s">
        <v>97</v>
      </c>
      <c r="B78" s="62">
        <v>9</v>
      </c>
      <c r="C78" s="62">
        <v>58</v>
      </c>
      <c r="D78" s="62" t="s">
        <v>30</v>
      </c>
      <c r="E78" s="62" t="s">
        <v>23</v>
      </c>
      <c r="F78" s="63" t="s">
        <v>49</v>
      </c>
      <c r="G78" s="62" t="s">
        <v>94</v>
      </c>
      <c r="H78" s="62">
        <v>3</v>
      </c>
      <c r="I78" s="62" t="s">
        <v>92</v>
      </c>
      <c r="J78" s="62" t="s">
        <v>53</v>
      </c>
      <c r="K78" s="62">
        <v>0.20599999999999999</v>
      </c>
    </row>
    <row r="79" spans="1:11" ht="33">
      <c r="A79" s="64" t="s">
        <v>98</v>
      </c>
      <c r="B79" s="64">
        <v>10</v>
      </c>
      <c r="C79" s="64">
        <v>49</v>
      </c>
      <c r="D79" s="64" t="s">
        <v>30</v>
      </c>
      <c r="E79" s="64" t="s">
        <v>23</v>
      </c>
      <c r="F79" s="65" t="s">
        <v>49</v>
      </c>
      <c r="G79" s="64" t="s">
        <v>94</v>
      </c>
      <c r="H79" s="64">
        <v>2</v>
      </c>
      <c r="I79" s="64" t="s">
        <v>92</v>
      </c>
      <c r="J79" s="64" t="s">
        <v>53</v>
      </c>
      <c r="K79" s="64">
        <v>7.0999999999999994E-2</v>
      </c>
    </row>
    <row r="80" spans="1:11" ht="33">
      <c r="A80" s="62" t="s">
        <v>99</v>
      </c>
      <c r="B80" s="62">
        <v>11</v>
      </c>
      <c r="C80" s="62">
        <v>57</v>
      </c>
      <c r="D80" s="62" t="s">
        <v>30</v>
      </c>
      <c r="E80" s="62" t="s">
        <v>23</v>
      </c>
      <c r="F80" s="63" t="s">
        <v>49</v>
      </c>
      <c r="G80" s="62" t="s">
        <v>94</v>
      </c>
      <c r="H80" s="62">
        <v>2</v>
      </c>
      <c r="I80" s="62" t="s">
        <v>92</v>
      </c>
      <c r="J80" s="62" t="s">
        <v>53</v>
      </c>
      <c r="K80" s="62">
        <v>0.107</v>
      </c>
    </row>
    <row r="81" spans="1:11" ht="33">
      <c r="A81" s="62" t="s">
        <v>100</v>
      </c>
      <c r="B81" s="62">
        <v>13</v>
      </c>
      <c r="C81" s="62">
        <v>51</v>
      </c>
      <c r="D81" s="62" t="s">
        <v>30</v>
      </c>
      <c r="E81" s="62" t="s">
        <v>23</v>
      </c>
      <c r="F81" s="63" t="s">
        <v>49</v>
      </c>
      <c r="G81" s="62" t="s">
        <v>94</v>
      </c>
      <c r="H81" s="62">
        <v>2</v>
      </c>
      <c r="I81" s="62" t="s">
        <v>92</v>
      </c>
      <c r="J81" s="62" t="s">
        <v>53</v>
      </c>
      <c r="K81" s="62">
        <v>7.5999999999999998E-2</v>
      </c>
    </row>
    <row r="82" spans="1:11" ht="33">
      <c r="A82" s="64" t="s">
        <v>101</v>
      </c>
      <c r="B82" s="64">
        <v>14</v>
      </c>
      <c r="C82" s="64">
        <v>66</v>
      </c>
      <c r="D82" s="64" t="s">
        <v>30</v>
      </c>
      <c r="E82" s="64" t="s">
        <v>23</v>
      </c>
      <c r="F82" s="65" t="s">
        <v>49</v>
      </c>
      <c r="G82" s="64" t="s">
        <v>94</v>
      </c>
      <c r="H82" s="64">
        <v>2</v>
      </c>
      <c r="I82" s="64" t="s">
        <v>92</v>
      </c>
      <c r="J82" s="64" t="s">
        <v>53</v>
      </c>
      <c r="K82" s="64">
        <v>0.152</v>
      </c>
    </row>
    <row r="83" spans="1:11" ht="33">
      <c r="A83" s="62" t="s">
        <v>102</v>
      </c>
      <c r="B83" s="62">
        <v>15</v>
      </c>
      <c r="C83" s="62">
        <v>59</v>
      </c>
      <c r="D83" s="62" t="s">
        <v>30</v>
      </c>
      <c r="E83" s="62" t="s">
        <v>23</v>
      </c>
      <c r="F83" s="63" t="s">
        <v>49</v>
      </c>
      <c r="G83" s="62" t="s">
        <v>94</v>
      </c>
      <c r="H83" s="62">
        <v>1</v>
      </c>
      <c r="I83" s="62" t="s">
        <v>92</v>
      </c>
      <c r="J83" s="62" t="s">
        <v>53</v>
      </c>
      <c r="K83" s="62">
        <v>2.9000000000000001E-2</v>
      </c>
    </row>
    <row r="84" spans="1:11" ht="33">
      <c r="A84" s="64" t="s">
        <v>103</v>
      </c>
      <c r="B84" s="64">
        <v>16</v>
      </c>
      <c r="C84" s="64">
        <v>57</v>
      </c>
      <c r="D84" s="64" t="s">
        <v>30</v>
      </c>
      <c r="E84" s="64" t="s">
        <v>23</v>
      </c>
      <c r="F84" s="65" t="s">
        <v>49</v>
      </c>
      <c r="G84" s="64" t="s">
        <v>94</v>
      </c>
      <c r="H84" s="64">
        <v>2</v>
      </c>
      <c r="I84" s="64" t="s">
        <v>92</v>
      </c>
      <c r="J84" s="64" t="s">
        <v>53</v>
      </c>
      <c r="K84" s="64">
        <v>1.2370000000000001</v>
      </c>
    </row>
    <row r="85" spans="1:11" ht="33">
      <c r="A85" s="64" t="s">
        <v>104</v>
      </c>
      <c r="B85" s="64">
        <v>18</v>
      </c>
      <c r="C85" s="64">
        <v>51</v>
      </c>
      <c r="D85" s="64" t="s">
        <v>30</v>
      </c>
      <c r="E85" s="64" t="s">
        <v>23</v>
      </c>
      <c r="F85" s="65" t="s">
        <v>49</v>
      </c>
      <c r="G85" s="64" t="s">
        <v>94</v>
      </c>
      <c r="H85" s="64">
        <v>2</v>
      </c>
      <c r="I85" s="64" t="s">
        <v>92</v>
      </c>
      <c r="J85" s="64" t="s">
        <v>53</v>
      </c>
      <c r="K85" s="64">
        <v>0.35399999999999998</v>
      </c>
    </row>
    <row r="86" spans="1:11" ht="33">
      <c r="A86" s="62" t="s">
        <v>105</v>
      </c>
      <c r="B86" s="62">
        <v>19</v>
      </c>
      <c r="C86" s="62">
        <v>66</v>
      </c>
      <c r="D86" s="62" t="s">
        <v>30</v>
      </c>
      <c r="E86" s="62" t="s">
        <v>23</v>
      </c>
      <c r="F86" s="63" t="s">
        <v>106</v>
      </c>
      <c r="G86" s="62" t="s">
        <v>94</v>
      </c>
      <c r="H86" s="62" t="s">
        <v>25</v>
      </c>
      <c r="I86" s="62" t="s">
        <v>92</v>
      </c>
      <c r="J86" s="62" t="s">
        <v>53</v>
      </c>
      <c r="K86" s="62">
        <v>0.247</v>
      </c>
    </row>
    <row r="87" spans="1:11" ht="33">
      <c r="A87" s="64" t="s">
        <v>107</v>
      </c>
      <c r="B87" s="64">
        <v>20</v>
      </c>
      <c r="C87" s="64">
        <v>59</v>
      </c>
      <c r="D87" s="64" t="s">
        <v>30</v>
      </c>
      <c r="E87" s="64" t="s">
        <v>23</v>
      </c>
      <c r="F87" s="65" t="s">
        <v>49</v>
      </c>
      <c r="G87" s="64" t="s">
        <v>94</v>
      </c>
      <c r="H87" s="64" t="s">
        <v>51</v>
      </c>
      <c r="I87" s="64" t="s">
        <v>92</v>
      </c>
      <c r="J87" s="64" t="s">
        <v>53</v>
      </c>
      <c r="K87" s="64">
        <v>4.7E-2</v>
      </c>
    </row>
    <row r="88" spans="1:11" ht="33">
      <c r="A88" s="64" t="s">
        <v>108</v>
      </c>
      <c r="B88" s="64">
        <v>22</v>
      </c>
      <c r="C88" s="64">
        <v>44</v>
      </c>
      <c r="D88" s="64" t="s">
        <v>30</v>
      </c>
      <c r="E88" s="64" t="s">
        <v>23</v>
      </c>
      <c r="F88" s="65" t="s">
        <v>106</v>
      </c>
      <c r="G88" s="64" t="s">
        <v>94</v>
      </c>
      <c r="H88" s="64" t="s">
        <v>25</v>
      </c>
      <c r="I88" s="64" t="s">
        <v>92</v>
      </c>
      <c r="J88" s="64" t="s">
        <v>53</v>
      </c>
      <c r="K88" s="64">
        <v>0.25600000000000001</v>
      </c>
    </row>
    <row r="89" spans="1:11" ht="33">
      <c r="A89" s="64" t="s">
        <v>109</v>
      </c>
      <c r="B89" s="64">
        <v>24</v>
      </c>
      <c r="C89" s="64">
        <v>46</v>
      </c>
      <c r="D89" s="64" t="s">
        <v>30</v>
      </c>
      <c r="E89" s="64" t="s">
        <v>23</v>
      </c>
      <c r="F89" s="65" t="s">
        <v>49</v>
      </c>
      <c r="G89" s="64" t="s">
        <v>94</v>
      </c>
      <c r="H89" s="64">
        <v>2</v>
      </c>
      <c r="I89" s="64" t="s">
        <v>92</v>
      </c>
      <c r="J89" s="64" t="s">
        <v>53</v>
      </c>
      <c r="K89" s="64">
        <v>0.11</v>
      </c>
    </row>
    <row r="90" spans="1:11" ht="33">
      <c r="A90" s="62" t="s">
        <v>110</v>
      </c>
      <c r="B90" s="62">
        <v>25</v>
      </c>
      <c r="C90" s="62">
        <v>35</v>
      </c>
      <c r="D90" s="62" t="s">
        <v>30</v>
      </c>
      <c r="E90" s="62" t="s">
        <v>23</v>
      </c>
      <c r="F90" s="63" t="s">
        <v>49</v>
      </c>
      <c r="G90" s="62" t="s">
        <v>94</v>
      </c>
      <c r="H90" s="62">
        <v>2</v>
      </c>
      <c r="I90" s="62" t="s">
        <v>92</v>
      </c>
      <c r="J90" s="62" t="s">
        <v>53</v>
      </c>
      <c r="K90" s="62">
        <v>0.183</v>
      </c>
    </row>
    <row r="91" spans="1:11" ht="33">
      <c r="A91" s="62" t="s">
        <v>111</v>
      </c>
      <c r="B91" s="62">
        <v>27</v>
      </c>
      <c r="C91" s="62">
        <v>44</v>
      </c>
      <c r="D91" s="62" t="s">
        <v>30</v>
      </c>
      <c r="E91" s="62" t="s">
        <v>23</v>
      </c>
      <c r="F91" s="63" t="s">
        <v>49</v>
      </c>
      <c r="G91" s="62" t="s">
        <v>94</v>
      </c>
      <c r="H91" s="62">
        <v>2</v>
      </c>
      <c r="I91" s="62" t="s">
        <v>92</v>
      </c>
      <c r="J91" s="62" t="s">
        <v>53</v>
      </c>
      <c r="K91" s="62">
        <v>0.41799999999999998</v>
      </c>
    </row>
    <row r="92" spans="1:11" ht="33">
      <c r="A92" s="62" t="s">
        <v>112</v>
      </c>
      <c r="B92" s="62">
        <v>29</v>
      </c>
      <c r="C92" s="62">
        <v>46</v>
      </c>
      <c r="D92" s="62" t="s">
        <v>30</v>
      </c>
      <c r="E92" s="62" t="s">
        <v>23</v>
      </c>
      <c r="F92" s="63" t="s">
        <v>49</v>
      </c>
      <c r="G92" s="62" t="s">
        <v>94</v>
      </c>
      <c r="H92" s="62">
        <v>2</v>
      </c>
      <c r="I92" s="62" t="s">
        <v>92</v>
      </c>
      <c r="J92" s="62" t="s">
        <v>53</v>
      </c>
      <c r="K92" s="62">
        <v>0.56799999999999995</v>
      </c>
    </row>
    <row r="93" spans="1:11" ht="33">
      <c r="A93" s="64" t="s">
        <v>113</v>
      </c>
      <c r="B93" s="64">
        <v>30</v>
      </c>
      <c r="C93" s="64">
        <v>35</v>
      </c>
      <c r="D93" s="64" t="s">
        <v>30</v>
      </c>
      <c r="E93" s="64" t="s">
        <v>23</v>
      </c>
      <c r="F93" s="65" t="s">
        <v>49</v>
      </c>
      <c r="G93" s="64" t="s">
        <v>94</v>
      </c>
      <c r="H93" s="64">
        <v>2</v>
      </c>
      <c r="I93" s="64" t="s">
        <v>92</v>
      </c>
      <c r="J93" s="64" t="s">
        <v>53</v>
      </c>
      <c r="K93" s="64"/>
    </row>
    <row r="94" spans="1:11" ht="33">
      <c r="A94" s="62" t="s">
        <v>114</v>
      </c>
      <c r="B94" s="62">
        <v>31</v>
      </c>
      <c r="C94" s="62">
        <v>49</v>
      </c>
      <c r="D94" s="62" t="s">
        <v>30</v>
      </c>
      <c r="E94" s="62" t="s">
        <v>23</v>
      </c>
      <c r="F94" s="63" t="s">
        <v>49</v>
      </c>
      <c r="G94" s="62" t="s">
        <v>94</v>
      </c>
      <c r="H94" s="62">
        <v>2</v>
      </c>
      <c r="I94" s="62" t="s">
        <v>92</v>
      </c>
      <c r="J94" s="62" t="s">
        <v>53</v>
      </c>
      <c r="K94" s="62">
        <v>0.25700000000000001</v>
      </c>
    </row>
    <row r="95" spans="1:11" ht="33">
      <c r="A95" s="62" t="s">
        <v>115</v>
      </c>
      <c r="B95" s="62">
        <v>33</v>
      </c>
      <c r="C95" s="62">
        <v>31</v>
      </c>
      <c r="D95" s="62" t="s">
        <v>30</v>
      </c>
      <c r="E95" s="62" t="s">
        <v>23</v>
      </c>
      <c r="F95" s="63" t="s">
        <v>49</v>
      </c>
      <c r="G95" s="62" t="s">
        <v>94</v>
      </c>
      <c r="H95" s="62">
        <v>2</v>
      </c>
      <c r="I95" s="62" t="s">
        <v>92</v>
      </c>
      <c r="J95" s="62" t="s">
        <v>53</v>
      </c>
      <c r="K95" s="62">
        <v>1.05</v>
      </c>
    </row>
    <row r="96" spans="1:11" ht="33">
      <c r="A96" s="64" t="s">
        <v>116</v>
      </c>
      <c r="B96" s="64">
        <v>34</v>
      </c>
      <c r="C96" s="64">
        <v>55</v>
      </c>
      <c r="D96" s="64" t="s">
        <v>30</v>
      </c>
      <c r="E96" s="64" t="s">
        <v>23</v>
      </c>
      <c r="F96" s="65" t="s">
        <v>49</v>
      </c>
      <c r="G96" s="64" t="s">
        <v>94</v>
      </c>
      <c r="H96" s="64" t="s">
        <v>64</v>
      </c>
      <c r="I96" s="64" t="s">
        <v>92</v>
      </c>
      <c r="J96" s="64" t="s">
        <v>53</v>
      </c>
      <c r="K96" s="64">
        <v>1.073</v>
      </c>
    </row>
    <row r="97" spans="1:11" ht="33">
      <c r="A97" s="64" t="s">
        <v>117</v>
      </c>
      <c r="B97" s="64">
        <v>36</v>
      </c>
      <c r="C97" s="64">
        <v>49</v>
      </c>
      <c r="D97" s="64" t="s">
        <v>30</v>
      </c>
      <c r="E97" s="64" t="s">
        <v>23</v>
      </c>
      <c r="F97" s="65" t="s">
        <v>49</v>
      </c>
      <c r="G97" s="64" t="s">
        <v>94</v>
      </c>
      <c r="H97" s="64">
        <v>2</v>
      </c>
      <c r="I97" s="64" t="s">
        <v>92</v>
      </c>
      <c r="J97" s="64" t="s">
        <v>53</v>
      </c>
      <c r="K97" s="64">
        <v>8.3000000000000004E-2</v>
      </c>
    </row>
    <row r="98" spans="1:11" ht="33">
      <c r="A98" s="64" t="s">
        <v>118</v>
      </c>
      <c r="B98" s="64">
        <v>38</v>
      </c>
      <c r="C98" s="64">
        <v>31</v>
      </c>
      <c r="D98" s="64" t="s">
        <v>30</v>
      </c>
      <c r="E98" s="64" t="s">
        <v>23</v>
      </c>
      <c r="F98" s="65" t="s">
        <v>49</v>
      </c>
      <c r="G98" s="64" t="s">
        <v>94</v>
      </c>
      <c r="H98" s="64">
        <v>2</v>
      </c>
      <c r="I98" s="64" t="s">
        <v>92</v>
      </c>
      <c r="J98" s="64" t="s">
        <v>53</v>
      </c>
      <c r="K98" s="64">
        <v>0.156</v>
      </c>
    </row>
    <row r="99" spans="1:11" ht="33">
      <c r="A99" s="62" t="s">
        <v>119</v>
      </c>
      <c r="B99" s="62">
        <v>39</v>
      </c>
      <c r="C99" s="62">
        <v>55</v>
      </c>
      <c r="D99" s="62" t="s">
        <v>30</v>
      </c>
      <c r="E99" s="62" t="s">
        <v>23</v>
      </c>
      <c r="F99" s="63" t="s">
        <v>49</v>
      </c>
      <c r="G99" s="62" t="s">
        <v>94</v>
      </c>
      <c r="H99" s="62" t="s">
        <v>64</v>
      </c>
      <c r="I99" s="62" t="s">
        <v>92</v>
      </c>
      <c r="J99" s="62" t="s">
        <v>53</v>
      </c>
      <c r="K99" s="62">
        <v>1.4179999999999999</v>
      </c>
    </row>
    <row r="100" spans="1:11" ht="33">
      <c r="A100" s="62" t="s">
        <v>120</v>
      </c>
      <c r="B100" s="62">
        <v>41</v>
      </c>
      <c r="C100" s="62">
        <v>62</v>
      </c>
      <c r="D100" s="62" t="s">
        <v>30</v>
      </c>
      <c r="E100" s="62" t="s">
        <v>23</v>
      </c>
      <c r="F100" s="63" t="s">
        <v>49</v>
      </c>
      <c r="G100" s="62" t="s">
        <v>94</v>
      </c>
      <c r="H100" s="62">
        <v>2</v>
      </c>
      <c r="I100" s="62" t="s">
        <v>92</v>
      </c>
      <c r="J100" s="62" t="s">
        <v>53</v>
      </c>
      <c r="K100" s="62">
        <v>0.42099999999999999</v>
      </c>
    </row>
    <row r="101" spans="1:11" ht="33">
      <c r="A101" s="62" t="s">
        <v>121</v>
      </c>
      <c r="B101" s="62">
        <v>43</v>
      </c>
      <c r="C101" s="62">
        <v>56</v>
      </c>
      <c r="D101" s="62" t="s">
        <v>30</v>
      </c>
      <c r="E101" s="62" t="s">
        <v>23</v>
      </c>
      <c r="F101" s="63" t="s">
        <v>49</v>
      </c>
      <c r="G101" s="62" t="s">
        <v>94</v>
      </c>
      <c r="H101" s="62">
        <v>2</v>
      </c>
      <c r="I101" s="62" t="s">
        <v>92</v>
      </c>
      <c r="J101" s="62" t="s">
        <v>53</v>
      </c>
      <c r="K101" s="62">
        <v>0.58299999999999996</v>
      </c>
    </row>
    <row r="102" spans="1:11" ht="33">
      <c r="A102" s="64" t="s">
        <v>122</v>
      </c>
      <c r="B102" s="64">
        <v>44</v>
      </c>
      <c r="C102" s="64">
        <v>35</v>
      </c>
      <c r="D102" s="64" t="s">
        <v>30</v>
      </c>
      <c r="E102" s="64" t="s">
        <v>23</v>
      </c>
      <c r="F102" s="65" t="s">
        <v>49</v>
      </c>
      <c r="G102" s="64" t="s">
        <v>94</v>
      </c>
      <c r="H102" s="64" t="s">
        <v>64</v>
      </c>
      <c r="I102" s="64" t="s">
        <v>92</v>
      </c>
      <c r="J102" s="64" t="s">
        <v>53</v>
      </c>
      <c r="K102" s="64">
        <v>0.54400000000000004</v>
      </c>
    </row>
    <row r="103" spans="1:11" ht="33">
      <c r="A103" s="64" t="s">
        <v>123</v>
      </c>
      <c r="B103" s="64">
        <v>46</v>
      </c>
      <c r="C103" s="64">
        <v>62</v>
      </c>
      <c r="D103" s="64" t="s">
        <v>30</v>
      </c>
      <c r="E103" s="64" t="s">
        <v>23</v>
      </c>
      <c r="F103" s="65" t="s">
        <v>49</v>
      </c>
      <c r="G103" s="64" t="s">
        <v>94</v>
      </c>
      <c r="H103" s="64">
        <v>2</v>
      </c>
      <c r="I103" s="64" t="s">
        <v>92</v>
      </c>
      <c r="J103" s="64" t="s">
        <v>53</v>
      </c>
      <c r="K103" s="64"/>
    </row>
    <row r="104" spans="1:11" ht="33">
      <c r="A104" s="64" t="s">
        <v>124</v>
      </c>
      <c r="B104" s="64">
        <v>48</v>
      </c>
      <c r="C104" s="64">
        <v>56</v>
      </c>
      <c r="D104" s="64" t="s">
        <v>30</v>
      </c>
      <c r="E104" s="64" t="s">
        <v>23</v>
      </c>
      <c r="F104" s="65" t="s">
        <v>49</v>
      </c>
      <c r="G104" s="64" t="s">
        <v>94</v>
      </c>
      <c r="H104" s="64">
        <v>2</v>
      </c>
      <c r="I104" s="64" t="s">
        <v>92</v>
      </c>
      <c r="J104" s="64" t="s">
        <v>53</v>
      </c>
      <c r="K104" s="64">
        <v>0.29099999999999998</v>
      </c>
    </row>
    <row r="105" spans="1:11" ht="33">
      <c r="A105" s="62" t="s">
        <v>125</v>
      </c>
      <c r="B105" s="62">
        <v>49</v>
      </c>
      <c r="C105" s="62">
        <v>35</v>
      </c>
      <c r="D105" s="62" t="s">
        <v>30</v>
      </c>
      <c r="E105" s="62" t="s">
        <v>23</v>
      </c>
      <c r="F105" s="63" t="s">
        <v>49</v>
      </c>
      <c r="G105" s="62" t="s">
        <v>94</v>
      </c>
      <c r="H105" s="62" t="s">
        <v>64</v>
      </c>
      <c r="I105" s="62" t="s">
        <v>92</v>
      </c>
      <c r="J105" s="62" t="s">
        <v>53</v>
      </c>
      <c r="K105" s="62">
        <v>1.117</v>
      </c>
    </row>
    <row r="106" spans="1:11" ht="33">
      <c r="A106" s="62" t="s">
        <v>126</v>
      </c>
      <c r="B106" s="62">
        <v>51</v>
      </c>
      <c r="C106" s="62">
        <v>56</v>
      </c>
      <c r="D106" s="62" t="s">
        <v>30</v>
      </c>
      <c r="E106" s="62" t="s">
        <v>23</v>
      </c>
      <c r="F106" s="63" t="s">
        <v>49</v>
      </c>
      <c r="G106" s="62" t="s">
        <v>94</v>
      </c>
      <c r="H106" s="62" t="s">
        <v>64</v>
      </c>
      <c r="I106" s="62" t="s">
        <v>92</v>
      </c>
      <c r="J106" s="62" t="s">
        <v>53</v>
      </c>
      <c r="K106" s="62">
        <v>0.21099999999999999</v>
      </c>
    </row>
    <row r="107" spans="1:11" ht="33">
      <c r="A107" s="64" t="s">
        <v>127</v>
      </c>
      <c r="B107" s="64">
        <v>56</v>
      </c>
      <c r="C107" s="64">
        <v>56</v>
      </c>
      <c r="D107" s="64" t="s">
        <v>30</v>
      </c>
      <c r="E107" s="64" t="s">
        <v>23</v>
      </c>
      <c r="F107" s="65" t="s">
        <v>49</v>
      </c>
      <c r="G107" s="64" t="s">
        <v>94</v>
      </c>
      <c r="H107" s="64" t="s">
        <v>64</v>
      </c>
      <c r="I107" s="64" t="s">
        <v>92</v>
      </c>
      <c r="J107" s="64" t="s">
        <v>53</v>
      </c>
      <c r="K107" s="64">
        <v>0.25700000000000001</v>
      </c>
    </row>
    <row r="108" spans="1:11" ht="33">
      <c r="A108" s="62" t="s">
        <v>128</v>
      </c>
      <c r="B108" s="62">
        <v>65</v>
      </c>
      <c r="C108" s="62">
        <v>48</v>
      </c>
      <c r="D108" s="62" t="s">
        <v>30</v>
      </c>
      <c r="E108" s="62" t="s">
        <v>23</v>
      </c>
      <c r="F108" s="63" t="s">
        <v>49</v>
      </c>
      <c r="G108" s="62" t="s">
        <v>91</v>
      </c>
      <c r="H108" s="62">
        <v>3</v>
      </c>
      <c r="I108" s="62" t="s">
        <v>92</v>
      </c>
      <c r="J108" s="62" t="s">
        <v>53</v>
      </c>
      <c r="K108" s="62">
        <v>0.36299999999999999</v>
      </c>
    </row>
    <row r="109" spans="1:11" ht="33">
      <c r="A109" s="64" t="s">
        <v>129</v>
      </c>
      <c r="B109" s="64">
        <v>70</v>
      </c>
      <c r="C109" s="64">
        <v>48</v>
      </c>
      <c r="D109" s="64" t="s">
        <v>30</v>
      </c>
      <c r="E109" s="64" t="s">
        <v>23</v>
      </c>
      <c r="F109" s="65" t="s">
        <v>49</v>
      </c>
      <c r="G109" s="64" t="s">
        <v>91</v>
      </c>
      <c r="H109" s="64">
        <v>3</v>
      </c>
      <c r="I109" s="64" t="s">
        <v>92</v>
      </c>
      <c r="J109" s="64" t="s">
        <v>53</v>
      </c>
      <c r="K109" s="64">
        <v>0.17299999999999999</v>
      </c>
    </row>
    <row r="110" spans="1:11" ht="33">
      <c r="A110" s="62" t="s">
        <v>130</v>
      </c>
      <c r="B110" s="62">
        <v>71</v>
      </c>
      <c r="C110" s="62">
        <v>38</v>
      </c>
      <c r="D110" s="62" t="s">
        <v>30</v>
      </c>
      <c r="E110" s="62" t="s">
        <v>23</v>
      </c>
      <c r="F110" s="63" t="s">
        <v>49</v>
      </c>
      <c r="G110" s="62" t="s">
        <v>94</v>
      </c>
      <c r="H110" s="62">
        <v>3</v>
      </c>
      <c r="I110" s="62" t="s">
        <v>92</v>
      </c>
      <c r="J110" s="62" t="s">
        <v>53</v>
      </c>
      <c r="K110" s="62">
        <v>0.111</v>
      </c>
    </row>
    <row r="111" spans="1:11" ht="33">
      <c r="A111" s="62" t="s">
        <v>131</v>
      </c>
      <c r="B111" s="62">
        <v>75</v>
      </c>
      <c r="C111" s="62">
        <v>24</v>
      </c>
      <c r="D111" s="62" t="s">
        <v>30</v>
      </c>
      <c r="E111" s="62" t="s">
        <v>23</v>
      </c>
      <c r="F111" s="63" t="s">
        <v>132</v>
      </c>
      <c r="G111" s="62" t="s">
        <v>94</v>
      </c>
      <c r="H111" s="62" t="s">
        <v>25</v>
      </c>
      <c r="I111" s="62" t="s">
        <v>92</v>
      </c>
      <c r="J111" s="62" t="s">
        <v>53</v>
      </c>
      <c r="K111" s="62">
        <v>0.28999999999999998</v>
      </c>
    </row>
    <row r="112" spans="1:11" ht="33">
      <c r="A112" s="64" t="s">
        <v>133</v>
      </c>
      <c r="B112" s="64">
        <v>76</v>
      </c>
      <c r="C112" s="64">
        <v>38</v>
      </c>
      <c r="D112" s="64" t="s">
        <v>30</v>
      </c>
      <c r="E112" s="64" t="s">
        <v>23</v>
      </c>
      <c r="F112" s="65" t="s">
        <v>49</v>
      </c>
      <c r="G112" s="64" t="s">
        <v>94</v>
      </c>
      <c r="H112" s="64">
        <v>3</v>
      </c>
      <c r="I112" s="64" t="s">
        <v>92</v>
      </c>
      <c r="J112" s="64" t="s">
        <v>53</v>
      </c>
      <c r="K112" s="64">
        <v>0.121</v>
      </c>
    </row>
    <row r="113" spans="1:11" ht="33">
      <c r="A113" s="64" t="s">
        <v>134</v>
      </c>
      <c r="B113" s="64">
        <v>80</v>
      </c>
      <c r="C113" s="64">
        <v>24</v>
      </c>
      <c r="D113" s="64" t="s">
        <v>30</v>
      </c>
      <c r="E113" s="64" t="s">
        <v>23</v>
      </c>
      <c r="F113" s="65" t="s">
        <v>132</v>
      </c>
      <c r="G113" s="64" t="s">
        <v>94</v>
      </c>
      <c r="H113" s="64" t="s">
        <v>25</v>
      </c>
      <c r="I113" s="64" t="s">
        <v>92</v>
      </c>
      <c r="J113" s="64" t="s">
        <v>53</v>
      </c>
      <c r="K113" s="64">
        <v>0.107</v>
      </c>
    </row>
    <row r="114" spans="1:11" ht="33">
      <c r="A114" s="62" t="s">
        <v>135</v>
      </c>
      <c r="B114" s="62">
        <v>35</v>
      </c>
      <c r="C114" s="62">
        <v>40</v>
      </c>
      <c r="D114" s="62" t="s">
        <v>5</v>
      </c>
      <c r="E114" s="62" t="s">
        <v>23</v>
      </c>
      <c r="F114" s="63" t="s">
        <v>49</v>
      </c>
      <c r="G114" s="62" t="s">
        <v>136</v>
      </c>
      <c r="H114" s="62">
        <v>3</v>
      </c>
      <c r="I114" s="62" t="s">
        <v>137</v>
      </c>
      <c r="J114" s="62" t="s">
        <v>53</v>
      </c>
      <c r="K114" s="62"/>
    </row>
    <row r="115" spans="1:11" ht="33">
      <c r="A115" s="64" t="s">
        <v>138</v>
      </c>
      <c r="B115" s="64">
        <v>40</v>
      </c>
      <c r="C115" s="64">
        <v>40</v>
      </c>
      <c r="D115" s="64" t="s">
        <v>5</v>
      </c>
      <c r="E115" s="64" t="s">
        <v>23</v>
      </c>
      <c r="F115" s="65" t="s">
        <v>49</v>
      </c>
      <c r="G115" s="64" t="s">
        <v>136</v>
      </c>
      <c r="H115" s="64">
        <v>3</v>
      </c>
      <c r="I115" s="64" t="s">
        <v>137</v>
      </c>
      <c r="J115" s="64" t="s">
        <v>53</v>
      </c>
      <c r="K115" s="64"/>
    </row>
    <row r="116" spans="1:11" ht="33">
      <c r="A116" s="62" t="s">
        <v>139</v>
      </c>
      <c r="B116" s="62">
        <v>21</v>
      </c>
      <c r="C116" s="62">
        <v>29</v>
      </c>
      <c r="D116" s="62" t="s">
        <v>30</v>
      </c>
      <c r="E116" s="62" t="s">
        <v>23</v>
      </c>
      <c r="F116" s="63" t="s">
        <v>49</v>
      </c>
      <c r="G116" s="62" t="s">
        <v>140</v>
      </c>
      <c r="H116" s="62">
        <v>2</v>
      </c>
      <c r="I116" s="62" t="s">
        <v>141</v>
      </c>
      <c r="J116" s="62" t="s">
        <v>53</v>
      </c>
      <c r="K116" s="62">
        <v>0.441</v>
      </c>
    </row>
    <row r="117" spans="1:11" ht="33">
      <c r="A117" s="64" t="s">
        <v>142</v>
      </c>
      <c r="B117" s="64">
        <v>26</v>
      </c>
      <c r="C117" s="64">
        <v>29</v>
      </c>
      <c r="D117" s="64" t="s">
        <v>30</v>
      </c>
      <c r="E117" s="64" t="s">
        <v>23</v>
      </c>
      <c r="F117" s="65" t="s">
        <v>49</v>
      </c>
      <c r="G117" s="64" t="s">
        <v>140</v>
      </c>
      <c r="H117" s="64">
        <v>2</v>
      </c>
      <c r="I117" s="64" t="s">
        <v>141</v>
      </c>
      <c r="J117" s="64" t="s">
        <v>53</v>
      </c>
      <c r="K117" s="64">
        <v>0.76200000000000001</v>
      </c>
    </row>
    <row r="118" spans="1:11" ht="66">
      <c r="A118" s="62" t="s">
        <v>143</v>
      </c>
      <c r="B118" s="62">
        <v>0</v>
      </c>
      <c r="C118" s="62">
        <v>58</v>
      </c>
      <c r="D118" s="62" t="s">
        <v>30</v>
      </c>
      <c r="E118" s="62" t="s">
        <v>144</v>
      </c>
      <c r="F118" s="63" t="s">
        <v>145</v>
      </c>
      <c r="G118" s="62"/>
      <c r="H118" s="62" t="s">
        <v>25</v>
      </c>
      <c r="I118" s="62"/>
      <c r="J118" s="62" t="s">
        <v>146</v>
      </c>
      <c r="K118" s="68">
        <v>2.2309999999999999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E29" sqref="E29"/>
    </sheetView>
  </sheetViews>
  <sheetFormatPr defaultColWidth="9" defaultRowHeight="15"/>
  <cols>
    <col min="1" max="1" width="13" customWidth="1"/>
    <col min="2" max="2" width="15.140625" customWidth="1"/>
    <col min="3" max="3" width="17.5703125" customWidth="1"/>
  </cols>
  <sheetData>
    <row r="1" spans="1:3">
      <c r="A1" t="s">
        <v>147</v>
      </c>
    </row>
    <row r="2" spans="1:3">
      <c r="A2" s="12" t="s">
        <v>148</v>
      </c>
      <c r="B2" s="12" t="s">
        <v>149</v>
      </c>
      <c r="C2" s="12" t="s">
        <v>150</v>
      </c>
    </row>
    <row r="3" spans="1:3">
      <c r="A3" s="13">
        <v>26</v>
      </c>
      <c r="B3" s="13">
        <v>152.27000000000001</v>
      </c>
      <c r="C3" s="13">
        <v>28.12</v>
      </c>
    </row>
    <row r="4" spans="1:3">
      <c r="A4" s="13">
        <v>22.46</v>
      </c>
      <c r="B4" s="13">
        <v>139.18</v>
      </c>
      <c r="C4" s="13">
        <v>26</v>
      </c>
    </row>
    <row r="5" spans="1:3">
      <c r="A5" s="13">
        <v>27.06</v>
      </c>
      <c r="B5" s="13">
        <v>104.87</v>
      </c>
      <c r="C5" s="13">
        <v>40.85</v>
      </c>
    </row>
    <row r="6" spans="1:3">
      <c r="A6" s="13">
        <v>26</v>
      </c>
      <c r="B6" s="13">
        <v>151.03</v>
      </c>
      <c r="C6" s="13">
        <v>31.48</v>
      </c>
    </row>
    <row r="7" spans="1:3">
      <c r="A7" s="13">
        <v>33.07</v>
      </c>
      <c r="B7" s="13">
        <v>115.31</v>
      </c>
      <c r="C7" s="13">
        <v>25.11</v>
      </c>
    </row>
    <row r="8" spans="1:3">
      <c r="A8" s="13">
        <v>30.59</v>
      </c>
      <c r="B8" s="13">
        <v>131.93</v>
      </c>
      <c r="C8" s="13">
        <v>23.34</v>
      </c>
    </row>
    <row r="9" spans="1:3">
      <c r="A9" s="13"/>
      <c r="B9" s="13">
        <v>170.13</v>
      </c>
      <c r="C9" s="13"/>
    </row>
    <row r="10" spans="1:3">
      <c r="A10" s="13"/>
      <c r="B10" s="13">
        <v>140.24</v>
      </c>
      <c r="C10" s="13"/>
    </row>
    <row r="12" spans="1:3" ht="14.25" customHeight="1">
      <c r="A12" t="s">
        <v>151</v>
      </c>
    </row>
    <row r="13" spans="1:3">
      <c r="A13" s="12" t="s">
        <v>148</v>
      </c>
      <c r="B13" s="12" t="s">
        <v>149</v>
      </c>
      <c r="C13" s="12" t="s">
        <v>150</v>
      </c>
    </row>
    <row r="14" spans="1:3">
      <c r="A14" s="13">
        <v>53.59</v>
      </c>
      <c r="B14" s="13">
        <v>125.74</v>
      </c>
      <c r="C14" s="13">
        <v>89.13</v>
      </c>
    </row>
    <row r="15" spans="1:3">
      <c r="A15" s="13">
        <v>54.29</v>
      </c>
      <c r="B15" s="13">
        <v>149.44</v>
      </c>
      <c r="C15" s="13">
        <v>28.65</v>
      </c>
    </row>
    <row r="16" spans="1:3">
      <c r="A16" s="13">
        <v>52.35</v>
      </c>
      <c r="B16" s="13">
        <v>148.55000000000001</v>
      </c>
      <c r="C16" s="13">
        <v>74.81</v>
      </c>
    </row>
    <row r="17" spans="1:3">
      <c r="A17" s="13">
        <v>92.32</v>
      </c>
      <c r="B17" s="13">
        <v>179.32</v>
      </c>
      <c r="C17" s="13">
        <v>46.33</v>
      </c>
    </row>
    <row r="18" spans="1:3">
      <c r="A18" s="13">
        <v>53.76</v>
      </c>
      <c r="B18" s="13">
        <v>100.1</v>
      </c>
      <c r="C18" s="13">
        <v>69.5</v>
      </c>
    </row>
    <row r="19" spans="1:3">
      <c r="A19" s="13">
        <v>53.41</v>
      </c>
      <c r="B19" s="13">
        <v>105.58</v>
      </c>
      <c r="C19" s="13">
        <v>54.47</v>
      </c>
    </row>
    <row r="20" spans="1:3">
      <c r="A20" s="13"/>
      <c r="B20" s="13">
        <v>180.21</v>
      </c>
      <c r="C20" s="13"/>
    </row>
    <row r="21" spans="1:3">
      <c r="A21" s="13"/>
      <c r="B21" s="13">
        <v>132.81</v>
      </c>
      <c r="C2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49"/>
  <sheetViews>
    <sheetView topLeftCell="A64" workbookViewId="0">
      <selection activeCell="O28" sqref="O28"/>
    </sheetView>
  </sheetViews>
  <sheetFormatPr defaultColWidth="9" defaultRowHeight="15"/>
  <sheetData>
    <row r="1" spans="1:11">
      <c r="A1" s="88" t="s">
        <v>148</v>
      </c>
      <c r="B1" s="88"/>
      <c r="C1" s="88"/>
      <c r="D1" s="11"/>
      <c r="E1" s="88" t="s">
        <v>152</v>
      </c>
      <c r="F1" s="88"/>
      <c r="G1" s="88"/>
      <c r="H1" s="11"/>
      <c r="I1" s="88" t="s">
        <v>153</v>
      </c>
      <c r="J1" s="88"/>
      <c r="K1" s="88"/>
    </row>
    <row r="2" spans="1:11">
      <c r="A2" t="s">
        <v>154</v>
      </c>
      <c r="B2" t="s">
        <v>155</v>
      </c>
      <c r="C2" t="s">
        <v>156</v>
      </c>
      <c r="E2" t="s">
        <v>154</v>
      </c>
      <c r="F2" s="59" t="s">
        <v>157</v>
      </c>
      <c r="G2" s="59" t="s">
        <v>156</v>
      </c>
      <c r="I2" t="s">
        <v>154</v>
      </c>
      <c r="J2" t="s">
        <v>157</v>
      </c>
      <c r="K2" t="s">
        <v>156</v>
      </c>
    </row>
    <row r="3" spans="1:11">
      <c r="A3" t="s">
        <v>158</v>
      </c>
      <c r="B3" s="59">
        <v>1010.74548</v>
      </c>
      <c r="C3" s="59">
        <v>853.53125</v>
      </c>
      <c r="E3" s="59" t="s">
        <v>158</v>
      </c>
      <c r="F3" s="59">
        <v>1480.7683099999999</v>
      </c>
      <c r="G3" s="59">
        <v>653.82104500000003</v>
      </c>
      <c r="I3" s="59" t="s">
        <v>158</v>
      </c>
      <c r="J3" s="59">
        <v>1461.9398200000001</v>
      </c>
      <c r="K3" s="59">
        <v>536.11059599999999</v>
      </c>
    </row>
    <row r="4" spans="1:11">
      <c r="A4" t="s">
        <v>159</v>
      </c>
      <c r="B4" s="59">
        <v>1078.91724</v>
      </c>
      <c r="C4" s="59">
        <v>716.24054000000001</v>
      </c>
      <c r="E4" s="59" t="s">
        <v>159</v>
      </c>
      <c r="F4" s="59">
        <v>1336.10059</v>
      </c>
      <c r="G4" s="59">
        <v>863.43994099999998</v>
      </c>
      <c r="I4" s="59" t="s">
        <v>159</v>
      </c>
      <c r="J4" s="59">
        <v>1846.72693</v>
      </c>
      <c r="K4" s="59">
        <v>994.39959699999997</v>
      </c>
    </row>
    <row r="5" spans="1:11">
      <c r="A5" t="s">
        <v>160</v>
      </c>
      <c r="B5" s="59">
        <v>1306.7209499999999</v>
      </c>
      <c r="C5" s="59">
        <v>617.632385</v>
      </c>
      <c r="E5" s="59" t="s">
        <v>160</v>
      </c>
      <c r="F5" s="59">
        <v>681.98266599999999</v>
      </c>
      <c r="G5" s="59">
        <v>584.91229199999998</v>
      </c>
      <c r="I5" s="59" t="s">
        <v>160</v>
      </c>
      <c r="J5" s="59">
        <v>1250.0976599999999</v>
      </c>
      <c r="K5" s="59">
        <v>634.93084699999997</v>
      </c>
    </row>
    <row r="6" spans="1:11">
      <c r="A6" t="s">
        <v>161</v>
      </c>
      <c r="B6" s="59">
        <v>918.85760500000004</v>
      </c>
      <c r="C6" s="59">
        <v>727.23425299999997</v>
      </c>
      <c r="E6" s="59" t="s">
        <v>161</v>
      </c>
      <c r="F6" s="59">
        <v>1716.1525899999999</v>
      </c>
      <c r="G6" s="59">
        <v>1295.02783</v>
      </c>
      <c r="I6" s="59" t="s">
        <v>161</v>
      </c>
      <c r="J6" s="59">
        <v>1871.48108</v>
      </c>
      <c r="K6" s="59">
        <v>573.35449200000005</v>
      </c>
    </row>
    <row r="7" spans="1:11">
      <c r="A7" t="s">
        <v>162</v>
      </c>
      <c r="B7" s="59">
        <v>1352.172</v>
      </c>
      <c r="C7" s="59">
        <v>727.02435300000002</v>
      </c>
      <c r="E7" s="59" t="s">
        <v>162</v>
      </c>
      <c r="F7" s="59">
        <v>978.68951400000003</v>
      </c>
      <c r="G7" s="59">
        <v>672.38745100000006</v>
      </c>
      <c r="I7" s="59" t="s">
        <v>162</v>
      </c>
      <c r="J7" s="59">
        <v>1553.98071</v>
      </c>
      <c r="K7" s="59">
        <v>449.744934</v>
      </c>
    </row>
    <row r="8" spans="1:11">
      <c r="A8" t="s">
        <v>163</v>
      </c>
      <c r="B8" s="59">
        <v>1523.75793</v>
      </c>
      <c r="C8" s="59">
        <v>1265.5767800000001</v>
      </c>
      <c r="E8" s="59" t="s">
        <v>163</v>
      </c>
      <c r="F8" s="59">
        <v>772.28417999999999</v>
      </c>
      <c r="G8" s="59">
        <v>596.94970699999999</v>
      </c>
      <c r="I8" s="59" t="s">
        <v>163</v>
      </c>
      <c r="J8" s="59">
        <v>569.24127199999998</v>
      </c>
      <c r="K8" s="59">
        <v>490.63494900000001</v>
      </c>
    </row>
    <row r="9" spans="1:11">
      <c r="A9" t="s">
        <v>164</v>
      </c>
      <c r="B9" s="59">
        <v>1243.5625</v>
      </c>
      <c r="C9" s="59">
        <v>591.94836399999997</v>
      </c>
      <c r="E9" s="59" t="s">
        <v>164</v>
      </c>
      <c r="F9" s="59">
        <v>1111.2957799999999</v>
      </c>
      <c r="G9" s="59">
        <v>808.37243699999999</v>
      </c>
      <c r="I9" s="59" t="s">
        <v>164</v>
      </c>
      <c r="J9" s="59">
        <v>720.27691700000003</v>
      </c>
      <c r="K9" s="59">
        <v>465.94210800000002</v>
      </c>
    </row>
    <row r="10" spans="1:11">
      <c r="A10" t="s">
        <v>165</v>
      </c>
      <c r="B10" s="59">
        <v>1093.1080300000001</v>
      </c>
      <c r="C10" s="59">
        <v>587.238159</v>
      </c>
      <c r="E10" s="59" t="s">
        <v>165</v>
      </c>
      <c r="F10" s="59">
        <v>837.29949999999997</v>
      </c>
      <c r="G10" s="59">
        <v>643.38116500000001</v>
      </c>
      <c r="I10" s="59" t="s">
        <v>165</v>
      </c>
      <c r="J10" s="59">
        <v>2389.3098100000002</v>
      </c>
      <c r="K10" s="59">
        <v>940.16546600000004</v>
      </c>
    </row>
    <row r="11" spans="1:11">
      <c r="A11" t="s">
        <v>166</v>
      </c>
      <c r="B11" s="59">
        <v>1798.77612</v>
      </c>
      <c r="C11" s="59">
        <v>681.25714100000005</v>
      </c>
      <c r="E11" s="59" t="s">
        <v>166</v>
      </c>
      <c r="F11" s="59">
        <v>1662.3417999999999</v>
      </c>
      <c r="G11" s="59">
        <v>807.35650599999997</v>
      </c>
      <c r="I11" s="59" t="s">
        <v>166</v>
      </c>
      <c r="J11" s="59">
        <v>1240.83557</v>
      </c>
      <c r="K11" s="59">
        <v>756.56311000000005</v>
      </c>
    </row>
    <row r="12" spans="1:11">
      <c r="A12" t="s">
        <v>167</v>
      </c>
      <c r="B12" s="59">
        <v>674.05169699999999</v>
      </c>
      <c r="C12" s="59">
        <v>531.364868</v>
      </c>
      <c r="E12" s="59" t="s">
        <v>167</v>
      </c>
      <c r="F12" s="59">
        <v>1124.8762200000001</v>
      </c>
      <c r="G12" s="59">
        <v>795.06359899999995</v>
      </c>
      <c r="I12" s="59" t="s">
        <v>167</v>
      </c>
      <c r="J12" s="59">
        <v>1350.68164</v>
      </c>
      <c r="K12" s="59">
        <v>653.68731700000001</v>
      </c>
    </row>
    <row r="13" spans="1:11">
      <c r="A13" t="s">
        <v>168</v>
      </c>
      <c r="B13" s="59">
        <v>926.03668200000004</v>
      </c>
      <c r="C13" s="59">
        <v>635.507385</v>
      </c>
      <c r="E13" s="59" t="s">
        <v>168</v>
      </c>
      <c r="F13" s="59">
        <v>1110.1873800000001</v>
      </c>
      <c r="G13" s="59">
        <v>1026.04504</v>
      </c>
      <c r="I13" s="59" t="s">
        <v>168</v>
      </c>
      <c r="J13" s="59">
        <v>1908.12219</v>
      </c>
      <c r="K13" s="59">
        <v>982.823669</v>
      </c>
    </row>
    <row r="14" spans="1:11">
      <c r="A14" t="s">
        <v>169</v>
      </c>
      <c r="B14" s="59">
        <v>1054.9478799999999</v>
      </c>
      <c r="C14" s="59">
        <v>453.125</v>
      </c>
      <c r="E14" s="59" t="s">
        <v>169</v>
      </c>
      <c r="F14" s="59">
        <v>2332.4172400000002</v>
      </c>
      <c r="G14" s="59">
        <v>1034.01343</v>
      </c>
      <c r="I14" s="59" t="s">
        <v>169</v>
      </c>
      <c r="J14" s="59">
        <v>1728.1171899999999</v>
      </c>
      <c r="K14" s="59">
        <v>998.53405799999996</v>
      </c>
    </row>
    <row r="15" spans="1:11">
      <c r="A15" t="s">
        <v>158</v>
      </c>
      <c r="B15" s="59">
        <v>551.13848900000005</v>
      </c>
      <c r="C15" s="59">
        <v>450.04351800000001</v>
      </c>
      <c r="E15" s="59" t="s">
        <v>170</v>
      </c>
      <c r="F15" s="59">
        <v>1428.33789</v>
      </c>
      <c r="G15" s="59">
        <v>887.65686000000005</v>
      </c>
      <c r="I15" s="59" t="s">
        <v>170</v>
      </c>
      <c r="J15" s="59">
        <v>1012.6458699999999</v>
      </c>
      <c r="K15" s="59">
        <v>744.85540800000001</v>
      </c>
    </row>
    <row r="16" spans="1:11">
      <c r="A16" t="s">
        <v>159</v>
      </c>
      <c r="B16" s="59">
        <v>505.38766500000003</v>
      </c>
      <c r="C16" s="59">
        <v>492.30898999999999</v>
      </c>
      <c r="E16" s="59" t="s">
        <v>158</v>
      </c>
      <c r="F16" s="59">
        <v>1378.28711</v>
      </c>
      <c r="G16" s="59">
        <v>945.37103300000001</v>
      </c>
      <c r="I16" s="59" t="s">
        <v>171</v>
      </c>
      <c r="J16" s="59">
        <v>1839.3751199999999</v>
      </c>
      <c r="K16" s="59">
        <v>773.59533699999997</v>
      </c>
    </row>
    <row r="17" spans="1:11">
      <c r="A17" t="s">
        <v>160</v>
      </c>
      <c r="B17" s="59">
        <v>610.34667999999999</v>
      </c>
      <c r="C17" s="59">
        <v>456.26943999999997</v>
      </c>
      <c r="E17" s="59" t="s">
        <v>159</v>
      </c>
      <c r="F17" s="59">
        <v>2595.6291500000002</v>
      </c>
      <c r="G17" s="59">
        <v>1083.64355</v>
      </c>
      <c r="I17" s="59" t="s">
        <v>172</v>
      </c>
      <c r="J17" s="59">
        <v>1500.7322999999999</v>
      </c>
      <c r="K17" s="59">
        <v>638.62109399999997</v>
      </c>
    </row>
    <row r="18" spans="1:11">
      <c r="A18" t="s">
        <v>161</v>
      </c>
      <c r="B18" s="59">
        <v>519.68670699999996</v>
      </c>
      <c r="C18" s="59">
        <v>426.22280899999998</v>
      </c>
      <c r="E18" s="59" t="s">
        <v>160</v>
      </c>
      <c r="F18" s="59">
        <v>1271.27649</v>
      </c>
      <c r="G18" s="59">
        <v>1144.3302000000001</v>
      </c>
      <c r="I18" s="59" t="s">
        <v>173</v>
      </c>
      <c r="J18" s="59">
        <v>1367.9239500000001</v>
      </c>
      <c r="K18" s="59">
        <v>564.44976799999995</v>
      </c>
    </row>
    <row r="19" spans="1:11">
      <c r="A19" t="s">
        <v>162</v>
      </c>
      <c r="B19" s="59">
        <v>513.69311500000003</v>
      </c>
      <c r="C19" s="59">
        <v>392.82620200000002</v>
      </c>
      <c r="E19" s="59" t="s">
        <v>161</v>
      </c>
      <c r="F19" s="59">
        <v>1957.25684</v>
      </c>
      <c r="G19" s="59">
        <v>1477.8425299999999</v>
      </c>
      <c r="I19" s="59" t="s">
        <v>174</v>
      </c>
      <c r="J19" s="59">
        <v>725.89013699999998</v>
      </c>
      <c r="K19" s="59">
        <v>508.77313199999998</v>
      </c>
    </row>
    <row r="20" spans="1:11">
      <c r="A20" t="s">
        <v>163</v>
      </c>
      <c r="B20" s="59">
        <v>662.38793899999996</v>
      </c>
      <c r="C20" s="59">
        <v>389.69964599999997</v>
      </c>
      <c r="E20" s="59" t="s">
        <v>162</v>
      </c>
      <c r="F20" s="59">
        <v>992.19506799999999</v>
      </c>
      <c r="G20" s="59">
        <v>637.417236</v>
      </c>
      <c r="I20" s="59" t="s">
        <v>175</v>
      </c>
      <c r="J20" s="59">
        <v>1012.16357</v>
      </c>
      <c r="K20" s="59">
        <v>588.48406999999997</v>
      </c>
    </row>
    <row r="21" spans="1:11">
      <c r="A21" t="s">
        <v>164</v>
      </c>
      <c r="B21" s="59">
        <v>461.17053199999998</v>
      </c>
      <c r="C21" s="59">
        <v>337.408142</v>
      </c>
      <c r="E21" s="59" t="s">
        <v>163</v>
      </c>
      <c r="F21" s="59">
        <v>744.27685499999995</v>
      </c>
      <c r="G21" s="59">
        <v>531.33300799999995</v>
      </c>
      <c r="I21" s="59" t="s">
        <v>176</v>
      </c>
      <c r="J21" s="59">
        <v>1055.8442399999999</v>
      </c>
      <c r="K21" s="59">
        <v>470.05029300000001</v>
      </c>
    </row>
    <row r="22" spans="1:11">
      <c r="A22" t="s">
        <v>165</v>
      </c>
      <c r="B22" s="59">
        <v>374.44073500000002</v>
      </c>
      <c r="C22" s="59">
        <v>277.15441900000002</v>
      </c>
      <c r="E22" s="59" t="s">
        <v>164</v>
      </c>
      <c r="F22" s="59">
        <v>1106.1800499999999</v>
      </c>
      <c r="G22" s="59">
        <v>885.55499299999997</v>
      </c>
      <c r="I22" s="59" t="s">
        <v>177</v>
      </c>
      <c r="J22" s="59">
        <v>1425.9898700000001</v>
      </c>
      <c r="K22" s="59">
        <v>692.850281</v>
      </c>
    </row>
    <row r="23" spans="1:11">
      <c r="A23" t="s">
        <v>166</v>
      </c>
      <c r="B23" s="59">
        <v>1017.05786</v>
      </c>
      <c r="C23" s="59">
        <v>569.85711700000002</v>
      </c>
      <c r="E23" s="59" t="s">
        <v>165</v>
      </c>
      <c r="F23" s="59">
        <v>986.66064500000005</v>
      </c>
      <c r="G23" s="59">
        <v>632.62652600000001</v>
      </c>
      <c r="I23" s="59" t="s">
        <v>178</v>
      </c>
      <c r="J23" s="59">
        <v>913.39453100000003</v>
      </c>
      <c r="K23" s="59">
        <v>742.80401600000005</v>
      </c>
    </row>
    <row r="24" spans="1:11">
      <c r="A24" t="s">
        <v>167</v>
      </c>
      <c r="B24" s="59">
        <v>464.05310100000003</v>
      </c>
      <c r="C24" s="59">
        <v>401.45648199999999</v>
      </c>
      <c r="E24" s="59" t="s">
        <v>166</v>
      </c>
      <c r="F24" s="59">
        <v>596.09326199999998</v>
      </c>
      <c r="G24" s="59">
        <v>449.14437900000001</v>
      </c>
      <c r="I24" s="59" t="s">
        <v>179</v>
      </c>
      <c r="J24" s="59">
        <v>1345.58826</v>
      </c>
      <c r="K24" s="59">
        <v>915.63031000000001</v>
      </c>
    </row>
    <row r="25" spans="1:11">
      <c r="A25" t="s">
        <v>168</v>
      </c>
      <c r="B25" s="59">
        <v>498.67022700000001</v>
      </c>
      <c r="C25" s="59">
        <v>358.778839</v>
      </c>
      <c r="E25" s="59" t="s">
        <v>167</v>
      </c>
      <c r="F25" s="59">
        <v>895.42431599999998</v>
      </c>
      <c r="G25" s="59">
        <v>649.60363800000005</v>
      </c>
      <c r="I25" s="59" t="s">
        <v>180</v>
      </c>
      <c r="J25" s="59">
        <v>1656.71057</v>
      </c>
      <c r="K25" s="59">
        <v>1011.31897</v>
      </c>
    </row>
    <row r="26" spans="1:11">
      <c r="A26" t="s">
        <v>169</v>
      </c>
      <c r="B26" s="59">
        <v>1221.45154</v>
      </c>
      <c r="C26" s="59">
        <v>398.176331</v>
      </c>
      <c r="E26" s="59" t="s">
        <v>168</v>
      </c>
      <c r="F26" s="59">
        <v>994.10101299999997</v>
      </c>
      <c r="G26" s="59">
        <v>503.77160600000002</v>
      </c>
      <c r="I26" s="59" t="s">
        <v>181</v>
      </c>
      <c r="J26" s="59">
        <v>746.90112299999998</v>
      </c>
      <c r="K26" s="59">
        <v>527.15563999999995</v>
      </c>
    </row>
    <row r="27" spans="1:11">
      <c r="A27" t="s">
        <v>170</v>
      </c>
      <c r="B27" s="59">
        <v>628.63482699999997</v>
      </c>
      <c r="C27" s="59">
        <v>327.96713299999999</v>
      </c>
      <c r="E27" s="59" t="s">
        <v>169</v>
      </c>
      <c r="F27" s="59">
        <v>1394.4279799999999</v>
      </c>
      <c r="G27" s="59">
        <v>985.70092799999998</v>
      </c>
      <c r="I27" s="59" t="s">
        <v>182</v>
      </c>
      <c r="J27" s="59">
        <v>934.14111300000002</v>
      </c>
      <c r="K27" s="59">
        <v>583.48443599999996</v>
      </c>
    </row>
    <row r="28" spans="1:11">
      <c r="A28" t="s">
        <v>171</v>
      </c>
      <c r="B28" s="59">
        <v>275.719177</v>
      </c>
      <c r="C28" s="59">
        <v>265.66299400000003</v>
      </c>
      <c r="E28" s="59" t="s">
        <v>170</v>
      </c>
      <c r="F28" s="59">
        <v>1253.28125</v>
      </c>
      <c r="G28" s="59">
        <v>969.58898899999997</v>
      </c>
      <c r="I28" s="59" t="s">
        <v>183</v>
      </c>
      <c r="J28" s="59">
        <v>2303.89282</v>
      </c>
      <c r="K28" s="59">
        <v>657.92199700000003</v>
      </c>
    </row>
    <row r="29" spans="1:11">
      <c r="A29" t="s">
        <v>172</v>
      </c>
      <c r="B29" s="59">
        <v>376.31970200000001</v>
      </c>
      <c r="C29" s="59">
        <v>306.06582600000002</v>
      </c>
      <c r="E29" s="59" t="s">
        <v>171</v>
      </c>
      <c r="F29" s="59">
        <v>939.27294900000004</v>
      </c>
      <c r="G29" s="59">
        <v>669.38781700000004</v>
      </c>
      <c r="I29" s="59" t="s">
        <v>184</v>
      </c>
      <c r="J29" s="59">
        <v>1588.8789099999999</v>
      </c>
      <c r="K29" s="59">
        <v>862.14044200000001</v>
      </c>
    </row>
    <row r="30" spans="1:11">
      <c r="A30" t="s">
        <v>173</v>
      </c>
      <c r="B30" s="59">
        <v>375.85086100000001</v>
      </c>
      <c r="C30" s="59">
        <v>247.93888899999999</v>
      </c>
      <c r="E30" s="59" t="s">
        <v>172</v>
      </c>
      <c r="F30" s="59">
        <v>799.96283000000005</v>
      </c>
      <c r="G30" s="59">
        <v>713.95727499999998</v>
      </c>
      <c r="I30" s="59" t="s">
        <v>185</v>
      </c>
      <c r="J30" s="59">
        <v>1328.2628199999999</v>
      </c>
      <c r="K30" s="59">
        <v>927.32104500000003</v>
      </c>
    </row>
    <row r="31" spans="1:11">
      <c r="A31" t="s">
        <v>174</v>
      </c>
      <c r="B31" s="59">
        <v>425.135468</v>
      </c>
      <c r="C31" s="59">
        <v>365.35354599999999</v>
      </c>
      <c r="E31" s="59" t="s">
        <v>173</v>
      </c>
      <c r="F31" s="59">
        <v>1322.3133499999999</v>
      </c>
      <c r="G31" s="59">
        <v>1125.9873</v>
      </c>
      <c r="I31" s="59" t="s">
        <v>186</v>
      </c>
      <c r="J31" s="59">
        <v>1016.52606</v>
      </c>
      <c r="K31" s="59">
        <v>611.42486599999995</v>
      </c>
    </row>
    <row r="32" spans="1:11">
      <c r="A32" t="s">
        <v>175</v>
      </c>
      <c r="B32" s="59">
        <v>348.937164</v>
      </c>
      <c r="C32" s="59">
        <v>287.92016599999999</v>
      </c>
      <c r="E32" s="59" t="s">
        <v>174</v>
      </c>
      <c r="F32" s="59">
        <v>1327.0595699999999</v>
      </c>
      <c r="G32" s="59">
        <v>860.93640100000005</v>
      </c>
      <c r="I32" s="59" t="s">
        <v>187</v>
      </c>
      <c r="J32" s="59">
        <v>1013.2183199999999</v>
      </c>
      <c r="K32" s="59">
        <v>801.49548300000004</v>
      </c>
    </row>
    <row r="33" spans="1:11">
      <c r="A33" t="s">
        <v>176</v>
      </c>
      <c r="B33" s="59">
        <v>533.33416699999998</v>
      </c>
      <c r="C33" s="59">
        <v>255.297211</v>
      </c>
      <c r="E33" s="59" t="s">
        <v>175</v>
      </c>
      <c r="F33" s="59">
        <v>1218.65796</v>
      </c>
      <c r="G33" s="59">
        <v>777.245361</v>
      </c>
      <c r="I33" s="59" t="s">
        <v>188</v>
      </c>
      <c r="J33" s="59">
        <v>1610.7017800000001</v>
      </c>
      <c r="K33" s="59">
        <v>850.37902799999995</v>
      </c>
    </row>
    <row r="34" spans="1:11">
      <c r="A34" t="s">
        <v>177</v>
      </c>
      <c r="B34" s="59">
        <v>497.85183699999999</v>
      </c>
      <c r="C34" s="59">
        <v>356.31298800000002</v>
      </c>
      <c r="E34" s="59" t="s">
        <v>158</v>
      </c>
      <c r="F34" s="59">
        <v>795.22656300000006</v>
      </c>
      <c r="G34" s="59">
        <v>696.40887499999997</v>
      </c>
      <c r="I34" s="59" t="s">
        <v>189</v>
      </c>
      <c r="J34" s="59">
        <v>842.04834000000005</v>
      </c>
      <c r="K34" s="59">
        <v>398.36090100000001</v>
      </c>
    </row>
    <row r="35" spans="1:11">
      <c r="A35" t="s">
        <v>178</v>
      </c>
      <c r="B35" s="59">
        <v>669.78375200000005</v>
      </c>
      <c r="C35" s="59">
        <v>390.57534800000002</v>
      </c>
      <c r="E35" s="59" t="s">
        <v>159</v>
      </c>
      <c r="F35" s="59">
        <v>1338.21985</v>
      </c>
      <c r="G35" s="59">
        <v>1175.5671400000001</v>
      </c>
      <c r="I35" s="59" t="s">
        <v>158</v>
      </c>
      <c r="J35" s="59">
        <v>1453.0139200000001</v>
      </c>
      <c r="K35" s="59">
        <v>1070.41174</v>
      </c>
    </row>
    <row r="36" spans="1:11">
      <c r="A36" t="s">
        <v>179</v>
      </c>
      <c r="B36" s="59">
        <v>448.17855800000001</v>
      </c>
      <c r="C36" s="59">
        <v>305.705536</v>
      </c>
      <c r="E36" s="59" t="s">
        <v>160</v>
      </c>
      <c r="F36" s="59">
        <v>1442.9245599999999</v>
      </c>
      <c r="G36" s="59">
        <v>1126.3283699999999</v>
      </c>
      <c r="I36" s="59" t="s">
        <v>159</v>
      </c>
      <c r="J36" s="59">
        <v>965.12707499999999</v>
      </c>
      <c r="K36" s="59">
        <v>676.42230199999995</v>
      </c>
    </row>
    <row r="37" spans="1:11">
      <c r="A37" t="s">
        <v>180</v>
      </c>
      <c r="B37" s="59">
        <v>617.24145499999997</v>
      </c>
      <c r="C37" s="59">
        <v>322.57995599999998</v>
      </c>
      <c r="E37" s="59" t="s">
        <v>161</v>
      </c>
      <c r="F37" s="59">
        <v>835.06085199999995</v>
      </c>
      <c r="G37" s="59">
        <v>681.88403300000004</v>
      </c>
      <c r="I37" s="59" t="s">
        <v>160</v>
      </c>
      <c r="J37" s="59">
        <v>860.76831100000004</v>
      </c>
      <c r="K37" s="59">
        <v>696.45391800000004</v>
      </c>
    </row>
    <row r="38" spans="1:11">
      <c r="A38" t="s">
        <v>181</v>
      </c>
      <c r="B38" s="59">
        <v>469.50704999999999</v>
      </c>
      <c r="C38" s="59">
        <v>329.07415800000001</v>
      </c>
      <c r="E38" s="59" t="s">
        <v>162</v>
      </c>
      <c r="F38" s="59">
        <v>1166.75964</v>
      </c>
      <c r="G38" s="59">
        <v>878.13336200000003</v>
      </c>
      <c r="I38" s="59" t="s">
        <v>161</v>
      </c>
      <c r="J38" s="59">
        <v>781.14117399999998</v>
      </c>
      <c r="K38" s="59">
        <v>684.53131099999996</v>
      </c>
    </row>
    <row r="39" spans="1:11">
      <c r="A39" t="s">
        <v>182</v>
      </c>
      <c r="B39" s="59">
        <v>571.15142800000001</v>
      </c>
      <c r="C39" s="59">
        <v>349.34750400000001</v>
      </c>
      <c r="E39" s="59" t="s">
        <v>163</v>
      </c>
      <c r="F39" s="59">
        <v>1244.22498</v>
      </c>
      <c r="G39" s="59">
        <v>746.28802499999995</v>
      </c>
      <c r="I39" s="59" t="s">
        <v>162</v>
      </c>
      <c r="J39" s="59">
        <v>1185.60547</v>
      </c>
      <c r="K39" s="59">
        <v>915.24023399999999</v>
      </c>
    </row>
    <row r="40" spans="1:11">
      <c r="A40" t="s">
        <v>183</v>
      </c>
      <c r="B40" s="59">
        <v>289.25674400000003</v>
      </c>
      <c r="C40" s="59">
        <v>283.75610399999999</v>
      </c>
      <c r="E40" s="59" t="s">
        <v>164</v>
      </c>
      <c r="F40" s="59">
        <v>2083.9907199999998</v>
      </c>
      <c r="G40" s="59">
        <v>1159.43921</v>
      </c>
      <c r="I40" s="59" t="s">
        <v>163</v>
      </c>
      <c r="J40" s="59">
        <v>2319.0092800000002</v>
      </c>
      <c r="K40" s="59">
        <v>1337.1622299999999</v>
      </c>
    </row>
    <row r="41" spans="1:11">
      <c r="A41" t="s">
        <v>184</v>
      </c>
      <c r="B41" s="59">
        <v>458.31793199999998</v>
      </c>
      <c r="C41" s="59">
        <v>381.90115400000002</v>
      </c>
      <c r="E41" s="59" t="s">
        <v>165</v>
      </c>
      <c r="F41" s="59">
        <v>3208.1516099999999</v>
      </c>
      <c r="G41" s="59">
        <v>1544.28845</v>
      </c>
      <c r="I41" s="59" t="s">
        <v>164</v>
      </c>
      <c r="J41" s="59">
        <v>1764.17615</v>
      </c>
      <c r="K41" s="59">
        <v>1351.7258300000001</v>
      </c>
    </row>
    <row r="42" spans="1:11">
      <c r="A42" t="s">
        <v>185</v>
      </c>
      <c r="B42" s="59">
        <v>453.87188700000002</v>
      </c>
      <c r="C42" s="59">
        <v>291.11767600000002</v>
      </c>
      <c r="E42" s="59" t="s">
        <v>166</v>
      </c>
      <c r="F42" s="59">
        <v>1035.1783399999999</v>
      </c>
      <c r="G42" s="59">
        <v>772.17382799999996</v>
      </c>
      <c r="I42" s="59" t="s">
        <v>165</v>
      </c>
      <c r="J42" s="59">
        <v>2556.09888</v>
      </c>
      <c r="K42" s="59">
        <v>1822.00073</v>
      </c>
    </row>
    <row r="43" spans="1:11">
      <c r="A43" t="s">
        <v>186</v>
      </c>
      <c r="B43" s="59">
        <v>511.02590900000001</v>
      </c>
      <c r="C43" s="59">
        <v>429.186035</v>
      </c>
      <c r="E43" s="59" t="s">
        <v>167</v>
      </c>
      <c r="F43" s="59">
        <v>1562.6953100000001</v>
      </c>
      <c r="G43" s="59">
        <v>981.82952899999998</v>
      </c>
      <c r="I43" s="59" t="s">
        <v>166</v>
      </c>
      <c r="J43" s="59">
        <v>814.823486</v>
      </c>
      <c r="K43" s="59">
        <v>553.71813999999995</v>
      </c>
    </row>
    <row r="44" spans="1:11">
      <c r="A44" t="s">
        <v>187</v>
      </c>
      <c r="B44" s="59">
        <v>641.339294</v>
      </c>
      <c r="C44" s="59">
        <v>389.10531600000002</v>
      </c>
      <c r="E44" s="59" t="s">
        <v>168</v>
      </c>
      <c r="F44" s="59">
        <v>1276.3339800000001</v>
      </c>
      <c r="G44" s="59">
        <v>775.64392099999998</v>
      </c>
      <c r="I44" s="59" t="s">
        <v>167</v>
      </c>
      <c r="J44" s="59">
        <v>1188.08008</v>
      </c>
      <c r="K44" s="59">
        <v>481.039581</v>
      </c>
    </row>
    <row r="45" spans="1:11">
      <c r="A45" t="s">
        <v>188</v>
      </c>
      <c r="B45" s="59">
        <v>522.62609899999995</v>
      </c>
      <c r="C45" s="59">
        <v>375.61621100000002</v>
      </c>
      <c r="E45" s="59" t="s">
        <v>169</v>
      </c>
      <c r="F45" s="59">
        <v>1037.29883</v>
      </c>
      <c r="G45" s="59">
        <v>837.68798800000002</v>
      </c>
      <c r="I45" s="59" t="s">
        <v>168</v>
      </c>
      <c r="J45" s="59">
        <v>1949.54602</v>
      </c>
      <c r="K45" s="59">
        <v>587.18365500000004</v>
      </c>
    </row>
    <row r="46" spans="1:11">
      <c r="A46" t="s">
        <v>189</v>
      </c>
      <c r="B46" s="59">
        <v>334.15887500000002</v>
      </c>
      <c r="C46" s="59">
        <v>256.15911899999998</v>
      </c>
      <c r="E46" s="59" t="s">
        <v>170</v>
      </c>
      <c r="F46" s="59">
        <v>602.37365699999998</v>
      </c>
      <c r="G46" s="59">
        <v>554.85253899999998</v>
      </c>
      <c r="I46" s="59" t="s">
        <v>169</v>
      </c>
      <c r="J46" s="59">
        <v>1620.94031</v>
      </c>
      <c r="K46" s="59">
        <v>883.22241199999996</v>
      </c>
    </row>
    <row r="47" spans="1:11">
      <c r="A47" t="s">
        <v>190</v>
      </c>
      <c r="B47" s="59">
        <v>386.00573700000001</v>
      </c>
      <c r="C47" s="59">
        <v>277.15441900000002</v>
      </c>
      <c r="E47" s="59" t="s">
        <v>171</v>
      </c>
      <c r="F47" s="59">
        <v>1169.11133</v>
      </c>
      <c r="G47" s="59">
        <v>916.23004200000003</v>
      </c>
      <c r="I47" s="59" t="s">
        <v>170</v>
      </c>
      <c r="J47" s="59">
        <v>1434.0864300000001</v>
      </c>
      <c r="K47" s="59">
        <v>721.55938700000002</v>
      </c>
    </row>
    <row r="48" spans="1:11">
      <c r="A48" t="s">
        <v>191</v>
      </c>
      <c r="B48" s="59">
        <v>717.55767800000001</v>
      </c>
      <c r="C48" s="59">
        <v>516.36792000000003</v>
      </c>
      <c r="E48" s="59" t="s">
        <v>172</v>
      </c>
      <c r="F48" s="59">
        <v>889.66503899999998</v>
      </c>
      <c r="G48" s="59">
        <v>721.16613800000005</v>
      </c>
      <c r="I48" s="59" t="s">
        <v>171</v>
      </c>
      <c r="J48" s="59">
        <v>1298.4984099999999</v>
      </c>
      <c r="K48" s="59">
        <v>922.07025099999998</v>
      </c>
    </row>
    <row r="49" spans="1:11">
      <c r="A49" t="s">
        <v>192</v>
      </c>
      <c r="B49" s="59">
        <v>489.277557</v>
      </c>
      <c r="C49" s="59">
        <v>340.91748000000001</v>
      </c>
      <c r="E49" s="59" t="s">
        <v>173</v>
      </c>
      <c r="F49" s="59">
        <v>1249.2673299999999</v>
      </c>
      <c r="G49" s="59">
        <v>696.84698500000002</v>
      </c>
      <c r="I49" s="59" t="s">
        <v>172</v>
      </c>
      <c r="J49" s="59">
        <v>1054.6224400000001</v>
      </c>
      <c r="K49" s="59">
        <v>602.74084500000004</v>
      </c>
    </row>
    <row r="50" spans="1:11">
      <c r="A50" t="s">
        <v>193</v>
      </c>
      <c r="B50" s="59">
        <v>488.466003</v>
      </c>
      <c r="C50" s="59">
        <v>398.42535400000003</v>
      </c>
      <c r="E50" s="59" t="s">
        <v>174</v>
      </c>
      <c r="F50" s="59">
        <v>2923.6709000000001</v>
      </c>
      <c r="G50" s="59">
        <v>953.82916299999999</v>
      </c>
      <c r="I50" s="59" t="s">
        <v>173</v>
      </c>
      <c r="J50" s="59">
        <v>1777.1942100000001</v>
      </c>
      <c r="K50" s="59">
        <v>1020.43903</v>
      </c>
    </row>
    <row r="51" spans="1:11">
      <c r="A51" t="s">
        <v>194</v>
      </c>
      <c r="B51" s="59">
        <v>569.64434800000004</v>
      </c>
      <c r="C51" s="59">
        <v>324.07971199999997</v>
      </c>
      <c r="E51" s="59" t="s">
        <v>175</v>
      </c>
      <c r="F51" s="59">
        <v>632.86071800000002</v>
      </c>
      <c r="G51" s="59">
        <v>547.76715100000001</v>
      </c>
      <c r="I51" s="59" t="s">
        <v>174</v>
      </c>
      <c r="J51" s="59">
        <v>1761.1467299999999</v>
      </c>
      <c r="K51" s="59">
        <v>812.52655000000004</v>
      </c>
    </row>
    <row r="52" spans="1:11">
      <c r="A52" t="s">
        <v>195</v>
      </c>
      <c r="B52" s="59">
        <v>719.551514</v>
      </c>
      <c r="C52" s="59">
        <v>494.65390000000002</v>
      </c>
      <c r="E52" s="59" t="s">
        <v>176</v>
      </c>
      <c r="F52" s="59">
        <v>2278.1711399999999</v>
      </c>
      <c r="G52" s="59">
        <v>2073.2585399999998</v>
      </c>
      <c r="I52" s="59" t="s">
        <v>175</v>
      </c>
      <c r="J52" s="59">
        <v>1524.5703100000001</v>
      </c>
      <c r="K52" s="59">
        <v>1351.1330599999999</v>
      </c>
    </row>
    <row r="53" spans="1:11">
      <c r="A53" t="s">
        <v>196</v>
      </c>
      <c r="B53" s="59">
        <v>746.02105700000004</v>
      </c>
      <c r="C53" s="59">
        <v>535.80810499999995</v>
      </c>
      <c r="E53" s="59" t="s">
        <v>177</v>
      </c>
      <c r="F53" s="59">
        <v>1859.7360799999999</v>
      </c>
      <c r="G53" s="59">
        <v>1087.3978300000001</v>
      </c>
      <c r="I53" s="59" t="s">
        <v>176</v>
      </c>
      <c r="J53" s="59">
        <v>1924.2739300000001</v>
      </c>
      <c r="K53" s="59">
        <v>1199.0042699999999</v>
      </c>
    </row>
    <row r="54" spans="1:11">
      <c r="A54" t="s">
        <v>197</v>
      </c>
      <c r="B54" s="59">
        <v>389.69964599999997</v>
      </c>
      <c r="C54" s="59">
        <v>334.78491200000002</v>
      </c>
      <c r="E54" s="59" t="s">
        <v>158</v>
      </c>
      <c r="F54" s="59">
        <v>1251.97595</v>
      </c>
      <c r="G54" s="59">
        <v>844.07543899999996</v>
      </c>
      <c r="I54" s="59" t="s">
        <v>177</v>
      </c>
      <c r="J54" s="59">
        <v>2184.5481</v>
      </c>
      <c r="K54" s="59">
        <v>1042.39941</v>
      </c>
    </row>
    <row r="55" spans="1:11">
      <c r="A55" t="s">
        <v>198</v>
      </c>
      <c r="B55" s="59">
        <v>438.03094499999997</v>
      </c>
      <c r="C55" s="59">
        <v>355.72482300000001</v>
      </c>
      <c r="E55" s="59" t="s">
        <v>159</v>
      </c>
      <c r="F55" s="59">
        <v>726.60449200000005</v>
      </c>
      <c r="G55" s="59">
        <v>492.74520899999999</v>
      </c>
      <c r="I55" s="59" t="s">
        <v>178</v>
      </c>
      <c r="J55" s="59">
        <v>951.00701900000001</v>
      </c>
      <c r="K55" s="59">
        <v>503.45901500000002</v>
      </c>
    </row>
    <row r="56" spans="1:11">
      <c r="A56" t="s">
        <v>158</v>
      </c>
      <c r="B56" s="59">
        <v>1094.3078599999999</v>
      </c>
      <c r="C56" s="59">
        <v>928.50500499999998</v>
      </c>
      <c r="E56" s="59" t="s">
        <v>160</v>
      </c>
      <c r="F56" s="59">
        <v>1070.42651</v>
      </c>
      <c r="G56" s="59">
        <v>735.869507</v>
      </c>
      <c r="I56" s="59" t="s">
        <v>179</v>
      </c>
      <c r="J56" s="59">
        <v>1249.45703</v>
      </c>
      <c r="K56" s="59">
        <v>599.11230499999999</v>
      </c>
    </row>
    <row r="57" spans="1:11">
      <c r="A57" t="s">
        <v>159</v>
      </c>
      <c r="B57" s="59">
        <v>657.45794699999999</v>
      </c>
      <c r="C57" s="59">
        <v>485.69628899999998</v>
      </c>
      <c r="E57" s="59" t="s">
        <v>161</v>
      </c>
      <c r="F57" s="59">
        <v>1121.7673299999999</v>
      </c>
      <c r="G57" s="59">
        <v>699.64416500000004</v>
      </c>
      <c r="I57" s="59" t="s">
        <v>180</v>
      </c>
      <c r="J57" s="59">
        <v>1638.28027</v>
      </c>
      <c r="K57" s="59">
        <v>983.89489700000001</v>
      </c>
    </row>
    <row r="58" spans="1:11">
      <c r="A58" t="s">
        <v>160</v>
      </c>
      <c r="B58" s="59">
        <v>1215.5406499999999</v>
      </c>
      <c r="C58" s="59">
        <v>829.81841999999995</v>
      </c>
      <c r="E58" s="59" t="s">
        <v>162</v>
      </c>
      <c r="F58" s="59">
        <v>1136.7120399999999</v>
      </c>
      <c r="G58" s="59">
        <v>1021.73645</v>
      </c>
      <c r="I58" s="59" t="s">
        <v>181</v>
      </c>
      <c r="J58" s="59">
        <v>1208.4681399999999</v>
      </c>
      <c r="K58" s="59">
        <v>729.41064500000005</v>
      </c>
    </row>
    <row r="59" spans="1:11">
      <c r="A59" t="s">
        <v>161</v>
      </c>
      <c r="B59" s="59">
        <v>751.30096400000002</v>
      </c>
      <c r="C59" s="59">
        <v>525.06744400000002</v>
      </c>
      <c r="E59" s="59" t="s">
        <v>163</v>
      </c>
      <c r="F59" s="59">
        <v>2480.5517599999998</v>
      </c>
      <c r="G59" s="59">
        <v>932.83343500000001</v>
      </c>
      <c r="I59" s="59" t="s">
        <v>182</v>
      </c>
      <c r="J59" s="59">
        <v>1150.24719</v>
      </c>
      <c r="K59" s="59">
        <v>690.29278599999998</v>
      </c>
    </row>
    <row r="60" spans="1:11">
      <c r="A60" t="s">
        <v>162</v>
      </c>
      <c r="B60" s="59">
        <v>1002.46887</v>
      </c>
      <c r="C60" s="59">
        <v>755.39239499999996</v>
      </c>
      <c r="E60" s="59" t="s">
        <v>164</v>
      </c>
      <c r="F60" s="59">
        <v>3098.02808</v>
      </c>
      <c r="G60" s="59">
        <v>1053.3266599999999</v>
      </c>
      <c r="I60" s="59" t="s">
        <v>183</v>
      </c>
      <c r="J60" s="59">
        <v>1132.74353</v>
      </c>
      <c r="K60" s="59">
        <v>705.783997</v>
      </c>
    </row>
    <row r="61" spans="1:11">
      <c r="A61" t="s">
        <v>163</v>
      </c>
      <c r="B61" s="59">
        <v>748.85980199999995</v>
      </c>
      <c r="C61" s="59">
        <v>685.36602800000003</v>
      </c>
      <c r="E61" s="59" t="s">
        <v>165</v>
      </c>
      <c r="F61" s="59">
        <v>1565.1540500000001</v>
      </c>
      <c r="G61" s="59">
        <v>1329.9160199999999</v>
      </c>
      <c r="I61" s="59" t="s">
        <v>184</v>
      </c>
      <c r="J61" s="59">
        <v>981.17742899999996</v>
      </c>
      <c r="K61" s="59">
        <v>575.78094499999997</v>
      </c>
    </row>
    <row r="62" spans="1:11">
      <c r="A62" t="s">
        <v>164</v>
      </c>
      <c r="B62" s="59">
        <v>897.31585700000005</v>
      </c>
      <c r="C62" s="59">
        <v>513.78698699999995</v>
      </c>
      <c r="E62" s="59" t="s">
        <v>166</v>
      </c>
      <c r="F62" s="59">
        <v>813.17578100000003</v>
      </c>
      <c r="G62" s="59">
        <v>664.79736300000002</v>
      </c>
      <c r="I62" s="59" t="s">
        <v>185</v>
      </c>
      <c r="J62" s="59">
        <v>1177.43262</v>
      </c>
      <c r="K62" s="59">
        <v>622.99877900000001</v>
      </c>
    </row>
    <row r="63" spans="1:11">
      <c r="A63" t="s">
        <v>165</v>
      </c>
      <c r="B63" s="59">
        <v>1116.42236</v>
      </c>
      <c r="C63" s="59">
        <v>657.41156000000001</v>
      </c>
      <c r="E63" s="59" t="s">
        <v>167</v>
      </c>
      <c r="F63" s="59">
        <v>1341.22668</v>
      </c>
      <c r="G63" s="59">
        <v>1029.8878199999999</v>
      </c>
      <c r="I63" s="59" t="s">
        <v>186</v>
      </c>
      <c r="J63" s="59">
        <v>1367.9245599999999</v>
      </c>
      <c r="K63" s="59">
        <v>785.79864499999996</v>
      </c>
    </row>
    <row r="64" spans="1:11">
      <c r="A64" t="s">
        <v>166</v>
      </c>
      <c r="B64" s="59">
        <v>818.82305899999994</v>
      </c>
      <c r="C64" s="59">
        <v>622.06341599999996</v>
      </c>
      <c r="E64" s="59" t="s">
        <v>168</v>
      </c>
      <c r="F64" s="59">
        <v>1053.06592</v>
      </c>
      <c r="G64" s="59">
        <v>918.85760500000004</v>
      </c>
      <c r="I64" s="59" t="s">
        <v>187</v>
      </c>
      <c r="J64" s="59">
        <v>1060.6811499999999</v>
      </c>
      <c r="K64" s="59">
        <v>680.55432099999996</v>
      </c>
    </row>
    <row r="65" spans="1:11">
      <c r="A65" t="s">
        <v>167</v>
      </c>
      <c r="B65" s="59">
        <v>985.49041699999998</v>
      </c>
      <c r="C65" s="59">
        <v>830.70062299999995</v>
      </c>
      <c r="E65" s="59" t="s">
        <v>169</v>
      </c>
      <c r="F65" s="59">
        <v>1028.7019</v>
      </c>
      <c r="G65" s="59">
        <v>748.85980199999995</v>
      </c>
      <c r="I65" s="59" t="s">
        <v>188</v>
      </c>
      <c r="J65" s="59">
        <v>701.22967500000004</v>
      </c>
      <c r="K65" s="59">
        <v>501.33322099999998</v>
      </c>
    </row>
    <row r="66" spans="1:11">
      <c r="A66" t="s">
        <v>168</v>
      </c>
      <c r="B66" s="59">
        <v>989.10693400000002</v>
      </c>
      <c r="C66" s="59">
        <v>732.21093800000006</v>
      </c>
      <c r="E66" s="59" t="s">
        <v>170</v>
      </c>
      <c r="F66" s="59">
        <v>1439.81213</v>
      </c>
      <c r="G66" s="59">
        <v>797.525757</v>
      </c>
      <c r="I66" s="59" t="s">
        <v>189</v>
      </c>
      <c r="J66" s="59">
        <v>1575.2175299999999</v>
      </c>
      <c r="K66" s="59">
        <v>1048.2316900000001</v>
      </c>
    </row>
    <row r="67" spans="1:11">
      <c r="A67" t="s">
        <v>158</v>
      </c>
      <c r="B67" s="59">
        <v>1703.4768099999999</v>
      </c>
      <c r="C67" s="59">
        <v>1280.8667</v>
      </c>
      <c r="E67" s="59" t="s">
        <v>171</v>
      </c>
      <c r="F67" s="59">
        <v>950.43164100000001</v>
      </c>
      <c r="G67" s="59">
        <v>635.89141800000004</v>
      </c>
      <c r="I67" s="59" t="s">
        <v>190</v>
      </c>
      <c r="J67" s="59">
        <v>829.54522699999995</v>
      </c>
      <c r="K67" s="59">
        <v>516.11621100000002</v>
      </c>
    </row>
    <row r="68" spans="1:11">
      <c r="A68" t="s">
        <v>159</v>
      </c>
      <c r="B68" s="59">
        <v>821.62176499999998</v>
      </c>
      <c r="C68" s="59">
        <v>722.17584199999999</v>
      </c>
      <c r="E68" s="59" t="s">
        <v>172</v>
      </c>
      <c r="F68" s="59">
        <v>1467.68994</v>
      </c>
      <c r="G68" s="59">
        <v>1051.703</v>
      </c>
      <c r="I68" s="59" t="s">
        <v>191</v>
      </c>
      <c r="J68" s="59">
        <v>1679.2717299999999</v>
      </c>
      <c r="K68" s="59">
        <v>1404.3618200000001</v>
      </c>
    </row>
    <row r="69" spans="1:11">
      <c r="A69" t="s">
        <v>160</v>
      </c>
      <c r="B69" s="59">
        <v>1176.7899199999999</v>
      </c>
      <c r="C69" s="59">
        <v>1038.80737</v>
      </c>
      <c r="E69" s="59" t="s">
        <v>173</v>
      </c>
      <c r="F69" s="59">
        <v>2062.9289600000002</v>
      </c>
      <c r="G69" s="59">
        <v>1351.2237500000001</v>
      </c>
      <c r="I69" s="59" t="s">
        <v>158</v>
      </c>
      <c r="J69" s="59">
        <v>1422.34265</v>
      </c>
      <c r="K69" s="59">
        <v>831.35553000000004</v>
      </c>
    </row>
    <row r="70" spans="1:11">
      <c r="A70" t="s">
        <v>161</v>
      </c>
      <c r="B70" s="59">
        <v>1915.3034700000001</v>
      </c>
      <c r="C70" s="59">
        <v>1028.9940200000001</v>
      </c>
      <c r="E70" s="59" t="s">
        <v>158</v>
      </c>
      <c r="F70" s="59">
        <v>987.47033699999997</v>
      </c>
      <c r="G70" s="59">
        <v>718.91980000000001</v>
      </c>
      <c r="I70" s="59" t="s">
        <v>159</v>
      </c>
      <c r="J70" s="59">
        <v>1031.6419699999999</v>
      </c>
      <c r="K70" s="59">
        <v>626.93493699999999</v>
      </c>
    </row>
    <row r="71" spans="1:11">
      <c r="A71" t="s">
        <v>162</v>
      </c>
      <c r="B71" s="59">
        <v>875.12396200000001</v>
      </c>
      <c r="C71" s="59">
        <v>790.03448500000002</v>
      </c>
      <c r="E71" s="59" t="s">
        <v>159</v>
      </c>
      <c r="F71" s="59">
        <v>2408.7346200000002</v>
      </c>
      <c r="G71" s="59">
        <v>704.20922900000005</v>
      </c>
      <c r="I71" s="59" t="s">
        <v>160</v>
      </c>
      <c r="J71" s="59">
        <v>868.80706799999996</v>
      </c>
      <c r="K71" s="59">
        <v>573.37799099999995</v>
      </c>
    </row>
    <row r="72" spans="1:11">
      <c r="A72" t="s">
        <v>163</v>
      </c>
      <c r="B72" s="59">
        <v>1081.0019500000001</v>
      </c>
      <c r="C72" s="59">
        <v>991.464111</v>
      </c>
      <c r="E72" s="59" t="s">
        <v>160</v>
      </c>
      <c r="F72" s="59">
        <v>1096.78711</v>
      </c>
      <c r="G72" s="59">
        <v>669.96460000000002</v>
      </c>
      <c r="I72" s="59" t="s">
        <v>161</v>
      </c>
      <c r="J72" s="59">
        <v>1532.7103300000001</v>
      </c>
      <c r="K72" s="59">
        <v>1060.8197</v>
      </c>
    </row>
    <row r="73" spans="1:11">
      <c r="A73" t="s">
        <v>164</v>
      </c>
      <c r="B73" s="59">
        <v>755.30639599999995</v>
      </c>
      <c r="C73" s="59">
        <v>620.70886199999995</v>
      </c>
      <c r="E73" s="59" t="s">
        <v>161</v>
      </c>
      <c r="F73" s="59">
        <v>868.83990500000004</v>
      </c>
      <c r="G73" s="59">
        <v>675.40856900000006</v>
      </c>
      <c r="I73" s="59" t="s">
        <v>162</v>
      </c>
      <c r="J73" s="59">
        <v>1360.76819</v>
      </c>
      <c r="K73" s="59">
        <v>668.79589799999997</v>
      </c>
    </row>
    <row r="74" spans="1:11">
      <c r="A74" t="s">
        <v>165</v>
      </c>
      <c r="B74" s="59">
        <v>877.00335700000005</v>
      </c>
      <c r="C74" s="59">
        <v>762.34356700000001</v>
      </c>
      <c r="E74" s="59" t="s">
        <v>162</v>
      </c>
      <c r="F74" s="59">
        <v>1467.02441</v>
      </c>
      <c r="G74" s="59">
        <v>454.20129400000002</v>
      </c>
      <c r="I74" s="59" t="s">
        <v>163</v>
      </c>
      <c r="J74" s="59">
        <v>2593.6389199999999</v>
      </c>
      <c r="K74" s="59">
        <v>1065.46155</v>
      </c>
    </row>
    <row r="75" spans="1:11">
      <c r="A75" t="s">
        <v>166</v>
      </c>
      <c r="B75" s="59">
        <v>958.97515899999996</v>
      </c>
      <c r="C75" s="59">
        <v>764.38385000000005</v>
      </c>
      <c r="E75" s="59" t="s">
        <v>163</v>
      </c>
      <c r="F75" s="59">
        <v>1279.55774</v>
      </c>
      <c r="G75" s="59">
        <v>806.46801800000003</v>
      </c>
      <c r="I75" s="59" t="s">
        <v>164</v>
      </c>
      <c r="J75" s="59">
        <v>900.306152</v>
      </c>
      <c r="K75" s="59">
        <v>465.60443099999998</v>
      </c>
    </row>
    <row r="76" spans="1:11">
      <c r="A76" t="s">
        <v>167</v>
      </c>
      <c r="B76" s="59">
        <v>1789.6949500000001</v>
      </c>
      <c r="C76" s="59">
        <v>1275.2959000000001</v>
      </c>
      <c r="E76" s="59" t="s">
        <v>164</v>
      </c>
      <c r="F76" s="59">
        <v>1629.3512000000001</v>
      </c>
      <c r="G76" s="59">
        <v>856.70752000000005</v>
      </c>
      <c r="I76" s="59" t="s">
        <v>165</v>
      </c>
      <c r="J76" s="59">
        <v>1226.4375</v>
      </c>
      <c r="K76" s="59">
        <v>781.75769000000003</v>
      </c>
    </row>
    <row r="77" spans="1:11">
      <c r="A77" t="s">
        <v>168</v>
      </c>
      <c r="B77" s="59">
        <v>1187.48071</v>
      </c>
      <c r="C77" s="59">
        <v>666.14727800000003</v>
      </c>
      <c r="E77" s="59" t="s">
        <v>165</v>
      </c>
      <c r="F77" s="59">
        <v>1141.4273700000001</v>
      </c>
      <c r="G77" s="59">
        <v>989.10693400000002</v>
      </c>
      <c r="I77" s="59" t="s">
        <v>166</v>
      </c>
      <c r="J77" s="59">
        <v>1442.7982199999999</v>
      </c>
      <c r="K77" s="59">
        <v>984.68487500000003</v>
      </c>
    </row>
    <row r="78" spans="1:11">
      <c r="A78" t="s">
        <v>169</v>
      </c>
      <c r="B78" s="59">
        <v>1782.12012</v>
      </c>
      <c r="C78" s="59">
        <v>691.83819600000004</v>
      </c>
      <c r="E78" s="59" t="s">
        <v>166</v>
      </c>
      <c r="F78" s="59">
        <v>905.87951699999996</v>
      </c>
      <c r="G78" s="59">
        <v>584.73834199999999</v>
      </c>
      <c r="I78" s="59" t="s">
        <v>167</v>
      </c>
      <c r="J78" s="59">
        <v>602.78564500000005</v>
      </c>
      <c r="K78" s="59">
        <v>565.78729199999998</v>
      </c>
    </row>
    <row r="79" spans="1:11">
      <c r="A79" t="s">
        <v>170</v>
      </c>
      <c r="B79" s="59">
        <v>950.21124299999997</v>
      </c>
      <c r="C79" s="59">
        <v>704.45867899999996</v>
      </c>
      <c r="E79" s="59" t="s">
        <v>167</v>
      </c>
      <c r="F79" s="59">
        <v>2747.7907700000001</v>
      </c>
      <c r="G79" s="59">
        <v>953.92511000000002</v>
      </c>
      <c r="I79" s="59" t="s">
        <v>168</v>
      </c>
      <c r="J79" s="59">
        <v>1209.9826700000001</v>
      </c>
      <c r="K79" s="59">
        <v>925.42242399999998</v>
      </c>
    </row>
    <row r="80" spans="1:11">
      <c r="A80" t="s">
        <v>171</v>
      </c>
      <c r="B80" s="59">
        <v>1271.3817100000001</v>
      </c>
      <c r="C80" s="59">
        <v>1077.16687</v>
      </c>
      <c r="E80" s="59" t="s">
        <v>168</v>
      </c>
      <c r="F80" s="59">
        <v>2039.0775100000001</v>
      </c>
      <c r="G80" s="59">
        <v>1383.3641399999999</v>
      </c>
      <c r="I80" s="59" t="s">
        <v>169</v>
      </c>
      <c r="J80" s="59">
        <v>1740.15076</v>
      </c>
      <c r="K80" s="59">
        <v>1103.79333</v>
      </c>
    </row>
    <row r="81" spans="1:11">
      <c r="A81" t="s">
        <v>172</v>
      </c>
      <c r="B81" s="59">
        <v>1330.48975</v>
      </c>
      <c r="C81" s="59">
        <v>1162.0252700000001</v>
      </c>
      <c r="E81" s="59" t="s">
        <v>169</v>
      </c>
      <c r="F81" s="59">
        <v>1578.14429</v>
      </c>
      <c r="G81" s="59">
        <v>1023.91449</v>
      </c>
      <c r="I81" s="59" t="s">
        <v>170</v>
      </c>
      <c r="J81" s="59">
        <v>1182.1599100000001</v>
      </c>
      <c r="K81" s="59">
        <v>941.33074999999997</v>
      </c>
    </row>
    <row r="82" spans="1:11">
      <c r="A82" t="s">
        <v>173</v>
      </c>
      <c r="B82" s="59">
        <v>971.74389599999995</v>
      </c>
      <c r="C82" s="59">
        <v>794.47180200000003</v>
      </c>
      <c r="E82" s="59" t="s">
        <v>170</v>
      </c>
      <c r="F82" s="59">
        <v>944.79583700000001</v>
      </c>
      <c r="G82" s="59">
        <v>796.49194299999999</v>
      </c>
      <c r="I82" s="59" t="s">
        <v>171</v>
      </c>
      <c r="J82" s="59">
        <v>2150.3046899999999</v>
      </c>
      <c r="K82" s="59">
        <v>1430.85303</v>
      </c>
    </row>
    <row r="83" spans="1:11">
      <c r="A83" t="s">
        <v>174</v>
      </c>
      <c r="B83" s="59">
        <v>1223.1451400000001</v>
      </c>
      <c r="C83" s="59">
        <v>933.91461200000003</v>
      </c>
      <c r="E83" s="59" t="s">
        <v>171</v>
      </c>
      <c r="F83" s="59">
        <v>925.04748500000005</v>
      </c>
      <c r="G83" s="59">
        <v>838.56188999999995</v>
      </c>
      <c r="I83" s="59" t="s">
        <v>172</v>
      </c>
      <c r="J83" s="59">
        <v>645.46905500000003</v>
      </c>
      <c r="K83" s="59">
        <v>467.38317899999998</v>
      </c>
    </row>
    <row r="84" spans="1:11">
      <c r="A84" t="s">
        <v>175</v>
      </c>
      <c r="B84" s="59">
        <v>963.92755099999999</v>
      </c>
      <c r="C84" s="59">
        <v>784.438354</v>
      </c>
      <c r="E84" s="59" t="s">
        <v>172</v>
      </c>
      <c r="F84" s="59">
        <v>1009.29517</v>
      </c>
      <c r="G84" s="59">
        <v>708.35723900000005</v>
      </c>
      <c r="I84" s="59" t="s">
        <v>173</v>
      </c>
      <c r="J84" s="59">
        <v>1020.57617</v>
      </c>
      <c r="K84" s="59">
        <v>698.37536599999999</v>
      </c>
    </row>
    <row r="85" spans="1:11">
      <c r="A85" t="s">
        <v>176</v>
      </c>
      <c r="B85" s="59">
        <v>1228.0830100000001</v>
      </c>
      <c r="C85" s="59">
        <v>1023.13922</v>
      </c>
      <c r="E85" s="59" t="s">
        <v>173</v>
      </c>
      <c r="F85" s="59">
        <v>1542.94397</v>
      </c>
      <c r="G85" s="59">
        <v>958.52081299999998</v>
      </c>
      <c r="I85" s="59" t="s">
        <v>174</v>
      </c>
      <c r="J85" s="59">
        <v>1401.9002700000001</v>
      </c>
      <c r="K85" s="59">
        <v>785.54724099999999</v>
      </c>
    </row>
    <row r="86" spans="1:11">
      <c r="A86" t="s">
        <v>177</v>
      </c>
      <c r="B86" s="59">
        <v>2068.1904300000001</v>
      </c>
      <c r="C86" s="59">
        <v>785.28881799999999</v>
      </c>
      <c r="E86" s="59" t="s">
        <v>174</v>
      </c>
      <c r="F86" s="59">
        <v>2112.6276899999998</v>
      </c>
      <c r="G86" s="59">
        <v>1498.31042</v>
      </c>
      <c r="I86" s="59" t="s">
        <v>175</v>
      </c>
      <c r="J86" s="59">
        <v>1771.2930899999999</v>
      </c>
      <c r="K86" s="59">
        <v>819.29095500000005</v>
      </c>
    </row>
    <row r="87" spans="1:11">
      <c r="A87" t="s">
        <v>178</v>
      </c>
      <c r="B87" s="59">
        <v>1119.6248800000001</v>
      </c>
      <c r="C87" s="59">
        <v>835.31860400000005</v>
      </c>
      <c r="E87" s="59" t="s">
        <v>175</v>
      </c>
      <c r="F87" s="59">
        <v>851.84912099999997</v>
      </c>
      <c r="G87" s="59">
        <v>587.80950900000005</v>
      </c>
      <c r="I87" s="59" t="s">
        <v>176</v>
      </c>
      <c r="J87" s="59">
        <v>1364.13391</v>
      </c>
      <c r="K87" s="59">
        <v>1168.22424</v>
      </c>
    </row>
    <row r="88" spans="1:11">
      <c r="A88" t="s">
        <v>179</v>
      </c>
      <c r="B88" s="59">
        <v>1071.69983</v>
      </c>
      <c r="C88" s="59">
        <v>798.55023200000005</v>
      </c>
      <c r="E88" s="59" t="s">
        <v>176</v>
      </c>
      <c r="F88" s="59">
        <v>1057.23071</v>
      </c>
      <c r="G88" s="59">
        <v>889.66503899999998</v>
      </c>
      <c r="I88" s="59" t="s">
        <v>177</v>
      </c>
      <c r="J88" s="59">
        <v>1097.00684</v>
      </c>
      <c r="K88" s="59">
        <v>686.07299799999998</v>
      </c>
    </row>
    <row r="89" spans="1:11">
      <c r="A89" t="s">
        <v>180</v>
      </c>
      <c r="B89" s="59">
        <v>1463.9978000000001</v>
      </c>
      <c r="C89" s="59">
        <v>662.53021200000001</v>
      </c>
      <c r="E89" s="59" t="s">
        <v>177</v>
      </c>
      <c r="F89" s="59">
        <v>1071.7656300000001</v>
      </c>
      <c r="G89" s="59">
        <v>671.19335899999999</v>
      </c>
      <c r="I89" s="59" t="s">
        <v>178</v>
      </c>
      <c r="J89" s="59">
        <v>852.67248500000005</v>
      </c>
      <c r="K89" s="59">
        <v>585.13928199999998</v>
      </c>
    </row>
    <row r="90" spans="1:11">
      <c r="A90" t="s">
        <v>181</v>
      </c>
      <c r="B90" s="59">
        <v>1292.03955</v>
      </c>
      <c r="C90" s="59">
        <v>760.41479500000003</v>
      </c>
      <c r="E90" s="59" t="s">
        <v>178</v>
      </c>
      <c r="F90" s="59">
        <v>990.98724400000003</v>
      </c>
      <c r="G90" s="59">
        <v>877.29888900000003</v>
      </c>
      <c r="I90" s="59" t="s">
        <v>179</v>
      </c>
      <c r="J90" s="59">
        <v>1186.95264</v>
      </c>
      <c r="K90" s="59">
        <v>810.28631600000006</v>
      </c>
    </row>
    <row r="91" spans="1:11">
      <c r="A91" t="s">
        <v>182</v>
      </c>
      <c r="B91" s="59">
        <v>1018.25629</v>
      </c>
      <c r="C91" s="59">
        <v>929.18542500000001</v>
      </c>
      <c r="E91" s="59" t="s">
        <v>179</v>
      </c>
      <c r="F91" s="59">
        <v>1337.7409700000001</v>
      </c>
      <c r="G91" s="59">
        <v>980.772156</v>
      </c>
      <c r="I91" s="59" t="s">
        <v>180</v>
      </c>
      <c r="J91" s="59">
        <v>618.58990500000004</v>
      </c>
      <c r="K91" s="59">
        <v>367.46920799999998</v>
      </c>
    </row>
    <row r="92" spans="1:11">
      <c r="A92" t="s">
        <v>183</v>
      </c>
      <c r="B92" s="59">
        <v>890.24816899999996</v>
      </c>
      <c r="C92" s="59">
        <v>707.04382299999997</v>
      </c>
      <c r="E92" s="59" t="s">
        <v>180</v>
      </c>
      <c r="F92" s="59">
        <v>1447.86511</v>
      </c>
      <c r="G92" s="59">
        <v>951.61895800000002</v>
      </c>
      <c r="I92" s="59" t="s">
        <v>181</v>
      </c>
      <c r="J92" s="59">
        <v>1189.1214600000001</v>
      </c>
      <c r="K92" s="59">
        <v>565.78729199999998</v>
      </c>
    </row>
    <row r="93" spans="1:11">
      <c r="A93" t="s">
        <v>184</v>
      </c>
      <c r="B93" s="59">
        <v>1016.85687</v>
      </c>
      <c r="C93" s="59">
        <v>662.597351</v>
      </c>
      <c r="E93" s="59" t="s">
        <v>158</v>
      </c>
      <c r="F93" s="59">
        <v>2109.9101599999999</v>
      </c>
      <c r="G93" s="59">
        <v>540.47595200000001</v>
      </c>
      <c r="I93" s="59" t="s">
        <v>182</v>
      </c>
      <c r="J93" s="59">
        <v>770.95721400000002</v>
      </c>
      <c r="K93" s="59">
        <v>689.56512499999997</v>
      </c>
    </row>
    <row r="94" spans="1:11">
      <c r="A94" t="s">
        <v>185</v>
      </c>
      <c r="B94" s="59">
        <v>856.57049600000005</v>
      </c>
      <c r="C94" s="59">
        <v>631.23010299999999</v>
      </c>
      <c r="E94" s="59" t="s">
        <v>159</v>
      </c>
      <c r="F94" s="59">
        <v>3700.89111</v>
      </c>
      <c r="G94" s="59">
        <v>1158.88635</v>
      </c>
      <c r="I94" s="59" t="s">
        <v>183</v>
      </c>
      <c r="J94" s="59">
        <v>1874.31531</v>
      </c>
      <c r="K94" s="59">
        <v>1249.01917</v>
      </c>
    </row>
    <row r="95" spans="1:11">
      <c r="A95" t="s">
        <v>186</v>
      </c>
      <c r="B95" s="59">
        <v>672.72814900000003</v>
      </c>
      <c r="C95" s="59">
        <v>441.68679800000001</v>
      </c>
      <c r="E95" s="59" t="s">
        <v>160</v>
      </c>
      <c r="F95" s="59">
        <v>1858.8168900000001</v>
      </c>
      <c r="G95" s="59">
        <v>917.52813700000002</v>
      </c>
      <c r="I95" s="59" t="s">
        <v>184</v>
      </c>
      <c r="J95" s="59">
        <v>1057.43848</v>
      </c>
      <c r="K95" s="59">
        <v>553.61505099999999</v>
      </c>
    </row>
    <row r="96" spans="1:11">
      <c r="A96" t="s">
        <v>187</v>
      </c>
      <c r="B96" s="59">
        <v>775.71038799999997</v>
      </c>
      <c r="C96" s="59">
        <v>590.96075399999995</v>
      </c>
      <c r="E96" s="59" t="s">
        <v>161</v>
      </c>
      <c r="F96" s="59">
        <v>805.29406700000004</v>
      </c>
      <c r="G96" s="59">
        <v>652.70617700000003</v>
      </c>
      <c r="I96" s="59" t="s">
        <v>185</v>
      </c>
      <c r="J96" s="59">
        <v>898.41235400000005</v>
      </c>
      <c r="K96" s="59">
        <v>656.60443099999998</v>
      </c>
    </row>
    <row r="97" spans="1:11">
      <c r="A97" t="s">
        <v>188</v>
      </c>
      <c r="B97" s="59">
        <v>1761.1467299999999</v>
      </c>
      <c r="C97" s="59">
        <v>590.96075399999995</v>
      </c>
      <c r="E97" s="59" t="s">
        <v>162</v>
      </c>
      <c r="F97" s="59">
        <v>917.095642</v>
      </c>
      <c r="G97" s="59">
        <v>835.06085199999995</v>
      </c>
      <c r="I97" s="59" t="s">
        <v>186</v>
      </c>
      <c r="J97" s="59">
        <v>2480.0893599999999</v>
      </c>
      <c r="K97" s="59">
        <v>1335.2717299999999</v>
      </c>
    </row>
    <row r="98" spans="1:11">
      <c r="A98" t="s">
        <v>189</v>
      </c>
      <c r="B98" s="59">
        <v>966.87756300000001</v>
      </c>
      <c r="C98" s="59">
        <v>710.246399</v>
      </c>
      <c r="E98" s="59" t="s">
        <v>163</v>
      </c>
      <c r="F98" s="59">
        <v>1497.3324</v>
      </c>
      <c r="G98" s="59">
        <v>818.26379399999996</v>
      </c>
      <c r="I98" s="59" t="s">
        <v>187</v>
      </c>
      <c r="J98" s="59">
        <v>1965.39636</v>
      </c>
      <c r="K98" s="59">
        <v>1094.3762200000001</v>
      </c>
    </row>
    <row r="99" spans="1:11">
      <c r="A99" t="s">
        <v>190</v>
      </c>
      <c r="B99" s="59">
        <v>1049.16516</v>
      </c>
      <c r="C99" s="59">
        <v>588.99969499999997</v>
      </c>
      <c r="E99" s="59" t="s">
        <v>164</v>
      </c>
      <c r="F99" s="59">
        <v>2457.4504400000001</v>
      </c>
      <c r="G99" s="59">
        <v>1611.2701400000001</v>
      </c>
      <c r="I99" s="59" t="s">
        <v>188</v>
      </c>
      <c r="J99" s="59">
        <v>1653.4661900000001</v>
      </c>
      <c r="K99" s="59">
        <v>837.00970500000005</v>
      </c>
    </row>
    <row r="100" spans="1:11">
      <c r="A100" t="s">
        <v>191</v>
      </c>
      <c r="B100" s="59">
        <v>821.62176499999998</v>
      </c>
      <c r="C100" s="59">
        <v>611.754456</v>
      </c>
      <c r="E100" s="59" t="s">
        <v>165</v>
      </c>
      <c r="F100" s="59">
        <v>717.26238999999998</v>
      </c>
      <c r="G100" s="59">
        <v>663.09674099999995</v>
      </c>
      <c r="I100" s="59" t="s">
        <v>189</v>
      </c>
      <c r="J100" s="59">
        <v>1291.88501</v>
      </c>
      <c r="K100" s="59">
        <v>983.26464799999997</v>
      </c>
    </row>
    <row r="101" spans="1:11">
      <c r="A101" t="s">
        <v>192</v>
      </c>
      <c r="B101" s="59">
        <v>1325.1275599999999</v>
      </c>
      <c r="C101" s="59">
        <v>978.27050799999995</v>
      </c>
      <c r="E101" s="59" t="s">
        <v>166</v>
      </c>
      <c r="F101" s="59">
        <v>751.99114999999995</v>
      </c>
      <c r="G101" s="59">
        <v>348.072968</v>
      </c>
      <c r="I101" s="59" t="s">
        <v>190</v>
      </c>
      <c r="J101" s="59">
        <v>1600.31555</v>
      </c>
      <c r="K101" s="59">
        <v>892.70684800000004</v>
      </c>
    </row>
    <row r="102" spans="1:11">
      <c r="A102" t="s">
        <v>193</v>
      </c>
      <c r="B102" s="59">
        <v>866.12817399999994</v>
      </c>
      <c r="C102" s="59">
        <v>732.697632</v>
      </c>
      <c r="E102" s="59" t="s">
        <v>167</v>
      </c>
      <c r="F102" s="59">
        <v>877.12493900000004</v>
      </c>
      <c r="G102" s="59">
        <v>671.14788799999997</v>
      </c>
      <c r="I102" s="59" t="s">
        <v>191</v>
      </c>
      <c r="J102" s="59">
        <v>1374.9757099999999</v>
      </c>
      <c r="K102" s="59">
        <v>671.46783400000004</v>
      </c>
    </row>
    <row r="103" spans="1:11">
      <c r="A103" t="s">
        <v>158</v>
      </c>
      <c r="B103" s="59">
        <v>1671.62256</v>
      </c>
      <c r="C103" s="59">
        <v>827.02014199999996</v>
      </c>
      <c r="E103" s="59" t="s">
        <v>168</v>
      </c>
      <c r="F103" s="59">
        <v>1451.8853799999999</v>
      </c>
      <c r="G103" s="59">
        <v>765.66485599999999</v>
      </c>
      <c r="I103" s="59" t="s">
        <v>158</v>
      </c>
      <c r="J103" s="59">
        <v>871.06506300000001</v>
      </c>
      <c r="K103" s="59">
        <v>505.33486900000003</v>
      </c>
    </row>
    <row r="104" spans="1:11">
      <c r="A104" t="s">
        <v>159</v>
      </c>
      <c r="B104" s="59">
        <v>800.72058100000004</v>
      </c>
      <c r="C104" s="59">
        <v>642.41058299999997</v>
      </c>
      <c r="E104" s="59" t="s">
        <v>169</v>
      </c>
      <c r="F104" s="59">
        <v>1371.19946</v>
      </c>
      <c r="G104" s="59">
        <v>1046.0876499999999</v>
      </c>
      <c r="I104" s="59" t="s">
        <v>159</v>
      </c>
      <c r="J104" s="59">
        <v>1530.7686799999999</v>
      </c>
      <c r="K104" s="59">
        <v>1051.28027</v>
      </c>
    </row>
    <row r="105" spans="1:11">
      <c r="A105" t="s">
        <v>160</v>
      </c>
      <c r="B105" s="59">
        <v>847.37780799999996</v>
      </c>
      <c r="C105" s="59">
        <v>654.96435499999995</v>
      </c>
      <c r="E105" s="59" t="s">
        <v>170</v>
      </c>
      <c r="F105" s="59">
        <v>2237.8686499999999</v>
      </c>
      <c r="G105" s="59">
        <v>1162.8034700000001</v>
      </c>
      <c r="I105" s="59" t="s">
        <v>160</v>
      </c>
      <c r="J105" s="59">
        <v>1100.4245599999999</v>
      </c>
      <c r="K105" s="59">
        <v>637.03466800000001</v>
      </c>
    </row>
    <row r="106" spans="1:11">
      <c r="A106" t="s">
        <v>161</v>
      </c>
      <c r="B106" s="59">
        <v>1065.74548</v>
      </c>
      <c r="C106" s="59">
        <v>806.03808600000002</v>
      </c>
      <c r="E106" s="59" t="s">
        <v>171</v>
      </c>
      <c r="F106" s="59">
        <v>950.43164100000001</v>
      </c>
      <c r="G106" s="59">
        <v>699.90582300000005</v>
      </c>
      <c r="I106" s="59" t="s">
        <v>161</v>
      </c>
      <c r="J106" s="59">
        <v>1776.8211699999999</v>
      </c>
      <c r="K106" s="59">
        <v>1355.4453100000001</v>
      </c>
    </row>
    <row r="107" spans="1:11">
      <c r="A107" t="s">
        <v>162</v>
      </c>
      <c r="B107" s="59">
        <v>1414.4652100000001</v>
      </c>
      <c r="C107" s="59">
        <v>1147.6910399999999</v>
      </c>
      <c r="E107" s="59" t="s">
        <v>172</v>
      </c>
      <c r="F107" s="59">
        <v>2280.4204100000002</v>
      </c>
      <c r="G107" s="59">
        <v>783.94067399999994</v>
      </c>
      <c r="I107" s="59" t="s">
        <v>162</v>
      </c>
      <c r="J107" s="59">
        <v>1310.16785</v>
      </c>
      <c r="K107" s="59">
        <v>1130.94263</v>
      </c>
    </row>
    <row r="108" spans="1:11">
      <c r="A108" t="s">
        <v>163</v>
      </c>
      <c r="B108" s="59">
        <v>817.76727300000005</v>
      </c>
      <c r="C108" s="59">
        <v>654.96435499999995</v>
      </c>
      <c r="E108" s="59" t="s">
        <v>173</v>
      </c>
      <c r="F108" s="59">
        <v>738.39489700000001</v>
      </c>
      <c r="G108" s="59">
        <v>496.20138500000002</v>
      </c>
      <c r="I108" s="59" t="s">
        <v>163</v>
      </c>
      <c r="J108" s="59">
        <v>1126.0980199999999</v>
      </c>
      <c r="K108" s="59">
        <v>532.66973900000005</v>
      </c>
    </row>
    <row r="109" spans="1:11">
      <c r="A109" t="s">
        <v>164</v>
      </c>
      <c r="B109" s="59">
        <v>955.115906</v>
      </c>
      <c r="C109" s="59">
        <v>701.22967500000004</v>
      </c>
      <c r="E109" s="59" t="s">
        <v>174</v>
      </c>
      <c r="F109" s="59">
        <v>1658.34924</v>
      </c>
      <c r="G109" s="59">
        <v>814.07598900000005</v>
      </c>
      <c r="I109" s="59" t="s">
        <v>164</v>
      </c>
      <c r="J109" s="59">
        <v>963.62921100000005</v>
      </c>
      <c r="K109" s="59">
        <v>542.32617200000004</v>
      </c>
    </row>
    <row r="110" spans="1:11">
      <c r="A110" t="s">
        <v>165</v>
      </c>
      <c r="B110" s="59">
        <v>919.79925500000002</v>
      </c>
      <c r="C110" s="59">
        <v>725.67962599999998</v>
      </c>
      <c r="E110" s="59" t="s">
        <v>175</v>
      </c>
      <c r="F110" s="59">
        <v>888.63537599999995</v>
      </c>
      <c r="G110" s="59">
        <v>725.72198500000002</v>
      </c>
      <c r="I110" s="59" t="s">
        <v>165</v>
      </c>
      <c r="J110" s="59">
        <v>1367.94751</v>
      </c>
      <c r="K110" s="59">
        <v>988.51538100000005</v>
      </c>
    </row>
    <row r="111" spans="1:11">
      <c r="A111" t="s">
        <v>166</v>
      </c>
      <c r="B111" s="59">
        <v>838.13732900000002</v>
      </c>
      <c r="C111" s="59">
        <v>584.75347899999997</v>
      </c>
      <c r="E111" s="59" t="s">
        <v>176</v>
      </c>
      <c r="F111" s="59">
        <v>1674.00928</v>
      </c>
      <c r="G111" s="59">
        <v>968.90747099999999</v>
      </c>
      <c r="I111" s="59" t="s">
        <v>166</v>
      </c>
      <c r="J111" s="59">
        <v>1578.62012</v>
      </c>
      <c r="K111" s="59">
        <v>1026.83716</v>
      </c>
    </row>
    <row r="112" spans="1:11">
      <c r="A112" t="s">
        <v>167</v>
      </c>
      <c r="B112" s="59">
        <v>929.04174799999998</v>
      </c>
      <c r="C112" s="59">
        <v>796.26220699999999</v>
      </c>
      <c r="E112" s="59" t="s">
        <v>177</v>
      </c>
      <c r="F112" s="59">
        <v>1733.97021</v>
      </c>
      <c r="G112" s="59">
        <v>867.85589600000003</v>
      </c>
      <c r="I112" s="59" t="s">
        <v>167</v>
      </c>
      <c r="J112" s="59">
        <v>1153.90112</v>
      </c>
      <c r="K112" s="59">
        <v>836.618652</v>
      </c>
    </row>
    <row r="113" spans="1:11">
      <c r="A113" t="s">
        <v>168</v>
      </c>
      <c r="B113" s="59">
        <v>1128.3349599999999</v>
      </c>
      <c r="C113" s="59">
        <v>895.23278800000003</v>
      </c>
      <c r="E113" s="59" t="s">
        <v>178</v>
      </c>
      <c r="F113" s="59">
        <v>2218.6674800000001</v>
      </c>
      <c r="G113" s="59">
        <v>1082.19336</v>
      </c>
      <c r="I113" s="59" t="s">
        <v>168</v>
      </c>
      <c r="J113" s="59">
        <v>894.81396500000005</v>
      </c>
      <c r="K113" s="59">
        <v>391.07693499999999</v>
      </c>
    </row>
    <row r="114" spans="1:11">
      <c r="A114" t="s">
        <v>169</v>
      </c>
      <c r="B114" s="59">
        <v>1207.87878</v>
      </c>
      <c r="C114" s="59">
        <v>1004.97162</v>
      </c>
      <c r="E114" s="59" t="s">
        <v>179</v>
      </c>
      <c r="F114" s="59">
        <v>1008.9020400000001</v>
      </c>
      <c r="G114" s="59">
        <v>685.81115699999998</v>
      </c>
      <c r="I114" s="59" t="s">
        <v>169</v>
      </c>
      <c r="J114" s="59">
        <v>1343.0843500000001</v>
      </c>
      <c r="K114" s="59">
        <v>656.29766800000004</v>
      </c>
    </row>
    <row r="115" spans="1:11">
      <c r="A115" t="s">
        <v>170</v>
      </c>
      <c r="B115" s="59">
        <v>877.00335700000005</v>
      </c>
      <c r="C115" s="59">
        <v>830.72454800000003</v>
      </c>
      <c r="E115" s="59" t="s">
        <v>180</v>
      </c>
      <c r="F115" s="59">
        <v>3067.3591299999998</v>
      </c>
      <c r="G115" s="59">
        <v>1171.6144999999999</v>
      </c>
      <c r="I115" s="59" t="s">
        <v>170</v>
      </c>
      <c r="J115" s="59">
        <v>1906.20911</v>
      </c>
      <c r="K115" s="59">
        <v>825.62756300000001</v>
      </c>
    </row>
    <row r="116" spans="1:11">
      <c r="A116" t="s">
        <v>171</v>
      </c>
      <c r="B116" s="59">
        <v>2230.9875499999998</v>
      </c>
      <c r="C116" s="59">
        <v>1131.64294</v>
      </c>
      <c r="E116" s="59" t="s">
        <v>181</v>
      </c>
      <c r="F116" s="59">
        <v>2390.6760300000001</v>
      </c>
      <c r="G116" s="59">
        <v>1534.83313</v>
      </c>
      <c r="I116" s="59" t="s">
        <v>171</v>
      </c>
      <c r="J116" s="59">
        <v>1206.4991500000001</v>
      </c>
      <c r="K116" s="59">
        <v>1000.4843100000001</v>
      </c>
    </row>
    <row r="117" spans="1:11">
      <c r="A117" t="s">
        <v>172</v>
      </c>
      <c r="B117" s="59">
        <v>1438.7023899999999</v>
      </c>
      <c r="C117" s="59">
        <v>747.19122300000004</v>
      </c>
      <c r="E117" s="59" t="s">
        <v>182</v>
      </c>
      <c r="F117" s="59">
        <v>2318.82593</v>
      </c>
      <c r="G117" s="59">
        <v>1158.3858600000001</v>
      </c>
      <c r="I117" s="59" t="s">
        <v>158</v>
      </c>
      <c r="J117" s="59">
        <v>607.87780799999996</v>
      </c>
      <c r="K117" s="59">
        <v>419.30273399999999</v>
      </c>
    </row>
    <row r="118" spans="1:11">
      <c r="A118" t="s">
        <v>173</v>
      </c>
      <c r="B118" s="59">
        <v>591.03607199999999</v>
      </c>
      <c r="C118" s="59">
        <v>469.52328499999999</v>
      </c>
      <c r="E118" s="59" t="s">
        <v>183</v>
      </c>
      <c r="F118" s="59">
        <v>1122.0936300000001</v>
      </c>
      <c r="G118" s="59">
        <v>742.31085199999995</v>
      </c>
      <c r="I118" s="59" t="s">
        <v>159</v>
      </c>
      <c r="J118" s="59">
        <v>1612.93298</v>
      </c>
      <c r="K118" s="59">
        <v>932.48724400000003</v>
      </c>
    </row>
    <row r="119" spans="1:11">
      <c r="A119" t="s">
        <v>174</v>
      </c>
      <c r="B119" s="59">
        <v>848.00775099999998</v>
      </c>
      <c r="C119" s="59">
        <v>662.865906</v>
      </c>
      <c r="E119" s="59" t="s">
        <v>184</v>
      </c>
      <c r="F119" s="59">
        <v>680.71942100000001</v>
      </c>
      <c r="G119" s="59">
        <v>678.38415499999996</v>
      </c>
      <c r="I119" s="59" t="s">
        <v>160</v>
      </c>
      <c r="J119" s="59">
        <v>1614.89294</v>
      </c>
      <c r="K119" s="59">
        <v>458.68237299999998</v>
      </c>
    </row>
    <row r="120" spans="1:11">
      <c r="A120" t="s">
        <v>175</v>
      </c>
      <c r="B120" s="59">
        <v>1509.72876</v>
      </c>
      <c r="C120" s="59">
        <v>951.38128700000004</v>
      </c>
      <c r="E120" s="59" t="s">
        <v>158</v>
      </c>
      <c r="F120" s="59">
        <v>1680.1853000000001</v>
      </c>
      <c r="G120" s="59">
        <v>778.32720900000004</v>
      </c>
      <c r="I120" s="59" t="s">
        <v>161</v>
      </c>
      <c r="J120" s="59">
        <v>1910.58997</v>
      </c>
      <c r="K120" s="59">
        <v>988.37329099999999</v>
      </c>
    </row>
    <row r="121" spans="1:11">
      <c r="A121" t="s">
        <v>176</v>
      </c>
      <c r="B121" s="59">
        <v>758.59851100000003</v>
      </c>
      <c r="C121" s="59">
        <v>616.10345500000005</v>
      </c>
      <c r="E121" s="59" t="s">
        <v>159</v>
      </c>
      <c r="F121" s="59">
        <v>947.02545199999997</v>
      </c>
      <c r="G121" s="59">
        <v>669.14996299999996</v>
      </c>
      <c r="I121" s="59" t="s">
        <v>162</v>
      </c>
      <c r="J121" s="59">
        <v>1891.72021</v>
      </c>
      <c r="K121" s="59">
        <v>556.01702899999998</v>
      </c>
    </row>
    <row r="122" spans="1:11">
      <c r="A122" t="s">
        <v>177</v>
      </c>
      <c r="B122" s="59">
        <v>1205.81396</v>
      </c>
      <c r="C122" s="59">
        <v>544.56109600000002</v>
      </c>
      <c r="E122" s="59" t="s">
        <v>160</v>
      </c>
      <c r="F122" s="59">
        <v>487.10327100000001</v>
      </c>
      <c r="G122" s="59">
        <v>450.89956699999999</v>
      </c>
      <c r="I122" s="59" t="s">
        <v>163</v>
      </c>
      <c r="J122" s="59">
        <v>1947.0084199999999</v>
      </c>
      <c r="K122" s="59">
        <v>972.13317900000004</v>
      </c>
    </row>
    <row r="123" spans="1:11">
      <c r="A123" t="s">
        <v>178</v>
      </c>
      <c r="B123" s="59">
        <v>984.03057899999999</v>
      </c>
      <c r="C123" s="59">
        <v>830.18866000000003</v>
      </c>
      <c r="E123" s="59" t="s">
        <v>161</v>
      </c>
      <c r="F123" s="59">
        <v>976.76574700000003</v>
      </c>
      <c r="G123" s="59">
        <v>691.17266800000004</v>
      </c>
      <c r="I123" s="59" t="s">
        <v>164</v>
      </c>
      <c r="J123" s="59">
        <v>1781.46741</v>
      </c>
      <c r="K123" s="59">
        <v>937.80822799999999</v>
      </c>
    </row>
    <row r="124" spans="1:11">
      <c r="A124" t="s">
        <v>179</v>
      </c>
      <c r="B124" s="59">
        <v>1197.37012</v>
      </c>
      <c r="C124" s="59">
        <v>614.29510500000004</v>
      </c>
      <c r="E124" s="59" t="s">
        <v>162</v>
      </c>
      <c r="F124" s="59">
        <v>1524.2979700000001</v>
      </c>
      <c r="G124" s="59">
        <v>502.005157</v>
      </c>
      <c r="I124" s="59" t="s">
        <v>165</v>
      </c>
      <c r="J124" s="59">
        <v>1080.22632</v>
      </c>
      <c r="K124" s="59">
        <v>764.56256099999996</v>
      </c>
    </row>
    <row r="125" spans="1:11">
      <c r="A125" t="s">
        <v>180</v>
      </c>
      <c r="B125" s="59">
        <v>988.76745600000004</v>
      </c>
      <c r="C125" s="59">
        <v>817.76727300000005</v>
      </c>
      <c r="E125" s="59" t="s">
        <v>163</v>
      </c>
      <c r="F125" s="59">
        <v>919.635986</v>
      </c>
      <c r="G125" s="59">
        <v>741.65325900000005</v>
      </c>
      <c r="I125" s="59" t="s">
        <v>166</v>
      </c>
      <c r="J125" s="59">
        <v>1855.67273</v>
      </c>
      <c r="K125" s="59">
        <v>767.35308799999996</v>
      </c>
    </row>
    <row r="126" spans="1:11">
      <c r="A126" t="s">
        <v>181</v>
      </c>
      <c r="B126" s="59">
        <v>975.40051300000005</v>
      </c>
      <c r="C126" s="59">
        <v>766.999146</v>
      </c>
      <c r="E126" s="59" t="s">
        <v>164</v>
      </c>
      <c r="F126" s="59">
        <v>2098.2663600000001</v>
      </c>
      <c r="G126" s="59">
        <v>968.18511999999998</v>
      </c>
      <c r="I126" s="59" t="s">
        <v>167</v>
      </c>
      <c r="J126" s="59">
        <v>1463.4612999999999</v>
      </c>
      <c r="K126" s="59">
        <v>647.03845200000001</v>
      </c>
    </row>
    <row r="127" spans="1:11">
      <c r="A127" t="s">
        <v>182</v>
      </c>
      <c r="B127" s="59">
        <v>756.18957499999999</v>
      </c>
      <c r="C127" s="59">
        <v>481.963776</v>
      </c>
      <c r="E127" s="59" t="s">
        <v>165</v>
      </c>
      <c r="F127" s="59">
        <v>2432.0314899999998</v>
      </c>
      <c r="G127" s="59">
        <v>475.98889200000002</v>
      </c>
      <c r="I127" s="59" t="s">
        <v>168</v>
      </c>
      <c r="J127" s="59">
        <v>733.609375</v>
      </c>
      <c r="K127" s="59">
        <v>507.79632600000002</v>
      </c>
    </row>
    <row r="128" spans="1:11">
      <c r="A128" t="s">
        <v>183</v>
      </c>
      <c r="B128" s="59">
        <v>1062.3580300000001</v>
      </c>
      <c r="C128" s="59">
        <v>981.721497</v>
      </c>
      <c r="E128" s="59" t="s">
        <v>166</v>
      </c>
      <c r="F128" s="59">
        <v>787.93438700000002</v>
      </c>
      <c r="G128" s="59">
        <v>662.55011000000002</v>
      </c>
      <c r="I128" s="59" t="s">
        <v>169</v>
      </c>
      <c r="J128" s="59">
        <v>967.17791699999998</v>
      </c>
      <c r="K128" s="59">
        <v>656.01422100000002</v>
      </c>
    </row>
    <row r="129" spans="1:11">
      <c r="A129" t="s">
        <v>184</v>
      </c>
      <c r="B129" s="59">
        <v>1595.0372299999999</v>
      </c>
      <c r="C129" s="59">
        <v>672.19879200000003</v>
      </c>
      <c r="E129" s="59" t="s">
        <v>167</v>
      </c>
      <c r="F129" s="59">
        <v>580.12756300000001</v>
      </c>
      <c r="G129" s="59">
        <v>485.23919699999999</v>
      </c>
      <c r="I129" s="59" t="s">
        <v>170</v>
      </c>
      <c r="J129" s="59">
        <v>418.64974999999998</v>
      </c>
      <c r="K129" s="59">
        <v>340.991333</v>
      </c>
    </row>
    <row r="130" spans="1:11">
      <c r="A130" t="s">
        <v>185</v>
      </c>
      <c r="B130" s="59">
        <v>935.152649</v>
      </c>
      <c r="C130" s="59">
        <v>713.06030299999998</v>
      </c>
      <c r="E130" s="59" t="s">
        <v>168</v>
      </c>
      <c r="F130" s="59">
        <v>1256.3847699999999</v>
      </c>
      <c r="G130" s="59">
        <v>798.09027100000003</v>
      </c>
      <c r="I130" s="59" t="s">
        <v>171</v>
      </c>
      <c r="J130" s="59">
        <v>1444.3023700000001</v>
      </c>
      <c r="K130" s="59">
        <v>672.20941200000004</v>
      </c>
    </row>
    <row r="131" spans="1:11">
      <c r="A131" t="s">
        <v>186</v>
      </c>
      <c r="B131" s="59">
        <v>1455.6760300000001</v>
      </c>
      <c r="C131" s="59">
        <v>769.95233199999996</v>
      </c>
      <c r="E131" s="59" t="s">
        <v>169</v>
      </c>
      <c r="F131" s="59">
        <v>791.57183799999996</v>
      </c>
      <c r="G131" s="59">
        <v>754.54461700000002</v>
      </c>
      <c r="I131" s="59" t="s">
        <v>172</v>
      </c>
      <c r="J131" s="59">
        <v>1433.07068</v>
      </c>
      <c r="K131" s="59">
        <v>786.76165800000001</v>
      </c>
    </row>
    <row r="132" spans="1:11">
      <c r="A132" t="s">
        <v>187</v>
      </c>
      <c r="B132" s="59">
        <v>1157.3053</v>
      </c>
      <c r="C132" s="59">
        <v>948.10150099999998</v>
      </c>
      <c r="E132" s="59" t="s">
        <v>170</v>
      </c>
      <c r="F132" s="59">
        <v>813.37017800000001</v>
      </c>
      <c r="G132" s="59">
        <v>633.09326199999998</v>
      </c>
      <c r="I132" s="59" t="s">
        <v>173</v>
      </c>
      <c r="J132" s="59">
        <v>2314.8515600000001</v>
      </c>
      <c r="K132" s="59">
        <v>853.580872</v>
      </c>
    </row>
    <row r="133" spans="1:11">
      <c r="A133" t="s">
        <v>188</v>
      </c>
      <c r="B133" s="59">
        <v>1075.6372100000001</v>
      </c>
      <c r="C133" s="59">
        <v>830.72454800000003</v>
      </c>
      <c r="E133" s="59" t="s">
        <v>171</v>
      </c>
      <c r="F133" s="59">
        <v>747.120361</v>
      </c>
      <c r="G133" s="59">
        <v>685.234375</v>
      </c>
      <c r="I133" s="59" t="s">
        <v>158</v>
      </c>
      <c r="J133" s="59">
        <v>1604.38013</v>
      </c>
      <c r="K133" s="59">
        <v>1044.10193</v>
      </c>
    </row>
    <row r="134" spans="1:11">
      <c r="A134" t="s">
        <v>189</v>
      </c>
      <c r="B134" s="59">
        <v>908.06481900000006</v>
      </c>
      <c r="C134" s="59">
        <v>699.70495600000004</v>
      </c>
      <c r="E134" s="59" t="s">
        <v>172</v>
      </c>
      <c r="F134" s="59">
        <v>1687.3143299999999</v>
      </c>
      <c r="G134" s="59">
        <v>419.30273399999999</v>
      </c>
      <c r="I134" s="59" t="s">
        <v>159</v>
      </c>
      <c r="J134" s="59">
        <v>1366.7409700000001</v>
      </c>
      <c r="K134" s="59">
        <v>632.42657499999996</v>
      </c>
    </row>
    <row r="135" spans="1:11">
      <c r="A135" t="s">
        <v>190</v>
      </c>
      <c r="B135" s="59">
        <v>976.08459500000004</v>
      </c>
      <c r="C135" s="59">
        <v>832.59729000000004</v>
      </c>
      <c r="E135" s="59" t="s">
        <v>158</v>
      </c>
      <c r="F135" s="59">
        <v>2808.4714399999998</v>
      </c>
      <c r="G135" s="59">
        <v>1147.0548100000001</v>
      </c>
      <c r="I135" s="59" t="s">
        <v>160</v>
      </c>
      <c r="J135" s="59">
        <v>1272.38257</v>
      </c>
      <c r="K135" s="59">
        <v>1017.90607</v>
      </c>
    </row>
    <row r="136" spans="1:11">
      <c r="A136" t="s">
        <v>191</v>
      </c>
      <c r="B136" s="59">
        <v>1383.83716</v>
      </c>
      <c r="C136" s="59">
        <v>1122.28467</v>
      </c>
      <c r="E136" s="59" t="s">
        <v>159</v>
      </c>
      <c r="F136" s="59">
        <v>1079.6241500000001</v>
      </c>
      <c r="G136" s="59">
        <v>759.26086399999997</v>
      </c>
      <c r="I136" s="59" t="s">
        <v>161</v>
      </c>
      <c r="J136" s="59">
        <v>1115.3284900000001</v>
      </c>
      <c r="K136" s="59">
        <v>715.04650900000001</v>
      </c>
    </row>
    <row r="137" spans="1:11">
      <c r="A137" t="s">
        <v>192</v>
      </c>
      <c r="B137" s="59">
        <v>759.712219</v>
      </c>
      <c r="C137" s="59">
        <v>693.76513699999998</v>
      </c>
      <c r="E137" s="59" t="s">
        <v>160</v>
      </c>
      <c r="F137" s="59">
        <v>1375.6434300000001</v>
      </c>
      <c r="G137" s="59">
        <v>1003.22968</v>
      </c>
      <c r="I137" s="59" t="s">
        <v>162</v>
      </c>
      <c r="J137" s="59">
        <v>1712.3817100000001</v>
      </c>
      <c r="K137" s="59">
        <v>765.66485599999999</v>
      </c>
    </row>
    <row r="138" spans="1:11">
      <c r="A138" t="s">
        <v>193</v>
      </c>
      <c r="B138" s="59">
        <v>958.46453899999995</v>
      </c>
      <c r="C138" s="59">
        <v>711.81103499999995</v>
      </c>
      <c r="E138" s="59" t="s">
        <v>161</v>
      </c>
      <c r="F138" s="59">
        <v>3110.00317</v>
      </c>
      <c r="G138" s="59">
        <v>1430.7330300000001</v>
      </c>
      <c r="I138" s="59" t="s">
        <v>163</v>
      </c>
      <c r="J138" s="59">
        <v>1800.0989999999999</v>
      </c>
      <c r="K138" s="59">
        <v>1138.93823</v>
      </c>
    </row>
    <row r="139" spans="1:11">
      <c r="A139" t="s">
        <v>194</v>
      </c>
      <c r="B139" s="59">
        <v>1450.0709199999999</v>
      </c>
      <c r="C139" s="59">
        <v>1023.79138</v>
      </c>
      <c r="E139" s="59" t="s">
        <v>162</v>
      </c>
      <c r="F139" s="59">
        <v>844.32849099999999</v>
      </c>
      <c r="G139" s="59">
        <v>609.375</v>
      </c>
      <c r="I139" s="59" t="s">
        <v>164</v>
      </c>
      <c r="J139" s="59">
        <v>2009.2711200000001</v>
      </c>
      <c r="K139" s="59">
        <v>895.57971199999997</v>
      </c>
    </row>
    <row r="140" spans="1:11">
      <c r="A140" t="s">
        <v>195</v>
      </c>
      <c r="B140" s="59">
        <v>822.00079300000004</v>
      </c>
      <c r="C140" s="59">
        <v>666.61474599999997</v>
      </c>
      <c r="E140" s="59" t="s">
        <v>163</v>
      </c>
      <c r="F140" s="59">
        <v>641.81481900000006</v>
      </c>
      <c r="G140" s="59">
        <v>556.66461200000003</v>
      </c>
      <c r="I140" s="59" t="s">
        <v>165</v>
      </c>
      <c r="J140" s="59">
        <v>1482.0911900000001</v>
      </c>
      <c r="K140" s="59">
        <v>1066.39905</v>
      </c>
    </row>
    <row r="141" spans="1:11">
      <c r="A141" t="s">
        <v>196</v>
      </c>
      <c r="B141" s="59">
        <v>640.53753700000004</v>
      </c>
      <c r="C141" s="59">
        <v>575.47167999999999</v>
      </c>
      <c r="E141" s="59" t="s">
        <v>164</v>
      </c>
      <c r="F141" s="59">
        <v>3214.3667</v>
      </c>
      <c r="G141" s="59">
        <v>1527.3587600000001</v>
      </c>
      <c r="I141" s="59" t="s">
        <v>166</v>
      </c>
      <c r="J141" s="59">
        <v>2060.0422400000002</v>
      </c>
      <c r="K141" s="59">
        <v>1146.07007</v>
      </c>
    </row>
    <row r="142" spans="1:11">
      <c r="A142" t="s">
        <v>197</v>
      </c>
      <c r="B142" s="59">
        <v>895.23278800000003</v>
      </c>
      <c r="C142" s="59">
        <v>776.39849900000002</v>
      </c>
      <c r="E142" s="59" t="s">
        <v>165</v>
      </c>
      <c r="F142" s="59">
        <v>688.43151899999998</v>
      </c>
      <c r="G142" s="59">
        <v>598.86773700000003</v>
      </c>
      <c r="I142" s="59" t="s">
        <v>167</v>
      </c>
      <c r="J142" s="59">
        <v>1159.2550000000001</v>
      </c>
      <c r="K142" s="59">
        <v>692.18926999999996</v>
      </c>
    </row>
    <row r="143" spans="1:11">
      <c r="A143" t="s">
        <v>198</v>
      </c>
      <c r="B143" s="59">
        <v>867.20642099999998</v>
      </c>
      <c r="C143" s="59">
        <v>660.64685099999997</v>
      </c>
      <c r="E143" s="59" t="s">
        <v>166</v>
      </c>
      <c r="F143" s="59">
        <v>1278.98523</v>
      </c>
      <c r="G143" s="59">
        <v>852.56536900000003</v>
      </c>
      <c r="I143" s="59" t="s">
        <v>168</v>
      </c>
      <c r="J143" s="59">
        <v>1591.7573199999999</v>
      </c>
      <c r="K143" s="59">
        <v>807.56463599999995</v>
      </c>
    </row>
    <row r="144" spans="1:11">
      <c r="A144" t="s">
        <v>199</v>
      </c>
      <c r="B144" s="59">
        <v>1043.7220500000001</v>
      </c>
      <c r="C144" s="59">
        <v>956.51257299999997</v>
      </c>
      <c r="E144" s="59" t="s">
        <v>167</v>
      </c>
      <c r="F144" s="59">
        <v>1998.1680899999999</v>
      </c>
      <c r="G144" s="59">
        <v>814.07598900000005</v>
      </c>
      <c r="I144" s="59" t="s">
        <v>169</v>
      </c>
      <c r="J144" s="59">
        <v>1726.19128</v>
      </c>
      <c r="K144" s="59">
        <v>1161.54297</v>
      </c>
    </row>
    <row r="145" spans="1:11">
      <c r="A145" t="s">
        <v>158</v>
      </c>
      <c r="B145" s="59">
        <v>1961.9930400000001</v>
      </c>
      <c r="C145" s="59">
        <v>1710.63257</v>
      </c>
      <c r="E145" s="59" t="s">
        <v>168</v>
      </c>
      <c r="F145" s="59">
        <v>1232.0983900000001</v>
      </c>
      <c r="G145" s="59">
        <v>841.46826199999998</v>
      </c>
      <c r="I145" s="59" t="s">
        <v>170</v>
      </c>
      <c r="J145" s="59">
        <v>716.11267099999998</v>
      </c>
      <c r="K145" s="59">
        <v>593.95556599999998</v>
      </c>
    </row>
    <row r="146" spans="1:11">
      <c r="A146" t="s">
        <v>159</v>
      </c>
      <c r="B146" s="59">
        <v>1242.35205</v>
      </c>
      <c r="C146" s="59">
        <v>992.96716300000003</v>
      </c>
      <c r="E146" s="59" t="s">
        <v>169</v>
      </c>
      <c r="F146" s="59">
        <v>1250.9762000000001</v>
      </c>
      <c r="G146" s="59">
        <v>813.28839100000005</v>
      </c>
      <c r="I146" s="59" t="s">
        <v>171</v>
      </c>
      <c r="J146" s="59">
        <v>1228.97351</v>
      </c>
      <c r="K146" s="59">
        <v>887.46698000000004</v>
      </c>
    </row>
    <row r="147" spans="1:11">
      <c r="A147" t="s">
        <v>160</v>
      </c>
      <c r="B147" s="59">
        <v>1312.4067399999999</v>
      </c>
      <c r="C147" s="59">
        <v>1113.80945</v>
      </c>
      <c r="E147" s="59" t="s">
        <v>170</v>
      </c>
      <c r="F147" s="59">
        <v>731.25164800000005</v>
      </c>
      <c r="G147" s="59">
        <v>615.20648200000005</v>
      </c>
      <c r="I147" s="59" t="s">
        <v>172</v>
      </c>
      <c r="J147" s="59">
        <v>843.243469</v>
      </c>
      <c r="K147" s="59">
        <v>578.59991500000001</v>
      </c>
    </row>
    <row r="148" spans="1:11">
      <c r="A148" t="s">
        <v>161</v>
      </c>
      <c r="B148" s="59">
        <v>1341.3106700000001</v>
      </c>
      <c r="C148" s="59">
        <v>1093.5393099999999</v>
      </c>
      <c r="E148" s="59" t="s">
        <v>171</v>
      </c>
      <c r="F148" s="59">
        <v>1533.8188500000001</v>
      </c>
      <c r="G148" s="59">
        <v>869.71758999999997</v>
      </c>
      <c r="I148" s="59" t="s">
        <v>173</v>
      </c>
      <c r="J148" s="59">
        <v>945.44164999999998</v>
      </c>
      <c r="K148" s="59">
        <v>570.36602800000003</v>
      </c>
    </row>
    <row r="149" spans="1:11">
      <c r="A149" t="s">
        <v>162</v>
      </c>
      <c r="B149" s="59">
        <v>1084.04639</v>
      </c>
      <c r="C149" s="59">
        <v>738.01831100000004</v>
      </c>
      <c r="E149" s="59" t="s">
        <v>172</v>
      </c>
      <c r="F149" s="59">
        <v>856.70752000000005</v>
      </c>
      <c r="G149" s="59">
        <v>800.12359600000002</v>
      </c>
      <c r="I149" s="59" t="s">
        <v>158</v>
      </c>
      <c r="J149" s="59">
        <v>1035.7185099999999</v>
      </c>
      <c r="K149" s="59">
        <v>949.27417000000003</v>
      </c>
    </row>
    <row r="150" spans="1:11">
      <c r="A150" t="s">
        <v>163</v>
      </c>
      <c r="B150" s="59">
        <v>1806.07483</v>
      </c>
      <c r="C150" s="59">
        <v>1332.6135300000001</v>
      </c>
      <c r="E150" s="59" t="s">
        <v>173</v>
      </c>
      <c r="F150" s="59">
        <v>712.99493399999994</v>
      </c>
      <c r="G150" s="59">
        <v>535.93975799999998</v>
      </c>
      <c r="I150" s="59" t="s">
        <v>159</v>
      </c>
      <c r="J150" s="59">
        <v>971.285889</v>
      </c>
      <c r="K150" s="59">
        <v>711.62347399999999</v>
      </c>
    </row>
    <row r="151" spans="1:11">
      <c r="A151" t="s">
        <v>164</v>
      </c>
      <c r="B151" s="59">
        <v>1659.9140600000001</v>
      </c>
      <c r="C151" s="59">
        <v>1373.1252400000001</v>
      </c>
      <c r="E151" s="59" t="s">
        <v>174</v>
      </c>
      <c r="F151" s="59">
        <v>758.45654300000001</v>
      </c>
      <c r="G151" s="59">
        <v>663.28076199999998</v>
      </c>
      <c r="I151" s="59" t="s">
        <v>160</v>
      </c>
      <c r="J151" s="59">
        <v>640.53753700000004</v>
      </c>
      <c r="K151" s="59">
        <v>554.68170199999997</v>
      </c>
    </row>
    <row r="152" spans="1:11">
      <c r="A152" t="s">
        <v>165</v>
      </c>
      <c r="B152" s="59">
        <v>1387.9021</v>
      </c>
      <c r="C152" s="59">
        <v>958.82470699999999</v>
      </c>
      <c r="E152" s="59" t="s">
        <v>175</v>
      </c>
      <c r="F152" s="59">
        <v>914.42968800000006</v>
      </c>
      <c r="G152" s="59">
        <v>786.73852499999998</v>
      </c>
      <c r="I152" s="59" t="s">
        <v>161</v>
      </c>
      <c r="J152" s="59">
        <v>907.32940699999995</v>
      </c>
      <c r="K152" s="59">
        <v>644.89947500000005</v>
      </c>
    </row>
    <row r="153" spans="1:11">
      <c r="A153" t="s">
        <v>166</v>
      </c>
      <c r="B153" s="59">
        <v>1353.82483</v>
      </c>
      <c r="C153" s="59">
        <v>1069.4583700000001</v>
      </c>
      <c r="E153" s="59" t="s">
        <v>176</v>
      </c>
      <c r="F153" s="59">
        <v>1077.5870399999999</v>
      </c>
      <c r="G153" s="59">
        <v>841.50451699999996</v>
      </c>
      <c r="I153" s="59" t="s">
        <v>162</v>
      </c>
      <c r="J153" s="59">
        <v>913.53692599999999</v>
      </c>
      <c r="K153" s="59">
        <v>749.094604</v>
      </c>
    </row>
    <row r="154" spans="1:11">
      <c r="A154" t="s">
        <v>167</v>
      </c>
      <c r="B154" s="59">
        <v>1536.97144</v>
      </c>
      <c r="C154" s="59">
        <v>1047.35754</v>
      </c>
      <c r="E154" s="59" t="s">
        <v>177</v>
      </c>
      <c r="F154" s="59">
        <v>947.15081799999996</v>
      </c>
      <c r="G154" s="59">
        <v>464.10458399999999</v>
      </c>
      <c r="I154" s="59" t="s">
        <v>163</v>
      </c>
      <c r="J154" s="59">
        <v>1092.79333</v>
      </c>
      <c r="K154" s="59">
        <v>884.380493</v>
      </c>
    </row>
    <row r="155" spans="1:11">
      <c r="A155" t="s">
        <v>168</v>
      </c>
      <c r="B155" s="59">
        <v>841.99542199999996</v>
      </c>
      <c r="C155" s="59">
        <v>795.91302499999995</v>
      </c>
      <c r="E155" s="59" t="s">
        <v>178</v>
      </c>
      <c r="F155" s="59">
        <v>889.73364300000003</v>
      </c>
      <c r="G155" s="59">
        <v>589.31317100000001</v>
      </c>
      <c r="I155" s="59" t="s">
        <v>164</v>
      </c>
      <c r="J155" s="59">
        <v>1710.1512499999999</v>
      </c>
      <c r="K155" s="59">
        <v>688.67926</v>
      </c>
    </row>
    <row r="156" spans="1:11">
      <c r="A156" t="s">
        <v>169</v>
      </c>
      <c r="B156" s="59">
        <v>1998.83521</v>
      </c>
      <c r="C156" s="59">
        <v>1022.32227</v>
      </c>
      <c r="E156" s="59" t="s">
        <v>158</v>
      </c>
      <c r="F156" s="59">
        <v>1868.07275</v>
      </c>
      <c r="G156" s="59">
        <v>840.88690199999996</v>
      </c>
      <c r="I156" s="59" t="s">
        <v>165</v>
      </c>
      <c r="J156" s="59">
        <v>991.464111</v>
      </c>
      <c r="K156" s="59">
        <v>804.10345500000005</v>
      </c>
    </row>
    <row r="157" spans="1:11">
      <c r="A157" t="s">
        <v>170</v>
      </c>
      <c r="B157" s="59">
        <v>1755.4022199999999</v>
      </c>
      <c r="C157" s="59">
        <v>1429.46362</v>
      </c>
      <c r="E157" s="59" t="s">
        <v>159</v>
      </c>
      <c r="F157" s="59">
        <v>1087.9870599999999</v>
      </c>
      <c r="G157" s="59">
        <v>845.80041500000004</v>
      </c>
      <c r="I157" s="59" t="s">
        <v>166</v>
      </c>
      <c r="J157" s="59">
        <v>798.99591099999998</v>
      </c>
      <c r="K157" s="59">
        <v>469.52328499999999</v>
      </c>
    </row>
    <row r="158" spans="1:11">
      <c r="A158" t="s">
        <v>171</v>
      </c>
      <c r="B158" s="59">
        <v>1715.9112500000001</v>
      </c>
      <c r="C158" s="59">
        <v>1555.22351</v>
      </c>
      <c r="E158" s="59" t="s">
        <v>160</v>
      </c>
      <c r="F158" s="59">
        <v>2487.6958</v>
      </c>
      <c r="G158" s="59">
        <v>880.87927200000001</v>
      </c>
      <c r="I158" s="59" t="s">
        <v>167</v>
      </c>
      <c r="J158" s="59">
        <v>908.79956100000004</v>
      </c>
      <c r="K158" s="59">
        <v>761.817993</v>
      </c>
    </row>
    <row r="159" spans="1:11">
      <c r="A159" t="s">
        <v>172</v>
      </c>
      <c r="B159" s="59">
        <v>1637.68481</v>
      </c>
      <c r="C159" s="59">
        <v>857.67816200000004</v>
      </c>
      <c r="E159" s="59" t="s">
        <v>161</v>
      </c>
      <c r="F159" s="59">
        <v>1077.8508300000001</v>
      </c>
      <c r="G159" s="59">
        <v>1018.4223</v>
      </c>
      <c r="I159" s="59" t="s">
        <v>168</v>
      </c>
      <c r="J159" s="59">
        <v>982.26531999999997</v>
      </c>
      <c r="K159" s="59">
        <v>792.95806900000002</v>
      </c>
    </row>
    <row r="160" spans="1:11">
      <c r="A160" t="s">
        <v>173</v>
      </c>
      <c r="B160" s="59">
        <v>1719.07861</v>
      </c>
      <c r="C160" s="59">
        <v>1215.57214</v>
      </c>
      <c r="E160" s="59" t="s">
        <v>162</v>
      </c>
      <c r="F160" s="59">
        <v>822.92315699999995</v>
      </c>
      <c r="G160" s="59">
        <v>653.91491699999995</v>
      </c>
      <c r="I160" s="59" t="s">
        <v>169</v>
      </c>
      <c r="J160" s="59">
        <v>1768.0061000000001</v>
      </c>
      <c r="K160" s="59">
        <v>1250.02673</v>
      </c>
    </row>
    <row r="161" spans="1:11">
      <c r="A161" t="s">
        <v>174</v>
      </c>
      <c r="B161" s="59">
        <v>1626.1845699999999</v>
      </c>
      <c r="C161" s="59">
        <v>1141.2495100000001</v>
      </c>
      <c r="E161" s="59" t="s">
        <v>163</v>
      </c>
      <c r="F161" s="59">
        <v>544.68188499999997</v>
      </c>
      <c r="G161" s="59">
        <v>446.083527</v>
      </c>
      <c r="I161" s="59" t="s">
        <v>170</v>
      </c>
      <c r="J161" s="59">
        <v>888.59710700000005</v>
      </c>
      <c r="K161" s="59">
        <v>717.53949</v>
      </c>
    </row>
    <row r="162" spans="1:11">
      <c r="A162" t="s">
        <v>175</v>
      </c>
      <c r="B162" s="59">
        <v>866.82617200000004</v>
      </c>
      <c r="C162" s="59">
        <v>817.40869099999998</v>
      </c>
      <c r="E162" s="59" t="s">
        <v>164</v>
      </c>
      <c r="F162" s="59">
        <v>2301.90625</v>
      </c>
      <c r="G162" s="59">
        <v>1083.88696</v>
      </c>
      <c r="I162" s="59" t="s">
        <v>171</v>
      </c>
      <c r="J162" s="59">
        <v>1426.6197500000001</v>
      </c>
      <c r="K162" s="59">
        <v>871.30187999999998</v>
      </c>
    </row>
    <row r="163" spans="1:11">
      <c r="A163" t="s">
        <v>176</v>
      </c>
      <c r="B163" s="59">
        <v>1564.5957000000001</v>
      </c>
      <c r="C163" s="59">
        <v>1172.9250500000001</v>
      </c>
      <c r="E163" s="59" t="s">
        <v>165</v>
      </c>
      <c r="F163" s="59">
        <v>1532.56006</v>
      </c>
      <c r="G163" s="59">
        <v>1106.9064900000001</v>
      </c>
      <c r="I163" s="59" t="s">
        <v>172</v>
      </c>
      <c r="J163" s="59">
        <v>1262.46021</v>
      </c>
      <c r="K163" s="59">
        <v>950.16442900000004</v>
      </c>
    </row>
    <row r="164" spans="1:11">
      <c r="A164" t="s">
        <v>177</v>
      </c>
      <c r="B164" s="59">
        <v>1786.2371800000001</v>
      </c>
      <c r="C164" s="59">
        <v>1368.95911</v>
      </c>
      <c r="E164" s="59" t="s">
        <v>158</v>
      </c>
      <c r="F164" s="59">
        <v>2640.0239299999998</v>
      </c>
      <c r="G164" s="59">
        <v>1311.7557400000001</v>
      </c>
      <c r="I164" s="59" t="s">
        <v>173</v>
      </c>
      <c r="J164" s="59">
        <v>911.39105199999995</v>
      </c>
      <c r="K164" s="59">
        <v>858.69787599999995</v>
      </c>
    </row>
    <row r="165" spans="1:11">
      <c r="A165" t="s">
        <v>178</v>
      </c>
      <c r="B165" s="59">
        <v>1358.3878199999999</v>
      </c>
      <c r="C165" s="59">
        <v>845.862976</v>
      </c>
      <c r="E165" s="59" t="s">
        <v>159</v>
      </c>
      <c r="F165" s="59">
        <v>1927.0129400000001</v>
      </c>
      <c r="G165" s="59">
        <v>1076.3118899999999</v>
      </c>
      <c r="I165" s="59" t="s">
        <v>174</v>
      </c>
      <c r="J165" s="59">
        <v>2060.7756300000001</v>
      </c>
      <c r="K165" s="59">
        <v>1656.9432400000001</v>
      </c>
    </row>
    <row r="166" spans="1:11">
      <c r="A166" t="s">
        <v>179</v>
      </c>
      <c r="B166" s="59">
        <v>1134.3168900000001</v>
      </c>
      <c r="C166" s="59">
        <v>892.71881099999996</v>
      </c>
      <c r="E166" s="59" t="s">
        <v>160</v>
      </c>
      <c r="F166" s="59">
        <v>1106.2896699999999</v>
      </c>
      <c r="G166" s="59">
        <v>1015.625</v>
      </c>
      <c r="I166" s="59" t="s">
        <v>175</v>
      </c>
      <c r="J166" s="59">
        <v>2873.5825199999999</v>
      </c>
      <c r="K166" s="59">
        <v>1289.55737</v>
      </c>
    </row>
    <row r="167" spans="1:11">
      <c r="A167" t="s">
        <v>180</v>
      </c>
      <c r="B167" s="59">
        <v>1215.57214</v>
      </c>
      <c r="C167" s="59">
        <v>804.74920699999996</v>
      </c>
      <c r="E167" s="59" t="s">
        <v>161</v>
      </c>
      <c r="F167" s="59">
        <v>1062.6148700000001</v>
      </c>
      <c r="G167" s="59">
        <v>919.09008800000004</v>
      </c>
      <c r="I167" s="59" t="s">
        <v>176</v>
      </c>
      <c r="J167" s="59">
        <v>634.604919</v>
      </c>
      <c r="K167" s="59">
        <v>565.17230199999995</v>
      </c>
    </row>
    <row r="168" spans="1:11">
      <c r="A168" t="s">
        <v>181</v>
      </c>
      <c r="B168" s="59">
        <v>1127.10022</v>
      </c>
      <c r="C168" s="59">
        <v>824.61431900000002</v>
      </c>
      <c r="E168" s="59" t="s">
        <v>162</v>
      </c>
      <c r="F168" s="59">
        <v>2427.56396</v>
      </c>
      <c r="G168" s="59">
        <v>1048.1568600000001</v>
      </c>
      <c r="I168" s="59" t="s">
        <v>177</v>
      </c>
      <c r="J168" s="59">
        <v>941.74383499999999</v>
      </c>
      <c r="K168" s="59">
        <v>780.74230999999997</v>
      </c>
    </row>
    <row r="169" spans="1:11">
      <c r="A169" t="s">
        <v>182</v>
      </c>
      <c r="B169" s="59">
        <v>1601.1114500000001</v>
      </c>
      <c r="C169" s="59">
        <v>1363.5839800000001</v>
      </c>
      <c r="E169" s="59" t="s">
        <v>163</v>
      </c>
      <c r="F169" s="59">
        <v>2703.8474099999999</v>
      </c>
      <c r="G169" s="59">
        <v>1347.9222400000001</v>
      </c>
      <c r="I169" s="59" t="s">
        <v>178</v>
      </c>
      <c r="J169" s="59">
        <v>1339.65588</v>
      </c>
      <c r="K169" s="59">
        <v>954.83630400000004</v>
      </c>
    </row>
    <row r="170" spans="1:11">
      <c r="A170" t="s">
        <v>183</v>
      </c>
      <c r="B170" s="59">
        <v>2828.3188500000001</v>
      </c>
      <c r="C170" s="59">
        <v>1492.7114300000001</v>
      </c>
      <c r="E170" s="59" t="s">
        <v>164</v>
      </c>
      <c r="F170" s="59">
        <v>2486.1433099999999</v>
      </c>
      <c r="G170" s="59">
        <v>1719.1051</v>
      </c>
      <c r="I170" s="59" t="s">
        <v>179</v>
      </c>
      <c r="J170" s="59">
        <v>1189.27808</v>
      </c>
      <c r="K170" s="59">
        <v>1075.6372100000001</v>
      </c>
    </row>
    <row r="171" spans="1:11">
      <c r="A171" t="s">
        <v>184</v>
      </c>
      <c r="B171" s="59">
        <v>1340.3470500000001</v>
      </c>
      <c r="C171" s="59">
        <v>936.000854</v>
      </c>
      <c r="E171" s="59" t="s">
        <v>165</v>
      </c>
      <c r="F171" s="59">
        <v>777.64794900000004</v>
      </c>
      <c r="G171" s="59">
        <v>682.15252699999996</v>
      </c>
      <c r="I171" s="59" t="s">
        <v>180</v>
      </c>
      <c r="J171" s="59">
        <v>1531.73389</v>
      </c>
      <c r="K171" s="59">
        <v>936.76916500000004</v>
      </c>
    </row>
    <row r="172" spans="1:11">
      <c r="A172" t="s">
        <v>185</v>
      </c>
      <c r="B172" s="59">
        <v>1166.4139399999999</v>
      </c>
      <c r="C172" s="59">
        <v>1015.1803</v>
      </c>
      <c r="E172" s="59" t="s">
        <v>166</v>
      </c>
      <c r="F172" s="59">
        <v>937.63018799999998</v>
      </c>
      <c r="G172" s="59">
        <v>719.76831100000004</v>
      </c>
      <c r="I172" s="59" t="s">
        <v>181</v>
      </c>
      <c r="J172" s="59">
        <v>1234.11951</v>
      </c>
      <c r="K172" s="59">
        <v>1041.7161900000001</v>
      </c>
    </row>
    <row r="173" spans="1:11">
      <c r="A173" t="s">
        <v>186</v>
      </c>
      <c r="B173" s="59">
        <v>1143.09509</v>
      </c>
      <c r="C173" s="59">
        <v>998.089966</v>
      </c>
      <c r="E173" s="59" t="s">
        <v>167</v>
      </c>
      <c r="F173" s="59">
        <v>1620.48657</v>
      </c>
      <c r="G173" s="59">
        <v>598.05187999999998</v>
      </c>
      <c r="I173" s="59" t="s">
        <v>182</v>
      </c>
      <c r="J173" s="59">
        <v>1538.19885</v>
      </c>
      <c r="K173" s="59">
        <v>554.68170199999997</v>
      </c>
    </row>
    <row r="174" spans="1:11">
      <c r="A174" t="s">
        <v>187</v>
      </c>
      <c r="B174" s="59">
        <v>701.26165800000001</v>
      </c>
      <c r="C174" s="59">
        <v>630.16937299999995</v>
      </c>
      <c r="E174" s="59" t="s">
        <v>168</v>
      </c>
      <c r="F174" s="59">
        <v>1284.6752899999999</v>
      </c>
      <c r="G174" s="59">
        <v>486.63784800000002</v>
      </c>
      <c r="I174" s="59" t="s">
        <v>183</v>
      </c>
      <c r="J174" s="59">
        <v>1445.4603300000001</v>
      </c>
      <c r="K174" s="59">
        <v>1125.76855</v>
      </c>
    </row>
    <row r="175" spans="1:11">
      <c r="A175" t="s">
        <v>188</v>
      </c>
      <c r="B175" s="59">
        <v>1059.7497599999999</v>
      </c>
      <c r="C175" s="59">
        <v>1019.99158</v>
      </c>
      <c r="E175" s="59" t="s">
        <v>169</v>
      </c>
      <c r="F175" s="59">
        <v>2140.8530300000002</v>
      </c>
      <c r="G175" s="59">
        <v>1312.87195</v>
      </c>
      <c r="I175" s="59" t="s">
        <v>184</v>
      </c>
      <c r="J175" s="59">
        <v>1626.50378</v>
      </c>
      <c r="K175" s="59">
        <v>1016.06885</v>
      </c>
    </row>
    <row r="176" spans="1:11">
      <c r="A176" t="s">
        <v>189</v>
      </c>
      <c r="B176" s="59">
        <v>1694.97864</v>
      </c>
      <c r="C176" s="59">
        <v>1447.2392600000001</v>
      </c>
      <c r="E176" s="59" t="s">
        <v>170</v>
      </c>
      <c r="F176" s="59">
        <v>1005.47815</v>
      </c>
      <c r="G176" s="59">
        <v>893.77185099999997</v>
      </c>
      <c r="I176" s="59" t="s">
        <v>185</v>
      </c>
      <c r="J176" s="59">
        <v>781.71063200000003</v>
      </c>
      <c r="K176" s="59">
        <v>720.75720200000001</v>
      </c>
    </row>
    <row r="177" spans="1:11">
      <c r="A177" t="s">
        <v>190</v>
      </c>
      <c r="B177" s="59">
        <v>1047.4874299999999</v>
      </c>
      <c r="C177" s="59">
        <v>843.93139599999995</v>
      </c>
      <c r="E177" s="59" t="s">
        <v>171</v>
      </c>
      <c r="F177" s="59">
        <v>1105.0753199999999</v>
      </c>
      <c r="G177" s="59">
        <v>718.91980000000001</v>
      </c>
      <c r="I177" s="59" t="s">
        <v>186</v>
      </c>
      <c r="J177" s="59">
        <v>1466.6398899999999</v>
      </c>
      <c r="K177" s="59">
        <v>691.00152600000001</v>
      </c>
    </row>
    <row r="178" spans="1:11">
      <c r="A178" t="s">
        <v>191</v>
      </c>
      <c r="B178" s="59">
        <v>1073.8998999999999</v>
      </c>
      <c r="C178" s="59">
        <v>956.33935499999995</v>
      </c>
      <c r="E178" s="59" t="s">
        <v>158</v>
      </c>
      <c r="F178" s="59">
        <v>1065.13806</v>
      </c>
      <c r="G178" s="59">
        <v>976.02911400000005</v>
      </c>
      <c r="I178" s="59" t="s">
        <v>187</v>
      </c>
      <c r="J178" s="59">
        <v>1208.4681399999999</v>
      </c>
      <c r="K178" s="59">
        <v>924.57641599999999</v>
      </c>
    </row>
    <row r="179" spans="1:11">
      <c r="A179" t="s">
        <v>192</v>
      </c>
      <c r="B179" s="59">
        <v>1873.34521</v>
      </c>
      <c r="C179" s="59">
        <v>1645.6377</v>
      </c>
      <c r="E179" s="59" t="s">
        <v>159</v>
      </c>
      <c r="F179" s="59">
        <v>684.93133499999999</v>
      </c>
      <c r="G179" s="59">
        <v>578.284851</v>
      </c>
      <c r="I179" s="59" t="s">
        <v>188</v>
      </c>
      <c r="J179" s="59">
        <v>1154.8417999999999</v>
      </c>
      <c r="K179" s="59">
        <v>826.80487100000005</v>
      </c>
    </row>
    <row r="180" spans="1:11">
      <c r="A180" t="s">
        <v>193</v>
      </c>
      <c r="B180" s="59">
        <v>1022.65472</v>
      </c>
      <c r="C180" s="59">
        <v>952.63476600000001</v>
      </c>
      <c r="E180" s="59" t="s">
        <v>160</v>
      </c>
      <c r="F180" s="59">
        <v>877.67059300000005</v>
      </c>
      <c r="G180" s="59">
        <v>727.92663600000003</v>
      </c>
      <c r="I180" s="59" t="s">
        <v>189</v>
      </c>
      <c r="J180" s="59">
        <v>1337.9606900000001</v>
      </c>
      <c r="K180" s="59">
        <v>858.23132299999997</v>
      </c>
    </row>
    <row r="181" spans="1:11">
      <c r="A181" t="s">
        <v>194</v>
      </c>
      <c r="B181" s="59">
        <v>645.62616000000003</v>
      </c>
      <c r="C181" s="59">
        <v>597.60363800000005</v>
      </c>
      <c r="E181" s="59" t="s">
        <v>161</v>
      </c>
      <c r="F181" s="59">
        <v>941.96704099999999</v>
      </c>
      <c r="G181" s="59">
        <v>855.28515600000003</v>
      </c>
      <c r="I181" s="59" t="s">
        <v>190</v>
      </c>
      <c r="J181" s="59">
        <v>877.56133999999997</v>
      </c>
      <c r="K181" s="59">
        <v>416.058044</v>
      </c>
    </row>
    <row r="182" spans="1:11">
      <c r="A182" t="s">
        <v>195</v>
      </c>
      <c r="B182" s="59">
        <v>1707.13086</v>
      </c>
      <c r="C182" s="59">
        <v>875.49035600000002</v>
      </c>
      <c r="E182" s="59" t="s">
        <v>162</v>
      </c>
      <c r="F182" s="59">
        <v>638.29046600000004</v>
      </c>
      <c r="G182" s="59">
        <v>537.75854500000003</v>
      </c>
      <c r="I182" s="59" t="s">
        <v>191</v>
      </c>
      <c r="J182" s="59">
        <v>867.20642099999998</v>
      </c>
      <c r="K182" s="59">
        <v>850.36584500000004</v>
      </c>
    </row>
    <row r="183" spans="1:11">
      <c r="A183" t="s">
        <v>196</v>
      </c>
      <c r="B183" s="59">
        <v>1184.2334000000001</v>
      </c>
      <c r="C183" s="59">
        <v>784.03436299999998</v>
      </c>
      <c r="E183" s="59" t="s">
        <v>163</v>
      </c>
      <c r="F183" s="59">
        <v>1639.83557</v>
      </c>
      <c r="G183" s="59">
        <v>631.066956</v>
      </c>
      <c r="I183" s="59" t="s">
        <v>192</v>
      </c>
      <c r="J183" s="59">
        <v>2362.6379400000001</v>
      </c>
      <c r="K183" s="59">
        <v>1329.2515900000001</v>
      </c>
    </row>
    <row r="184" spans="1:11">
      <c r="A184" t="s">
        <v>197</v>
      </c>
      <c r="B184" s="59">
        <v>1397.2772199999999</v>
      </c>
      <c r="C184" s="59">
        <v>1187.5591999999999</v>
      </c>
      <c r="E184" s="59" t="s">
        <v>164</v>
      </c>
      <c r="F184" s="59">
        <v>1841.2616</v>
      </c>
      <c r="G184" s="59">
        <v>428.234894</v>
      </c>
      <c r="I184" s="59" t="s">
        <v>193</v>
      </c>
      <c r="J184" s="59">
        <v>1797.31213</v>
      </c>
      <c r="K184" s="59">
        <v>1139.75378</v>
      </c>
    </row>
    <row r="185" spans="1:11">
      <c r="A185" t="s">
        <v>198</v>
      </c>
      <c r="B185" s="59">
        <v>1977.1492900000001</v>
      </c>
      <c r="C185" s="59">
        <v>1275.6226799999999</v>
      </c>
      <c r="E185" s="59" t="s">
        <v>165</v>
      </c>
      <c r="F185" s="59">
        <v>562.75396699999999</v>
      </c>
      <c r="G185" s="59">
        <v>432.53680400000002</v>
      </c>
      <c r="I185" s="59" t="s">
        <v>158</v>
      </c>
      <c r="J185" s="59">
        <v>1770.06873</v>
      </c>
      <c r="K185" s="59">
        <v>928.99383499999999</v>
      </c>
    </row>
    <row r="186" spans="1:11">
      <c r="A186" t="s">
        <v>199</v>
      </c>
      <c r="B186" s="59">
        <v>1137.37012</v>
      </c>
      <c r="C186" s="59">
        <v>1000.06372</v>
      </c>
      <c r="E186" s="59" t="s">
        <v>166</v>
      </c>
      <c r="F186" s="59">
        <v>886.06860400000005</v>
      </c>
      <c r="G186" s="59">
        <v>459.326752</v>
      </c>
      <c r="I186" s="59" t="s">
        <v>159</v>
      </c>
      <c r="J186" s="59">
        <v>387.137451</v>
      </c>
      <c r="K186" s="59">
        <v>353.238586</v>
      </c>
    </row>
    <row r="187" spans="1:11">
      <c r="A187" t="s">
        <v>200</v>
      </c>
      <c r="B187" s="59">
        <v>1290.72559</v>
      </c>
      <c r="C187" s="59">
        <v>851.39184599999999</v>
      </c>
      <c r="E187" s="59" t="s">
        <v>167</v>
      </c>
      <c r="F187" s="59">
        <v>1901.2635499999999</v>
      </c>
      <c r="G187" s="59">
        <v>629.73834199999999</v>
      </c>
      <c r="I187" s="59" t="s">
        <v>160</v>
      </c>
      <c r="J187" s="59">
        <v>1236.8209199999999</v>
      </c>
      <c r="K187" s="59">
        <v>1038.2502400000001</v>
      </c>
    </row>
    <row r="188" spans="1:11">
      <c r="A188" t="s">
        <v>201</v>
      </c>
      <c r="B188" s="59">
        <v>1119.5335700000001</v>
      </c>
      <c r="C188" s="59">
        <v>816.409851</v>
      </c>
      <c r="E188" s="59" t="s">
        <v>168</v>
      </c>
      <c r="F188" s="59">
        <v>715.65069600000004</v>
      </c>
      <c r="G188" s="59">
        <v>624.25427200000001</v>
      </c>
      <c r="I188" s="59" t="s">
        <v>161</v>
      </c>
      <c r="J188" s="59">
        <v>895.23278800000003</v>
      </c>
      <c r="K188" s="59">
        <v>624.425659</v>
      </c>
    </row>
    <row r="189" spans="1:11">
      <c r="A189" t="s">
        <v>202</v>
      </c>
      <c r="B189" s="59">
        <v>1289.46057</v>
      </c>
      <c r="C189" s="59">
        <v>908.199524</v>
      </c>
      <c r="E189" s="59" t="s">
        <v>169</v>
      </c>
      <c r="F189" s="59">
        <v>929.53002900000001</v>
      </c>
      <c r="G189" s="59">
        <v>435.583618</v>
      </c>
      <c r="I189" s="59" t="s">
        <v>162</v>
      </c>
      <c r="J189" s="59">
        <v>729.89855999999997</v>
      </c>
      <c r="K189" s="59">
        <v>686.80279499999995</v>
      </c>
    </row>
    <row r="190" spans="1:11">
      <c r="A190" t="s">
        <v>203</v>
      </c>
      <c r="B190" s="59">
        <v>1616.95911</v>
      </c>
      <c r="C190" s="59">
        <v>1374.16479</v>
      </c>
      <c r="E190" s="59" t="s">
        <v>170</v>
      </c>
      <c r="F190" s="59">
        <v>622.415527</v>
      </c>
      <c r="G190" s="59">
        <v>412.82531699999998</v>
      </c>
      <c r="I190" s="59" t="s">
        <v>163</v>
      </c>
      <c r="J190" s="59">
        <v>1255.99316</v>
      </c>
      <c r="K190" s="59">
        <v>949.08660899999995</v>
      </c>
    </row>
    <row r="191" spans="1:11">
      <c r="A191" t="s">
        <v>204</v>
      </c>
      <c r="B191" s="59">
        <v>2235.0852100000002</v>
      </c>
      <c r="C191" s="59">
        <v>1253.5222200000001</v>
      </c>
      <c r="E191" s="59" t="s">
        <v>171</v>
      </c>
      <c r="F191" s="59">
        <v>982.51147500000002</v>
      </c>
      <c r="G191" s="59">
        <v>672.39489700000001</v>
      </c>
      <c r="I191" s="59" t="s">
        <v>164</v>
      </c>
      <c r="J191" s="59">
        <v>1147.7298599999999</v>
      </c>
      <c r="K191" s="59">
        <v>995.76355000000001</v>
      </c>
    </row>
    <row r="192" spans="1:11">
      <c r="A192" t="s">
        <v>205</v>
      </c>
      <c r="B192" s="59">
        <v>1139.8783000000001</v>
      </c>
      <c r="C192" s="59">
        <v>905.19970699999999</v>
      </c>
      <c r="E192" s="59" t="s">
        <v>172</v>
      </c>
      <c r="F192" s="59">
        <v>798.95013400000005</v>
      </c>
      <c r="G192" s="59">
        <v>684.67382799999996</v>
      </c>
      <c r="I192" s="59" t="s">
        <v>165</v>
      </c>
      <c r="J192" s="59">
        <v>819.235229</v>
      </c>
      <c r="K192" s="59">
        <v>573.06951900000001</v>
      </c>
    </row>
    <row r="193" spans="1:11">
      <c r="A193" t="s">
        <v>206</v>
      </c>
      <c r="B193" s="59">
        <v>1295.4583700000001</v>
      </c>
      <c r="C193" s="59">
        <v>1101.03772</v>
      </c>
      <c r="E193" s="59" t="s">
        <v>173</v>
      </c>
      <c r="F193" s="59">
        <v>1406.9788799999999</v>
      </c>
      <c r="G193" s="59">
        <v>341.78918499999997</v>
      </c>
      <c r="I193" s="59" t="s">
        <v>166</v>
      </c>
      <c r="J193" s="59">
        <v>814.60504200000003</v>
      </c>
      <c r="K193" s="59">
        <v>638.51965299999995</v>
      </c>
    </row>
    <row r="194" spans="1:11">
      <c r="A194" t="s">
        <v>207</v>
      </c>
      <c r="B194" s="59">
        <v>1877.6959199999999</v>
      </c>
      <c r="C194" s="59">
        <v>1065.828</v>
      </c>
      <c r="E194" s="59" t="s">
        <v>174</v>
      </c>
      <c r="F194" s="59">
        <v>788.11737100000005</v>
      </c>
      <c r="G194" s="59">
        <v>572.76995799999997</v>
      </c>
      <c r="I194" s="59" t="s">
        <v>158</v>
      </c>
      <c r="J194" s="59">
        <v>1365.84094</v>
      </c>
      <c r="K194" s="59">
        <v>1122.4829099999999</v>
      </c>
    </row>
    <row r="195" spans="1:11">
      <c r="A195" t="s">
        <v>208</v>
      </c>
      <c r="B195" s="59">
        <v>1811.0002400000001</v>
      </c>
      <c r="C195" s="59">
        <v>1562.5516399999999</v>
      </c>
      <c r="E195" s="59" t="s">
        <v>158</v>
      </c>
      <c r="F195" s="59">
        <v>1957.4139399999999</v>
      </c>
      <c r="G195" s="59">
        <v>1174.84204</v>
      </c>
      <c r="I195" s="59" t="s">
        <v>159</v>
      </c>
      <c r="J195" s="59">
        <v>734.75970500000005</v>
      </c>
      <c r="K195" s="59">
        <v>611.754456</v>
      </c>
    </row>
    <row r="196" spans="1:11">
      <c r="A196" t="s">
        <v>209</v>
      </c>
      <c r="B196" s="59">
        <v>1555.26721</v>
      </c>
      <c r="C196" s="59">
        <v>1253.8476599999999</v>
      </c>
      <c r="E196" s="59" t="s">
        <v>159</v>
      </c>
      <c r="F196" s="59">
        <v>488.57540899999998</v>
      </c>
      <c r="G196" s="59">
        <v>406.84274299999998</v>
      </c>
      <c r="I196" s="59" t="s">
        <v>160</v>
      </c>
      <c r="J196" s="59">
        <v>754.54010000000005</v>
      </c>
      <c r="K196" s="59">
        <v>727.14984100000004</v>
      </c>
    </row>
    <row r="197" spans="1:11">
      <c r="A197" t="s">
        <v>210</v>
      </c>
      <c r="B197" s="59">
        <v>1219.5931399999999</v>
      </c>
      <c r="C197" s="59">
        <v>990.430115</v>
      </c>
      <c r="E197" s="59" t="s">
        <v>160</v>
      </c>
      <c r="F197" s="59">
        <v>1195.3308099999999</v>
      </c>
      <c r="G197" s="59">
        <v>583.97601299999997</v>
      </c>
      <c r="I197" s="59" t="s">
        <v>161</v>
      </c>
      <c r="J197" s="59">
        <v>860.50976600000001</v>
      </c>
      <c r="K197" s="59">
        <v>609.64129600000001</v>
      </c>
    </row>
    <row r="198" spans="1:11">
      <c r="A198" t="s">
        <v>211</v>
      </c>
      <c r="B198" s="59">
        <v>1361.6877400000001</v>
      </c>
      <c r="C198" s="59">
        <v>1197.99182</v>
      </c>
      <c r="E198" s="59" t="s">
        <v>161</v>
      </c>
      <c r="F198" s="59">
        <v>1328.65698</v>
      </c>
      <c r="G198" s="59">
        <v>744.32293700000002</v>
      </c>
      <c r="I198" s="59" t="s">
        <v>162</v>
      </c>
      <c r="J198" s="59">
        <v>1548.1474599999999</v>
      </c>
      <c r="K198" s="59">
        <v>719.02636700000005</v>
      </c>
    </row>
    <row r="199" spans="1:11">
      <c r="A199" t="s">
        <v>212</v>
      </c>
      <c r="B199" s="59">
        <v>1243.2274199999999</v>
      </c>
      <c r="C199" s="59">
        <v>998.089966</v>
      </c>
      <c r="E199" s="59" t="s">
        <v>162</v>
      </c>
      <c r="F199" s="59">
        <v>1098.99524</v>
      </c>
      <c r="G199" s="59">
        <v>727.14776600000005</v>
      </c>
      <c r="I199" s="59" t="s">
        <v>163</v>
      </c>
      <c r="J199" s="59">
        <v>731.36029099999996</v>
      </c>
      <c r="K199" s="59">
        <v>557.32287599999995</v>
      </c>
    </row>
    <row r="200" spans="1:11">
      <c r="A200" t="s">
        <v>213</v>
      </c>
      <c r="B200" s="59">
        <v>1064.3596199999999</v>
      </c>
      <c r="C200" s="59">
        <v>890.04882799999996</v>
      </c>
      <c r="E200" s="59" t="s">
        <v>163</v>
      </c>
      <c r="F200" s="59">
        <v>1653.7614699999999</v>
      </c>
      <c r="G200" s="59">
        <v>1121.46606</v>
      </c>
      <c r="I200" s="59" t="s">
        <v>164</v>
      </c>
      <c r="J200" s="59">
        <v>915.24023399999999</v>
      </c>
      <c r="K200" s="59">
        <v>660.37738000000002</v>
      </c>
    </row>
    <row r="201" spans="1:11">
      <c r="A201" t="s">
        <v>214</v>
      </c>
      <c r="B201" s="59">
        <v>1350.0021999999999</v>
      </c>
      <c r="C201" s="59">
        <v>996.24877900000001</v>
      </c>
      <c r="E201" s="59" t="s">
        <v>164</v>
      </c>
      <c r="F201" s="59">
        <v>1333.7052000000001</v>
      </c>
      <c r="G201" s="59">
        <v>832.83557099999996</v>
      </c>
      <c r="I201" s="59" t="s">
        <v>165</v>
      </c>
      <c r="J201" s="59">
        <v>789.86547900000005</v>
      </c>
      <c r="K201" s="59">
        <v>582.466003</v>
      </c>
    </row>
    <row r="202" spans="1:11">
      <c r="A202" t="s">
        <v>158</v>
      </c>
      <c r="B202" s="59">
        <v>1004.27753</v>
      </c>
      <c r="C202" s="59">
        <v>824.07409700000005</v>
      </c>
      <c r="E202" s="59" t="s">
        <v>165</v>
      </c>
      <c r="F202" s="59">
        <v>1554.7309600000001</v>
      </c>
      <c r="G202" s="59">
        <v>828.61596699999996</v>
      </c>
      <c r="I202" s="59" t="s">
        <v>166</v>
      </c>
      <c r="J202" s="59">
        <v>928.61053500000003</v>
      </c>
      <c r="K202" s="59">
        <v>751.99981700000001</v>
      </c>
    </row>
    <row r="203" spans="1:11">
      <c r="A203" t="s">
        <v>159</v>
      </c>
      <c r="B203" s="59">
        <v>1096.8607199999999</v>
      </c>
      <c r="C203" s="59">
        <v>661.11370799999997</v>
      </c>
      <c r="E203" s="59" t="s">
        <v>166</v>
      </c>
      <c r="F203" s="59">
        <v>1223.2291299999999</v>
      </c>
      <c r="G203" s="59">
        <v>710.47216800000001</v>
      </c>
      <c r="I203" s="59" t="s">
        <v>167</v>
      </c>
      <c r="J203" s="59">
        <v>734.21441700000003</v>
      </c>
      <c r="K203" s="59">
        <v>669.21313499999997</v>
      </c>
    </row>
    <row r="204" spans="1:11">
      <c r="A204" t="s">
        <v>160</v>
      </c>
      <c r="B204" s="59">
        <v>1271.25281</v>
      </c>
      <c r="C204" s="59">
        <v>888.88891599999999</v>
      </c>
      <c r="E204" s="59" t="s">
        <v>167</v>
      </c>
      <c r="F204" s="59">
        <v>710.496216</v>
      </c>
      <c r="G204" s="59">
        <v>567.341858</v>
      </c>
      <c r="I204" s="59" t="s">
        <v>168</v>
      </c>
      <c r="J204" s="59">
        <v>1023.79138</v>
      </c>
      <c r="K204" s="59">
        <v>663.60400400000003</v>
      </c>
    </row>
    <row r="205" spans="1:11">
      <c r="A205" t="s">
        <v>161</v>
      </c>
      <c r="B205" s="59">
        <v>1205.02063</v>
      </c>
      <c r="C205" s="59">
        <v>881.38226299999997</v>
      </c>
      <c r="E205" s="59" t="s">
        <v>168</v>
      </c>
      <c r="F205" s="59">
        <v>723.94262700000002</v>
      </c>
      <c r="G205" s="59">
        <v>579.77374299999997</v>
      </c>
      <c r="I205" s="59" t="s">
        <v>169</v>
      </c>
      <c r="J205" s="59">
        <v>1262.35437</v>
      </c>
      <c r="K205" s="59">
        <v>1003.11017</v>
      </c>
    </row>
    <row r="206" spans="1:11">
      <c r="A206" t="s">
        <v>162</v>
      </c>
      <c r="B206" s="59">
        <v>957.33758499999999</v>
      </c>
      <c r="C206" s="59">
        <v>605.89807099999996</v>
      </c>
      <c r="E206" s="59" t="s">
        <v>169</v>
      </c>
      <c r="F206" s="59">
        <v>625.59436000000005</v>
      </c>
      <c r="G206" s="59">
        <v>533.92804000000001</v>
      </c>
      <c r="I206" s="59" t="s">
        <v>170</v>
      </c>
      <c r="J206" s="59">
        <v>1145.40112</v>
      </c>
      <c r="K206" s="59">
        <v>579.24835199999995</v>
      </c>
    </row>
    <row r="207" spans="1:11">
      <c r="A207" t="s">
        <v>163</v>
      </c>
      <c r="B207" s="59">
        <v>1329.2762499999999</v>
      </c>
      <c r="C207" s="59">
        <v>776.06732199999999</v>
      </c>
      <c r="E207" s="59" t="s">
        <v>170</v>
      </c>
      <c r="F207" s="59">
        <v>1848.40662</v>
      </c>
      <c r="G207" s="59">
        <v>979.12622099999999</v>
      </c>
      <c r="I207" s="59" t="s">
        <v>171</v>
      </c>
      <c r="J207" s="59">
        <v>873.90270999999996</v>
      </c>
      <c r="K207" s="59">
        <v>819.18090800000004</v>
      </c>
    </row>
    <row r="208" spans="1:11">
      <c r="A208" t="s">
        <v>164</v>
      </c>
      <c r="B208" s="59">
        <v>972.26629600000001</v>
      </c>
      <c r="C208" s="59">
        <v>656.29797399999995</v>
      </c>
      <c r="E208" s="59" t="s">
        <v>171</v>
      </c>
      <c r="F208" s="59">
        <v>772.50555399999996</v>
      </c>
      <c r="G208" s="59">
        <v>679.269409</v>
      </c>
      <c r="I208" s="59" t="s">
        <v>172</v>
      </c>
      <c r="J208" s="59">
        <v>1009.43396</v>
      </c>
      <c r="K208" s="59">
        <v>783.24615500000004</v>
      </c>
    </row>
    <row r="209" spans="1:11">
      <c r="A209" t="s">
        <v>165</v>
      </c>
      <c r="B209" s="59">
        <v>642.36840800000004</v>
      </c>
      <c r="C209" s="59">
        <v>486.08904999999999</v>
      </c>
      <c r="E209" s="59" t="s">
        <v>172</v>
      </c>
      <c r="F209" s="59">
        <v>450.29238900000001</v>
      </c>
      <c r="G209" s="59">
        <v>386.14209</v>
      </c>
      <c r="I209" s="59" t="s">
        <v>173</v>
      </c>
      <c r="J209" s="59">
        <v>1286.96667</v>
      </c>
      <c r="K209" s="59">
        <v>615.23614499999996</v>
      </c>
    </row>
    <row r="210" spans="1:11">
      <c r="A210" t="s">
        <v>166</v>
      </c>
      <c r="B210" s="59">
        <v>709.82959000000005</v>
      </c>
      <c r="C210" s="59">
        <v>531.98455799999999</v>
      </c>
      <c r="E210" s="59" t="s">
        <v>158</v>
      </c>
      <c r="F210" s="59">
        <v>1832.39355</v>
      </c>
      <c r="G210" s="59">
        <v>804.72540300000003</v>
      </c>
      <c r="I210" s="59" t="s">
        <v>158</v>
      </c>
      <c r="J210" s="59">
        <v>656.69152799999995</v>
      </c>
      <c r="K210" s="59">
        <v>496.52533</v>
      </c>
    </row>
    <row r="211" spans="1:11">
      <c r="A211" t="s">
        <v>167</v>
      </c>
      <c r="B211" s="59">
        <v>964.60864300000003</v>
      </c>
      <c r="C211" s="59">
        <v>756.54437299999995</v>
      </c>
      <c r="E211" s="59" t="s">
        <v>159</v>
      </c>
      <c r="F211" s="59">
        <v>1011.95251</v>
      </c>
      <c r="G211" s="59">
        <v>469.01034499999997</v>
      </c>
      <c r="I211" s="59" t="s">
        <v>159</v>
      </c>
      <c r="J211" s="59">
        <v>617.25695800000005</v>
      </c>
      <c r="K211" s="59">
        <v>397.83279399999998</v>
      </c>
    </row>
    <row r="212" spans="1:11">
      <c r="A212" t="s">
        <v>168</v>
      </c>
      <c r="B212" s="59">
        <v>1229.39111</v>
      </c>
      <c r="C212" s="59">
        <v>855.51745600000004</v>
      </c>
      <c r="E212" s="59" t="s">
        <v>160</v>
      </c>
      <c r="F212" s="59">
        <v>1176.76062</v>
      </c>
      <c r="G212" s="59">
        <v>571.59527600000001</v>
      </c>
      <c r="I212" s="59" t="s">
        <v>160</v>
      </c>
      <c r="J212" s="59">
        <v>883.35070800000005</v>
      </c>
      <c r="K212" s="59">
        <v>771.08758499999999</v>
      </c>
    </row>
    <row r="213" spans="1:11">
      <c r="A213" t="s">
        <v>169</v>
      </c>
      <c r="B213" s="59">
        <v>2041.7663600000001</v>
      </c>
      <c r="C213" s="59">
        <v>916.71343999999999</v>
      </c>
      <c r="E213" s="59" t="s">
        <v>161</v>
      </c>
      <c r="F213" s="59">
        <v>868.73455799999999</v>
      </c>
      <c r="G213" s="59">
        <v>707.19311500000003</v>
      </c>
      <c r="I213" s="59" t="s">
        <v>161</v>
      </c>
      <c r="J213" s="59">
        <v>891.29022199999997</v>
      </c>
      <c r="K213" s="59">
        <v>594.19348100000002</v>
      </c>
    </row>
    <row r="214" spans="1:11">
      <c r="A214" t="s">
        <v>170</v>
      </c>
      <c r="B214" s="59">
        <v>1099.9438500000001</v>
      </c>
      <c r="C214" s="59">
        <v>772.30212400000005</v>
      </c>
      <c r="E214" s="59" t="s">
        <v>162</v>
      </c>
      <c r="F214" s="59">
        <v>552.040344</v>
      </c>
      <c r="G214" s="59">
        <v>492.24951199999998</v>
      </c>
      <c r="I214" s="59" t="s">
        <v>162</v>
      </c>
      <c r="J214" s="59">
        <v>991.22375499999998</v>
      </c>
      <c r="K214" s="59">
        <v>649.22814900000003</v>
      </c>
    </row>
    <row r="215" spans="1:11">
      <c r="A215" t="s">
        <v>171</v>
      </c>
      <c r="B215" s="59">
        <v>1707.85022</v>
      </c>
      <c r="C215" s="59">
        <v>795.21893299999999</v>
      </c>
      <c r="E215" s="59" t="s">
        <v>163</v>
      </c>
      <c r="F215" s="59">
        <v>1328.125</v>
      </c>
      <c r="G215" s="59">
        <v>606.41308600000002</v>
      </c>
      <c r="I215" s="59" t="s">
        <v>163</v>
      </c>
      <c r="J215" s="59">
        <v>1298.4563000000001</v>
      </c>
      <c r="K215" s="59">
        <v>709.60522500000002</v>
      </c>
    </row>
    <row r="216" spans="1:11">
      <c r="A216" t="s">
        <v>172</v>
      </c>
      <c r="B216" s="59">
        <v>903.47790499999996</v>
      </c>
      <c r="C216" s="59">
        <v>629.90191700000003</v>
      </c>
      <c r="E216" s="59" t="s">
        <v>164</v>
      </c>
      <c r="F216" s="59">
        <v>1055.2371800000001</v>
      </c>
      <c r="G216" s="59">
        <v>524.07843000000003</v>
      </c>
      <c r="I216" s="59" t="s">
        <v>164</v>
      </c>
      <c r="J216" s="59">
        <v>1229.4617900000001</v>
      </c>
      <c r="K216" s="59">
        <v>596.94970699999999</v>
      </c>
    </row>
    <row r="217" spans="1:11">
      <c r="A217" t="s">
        <v>173</v>
      </c>
      <c r="B217" s="59">
        <v>1185.3298299999999</v>
      </c>
      <c r="C217" s="59">
        <v>935.91833499999996</v>
      </c>
      <c r="E217" s="59" t="s">
        <v>165</v>
      </c>
      <c r="F217" s="59">
        <v>2192.2521999999999</v>
      </c>
      <c r="G217" s="59">
        <v>1011.68103</v>
      </c>
      <c r="I217" s="59" t="s">
        <v>165</v>
      </c>
      <c r="J217" s="59">
        <v>675.12841800000001</v>
      </c>
      <c r="K217" s="59">
        <v>488.43539399999997</v>
      </c>
    </row>
    <row r="218" spans="1:11">
      <c r="A218" t="s">
        <v>174</v>
      </c>
      <c r="B218" s="59">
        <v>1002.22662</v>
      </c>
      <c r="C218" s="59">
        <v>783.76226799999995</v>
      </c>
      <c r="E218" s="59" t="s">
        <v>166</v>
      </c>
      <c r="F218" s="59">
        <v>2393.0236799999998</v>
      </c>
      <c r="G218" s="59">
        <v>817.48022500000002</v>
      </c>
      <c r="I218" s="59" t="s">
        <v>166</v>
      </c>
      <c r="J218" s="59">
        <v>599.12274200000002</v>
      </c>
      <c r="K218" s="59">
        <v>480.81414799999999</v>
      </c>
    </row>
    <row r="219" spans="1:11">
      <c r="A219" t="s">
        <v>175</v>
      </c>
      <c r="B219" s="59">
        <v>1159.22083</v>
      </c>
      <c r="C219" s="59">
        <v>914.74731399999996</v>
      </c>
      <c r="E219" s="59" t="s">
        <v>167</v>
      </c>
      <c r="F219" s="59">
        <v>1204.2658699999999</v>
      </c>
      <c r="G219" s="59">
        <v>1069.74207</v>
      </c>
      <c r="I219" s="59" t="s">
        <v>167</v>
      </c>
      <c r="J219" s="59">
        <v>633.95696999999996</v>
      </c>
      <c r="K219" s="59">
        <v>399.20581099999998</v>
      </c>
    </row>
    <row r="220" spans="1:11">
      <c r="A220" t="s">
        <v>176</v>
      </c>
      <c r="B220" s="59">
        <v>1472.22217</v>
      </c>
      <c r="C220" s="59">
        <v>981.52514599999995</v>
      </c>
      <c r="E220" s="59" t="s">
        <v>168</v>
      </c>
      <c r="F220" s="59">
        <v>814.33837900000003</v>
      </c>
      <c r="G220" s="59">
        <v>414.35720800000001</v>
      </c>
      <c r="I220" s="59" t="s">
        <v>168</v>
      </c>
      <c r="J220" s="59">
        <v>861.77484100000004</v>
      </c>
      <c r="K220" s="59">
        <v>638.47222899999997</v>
      </c>
    </row>
    <row r="221" spans="1:11">
      <c r="A221" t="s">
        <v>177</v>
      </c>
      <c r="B221" s="59">
        <v>1189.3012699999999</v>
      </c>
      <c r="C221" s="59">
        <v>709.76916500000004</v>
      </c>
      <c r="E221" s="59" t="s">
        <v>169</v>
      </c>
      <c r="F221" s="59">
        <v>1555.64905</v>
      </c>
      <c r="G221" s="59">
        <v>751.30096400000002</v>
      </c>
      <c r="I221" s="59" t="s">
        <v>169</v>
      </c>
      <c r="J221" s="59">
        <v>1845.76819</v>
      </c>
      <c r="K221" s="59">
        <v>539.15466300000003</v>
      </c>
    </row>
    <row r="222" spans="1:11">
      <c r="A222" t="s">
        <v>178</v>
      </c>
      <c r="B222" s="59">
        <v>1294.8404499999999</v>
      </c>
      <c r="C222" s="59">
        <v>946.84698500000002</v>
      </c>
      <c r="E222" s="59" t="s">
        <v>170</v>
      </c>
      <c r="F222" s="59">
        <v>1310.6618699999999</v>
      </c>
      <c r="G222" s="59">
        <v>751.38220200000001</v>
      </c>
      <c r="I222" s="59" t="s">
        <v>170</v>
      </c>
      <c r="J222" s="59">
        <v>909.95355199999995</v>
      </c>
      <c r="K222" s="59">
        <v>776.61169400000006</v>
      </c>
    </row>
    <row r="223" spans="1:11">
      <c r="A223" t="s">
        <v>179</v>
      </c>
      <c r="B223" s="59">
        <v>1375.1792</v>
      </c>
      <c r="C223" s="59">
        <v>1131.3739</v>
      </c>
      <c r="E223" s="59" t="s">
        <v>171</v>
      </c>
      <c r="F223" s="59">
        <v>1219.25073</v>
      </c>
      <c r="G223" s="59">
        <v>633.77624500000002</v>
      </c>
      <c r="I223" s="59" t="s">
        <v>171</v>
      </c>
      <c r="J223" s="59">
        <v>791.61505099999999</v>
      </c>
      <c r="K223" s="59">
        <v>567.341858</v>
      </c>
    </row>
    <row r="224" spans="1:11">
      <c r="A224" t="s">
        <v>180</v>
      </c>
      <c r="B224" s="59">
        <v>1059.1637000000001</v>
      </c>
      <c r="C224" s="59">
        <v>708.68121299999996</v>
      </c>
      <c r="E224" s="59" t="s">
        <v>172</v>
      </c>
      <c r="F224" s="59">
        <v>1445.3125</v>
      </c>
      <c r="G224" s="59">
        <v>559.45355199999995</v>
      </c>
      <c r="I224" s="59" t="s">
        <v>172</v>
      </c>
      <c r="J224" s="59">
        <v>973.01226799999995</v>
      </c>
      <c r="K224" s="59">
        <v>651.62048300000004</v>
      </c>
    </row>
    <row r="225" spans="1:11">
      <c r="A225" t="s">
        <v>181</v>
      </c>
      <c r="B225" s="59">
        <v>2032.33887</v>
      </c>
      <c r="C225" s="59">
        <v>682.23840299999995</v>
      </c>
      <c r="E225" s="59" t="s">
        <v>173</v>
      </c>
      <c r="F225" s="59">
        <v>800.39050299999997</v>
      </c>
      <c r="G225" s="59">
        <v>650.27038600000003</v>
      </c>
      <c r="I225" s="59" t="s">
        <v>173</v>
      </c>
      <c r="J225" s="59">
        <v>904.52545199999997</v>
      </c>
      <c r="K225" s="59">
        <v>632.01196300000004</v>
      </c>
    </row>
    <row r="226" spans="1:11">
      <c r="A226" t="s">
        <v>182</v>
      </c>
      <c r="B226" s="59">
        <v>768.29534899999999</v>
      </c>
      <c r="C226" s="59">
        <v>421.67767300000003</v>
      </c>
      <c r="E226" s="59" t="s">
        <v>174</v>
      </c>
      <c r="F226" s="59">
        <v>646.88256799999999</v>
      </c>
      <c r="G226" s="59">
        <v>496.20138500000002</v>
      </c>
      <c r="I226" s="59" t="s">
        <v>174</v>
      </c>
      <c r="J226" s="59">
        <v>837.29949999999997</v>
      </c>
      <c r="K226" s="59">
        <v>718.13244599999996</v>
      </c>
    </row>
    <row r="227" spans="1:11">
      <c r="A227" t="s">
        <v>183</v>
      </c>
      <c r="B227" s="59">
        <v>1536.31177</v>
      </c>
      <c r="C227" s="59">
        <v>634.64776600000005</v>
      </c>
      <c r="E227" s="59" t="s">
        <v>175</v>
      </c>
      <c r="F227" s="59">
        <v>909.27563499999997</v>
      </c>
      <c r="G227" s="59">
        <v>513.78698699999995</v>
      </c>
      <c r="I227" s="59" t="s">
        <v>175</v>
      </c>
      <c r="J227" s="59">
        <v>477.10122699999999</v>
      </c>
      <c r="K227" s="59">
        <v>383.11904900000002</v>
      </c>
    </row>
    <row r="228" spans="1:11">
      <c r="A228" t="s">
        <v>184</v>
      </c>
      <c r="B228" s="59">
        <v>968.99816899999996</v>
      </c>
      <c r="C228" s="59">
        <v>596.98889199999996</v>
      </c>
      <c r="E228" s="59" t="s">
        <v>176</v>
      </c>
      <c r="F228" s="59">
        <v>583.01355000000001</v>
      </c>
      <c r="G228" s="59">
        <v>534.57141100000001</v>
      </c>
      <c r="I228" s="59" t="s">
        <v>176</v>
      </c>
      <c r="J228" s="59">
        <v>569.89794900000004</v>
      </c>
      <c r="K228" s="59">
        <v>447.28241000000003</v>
      </c>
    </row>
    <row r="229" spans="1:11">
      <c r="A229" t="s">
        <v>185</v>
      </c>
      <c r="B229" s="59">
        <v>969.92675799999995</v>
      </c>
      <c r="C229" s="59">
        <v>726.36511199999995</v>
      </c>
      <c r="E229" s="59" t="s">
        <v>177</v>
      </c>
      <c r="F229" s="59">
        <v>2028.3182400000001</v>
      </c>
      <c r="G229" s="59">
        <v>825.80011000000002</v>
      </c>
      <c r="I229" s="59" t="s">
        <v>177</v>
      </c>
      <c r="J229" s="59">
        <v>1479.5436999999999</v>
      </c>
      <c r="K229" s="59">
        <v>507.18984999999998</v>
      </c>
    </row>
    <row r="230" spans="1:11">
      <c r="A230" t="s">
        <v>186</v>
      </c>
      <c r="B230" s="59">
        <v>1165.7109399999999</v>
      </c>
      <c r="C230" s="59">
        <v>825.94457999999997</v>
      </c>
      <c r="E230" s="59" t="s">
        <v>178</v>
      </c>
      <c r="F230" s="59">
        <v>770.43292199999996</v>
      </c>
      <c r="G230" s="59">
        <v>609.62536599999999</v>
      </c>
      <c r="I230" s="59" t="s">
        <v>178</v>
      </c>
      <c r="J230" s="59">
        <v>575.51110800000004</v>
      </c>
      <c r="K230" s="59">
        <v>484.00424199999998</v>
      </c>
    </row>
    <row r="231" spans="1:11">
      <c r="A231" t="s">
        <v>187</v>
      </c>
      <c r="B231" s="59">
        <v>2040.84241</v>
      </c>
      <c r="C231" s="59">
        <v>1035.4650899999999</v>
      </c>
      <c r="E231" s="59" t="s">
        <v>179</v>
      </c>
      <c r="F231" s="59">
        <v>1491.4510499999999</v>
      </c>
      <c r="G231" s="59">
        <v>537.47503700000004</v>
      </c>
      <c r="I231" s="59" t="s">
        <v>179</v>
      </c>
      <c r="J231" s="59">
        <v>746.57086200000003</v>
      </c>
      <c r="K231" s="59">
        <v>607.34307899999999</v>
      </c>
    </row>
    <row r="232" spans="1:11">
      <c r="A232" t="s">
        <v>188</v>
      </c>
      <c r="B232" s="59">
        <v>1711.43579</v>
      </c>
      <c r="C232" s="59">
        <v>824.282104</v>
      </c>
      <c r="E232" s="59" t="s">
        <v>180</v>
      </c>
      <c r="F232" s="59">
        <v>637.473206</v>
      </c>
      <c r="G232" s="59">
        <v>519.45782499999996</v>
      </c>
      <c r="I232" s="59" t="s">
        <v>180</v>
      </c>
      <c r="J232" s="59">
        <v>674.34277299999997</v>
      </c>
      <c r="K232" s="59">
        <v>583.18493699999999</v>
      </c>
    </row>
    <row r="233" spans="1:11">
      <c r="A233" t="s">
        <v>189</v>
      </c>
      <c r="B233" s="59">
        <v>680.91766399999995</v>
      </c>
      <c r="C233" s="59">
        <v>609.77685499999995</v>
      </c>
      <c r="E233" s="59" t="s">
        <v>181</v>
      </c>
      <c r="F233" s="59">
        <v>1628.1707799999999</v>
      </c>
      <c r="G233" s="59">
        <v>699.51330600000006</v>
      </c>
      <c r="I233" s="59" t="s">
        <v>181</v>
      </c>
      <c r="J233" s="59">
        <v>713.59405500000003</v>
      </c>
      <c r="K233" s="59">
        <v>521.28851299999997</v>
      </c>
    </row>
    <row r="234" spans="1:11">
      <c r="A234" t="s">
        <v>190</v>
      </c>
      <c r="B234" s="59">
        <v>776.06732199999999</v>
      </c>
      <c r="C234" s="59">
        <v>539.34686299999998</v>
      </c>
      <c r="E234" s="59" t="s">
        <v>182</v>
      </c>
      <c r="F234" s="59">
        <v>1403.2302199999999</v>
      </c>
      <c r="G234" s="59">
        <v>485.69628899999998</v>
      </c>
      <c r="I234" s="59" t="s">
        <v>182</v>
      </c>
      <c r="J234" s="59">
        <v>1468.2556199999999</v>
      </c>
      <c r="K234" s="59">
        <v>653.95178199999998</v>
      </c>
    </row>
    <row r="235" spans="1:11">
      <c r="A235" t="s">
        <v>191</v>
      </c>
      <c r="B235" s="59">
        <v>1187.7864999999999</v>
      </c>
      <c r="C235" s="59">
        <v>641.83435099999997</v>
      </c>
      <c r="E235" s="59" t="s">
        <v>183</v>
      </c>
      <c r="F235" s="59">
        <v>2041.5902100000001</v>
      </c>
      <c r="G235" s="59">
        <v>919.42205799999999</v>
      </c>
      <c r="I235" s="59" t="s">
        <v>183</v>
      </c>
      <c r="J235" s="59">
        <v>1856.81494</v>
      </c>
      <c r="K235" s="59">
        <v>565.28869599999996</v>
      </c>
    </row>
    <row r="236" spans="1:11">
      <c r="A236" t="s">
        <v>192</v>
      </c>
      <c r="B236" s="59">
        <v>1350.3607199999999</v>
      </c>
      <c r="C236" s="59">
        <v>1035.09241</v>
      </c>
      <c r="E236" s="59" t="s">
        <v>184</v>
      </c>
      <c r="F236" s="59">
        <v>775.76196300000004</v>
      </c>
      <c r="G236" s="59">
        <v>614.95837400000005</v>
      </c>
      <c r="I236" s="59" t="s">
        <v>184</v>
      </c>
      <c r="J236" s="59">
        <v>581.62884499999996</v>
      </c>
      <c r="K236" s="59">
        <v>340.58993500000003</v>
      </c>
    </row>
    <row r="237" spans="1:11">
      <c r="A237" t="s">
        <v>193</v>
      </c>
      <c r="B237" s="59">
        <v>1250.5485799999999</v>
      </c>
      <c r="C237" s="59">
        <v>914.46612500000003</v>
      </c>
      <c r="E237" s="59" t="s">
        <v>185</v>
      </c>
      <c r="F237" s="59">
        <v>858.095642</v>
      </c>
      <c r="G237" s="59">
        <v>732.919128</v>
      </c>
      <c r="I237" s="59" t="s">
        <v>185</v>
      </c>
      <c r="J237" s="59">
        <v>799.71698000000004</v>
      </c>
      <c r="K237" s="59">
        <v>557.79785200000003</v>
      </c>
    </row>
    <row r="238" spans="1:11">
      <c r="A238" t="s">
        <v>194</v>
      </c>
      <c r="B238" s="59">
        <v>1292.4877899999999</v>
      </c>
      <c r="C238" s="59">
        <v>866.07488999999998</v>
      </c>
      <c r="E238" s="59" t="s">
        <v>186</v>
      </c>
      <c r="F238" s="59">
        <v>964.70929000000001</v>
      </c>
      <c r="G238" s="59">
        <v>667.77453600000001</v>
      </c>
      <c r="I238" s="59" t="s">
        <v>186</v>
      </c>
      <c r="J238" s="59">
        <v>1332.7817399999999</v>
      </c>
      <c r="K238" s="59">
        <v>430.76834100000002</v>
      </c>
    </row>
    <row r="239" spans="1:11">
      <c r="A239" t="s">
        <v>195</v>
      </c>
      <c r="B239" s="59">
        <v>917.46130400000004</v>
      </c>
      <c r="C239" s="59">
        <v>905.04229699999996</v>
      </c>
      <c r="E239" s="59" t="s">
        <v>187</v>
      </c>
      <c r="F239" s="59">
        <v>1150.9592299999999</v>
      </c>
      <c r="G239" s="59">
        <v>887.26062000000002</v>
      </c>
      <c r="I239" s="59" t="s">
        <v>187</v>
      </c>
      <c r="J239" s="59">
        <v>745.47070299999996</v>
      </c>
      <c r="K239" s="59">
        <v>566.64825399999995</v>
      </c>
    </row>
    <row r="240" spans="1:11">
      <c r="A240" t="s">
        <v>196</v>
      </c>
      <c r="B240" s="59">
        <v>1017.5500500000001</v>
      </c>
      <c r="C240" s="59">
        <v>667.82305899999994</v>
      </c>
      <c r="E240" s="59" t="s">
        <v>188</v>
      </c>
      <c r="F240" s="59">
        <v>1776.12</v>
      </c>
      <c r="G240" s="59">
        <v>896.80560300000002</v>
      </c>
      <c r="I240" s="59" t="s">
        <v>188</v>
      </c>
      <c r="J240" s="59">
        <v>537.63018799999998</v>
      </c>
      <c r="K240" s="59">
        <v>464.976654</v>
      </c>
    </row>
    <row r="241" spans="1:11">
      <c r="A241" t="s">
        <v>197</v>
      </c>
      <c r="B241" s="59">
        <v>1750.39185</v>
      </c>
      <c r="C241" s="59">
        <v>945.17040999999995</v>
      </c>
      <c r="E241" s="59" t="s">
        <v>189</v>
      </c>
      <c r="F241" s="59">
        <v>1309.45056</v>
      </c>
      <c r="G241" s="59">
        <v>797.48748799999998</v>
      </c>
      <c r="I241" s="59" t="s">
        <v>158</v>
      </c>
      <c r="J241" s="59">
        <v>698.95715299999995</v>
      </c>
      <c r="K241" s="59">
        <v>604.31567399999994</v>
      </c>
    </row>
    <row r="242" spans="1:11">
      <c r="A242" t="s">
        <v>198</v>
      </c>
      <c r="B242" s="59">
        <v>938.79937700000005</v>
      </c>
      <c r="C242" s="59">
        <v>603.20361300000002</v>
      </c>
      <c r="E242" s="59" t="s">
        <v>190</v>
      </c>
      <c r="F242" s="59">
        <v>911.42114300000003</v>
      </c>
      <c r="G242" s="59">
        <v>711.32372999999995</v>
      </c>
      <c r="I242" s="59" t="s">
        <v>159</v>
      </c>
      <c r="J242" s="59">
        <v>579.21099900000002</v>
      </c>
      <c r="K242" s="59">
        <v>461.50488300000001</v>
      </c>
    </row>
    <row r="243" spans="1:11">
      <c r="A243" t="s">
        <v>199</v>
      </c>
      <c r="B243" s="59">
        <v>1142.9091800000001</v>
      </c>
      <c r="C243" s="59">
        <v>708.19714399999998</v>
      </c>
      <c r="E243" s="59" t="s">
        <v>191</v>
      </c>
      <c r="F243" s="59">
        <v>1132.8125</v>
      </c>
      <c r="G243" s="59">
        <v>640.91076699999996</v>
      </c>
      <c r="I243" s="59" t="s">
        <v>160</v>
      </c>
      <c r="J243" s="59">
        <v>434.02633700000001</v>
      </c>
      <c r="K243" s="59">
        <v>322.34689300000002</v>
      </c>
    </row>
    <row r="244" spans="1:11">
      <c r="A244" t="s">
        <v>200</v>
      </c>
      <c r="B244" s="59">
        <v>1186.66724</v>
      </c>
      <c r="C244" s="59">
        <v>779.81433100000004</v>
      </c>
      <c r="E244" s="59" t="s">
        <v>192</v>
      </c>
      <c r="F244" s="59">
        <v>1188.03955</v>
      </c>
      <c r="G244" s="59">
        <v>915.93023700000003</v>
      </c>
      <c r="I244" s="59" t="s">
        <v>161</v>
      </c>
      <c r="J244" s="59">
        <v>748.26281700000004</v>
      </c>
      <c r="K244" s="59">
        <v>650.01977499999998</v>
      </c>
    </row>
    <row r="245" spans="1:11">
      <c r="A245" t="s">
        <v>201</v>
      </c>
      <c r="B245" s="59">
        <v>720.37988299999995</v>
      </c>
      <c r="C245" s="59">
        <v>553.85540800000001</v>
      </c>
      <c r="E245" s="59" t="s">
        <v>193</v>
      </c>
      <c r="F245" s="59">
        <v>1838.0805700000001</v>
      </c>
      <c r="G245" s="59">
        <v>877.57714799999997</v>
      </c>
      <c r="I245" s="59" t="s">
        <v>162</v>
      </c>
      <c r="J245" s="59">
        <v>803.67260699999997</v>
      </c>
      <c r="K245" s="59">
        <v>671.00176999999996</v>
      </c>
    </row>
    <row r="246" spans="1:11">
      <c r="A246" t="s">
        <v>158</v>
      </c>
      <c r="B246" s="59">
        <v>1701.20667</v>
      </c>
      <c r="C246" s="59">
        <v>1514.57764</v>
      </c>
      <c r="E246" s="59" t="s">
        <v>194</v>
      </c>
      <c r="F246" s="59">
        <v>767.05859399999997</v>
      </c>
      <c r="G246" s="59">
        <v>500.54901100000001</v>
      </c>
      <c r="I246" s="59" t="s">
        <v>163</v>
      </c>
      <c r="J246" s="59">
        <v>744.54931599999998</v>
      </c>
      <c r="K246" s="59">
        <v>565.83837900000003</v>
      </c>
    </row>
    <row r="247" spans="1:11">
      <c r="A247" t="s">
        <v>159</v>
      </c>
      <c r="B247" s="59">
        <v>1575.29919</v>
      </c>
      <c r="C247" s="59">
        <v>1103.8042</v>
      </c>
      <c r="E247" s="59" t="s">
        <v>195</v>
      </c>
      <c r="F247" s="59">
        <v>622.06341599999996</v>
      </c>
      <c r="G247" s="59">
        <v>564.34161400000005</v>
      </c>
      <c r="I247" s="59" t="s">
        <v>164</v>
      </c>
      <c r="J247" s="59">
        <v>962.81945800000005</v>
      </c>
      <c r="K247" s="59">
        <v>372.81906099999998</v>
      </c>
    </row>
    <row r="248" spans="1:11">
      <c r="A248" t="s">
        <v>160</v>
      </c>
      <c r="B248" s="59">
        <v>1352.2847899999999</v>
      </c>
      <c r="C248" s="59">
        <v>951.97161900000003</v>
      </c>
      <c r="E248" s="59" t="s">
        <v>196</v>
      </c>
      <c r="F248" s="59">
        <v>1266.39636</v>
      </c>
      <c r="G248" s="59">
        <v>614.36261000000002</v>
      </c>
      <c r="I248" s="59" t="s">
        <v>165</v>
      </c>
      <c r="J248" s="59">
        <v>749.34619099999998</v>
      </c>
      <c r="K248" s="59">
        <v>716.50933799999996</v>
      </c>
    </row>
    <row r="249" spans="1:11">
      <c r="A249" t="s">
        <v>161</v>
      </c>
      <c r="B249" s="59">
        <v>1220.37646</v>
      </c>
      <c r="C249" s="59">
        <v>1032.72864</v>
      </c>
      <c r="E249" s="59" t="s">
        <v>197</v>
      </c>
      <c r="F249" s="59">
        <v>1289.15723</v>
      </c>
      <c r="G249" s="59">
        <v>659.26574700000003</v>
      </c>
      <c r="I249" s="59" t="s">
        <v>166</v>
      </c>
      <c r="J249" s="59">
        <v>758.04681400000004</v>
      </c>
      <c r="K249" s="59">
        <v>519.62567100000001</v>
      </c>
    </row>
    <row r="250" spans="1:11">
      <c r="A250" t="s">
        <v>162</v>
      </c>
      <c r="B250" s="59">
        <v>2349.5371100000002</v>
      </c>
      <c r="C250" s="59">
        <v>2223.4765600000001</v>
      </c>
      <c r="E250" s="59" t="s">
        <v>198</v>
      </c>
      <c r="F250" s="59">
        <v>917.095642</v>
      </c>
      <c r="G250" s="59">
        <v>858.41564900000003</v>
      </c>
      <c r="I250" s="59" t="s">
        <v>167</v>
      </c>
      <c r="J250" s="59">
        <v>835.04644800000005</v>
      </c>
      <c r="K250" s="59">
        <v>485.17782599999998</v>
      </c>
    </row>
    <row r="251" spans="1:11">
      <c r="A251" t="s">
        <v>163</v>
      </c>
      <c r="B251" s="59">
        <v>1260.93848</v>
      </c>
      <c r="C251" s="59">
        <v>1194.1886</v>
      </c>
      <c r="E251" s="59" t="s">
        <v>199</v>
      </c>
      <c r="F251" s="59">
        <v>790.14465299999995</v>
      </c>
      <c r="G251" s="59">
        <v>747.43212900000003</v>
      </c>
      <c r="I251" s="59" t="s">
        <v>168</v>
      </c>
      <c r="J251" s="59">
        <v>483.11819500000001</v>
      </c>
      <c r="K251" s="59">
        <v>427.63198899999998</v>
      </c>
    </row>
    <row r="252" spans="1:11">
      <c r="A252" t="s">
        <v>164</v>
      </c>
      <c r="B252" s="59">
        <v>1692.2135000000001</v>
      </c>
      <c r="C252" s="59">
        <v>915.63031000000001</v>
      </c>
      <c r="E252" s="59" t="s">
        <v>200</v>
      </c>
      <c r="F252" s="59">
        <v>720.27691700000003</v>
      </c>
      <c r="G252" s="59">
        <v>664.75146500000005</v>
      </c>
      <c r="I252" s="59" t="s">
        <v>169</v>
      </c>
      <c r="J252" s="59">
        <v>1320.9322500000001</v>
      </c>
      <c r="K252" s="59">
        <v>556.44122300000004</v>
      </c>
    </row>
    <row r="253" spans="1:11">
      <c r="A253" t="s">
        <v>165</v>
      </c>
      <c r="B253" s="59">
        <v>1184.0512699999999</v>
      </c>
      <c r="C253" s="59">
        <v>873.638733</v>
      </c>
      <c r="E253" s="59" t="s">
        <v>201</v>
      </c>
      <c r="F253" s="59">
        <v>1133.5665300000001</v>
      </c>
      <c r="G253" s="59">
        <v>349.82208300000002</v>
      </c>
      <c r="I253" s="59" t="s">
        <v>170</v>
      </c>
      <c r="J253" s="59">
        <v>1075.2670900000001</v>
      </c>
      <c r="K253" s="59">
        <v>513.90216099999998</v>
      </c>
    </row>
    <row r="254" spans="1:11">
      <c r="A254" t="s">
        <v>166</v>
      </c>
      <c r="B254" s="59">
        <v>1792.0451700000001</v>
      </c>
      <c r="C254" s="59">
        <v>1188.3477800000001</v>
      </c>
      <c r="E254" s="59" t="s">
        <v>202</v>
      </c>
      <c r="F254" s="59">
        <v>607.01666299999999</v>
      </c>
      <c r="G254" s="59">
        <v>487.702789</v>
      </c>
      <c r="I254" s="59" t="s">
        <v>171</v>
      </c>
      <c r="J254" s="59">
        <v>691.64056400000004</v>
      </c>
      <c r="K254" s="59">
        <v>533.01617399999998</v>
      </c>
    </row>
    <row r="255" spans="1:11">
      <c r="A255" t="s">
        <v>167</v>
      </c>
      <c r="B255" s="59">
        <v>918.69152799999995</v>
      </c>
      <c r="C255" s="59">
        <v>762.66967799999998</v>
      </c>
      <c r="E255" s="59" t="s">
        <v>203</v>
      </c>
      <c r="F255" s="59">
        <v>761.06744400000002</v>
      </c>
      <c r="G255" s="59">
        <v>589.62383999999997</v>
      </c>
      <c r="I255" s="59" t="s">
        <v>172</v>
      </c>
      <c r="J255" s="59">
        <v>1180.74792</v>
      </c>
      <c r="K255" s="59">
        <v>927.99511700000005</v>
      </c>
    </row>
    <row r="256" spans="1:11">
      <c r="A256" t="s">
        <v>168</v>
      </c>
      <c r="B256" s="59">
        <v>1372.0004899999999</v>
      </c>
      <c r="C256" s="59">
        <v>1332.4836399999999</v>
      </c>
      <c r="E256" s="59" t="s">
        <v>204</v>
      </c>
      <c r="F256" s="59">
        <v>947.63403300000004</v>
      </c>
      <c r="G256" s="59">
        <v>568.75860599999999</v>
      </c>
      <c r="I256" s="59" t="s">
        <v>173</v>
      </c>
      <c r="J256" s="59">
        <v>809.33074999999997</v>
      </c>
      <c r="K256" s="59">
        <v>601.540527</v>
      </c>
    </row>
    <row r="257" spans="1:11">
      <c r="A257" t="s">
        <v>169</v>
      </c>
      <c r="B257" s="59">
        <v>688.29852300000005</v>
      </c>
      <c r="C257" s="59">
        <v>676.62744099999998</v>
      </c>
      <c r="E257" s="59" t="s">
        <v>205</v>
      </c>
      <c r="F257" s="59">
        <v>835.97399900000005</v>
      </c>
      <c r="G257" s="59">
        <v>469.33557100000002</v>
      </c>
      <c r="I257" s="59" t="s">
        <v>174</v>
      </c>
      <c r="J257" s="59">
        <v>748.624146</v>
      </c>
      <c r="K257" s="59">
        <v>592.82372999999995</v>
      </c>
    </row>
    <row r="258" spans="1:11">
      <c r="A258" t="s">
        <v>170</v>
      </c>
      <c r="B258" s="59">
        <v>1215.3397199999999</v>
      </c>
      <c r="C258" s="59">
        <v>699.20782499999996</v>
      </c>
      <c r="E258" s="59" t="s">
        <v>206</v>
      </c>
      <c r="F258" s="59">
        <v>2108.5790999999999</v>
      </c>
      <c r="G258" s="59">
        <v>709.56256099999996</v>
      </c>
      <c r="I258" s="59" t="s">
        <v>175</v>
      </c>
      <c r="J258" s="59">
        <v>725.72021500000005</v>
      </c>
      <c r="K258" s="59">
        <v>606.49316399999998</v>
      </c>
    </row>
    <row r="259" spans="1:11">
      <c r="A259" t="s">
        <v>171</v>
      </c>
      <c r="B259" s="59">
        <v>1187.6027799999999</v>
      </c>
      <c r="C259" s="59">
        <v>667.36309800000004</v>
      </c>
      <c r="E259" s="59" t="s">
        <v>207</v>
      </c>
      <c r="F259" s="59">
        <v>2089.2268100000001</v>
      </c>
      <c r="G259" s="59">
        <v>900.10034199999996</v>
      </c>
      <c r="I259" s="59" t="s">
        <v>176</v>
      </c>
      <c r="J259" s="59">
        <v>1222.3137200000001</v>
      </c>
      <c r="K259" s="59">
        <v>574.64099099999999</v>
      </c>
    </row>
    <row r="260" spans="1:11">
      <c r="A260" t="s">
        <v>172</v>
      </c>
      <c r="B260" s="59">
        <v>1177.61609</v>
      </c>
      <c r="C260" s="59">
        <v>924.51953100000003</v>
      </c>
      <c r="E260" s="59" t="s">
        <v>208</v>
      </c>
      <c r="F260" s="59">
        <v>1267.5766599999999</v>
      </c>
      <c r="G260" s="59">
        <v>654.20068400000002</v>
      </c>
      <c r="I260" s="59" t="s">
        <v>177</v>
      </c>
      <c r="J260" s="59">
        <v>863.32806400000004</v>
      </c>
      <c r="K260" s="59">
        <v>515.60949700000003</v>
      </c>
    </row>
    <row r="261" spans="1:11">
      <c r="A261" t="s">
        <v>173</v>
      </c>
      <c r="B261" s="59">
        <v>1053.3266599999999</v>
      </c>
      <c r="C261" s="59">
        <v>740.58215299999995</v>
      </c>
      <c r="E261" s="59" t="s">
        <v>209</v>
      </c>
      <c r="F261" s="59">
        <v>713.16613800000005</v>
      </c>
      <c r="G261" s="59">
        <v>459.54504400000002</v>
      </c>
      <c r="I261" s="59" t="s">
        <v>178</v>
      </c>
      <c r="J261" s="59">
        <v>892.134094</v>
      </c>
      <c r="K261" s="59">
        <v>533.01617399999998</v>
      </c>
    </row>
    <row r="262" spans="1:11">
      <c r="A262" t="s">
        <v>174</v>
      </c>
      <c r="B262" s="59">
        <v>1023.70581</v>
      </c>
      <c r="C262" s="59">
        <v>830.70062299999995</v>
      </c>
      <c r="E262" s="59" t="s">
        <v>210</v>
      </c>
      <c r="F262" s="59">
        <v>1311.4765600000001</v>
      </c>
      <c r="G262" s="59">
        <v>634.78668200000004</v>
      </c>
      <c r="I262" s="59" t="s">
        <v>179</v>
      </c>
      <c r="J262" s="59">
        <v>888.85064699999998</v>
      </c>
      <c r="K262" s="59">
        <v>756.10461399999997</v>
      </c>
    </row>
    <row r="263" spans="1:11">
      <c r="A263" t="s">
        <v>175</v>
      </c>
      <c r="B263" s="59">
        <v>1254.99487</v>
      </c>
      <c r="C263" s="59">
        <v>945.44164999999998</v>
      </c>
      <c r="E263" s="59" t="s">
        <v>211</v>
      </c>
      <c r="F263" s="59">
        <v>1110.5023200000001</v>
      </c>
      <c r="G263" s="59">
        <v>693.51068099999998</v>
      </c>
      <c r="I263" s="59" t="s">
        <v>180</v>
      </c>
      <c r="J263" s="59">
        <v>632.86694299999999</v>
      </c>
      <c r="K263" s="59">
        <v>475.25289900000001</v>
      </c>
    </row>
    <row r="264" spans="1:11">
      <c r="A264" t="s">
        <v>176</v>
      </c>
      <c r="B264" s="59">
        <v>822.69000200000005</v>
      </c>
      <c r="C264" s="59">
        <v>712.82372999999995</v>
      </c>
      <c r="E264" s="59" t="s">
        <v>212</v>
      </c>
      <c r="F264" s="59">
        <v>604.59869400000002</v>
      </c>
      <c r="G264" s="59">
        <v>515.21051</v>
      </c>
      <c r="I264" s="59" t="s">
        <v>181</v>
      </c>
      <c r="J264" s="59">
        <v>1354.1395299999999</v>
      </c>
      <c r="K264" s="59">
        <v>683.899902</v>
      </c>
    </row>
    <row r="265" spans="1:11">
      <c r="A265" t="s">
        <v>177</v>
      </c>
      <c r="B265" s="59">
        <v>541.09667999999999</v>
      </c>
      <c r="C265" s="59">
        <v>452.11364700000001</v>
      </c>
      <c r="E265" s="59" t="s">
        <v>213</v>
      </c>
      <c r="F265" s="59">
        <v>1022.99011</v>
      </c>
      <c r="G265" s="59">
        <v>767.73468000000003</v>
      </c>
      <c r="I265" s="59" t="s">
        <v>182</v>
      </c>
      <c r="J265" s="59">
        <v>1673.8634</v>
      </c>
      <c r="K265" s="59">
        <v>707.22625700000003</v>
      </c>
    </row>
    <row r="266" spans="1:11">
      <c r="A266" t="s">
        <v>178</v>
      </c>
      <c r="B266" s="59">
        <v>1112.1773700000001</v>
      </c>
      <c r="C266" s="59">
        <v>667.40887499999997</v>
      </c>
      <c r="E266" s="59" t="s">
        <v>214</v>
      </c>
      <c r="F266" s="59">
        <v>721.46227999999996</v>
      </c>
      <c r="G266" s="59">
        <v>568.59759499999996</v>
      </c>
      <c r="I266" s="59" t="s">
        <v>183</v>
      </c>
      <c r="J266" s="59">
        <v>1224.04089</v>
      </c>
      <c r="K266" s="59">
        <v>1073.83582</v>
      </c>
    </row>
    <row r="267" spans="1:11">
      <c r="A267" t="s">
        <v>179</v>
      </c>
      <c r="B267" s="59">
        <v>737.23675500000002</v>
      </c>
      <c r="C267" s="59">
        <v>561.30517599999996</v>
      </c>
      <c r="E267" s="59" t="s">
        <v>215</v>
      </c>
      <c r="F267" s="59">
        <v>1202.43994</v>
      </c>
      <c r="G267" s="59">
        <v>904.69964600000003</v>
      </c>
      <c r="I267" s="59" t="s">
        <v>184</v>
      </c>
      <c r="J267" s="59">
        <v>863.23016399999995</v>
      </c>
      <c r="K267" s="59">
        <v>665.86901899999998</v>
      </c>
    </row>
    <row r="268" spans="1:11">
      <c r="A268" t="s">
        <v>180</v>
      </c>
      <c r="B268" s="59">
        <v>867.1875</v>
      </c>
      <c r="C268" s="59">
        <v>627.19341999999995</v>
      </c>
      <c r="E268" s="59" t="s">
        <v>216</v>
      </c>
      <c r="F268" s="59">
        <v>903.31555200000003</v>
      </c>
      <c r="G268" s="59">
        <v>821.65069600000004</v>
      </c>
      <c r="I268" s="59" t="s">
        <v>185</v>
      </c>
      <c r="J268" s="59">
        <v>692.32446300000004</v>
      </c>
      <c r="K268" s="59">
        <v>440.71148699999998</v>
      </c>
    </row>
    <row r="269" spans="1:11">
      <c r="A269" t="s">
        <v>181</v>
      </c>
      <c r="B269" s="59">
        <v>1166.2625700000001</v>
      </c>
      <c r="C269" s="59">
        <v>693.86261000000002</v>
      </c>
      <c r="E269" s="59" t="s">
        <v>217</v>
      </c>
      <c r="F269" s="59">
        <v>960.81048599999997</v>
      </c>
      <c r="G269" s="59">
        <v>587.80950900000005</v>
      </c>
      <c r="I269" s="59" t="s">
        <v>186</v>
      </c>
      <c r="J269" s="59">
        <v>997.05487100000005</v>
      </c>
      <c r="K269" s="59">
        <v>366.32519500000001</v>
      </c>
    </row>
    <row r="270" spans="1:11">
      <c r="A270" t="s">
        <v>182</v>
      </c>
      <c r="B270" s="59">
        <v>1004.4152800000001</v>
      </c>
      <c r="C270" s="59">
        <v>729.24572799999999</v>
      </c>
      <c r="E270" s="59" t="s">
        <v>218</v>
      </c>
      <c r="F270" s="59">
        <v>1318.5314900000001</v>
      </c>
      <c r="G270" s="59">
        <v>381.534851</v>
      </c>
      <c r="I270" s="59" t="s">
        <v>187</v>
      </c>
      <c r="J270" s="59">
        <v>850.11053500000003</v>
      </c>
      <c r="K270" s="59">
        <v>712.725281</v>
      </c>
    </row>
    <row r="271" spans="1:11">
      <c r="A271" t="s">
        <v>183</v>
      </c>
      <c r="B271" s="59">
        <v>1699.7529300000001</v>
      </c>
      <c r="C271" s="59">
        <v>956.89569100000006</v>
      </c>
      <c r="E271" s="59" t="s">
        <v>219</v>
      </c>
      <c r="F271" s="59">
        <v>1392.29187</v>
      </c>
      <c r="G271" s="59">
        <v>836.26599099999999</v>
      </c>
      <c r="I271" s="59" t="s">
        <v>188</v>
      </c>
      <c r="J271" s="59">
        <v>605.098206</v>
      </c>
      <c r="K271" s="59">
        <v>511.62789900000001</v>
      </c>
    </row>
    <row r="272" spans="1:11">
      <c r="A272" t="s">
        <v>184</v>
      </c>
      <c r="B272" s="59">
        <v>1180.9544699999999</v>
      </c>
      <c r="C272" s="59">
        <v>1079.14355</v>
      </c>
      <c r="E272" s="59" t="s">
        <v>220</v>
      </c>
      <c r="F272" s="59">
        <v>1628.1519800000001</v>
      </c>
      <c r="G272" s="59">
        <v>607.01666299999999</v>
      </c>
      <c r="I272" s="59" t="s">
        <v>158</v>
      </c>
      <c r="J272" s="59">
        <v>1066.3494900000001</v>
      </c>
      <c r="K272" s="59">
        <v>783.91412400000002</v>
      </c>
    </row>
    <row r="273" spans="1:11">
      <c r="A273" t="s">
        <v>185</v>
      </c>
      <c r="B273" s="59">
        <v>949.17858899999999</v>
      </c>
      <c r="C273" s="59">
        <v>708.65875200000005</v>
      </c>
      <c r="E273" s="59" t="s">
        <v>221</v>
      </c>
      <c r="F273" s="59">
        <v>1112.4516599999999</v>
      </c>
      <c r="G273" s="59">
        <v>699.68780500000003</v>
      </c>
      <c r="I273" s="59" t="s">
        <v>159</v>
      </c>
      <c r="J273" s="59">
        <v>1192.47009</v>
      </c>
      <c r="K273" s="59">
        <v>967.65216099999998</v>
      </c>
    </row>
    <row r="274" spans="1:11">
      <c r="A274" t="s">
        <v>186</v>
      </c>
      <c r="B274" s="59">
        <v>884.57372999999995</v>
      </c>
      <c r="C274" s="59">
        <v>616.59387200000003</v>
      </c>
      <c r="E274" s="59" t="s">
        <v>222</v>
      </c>
      <c r="F274" s="59">
        <v>975.34301800000003</v>
      </c>
      <c r="G274" s="59">
        <v>696.84698500000002</v>
      </c>
      <c r="I274" s="59" t="s">
        <v>160</v>
      </c>
      <c r="J274" s="59">
        <v>1148.2374299999999</v>
      </c>
      <c r="K274" s="59">
        <v>950.45245399999999</v>
      </c>
    </row>
    <row r="275" spans="1:11">
      <c r="A275" t="s">
        <v>187</v>
      </c>
      <c r="B275" s="59">
        <v>1093.66626</v>
      </c>
      <c r="C275" s="59">
        <v>663.00469999999996</v>
      </c>
      <c r="E275" s="59" t="s">
        <v>223</v>
      </c>
      <c r="F275" s="59">
        <v>967.52062999999998</v>
      </c>
      <c r="G275" s="59">
        <v>723.70068400000002</v>
      </c>
      <c r="I275" s="59" t="s">
        <v>161</v>
      </c>
      <c r="J275" s="59">
        <v>1004.75476</v>
      </c>
      <c r="K275" s="59">
        <v>581.39532499999996</v>
      </c>
    </row>
    <row r="276" spans="1:11">
      <c r="A276" t="s">
        <v>188</v>
      </c>
      <c r="B276" s="59">
        <v>1426.2680700000001</v>
      </c>
      <c r="C276" s="59">
        <v>784.56329300000004</v>
      </c>
      <c r="E276" s="59" t="s">
        <v>224</v>
      </c>
      <c r="F276" s="59">
        <v>722.22326699999996</v>
      </c>
      <c r="G276" s="59">
        <v>603.73999000000003</v>
      </c>
      <c r="I276" s="59" t="s">
        <v>162</v>
      </c>
      <c r="J276" s="59">
        <v>1270.71802</v>
      </c>
      <c r="K276" s="59">
        <v>781.23614499999996</v>
      </c>
    </row>
    <row r="277" spans="1:11">
      <c r="A277" t="s">
        <v>189</v>
      </c>
      <c r="B277" s="59">
        <v>1125.9762000000001</v>
      </c>
      <c r="C277" s="59">
        <v>833.41473399999995</v>
      </c>
      <c r="E277" s="59" t="s">
        <v>225</v>
      </c>
      <c r="F277" s="59">
        <v>1622.06763</v>
      </c>
      <c r="G277" s="59">
        <v>957.34210199999995</v>
      </c>
      <c r="I277" s="59" t="s">
        <v>163</v>
      </c>
      <c r="J277" s="59">
        <v>953.43518100000006</v>
      </c>
      <c r="K277" s="59">
        <v>789.09295699999996</v>
      </c>
    </row>
    <row r="278" spans="1:11">
      <c r="A278" t="s">
        <v>190</v>
      </c>
      <c r="B278" s="59">
        <v>1428.3847699999999</v>
      </c>
      <c r="C278" s="59">
        <v>1196.7413300000001</v>
      </c>
      <c r="E278" s="59" t="s">
        <v>226</v>
      </c>
      <c r="F278" s="59">
        <v>326.35308800000001</v>
      </c>
      <c r="G278" s="59">
        <v>220.97087099999999</v>
      </c>
      <c r="I278" s="59" t="s">
        <v>164</v>
      </c>
      <c r="J278" s="59">
        <v>661.89758300000005</v>
      </c>
      <c r="K278" s="59">
        <v>441.63092</v>
      </c>
    </row>
    <row r="279" spans="1:11">
      <c r="A279" t="s">
        <v>191</v>
      </c>
      <c r="B279" s="59">
        <v>1556.6491699999999</v>
      </c>
      <c r="C279" s="59">
        <v>1217.14636</v>
      </c>
      <c r="E279" s="59" t="s">
        <v>227</v>
      </c>
      <c r="F279" s="59">
        <v>1317.81384</v>
      </c>
      <c r="G279" s="59">
        <v>821.24200399999995</v>
      </c>
      <c r="I279" s="59" t="s">
        <v>165</v>
      </c>
      <c r="J279" s="59">
        <v>893.25109899999995</v>
      </c>
      <c r="K279" s="59">
        <v>479.18405200000001</v>
      </c>
    </row>
    <row r="280" spans="1:11">
      <c r="A280" t="s">
        <v>192</v>
      </c>
      <c r="B280" s="59">
        <v>762.30944799999997</v>
      </c>
      <c r="C280" s="59">
        <v>719.76831100000004</v>
      </c>
      <c r="E280" s="59" t="s">
        <v>228</v>
      </c>
      <c r="F280" s="59">
        <v>1193.4729</v>
      </c>
      <c r="G280" s="59">
        <v>710.59399399999995</v>
      </c>
      <c r="I280" s="59" t="s">
        <v>166</v>
      </c>
      <c r="J280" s="59">
        <v>906.398865</v>
      </c>
      <c r="K280" s="59">
        <v>651.57794200000001</v>
      </c>
    </row>
    <row r="281" spans="1:11">
      <c r="A281" t="s">
        <v>158</v>
      </c>
      <c r="B281" s="59">
        <v>1466.7904100000001</v>
      </c>
      <c r="C281" s="59">
        <v>594.22772199999997</v>
      </c>
      <c r="E281" s="59" t="s">
        <v>229</v>
      </c>
      <c r="F281" s="59">
        <v>1186.1114500000001</v>
      </c>
      <c r="G281" s="59">
        <v>458.547821</v>
      </c>
      <c r="I281" s="59" t="s">
        <v>167</v>
      </c>
      <c r="J281" s="59">
        <v>903.03631600000006</v>
      </c>
      <c r="K281" s="59">
        <v>842.62219200000004</v>
      </c>
    </row>
    <row r="282" spans="1:11">
      <c r="A282" t="s">
        <v>159</v>
      </c>
      <c r="B282" s="59">
        <v>886.73773200000005</v>
      </c>
      <c r="C282" s="59">
        <v>661.54492200000004</v>
      </c>
      <c r="E282" s="59" t="s">
        <v>230</v>
      </c>
      <c r="F282" s="59">
        <v>936.35998500000005</v>
      </c>
      <c r="G282" s="59">
        <v>838.56188999999995</v>
      </c>
      <c r="I282" s="59" t="s">
        <v>168</v>
      </c>
      <c r="J282" s="59">
        <v>1701.6519800000001</v>
      </c>
      <c r="K282" s="59">
        <v>901.23779300000001</v>
      </c>
    </row>
    <row r="283" spans="1:11">
      <c r="A283" t="s">
        <v>160</v>
      </c>
      <c r="B283" s="59">
        <v>1026.54126</v>
      </c>
      <c r="C283" s="59">
        <v>871.88385000000005</v>
      </c>
      <c r="E283" s="59" t="s">
        <v>231</v>
      </c>
      <c r="F283" s="59">
        <v>1355.35059</v>
      </c>
      <c r="G283" s="59">
        <v>740.99408000000005</v>
      </c>
      <c r="I283" s="59" t="s">
        <v>169</v>
      </c>
      <c r="J283" s="59">
        <v>1359.03577</v>
      </c>
      <c r="K283" s="59">
        <v>910.91870100000006</v>
      </c>
    </row>
    <row r="284" spans="1:11">
      <c r="A284" t="s">
        <v>161</v>
      </c>
      <c r="B284" s="59">
        <v>934.78991699999995</v>
      </c>
      <c r="C284" s="59">
        <v>822.363159</v>
      </c>
      <c r="E284" s="59" t="s">
        <v>232</v>
      </c>
      <c r="F284" s="59">
        <v>2375.0515099999998</v>
      </c>
      <c r="G284" s="59">
        <v>482.60766599999999</v>
      </c>
      <c r="I284" s="59" t="s">
        <v>170</v>
      </c>
      <c r="J284" s="59">
        <v>1458.3638900000001</v>
      </c>
      <c r="K284" s="59">
        <v>1275.37781</v>
      </c>
    </row>
    <row r="285" spans="1:11">
      <c r="A285" t="s">
        <v>162</v>
      </c>
      <c r="B285" s="59">
        <v>1065.0072</v>
      </c>
      <c r="C285" s="59">
        <v>659.07238800000005</v>
      </c>
      <c r="E285" s="59" t="s">
        <v>233</v>
      </c>
      <c r="F285" s="59">
        <v>1250.4393299999999</v>
      </c>
      <c r="G285" s="59">
        <v>478.86227400000001</v>
      </c>
      <c r="I285" s="59" t="s">
        <v>158</v>
      </c>
      <c r="J285" s="59">
        <v>1874.01331</v>
      </c>
      <c r="K285" s="59">
        <v>1491.6403800000001</v>
      </c>
    </row>
    <row r="286" spans="1:11">
      <c r="A286" t="s">
        <v>163</v>
      </c>
      <c r="B286" s="59">
        <v>1026.80627</v>
      </c>
      <c r="C286" s="59">
        <v>940.15966800000001</v>
      </c>
      <c r="E286" s="59" t="s">
        <v>234</v>
      </c>
      <c r="F286" s="59">
        <v>682.95727499999998</v>
      </c>
      <c r="G286" s="59">
        <v>535.93975799999998</v>
      </c>
      <c r="I286" s="59" t="s">
        <v>159</v>
      </c>
      <c r="J286" s="59">
        <v>1957.90515</v>
      </c>
      <c r="K286" s="59">
        <v>1114.32629</v>
      </c>
    </row>
    <row r="287" spans="1:11">
      <c r="A287" t="s">
        <v>164</v>
      </c>
      <c r="B287" s="59">
        <v>555.32873500000005</v>
      </c>
      <c r="C287" s="59">
        <v>495.23809799999998</v>
      </c>
      <c r="E287" s="59" t="s">
        <v>235</v>
      </c>
      <c r="F287" s="59">
        <v>880.56268299999999</v>
      </c>
      <c r="G287" s="59">
        <v>694.25830099999996</v>
      </c>
      <c r="I287" s="59" t="s">
        <v>160</v>
      </c>
      <c r="J287" s="59">
        <v>1208.1366</v>
      </c>
      <c r="K287" s="59">
        <v>933.53332499999999</v>
      </c>
    </row>
    <row r="288" spans="1:11">
      <c r="A288" t="s">
        <v>165</v>
      </c>
      <c r="B288" s="59">
        <v>1014.94501</v>
      </c>
      <c r="C288" s="59">
        <v>814.21606399999996</v>
      </c>
      <c r="E288" s="59" t="s">
        <v>236</v>
      </c>
      <c r="F288" s="59">
        <v>980.772156</v>
      </c>
      <c r="G288" s="59">
        <v>612.42224099999999</v>
      </c>
      <c r="I288" s="59" t="s">
        <v>161</v>
      </c>
      <c r="J288" s="59">
        <v>1321.4283399999999</v>
      </c>
      <c r="K288" s="59">
        <v>1121.49146</v>
      </c>
    </row>
    <row r="289" spans="1:11">
      <c r="A289" t="s">
        <v>166</v>
      </c>
      <c r="B289" s="59">
        <v>689.73687700000005</v>
      </c>
      <c r="C289" s="59">
        <v>467.05523699999998</v>
      </c>
      <c r="E289" s="59" t="s">
        <v>237</v>
      </c>
      <c r="F289" s="59">
        <v>1212.9771699999999</v>
      </c>
      <c r="G289" s="59">
        <v>935.74054000000001</v>
      </c>
      <c r="I289" s="59" t="s">
        <v>162</v>
      </c>
      <c r="J289" s="59">
        <v>1387.6585700000001</v>
      </c>
      <c r="K289" s="59">
        <v>1148.62122</v>
      </c>
    </row>
    <row r="290" spans="1:11">
      <c r="A290" t="s">
        <v>167</v>
      </c>
      <c r="B290" s="59">
        <v>661.54492200000004</v>
      </c>
      <c r="C290" s="59">
        <v>614.26727300000005</v>
      </c>
      <c r="E290" s="59" t="s">
        <v>238</v>
      </c>
      <c r="F290" s="59">
        <v>2486.80591</v>
      </c>
      <c r="G290" s="59">
        <v>734.74890100000005</v>
      </c>
      <c r="I290" s="59" t="s">
        <v>163</v>
      </c>
      <c r="J290" s="59">
        <v>1117.51648</v>
      </c>
      <c r="K290" s="59">
        <v>958.55743399999994</v>
      </c>
    </row>
    <row r="291" spans="1:11">
      <c r="A291" t="s">
        <v>168</v>
      </c>
      <c r="B291" s="59">
        <v>1003.75714</v>
      </c>
      <c r="C291" s="59">
        <v>792.71057099999996</v>
      </c>
      <c r="E291" s="59" t="s">
        <v>239</v>
      </c>
      <c r="F291" s="59">
        <v>870.52429199999995</v>
      </c>
      <c r="G291" s="59">
        <v>531.99627699999996</v>
      </c>
      <c r="I291" s="59" t="s">
        <v>164</v>
      </c>
      <c r="J291" s="59">
        <v>1324.1197500000001</v>
      </c>
      <c r="K291" s="59">
        <v>1068.16455</v>
      </c>
    </row>
    <row r="292" spans="1:11">
      <c r="A292" t="s">
        <v>169</v>
      </c>
      <c r="B292" s="59">
        <v>2155.1604000000002</v>
      </c>
      <c r="C292" s="59">
        <v>877.27673300000004</v>
      </c>
      <c r="E292" s="59" t="s">
        <v>240</v>
      </c>
      <c r="F292" s="59">
        <v>798.25250200000005</v>
      </c>
      <c r="G292" s="59">
        <v>500.24408</v>
      </c>
      <c r="I292" s="59" t="s">
        <v>165</v>
      </c>
      <c r="J292" s="59">
        <v>1529.1169400000001</v>
      </c>
      <c r="K292" s="59">
        <v>1109.8445999999999</v>
      </c>
    </row>
    <row r="293" spans="1:11">
      <c r="A293" t="s">
        <v>170</v>
      </c>
      <c r="B293" s="59">
        <v>1158.0341800000001</v>
      </c>
      <c r="C293" s="59">
        <v>642.06298800000002</v>
      </c>
      <c r="E293" s="59" t="s">
        <v>241</v>
      </c>
      <c r="F293" s="59">
        <v>621.17974900000002</v>
      </c>
      <c r="G293" s="59">
        <v>500.24408</v>
      </c>
      <c r="I293" s="59" t="s">
        <v>166</v>
      </c>
      <c r="J293" s="59">
        <v>1050.94507</v>
      </c>
      <c r="K293" s="59">
        <v>641.30127000000005</v>
      </c>
    </row>
    <row r="294" spans="1:11">
      <c r="A294" t="s">
        <v>171</v>
      </c>
      <c r="B294" s="59">
        <v>811.76159700000005</v>
      </c>
      <c r="C294" s="59">
        <v>635.81683299999997</v>
      </c>
      <c r="E294" s="59" t="s">
        <v>242</v>
      </c>
      <c r="F294" s="59">
        <v>1018.05597</v>
      </c>
      <c r="G294" s="59">
        <v>409.91436800000002</v>
      </c>
      <c r="I294" s="59" t="s">
        <v>167</v>
      </c>
      <c r="J294" s="59">
        <v>1332.16101</v>
      </c>
      <c r="K294" s="59">
        <v>722.05255099999999</v>
      </c>
    </row>
    <row r="295" spans="1:11">
      <c r="A295" t="s">
        <v>172</v>
      </c>
      <c r="B295" s="59">
        <v>889.85211200000003</v>
      </c>
      <c r="C295" s="59">
        <v>720.85864300000003</v>
      </c>
      <c r="E295" s="59" t="s">
        <v>243</v>
      </c>
      <c r="F295" s="59">
        <v>1149.89807</v>
      </c>
      <c r="G295" s="59">
        <v>796.72180200000003</v>
      </c>
      <c r="I295" s="59" t="s">
        <v>168</v>
      </c>
      <c r="J295" s="59">
        <v>1501.6604</v>
      </c>
      <c r="K295" s="59">
        <v>778.68774399999995</v>
      </c>
    </row>
    <row r="296" spans="1:11">
      <c r="A296" t="s">
        <v>173</v>
      </c>
      <c r="B296" s="59">
        <v>734.87780799999996</v>
      </c>
      <c r="C296" s="59">
        <v>613.38067599999999</v>
      </c>
      <c r="E296" s="59" t="s">
        <v>244</v>
      </c>
      <c r="F296" s="59">
        <v>940.78204300000004</v>
      </c>
      <c r="G296" s="59">
        <v>819.23290999999995</v>
      </c>
      <c r="I296" s="59" t="s">
        <v>169</v>
      </c>
      <c r="J296" s="59">
        <v>1570.9176</v>
      </c>
      <c r="K296" s="59">
        <v>939.85180700000001</v>
      </c>
    </row>
    <row r="297" spans="1:11">
      <c r="A297" t="s">
        <v>174</v>
      </c>
      <c r="B297" s="59">
        <v>1411.0994900000001</v>
      </c>
      <c r="C297" s="59">
        <v>1057.82898</v>
      </c>
      <c r="E297" s="59" t="s">
        <v>245</v>
      </c>
      <c r="F297" s="59">
        <v>1837.9809600000001</v>
      </c>
      <c r="G297" s="59">
        <v>871.64532499999996</v>
      </c>
      <c r="I297" s="59" t="s">
        <v>170</v>
      </c>
      <c r="J297" s="59">
        <v>756.89544699999999</v>
      </c>
      <c r="K297" s="59">
        <v>625.56488000000002</v>
      </c>
    </row>
    <row r="298" spans="1:11">
      <c r="A298" t="s">
        <v>175</v>
      </c>
      <c r="B298" s="59">
        <v>753.88635299999999</v>
      </c>
      <c r="C298" s="59">
        <v>604.81811500000003</v>
      </c>
      <c r="E298" s="59" t="s">
        <v>246</v>
      </c>
      <c r="F298" s="59">
        <v>792.11199999999997</v>
      </c>
      <c r="G298" s="59">
        <v>435.26214599999997</v>
      </c>
      <c r="I298" s="59" t="s">
        <v>171</v>
      </c>
      <c r="J298" s="59">
        <v>1483.89355</v>
      </c>
      <c r="K298" s="59">
        <v>1038.80737</v>
      </c>
    </row>
    <row r="299" spans="1:11">
      <c r="A299" t="s">
        <v>176</v>
      </c>
      <c r="B299" s="59">
        <v>1971.12952</v>
      </c>
      <c r="C299" s="59">
        <v>674.57891800000004</v>
      </c>
      <c r="E299" s="59" t="s">
        <v>247</v>
      </c>
      <c r="F299" s="59">
        <v>728.86895800000002</v>
      </c>
      <c r="G299" s="59">
        <v>538.779358</v>
      </c>
      <c r="I299" s="59" t="s">
        <v>172</v>
      </c>
      <c r="J299" s="59">
        <v>1299.69739</v>
      </c>
      <c r="K299" s="59">
        <v>748.20300299999997</v>
      </c>
    </row>
    <row r="300" spans="1:11">
      <c r="A300" t="s">
        <v>177</v>
      </c>
      <c r="B300" s="59">
        <v>977.06115699999998</v>
      </c>
      <c r="C300" s="59">
        <v>789.27044699999999</v>
      </c>
      <c r="E300" s="59" t="s">
        <v>248</v>
      </c>
      <c r="F300" s="59">
        <v>1204.74731</v>
      </c>
      <c r="G300" s="59">
        <v>687.67755099999999</v>
      </c>
      <c r="I300" s="59" t="s">
        <v>173</v>
      </c>
      <c r="J300" s="59">
        <v>1706.9997599999999</v>
      </c>
      <c r="K300" s="59">
        <v>988.22723399999995</v>
      </c>
    </row>
    <row r="301" spans="1:11">
      <c r="A301" t="s">
        <v>178</v>
      </c>
      <c r="B301" s="59">
        <v>804.57873500000005</v>
      </c>
      <c r="C301" s="59">
        <v>685.714294</v>
      </c>
      <c r="E301" s="59" t="s">
        <v>249</v>
      </c>
      <c r="F301" s="59">
        <v>1784.94678</v>
      </c>
      <c r="G301" s="59">
        <v>846.061646</v>
      </c>
      <c r="I301" s="59" t="s">
        <v>174</v>
      </c>
      <c r="J301" s="59">
        <v>1561.42761</v>
      </c>
      <c r="K301" s="59">
        <v>1125.17554</v>
      </c>
    </row>
    <row r="302" spans="1:11">
      <c r="A302" t="s">
        <v>179</v>
      </c>
      <c r="B302" s="59">
        <v>2656.1015600000001</v>
      </c>
      <c r="C302" s="59">
        <v>613.15881300000001</v>
      </c>
      <c r="E302" s="59" t="s">
        <v>250</v>
      </c>
      <c r="F302" s="59">
        <v>930.44219999999996</v>
      </c>
      <c r="G302" s="59">
        <v>585.67700200000002</v>
      </c>
      <c r="I302" s="59" t="s">
        <v>175</v>
      </c>
      <c r="J302" s="59">
        <v>1275.5052499999999</v>
      </c>
      <c r="K302" s="59">
        <v>647.72241199999996</v>
      </c>
    </row>
    <row r="303" spans="1:11">
      <c r="A303" t="s">
        <v>180</v>
      </c>
      <c r="B303" s="59">
        <v>654.93072500000005</v>
      </c>
      <c r="C303" s="59">
        <v>492.75936899999999</v>
      </c>
      <c r="E303" s="59" t="s">
        <v>251</v>
      </c>
      <c r="F303" s="59">
        <v>995.35052499999995</v>
      </c>
      <c r="G303" s="59">
        <v>394.35717799999998</v>
      </c>
      <c r="I303" s="59" t="s">
        <v>176</v>
      </c>
      <c r="J303" s="59">
        <v>1738.30835</v>
      </c>
      <c r="K303" s="59">
        <v>1398.0101299999999</v>
      </c>
    </row>
    <row r="304" spans="1:11">
      <c r="A304" t="s">
        <v>181</v>
      </c>
      <c r="B304" s="59">
        <v>669.99169900000004</v>
      </c>
      <c r="C304" s="59">
        <v>428.994507</v>
      </c>
      <c r="E304" s="59" t="s">
        <v>252</v>
      </c>
      <c r="F304" s="59">
        <v>935.02276600000005</v>
      </c>
      <c r="G304" s="59">
        <v>727.02435300000002</v>
      </c>
      <c r="I304" s="59" t="s">
        <v>177</v>
      </c>
      <c r="J304" s="59">
        <v>1509.69922</v>
      </c>
      <c r="K304" s="59">
        <v>1256.9847400000001</v>
      </c>
    </row>
    <row r="305" spans="1:11">
      <c r="A305" t="s">
        <v>182</v>
      </c>
      <c r="B305" s="59">
        <v>1195.0767800000001</v>
      </c>
      <c r="C305" s="59">
        <v>927.777466</v>
      </c>
      <c r="E305" s="59" t="s">
        <v>253</v>
      </c>
      <c r="F305" s="59">
        <v>1013.8205</v>
      </c>
      <c r="G305" s="59">
        <v>662.17559800000004</v>
      </c>
      <c r="I305" s="59" t="s">
        <v>178</v>
      </c>
      <c r="J305" s="59">
        <v>1765.18481</v>
      </c>
      <c r="K305" s="59">
        <v>1394.34473</v>
      </c>
    </row>
    <row r="306" spans="1:11">
      <c r="A306" t="s">
        <v>183</v>
      </c>
      <c r="B306" s="59">
        <v>988.73474099999999</v>
      </c>
      <c r="C306" s="59">
        <v>746.08575399999995</v>
      </c>
      <c r="E306" s="59" t="s">
        <v>254</v>
      </c>
      <c r="F306" s="59">
        <v>826.57580600000006</v>
      </c>
      <c r="G306" s="59">
        <v>652.23846400000002</v>
      </c>
      <c r="I306" s="59" t="s">
        <v>179</v>
      </c>
      <c r="J306" s="59">
        <v>1881.1472200000001</v>
      </c>
      <c r="K306" s="59">
        <v>1125.76855</v>
      </c>
    </row>
    <row r="307" spans="1:11">
      <c r="A307" t="s">
        <v>184</v>
      </c>
      <c r="B307" s="59">
        <v>1048.7006799999999</v>
      </c>
      <c r="C307" s="59">
        <v>878.05187999999998</v>
      </c>
      <c r="E307" s="59" t="s">
        <v>255</v>
      </c>
      <c r="F307" s="59">
        <v>748.24829099999999</v>
      </c>
      <c r="G307" s="59">
        <v>625.43926999999996</v>
      </c>
      <c r="I307" s="59" t="s">
        <v>180</v>
      </c>
      <c r="J307" s="59">
        <v>793.01415999999995</v>
      </c>
      <c r="K307" s="59">
        <v>552.10845900000004</v>
      </c>
    </row>
    <row r="308" spans="1:11">
      <c r="A308" t="s">
        <v>185</v>
      </c>
      <c r="B308" s="59">
        <v>1011.72266</v>
      </c>
      <c r="C308" s="59">
        <v>824.566101</v>
      </c>
      <c r="E308" s="59" t="s">
        <v>256</v>
      </c>
      <c r="F308" s="59">
        <v>793.22845500000005</v>
      </c>
      <c r="G308" s="59">
        <v>497.613922</v>
      </c>
      <c r="I308" s="59" t="s">
        <v>181</v>
      </c>
      <c r="J308" s="59">
        <v>911.586365</v>
      </c>
      <c r="K308" s="59">
        <v>739.70929000000001</v>
      </c>
    </row>
    <row r="309" spans="1:11">
      <c r="A309" t="s">
        <v>186</v>
      </c>
      <c r="B309" s="59">
        <v>1123.68848</v>
      </c>
      <c r="C309" s="59">
        <v>951.71405000000004</v>
      </c>
      <c r="E309" s="59" t="s">
        <v>257</v>
      </c>
      <c r="F309" s="59">
        <v>990.98724400000003</v>
      </c>
      <c r="G309" s="59">
        <v>804.34613000000002</v>
      </c>
      <c r="I309" s="59" t="s">
        <v>182</v>
      </c>
      <c r="J309" s="59">
        <v>1000.22247</v>
      </c>
      <c r="K309" s="59">
        <v>824.21734600000002</v>
      </c>
    </row>
    <row r="310" spans="1:11">
      <c r="A310" t="s">
        <v>187</v>
      </c>
      <c r="B310" s="59">
        <v>1267.23938</v>
      </c>
      <c r="C310" s="59">
        <v>610.26739499999996</v>
      </c>
      <c r="E310" s="59" t="s">
        <v>258</v>
      </c>
      <c r="F310" s="59">
        <v>1007.84277</v>
      </c>
      <c r="G310" s="59">
        <v>500.24408</v>
      </c>
      <c r="I310" s="59" t="s">
        <v>183</v>
      </c>
      <c r="J310" s="59">
        <v>1275.1213399999999</v>
      </c>
      <c r="K310" s="59">
        <v>1003.46497</v>
      </c>
    </row>
    <row r="311" spans="1:11">
      <c r="A311" t="s">
        <v>188</v>
      </c>
      <c r="B311" s="59">
        <v>990.47619599999996</v>
      </c>
      <c r="C311" s="59">
        <v>800.22674600000005</v>
      </c>
      <c r="E311" s="59" t="s">
        <v>259</v>
      </c>
      <c r="F311" s="59">
        <v>2508.0437000000002</v>
      </c>
      <c r="G311" s="59">
        <v>1040.6766399999999</v>
      </c>
      <c r="I311" s="59" t="s">
        <v>184</v>
      </c>
      <c r="J311" s="59">
        <v>1388.10742</v>
      </c>
      <c r="K311" s="59">
        <v>722.05255099999999</v>
      </c>
    </row>
    <row r="312" spans="1:11">
      <c r="A312" t="s">
        <v>189</v>
      </c>
      <c r="B312" s="59">
        <v>1572.1498999999999</v>
      </c>
      <c r="C312" s="59">
        <v>797.50176999999996</v>
      </c>
      <c r="E312" s="59" t="s">
        <v>260</v>
      </c>
      <c r="F312" s="59">
        <v>1586.76477</v>
      </c>
      <c r="G312" s="59">
        <v>885.12554899999998</v>
      </c>
      <c r="I312" s="59" t="s">
        <v>185</v>
      </c>
      <c r="J312" s="59">
        <v>1186.0183099999999</v>
      </c>
      <c r="K312" s="59">
        <v>942.68841599999996</v>
      </c>
    </row>
    <row r="313" spans="1:11">
      <c r="A313" t="s">
        <v>190</v>
      </c>
      <c r="B313" s="59">
        <v>794.65332000000001</v>
      </c>
      <c r="C313" s="59">
        <v>690.19695999999999</v>
      </c>
      <c r="E313" s="59" t="s">
        <v>158</v>
      </c>
      <c r="F313" s="59">
        <v>2641.7341299999998</v>
      </c>
      <c r="G313" s="59">
        <v>897.72387700000002</v>
      </c>
      <c r="I313" s="59" t="s">
        <v>158</v>
      </c>
      <c r="J313" s="59">
        <v>2549.6210900000001</v>
      </c>
      <c r="K313" s="59">
        <v>1165.79187</v>
      </c>
    </row>
    <row r="314" spans="1:11">
      <c r="A314" t="s">
        <v>191</v>
      </c>
      <c r="B314" s="59">
        <v>956.419983</v>
      </c>
      <c r="C314" s="59">
        <v>848.10046399999999</v>
      </c>
      <c r="E314" s="59" t="s">
        <v>159</v>
      </c>
      <c r="F314" s="59">
        <v>748.85980199999995</v>
      </c>
      <c r="G314" s="59">
        <v>589.62383999999997</v>
      </c>
      <c r="I314" s="59" t="s">
        <v>159</v>
      </c>
      <c r="J314" s="59">
        <v>1411.0911900000001</v>
      </c>
      <c r="K314" s="59">
        <v>1055.08179</v>
      </c>
    </row>
    <row r="315" spans="1:11">
      <c r="A315" t="s">
        <v>192</v>
      </c>
      <c r="B315" s="59">
        <v>795.67993200000001</v>
      </c>
      <c r="C315" s="59">
        <v>663.39331100000004</v>
      </c>
      <c r="E315" s="59" t="s">
        <v>160</v>
      </c>
      <c r="F315" s="59">
        <v>2190.2326699999999</v>
      </c>
      <c r="G315" s="59">
        <v>500.24408</v>
      </c>
      <c r="I315" s="59" t="s">
        <v>160</v>
      </c>
      <c r="J315" s="59">
        <v>1673.1320800000001</v>
      </c>
      <c r="K315" s="59">
        <v>1285.5819100000001</v>
      </c>
    </row>
    <row r="316" spans="1:11">
      <c r="A316" t="s">
        <v>193</v>
      </c>
      <c r="B316" s="59">
        <v>991.80316200000004</v>
      </c>
      <c r="C316" s="59">
        <v>813.71466099999998</v>
      </c>
      <c r="E316" s="59" t="s">
        <v>161</v>
      </c>
      <c r="F316" s="59">
        <v>936.06658900000002</v>
      </c>
      <c r="G316" s="59">
        <v>578.33612100000005</v>
      </c>
      <c r="I316" s="59" t="s">
        <v>161</v>
      </c>
      <c r="J316" s="59">
        <v>1218.5424800000001</v>
      </c>
      <c r="K316" s="59">
        <v>780.24792500000001</v>
      </c>
    </row>
    <row r="317" spans="1:11">
      <c r="A317" t="s">
        <v>194</v>
      </c>
      <c r="B317" s="59">
        <v>1244.4525100000001</v>
      </c>
      <c r="C317" s="59">
        <v>1068.1961699999999</v>
      </c>
      <c r="E317" s="59" t="s">
        <v>162</v>
      </c>
      <c r="F317" s="59">
        <v>917.095642</v>
      </c>
      <c r="G317" s="59">
        <v>714.14965800000004</v>
      </c>
      <c r="I317" s="59" t="s">
        <v>162</v>
      </c>
      <c r="J317" s="59">
        <v>1205.9334699999999</v>
      </c>
      <c r="K317" s="59">
        <v>1102.84338</v>
      </c>
    </row>
    <row r="318" spans="1:11">
      <c r="A318" t="s">
        <v>195</v>
      </c>
      <c r="B318" s="59">
        <v>788.23547399999995</v>
      </c>
      <c r="C318" s="59">
        <v>788.23547399999995</v>
      </c>
      <c r="E318" s="59" t="s">
        <v>163</v>
      </c>
      <c r="F318" s="59">
        <v>1512.0770299999999</v>
      </c>
      <c r="G318" s="59">
        <v>923.33044400000006</v>
      </c>
      <c r="I318" s="59" t="s">
        <v>163</v>
      </c>
      <c r="J318" s="59">
        <v>676.65100099999995</v>
      </c>
      <c r="K318" s="59">
        <v>478.73825099999999</v>
      </c>
    </row>
    <row r="319" spans="1:11">
      <c r="A319" t="s">
        <v>196</v>
      </c>
      <c r="B319" s="59">
        <v>533.67334000000005</v>
      </c>
      <c r="C319" s="59">
        <v>485.62091099999998</v>
      </c>
      <c r="E319" s="59" t="s">
        <v>164</v>
      </c>
      <c r="F319" s="59">
        <v>1627.7020299999999</v>
      </c>
      <c r="G319" s="59">
        <v>1121.9576400000001</v>
      </c>
      <c r="I319" s="59" t="s">
        <v>164</v>
      </c>
      <c r="J319" s="59">
        <v>879.94512899999995</v>
      </c>
      <c r="K319" s="59">
        <v>782.48358199999996</v>
      </c>
    </row>
    <row r="320" spans="1:11">
      <c r="A320" t="s">
        <v>197</v>
      </c>
      <c r="B320" s="59">
        <v>993.76745600000004</v>
      </c>
      <c r="C320" s="59">
        <v>677.79821800000002</v>
      </c>
      <c r="E320" s="59" t="s">
        <v>165</v>
      </c>
      <c r="F320" s="59">
        <v>1018.9848</v>
      </c>
      <c r="G320" s="59">
        <v>720.27691700000003</v>
      </c>
      <c r="I320" s="59" t="s">
        <v>165</v>
      </c>
      <c r="J320" s="59">
        <v>905.96380599999998</v>
      </c>
      <c r="K320" s="59">
        <v>643.77533000000005</v>
      </c>
    </row>
    <row r="321" spans="1:11">
      <c r="A321" t="s">
        <v>198</v>
      </c>
      <c r="B321" s="59">
        <v>1144.8396</v>
      </c>
      <c r="C321" s="59">
        <v>732.40508999999997</v>
      </c>
      <c r="E321" s="59" t="s">
        <v>166</v>
      </c>
      <c r="F321" s="59">
        <v>729.53857400000004</v>
      </c>
      <c r="G321" s="59">
        <v>450.96469100000002</v>
      </c>
      <c r="I321" s="59" t="s">
        <v>166</v>
      </c>
      <c r="J321" s="59">
        <v>839.51037599999995</v>
      </c>
      <c r="K321" s="59">
        <v>548.54321300000004</v>
      </c>
    </row>
    <row r="322" spans="1:11">
      <c r="A322" t="s">
        <v>199</v>
      </c>
      <c r="B322" s="59">
        <v>1169.29736</v>
      </c>
      <c r="C322" s="59">
        <v>822.91449</v>
      </c>
      <c r="E322" s="59" t="s">
        <v>167</v>
      </c>
      <c r="F322" s="59">
        <v>671.14788799999997</v>
      </c>
      <c r="G322" s="59">
        <v>629.86389199999996</v>
      </c>
      <c r="I322" s="59" t="s">
        <v>167</v>
      </c>
      <c r="J322" s="59">
        <v>885.28900099999998</v>
      </c>
      <c r="K322" s="59">
        <v>700.62298599999997</v>
      </c>
    </row>
    <row r="323" spans="1:11">
      <c r="A323" t="s">
        <v>200</v>
      </c>
      <c r="B323" s="59">
        <v>1924.4930400000001</v>
      </c>
      <c r="C323" s="59">
        <v>563.51666299999999</v>
      </c>
      <c r="E323" s="59" t="s">
        <v>168</v>
      </c>
      <c r="F323" s="59">
        <v>1576.4997599999999</v>
      </c>
      <c r="G323" s="59">
        <v>667.50030500000003</v>
      </c>
      <c r="I323" s="59" t="s">
        <v>168</v>
      </c>
      <c r="J323" s="59">
        <v>928.67291299999999</v>
      </c>
      <c r="K323" s="59">
        <v>622.81146200000001</v>
      </c>
    </row>
    <row r="324" spans="1:11">
      <c r="A324" t="s">
        <v>201</v>
      </c>
      <c r="B324" s="59">
        <v>672.42413299999998</v>
      </c>
      <c r="C324" s="59">
        <v>589.01507600000002</v>
      </c>
      <c r="E324" s="59" t="s">
        <v>169</v>
      </c>
      <c r="F324" s="59">
        <v>1126.0845899999999</v>
      </c>
      <c r="G324" s="59">
        <v>710.72283900000002</v>
      </c>
      <c r="I324" s="59" t="s">
        <v>169</v>
      </c>
      <c r="J324" s="59">
        <v>937.79821800000002</v>
      </c>
      <c r="K324" s="59">
        <v>741.32830799999999</v>
      </c>
    </row>
    <row r="325" spans="1:11">
      <c r="A325" t="s">
        <v>202</v>
      </c>
      <c r="B325" s="59">
        <v>744.62548800000002</v>
      </c>
      <c r="C325" s="59">
        <v>627.84948699999995</v>
      </c>
      <c r="E325" s="59" t="s">
        <v>170</v>
      </c>
      <c r="F325" s="59">
        <v>1696.23035</v>
      </c>
      <c r="G325" s="59">
        <v>642.90753199999995</v>
      </c>
      <c r="I325" s="59" t="s">
        <v>170</v>
      </c>
      <c r="J325" s="59">
        <v>1192.8250700000001</v>
      </c>
      <c r="K325" s="59">
        <v>1045.10059</v>
      </c>
    </row>
    <row r="326" spans="1:11">
      <c r="A326" t="s">
        <v>203</v>
      </c>
      <c r="B326" s="59">
        <v>958.55145300000004</v>
      </c>
      <c r="C326" s="59">
        <v>674.04083300000002</v>
      </c>
      <c r="E326" s="59" t="s">
        <v>171</v>
      </c>
      <c r="F326" s="59">
        <v>1851.74377</v>
      </c>
      <c r="G326" s="59">
        <v>624.41375700000003</v>
      </c>
      <c r="I326" s="59" t="s">
        <v>171</v>
      </c>
      <c r="J326" s="59">
        <v>1000.69849</v>
      </c>
      <c r="K326" s="59">
        <v>769.88018799999998</v>
      </c>
    </row>
    <row r="327" spans="1:11">
      <c r="A327" t="s">
        <v>204</v>
      </c>
      <c r="B327" s="59">
        <v>685.84655799999996</v>
      </c>
      <c r="C327" s="59">
        <v>574.98889199999996</v>
      </c>
      <c r="E327" s="59" t="s">
        <v>172</v>
      </c>
      <c r="F327" s="59">
        <v>852.672729</v>
      </c>
      <c r="G327" s="59">
        <v>726.85644500000001</v>
      </c>
      <c r="I327" s="59" t="s">
        <v>172</v>
      </c>
      <c r="J327" s="59">
        <v>1662.3171400000001</v>
      </c>
      <c r="K327" s="59">
        <v>1505.22424</v>
      </c>
    </row>
    <row r="328" spans="1:11">
      <c r="A328" t="s">
        <v>205</v>
      </c>
      <c r="B328" s="59">
        <v>662.16162099999997</v>
      </c>
      <c r="C328" s="59">
        <v>605.71728499999995</v>
      </c>
      <c r="E328" s="59" t="s">
        <v>173</v>
      </c>
      <c r="F328" s="59">
        <v>1310.45227</v>
      </c>
      <c r="G328" s="59">
        <v>844.32849099999999</v>
      </c>
      <c r="I328" s="59" t="s">
        <v>173</v>
      </c>
      <c r="J328" s="59">
        <v>837.63555899999994</v>
      </c>
      <c r="K328" s="59">
        <v>676.844604</v>
      </c>
    </row>
    <row r="329" spans="1:11">
      <c r="A329" t="s">
        <v>206</v>
      </c>
      <c r="B329" s="59">
        <v>743.711365</v>
      </c>
      <c r="C329" s="59">
        <v>693.14752199999998</v>
      </c>
      <c r="E329" s="59" t="s">
        <v>174</v>
      </c>
      <c r="F329" s="59">
        <v>1193.4472699999999</v>
      </c>
      <c r="G329" s="59">
        <v>619.11291500000004</v>
      </c>
      <c r="I329" s="59" t="s">
        <v>174</v>
      </c>
      <c r="J329" s="59">
        <v>775.75720200000001</v>
      </c>
      <c r="K329" s="59">
        <v>720.596497</v>
      </c>
    </row>
    <row r="330" spans="1:11">
      <c r="A330" t="s">
        <v>207</v>
      </c>
      <c r="B330" s="59">
        <v>1314.7686799999999</v>
      </c>
      <c r="C330" s="59">
        <v>725.31170699999996</v>
      </c>
      <c r="E330" s="59" t="s">
        <v>175</v>
      </c>
      <c r="F330" s="59">
        <v>1208.8944100000001</v>
      </c>
      <c r="G330" s="59">
        <v>839.97997999999995</v>
      </c>
      <c r="I330" s="59" t="s">
        <v>175</v>
      </c>
      <c r="J330" s="59">
        <v>1241.58447</v>
      </c>
      <c r="K330" s="59">
        <v>808.12756300000001</v>
      </c>
    </row>
    <row r="331" spans="1:11">
      <c r="A331" t="s">
        <v>208</v>
      </c>
      <c r="B331" s="59">
        <v>1780.34106</v>
      </c>
      <c r="C331" s="59">
        <v>887.09570299999996</v>
      </c>
      <c r="E331" s="59" t="s">
        <v>176</v>
      </c>
      <c r="F331" s="59">
        <v>2459.4860800000001</v>
      </c>
      <c r="G331" s="59">
        <v>1007.78223</v>
      </c>
      <c r="I331" s="59" t="s">
        <v>176</v>
      </c>
      <c r="J331" s="59">
        <v>1742.7337600000001</v>
      </c>
      <c r="K331" s="59">
        <v>1090.41833</v>
      </c>
    </row>
    <row r="332" spans="1:11">
      <c r="A332" t="s">
        <v>209</v>
      </c>
      <c r="B332" s="59">
        <v>1427.20569</v>
      </c>
      <c r="C332" s="59">
        <v>933.38189699999998</v>
      </c>
      <c r="E332" s="59" t="s">
        <v>177</v>
      </c>
      <c r="F332" s="59">
        <v>745.42877199999998</v>
      </c>
      <c r="G332" s="59">
        <v>520.33831799999996</v>
      </c>
      <c r="I332" s="59" t="s">
        <v>177</v>
      </c>
      <c r="J332" s="59">
        <v>1153.93127</v>
      </c>
      <c r="K332" s="59">
        <v>594.68926999999996</v>
      </c>
    </row>
    <row r="333" spans="1:11">
      <c r="A333" t="s">
        <v>210</v>
      </c>
      <c r="B333" s="59">
        <v>756.46868900000004</v>
      </c>
      <c r="C333" s="59">
        <v>472.84539799999999</v>
      </c>
      <c r="E333" s="59" t="s">
        <v>178</v>
      </c>
      <c r="F333" s="59">
        <v>1578.43433</v>
      </c>
      <c r="G333" s="59">
        <v>1302.4166299999999</v>
      </c>
      <c r="I333" s="59" t="s">
        <v>178</v>
      </c>
      <c r="J333" s="59">
        <v>1933.9246800000001</v>
      </c>
      <c r="K333" s="59">
        <v>1120.7552499999999</v>
      </c>
    </row>
    <row r="334" spans="1:11">
      <c r="A334" t="s">
        <v>211</v>
      </c>
      <c r="B334" s="59">
        <v>1048.22498</v>
      </c>
      <c r="C334" s="59">
        <v>876.65618900000004</v>
      </c>
      <c r="E334" s="59" t="s">
        <v>179</v>
      </c>
      <c r="F334" s="59">
        <v>2398.1701699999999</v>
      </c>
      <c r="G334" s="59">
        <v>476.24221799999998</v>
      </c>
      <c r="I334" s="59" t="s">
        <v>179</v>
      </c>
      <c r="J334" s="59">
        <v>1161.9269999999999</v>
      </c>
      <c r="K334" s="59">
        <v>911.49047900000005</v>
      </c>
    </row>
    <row r="335" spans="1:11">
      <c r="A335" t="s">
        <v>212</v>
      </c>
      <c r="B335" s="59">
        <v>923.80950900000005</v>
      </c>
      <c r="C335" s="59">
        <v>666.73468000000003</v>
      </c>
      <c r="E335" s="59" t="s">
        <v>180</v>
      </c>
      <c r="F335" s="59">
        <v>1440.5538300000001</v>
      </c>
      <c r="G335" s="59">
        <v>568.75860599999999</v>
      </c>
      <c r="I335" s="59" t="s">
        <v>180</v>
      </c>
      <c r="J335" s="59">
        <v>1591.66858</v>
      </c>
      <c r="K335" s="59">
        <v>1325.9176</v>
      </c>
    </row>
    <row r="336" spans="1:11">
      <c r="A336" t="s">
        <v>213</v>
      </c>
      <c r="B336" s="59">
        <v>831.57635500000004</v>
      </c>
      <c r="C336" s="59">
        <v>619.04760699999997</v>
      </c>
      <c r="E336" s="59" t="s">
        <v>181</v>
      </c>
      <c r="F336" s="59">
        <v>748.85980199999995</v>
      </c>
      <c r="G336" s="59">
        <v>489.13986199999999</v>
      </c>
      <c r="I336" s="59" t="s">
        <v>181</v>
      </c>
      <c r="J336" s="59">
        <v>908.13043200000004</v>
      </c>
      <c r="K336" s="59">
        <v>872.96923800000002</v>
      </c>
    </row>
    <row r="337" spans="1:11">
      <c r="A337" t="s">
        <v>214</v>
      </c>
      <c r="B337" s="59">
        <v>803.845642</v>
      </c>
      <c r="C337" s="59">
        <v>653.89117399999998</v>
      </c>
      <c r="E337" s="59" t="s">
        <v>182</v>
      </c>
      <c r="F337" s="59">
        <v>1712.8449700000001</v>
      </c>
      <c r="G337" s="59">
        <v>956.57672100000002</v>
      </c>
      <c r="I337" s="59" t="s">
        <v>182</v>
      </c>
      <c r="J337" s="59">
        <v>1185.88525</v>
      </c>
      <c r="K337" s="59">
        <v>972.00756799999999</v>
      </c>
    </row>
    <row r="338" spans="1:11">
      <c r="A338" t="s">
        <v>215</v>
      </c>
      <c r="B338" s="59">
        <v>1241.75281</v>
      </c>
      <c r="C338" s="59">
        <v>921.40087900000003</v>
      </c>
      <c r="E338" s="59" t="s">
        <v>183</v>
      </c>
      <c r="F338" s="59">
        <v>1216.84546</v>
      </c>
      <c r="G338" s="59">
        <v>696.84698500000002</v>
      </c>
      <c r="I338" s="59" t="s">
        <v>183</v>
      </c>
      <c r="J338" s="59">
        <v>1622.64636</v>
      </c>
      <c r="K338" s="59">
        <v>963.47845500000005</v>
      </c>
    </row>
    <row r="339" spans="1:11">
      <c r="A339" t="s">
        <v>216</v>
      </c>
      <c r="B339" s="59">
        <v>1386.6876199999999</v>
      </c>
      <c r="C339" s="59">
        <v>644.95251499999995</v>
      </c>
      <c r="E339" s="59" t="s">
        <v>184</v>
      </c>
      <c r="F339" s="59">
        <v>534.45721400000002</v>
      </c>
      <c r="G339" s="59">
        <v>475.98580900000002</v>
      </c>
      <c r="I339" s="59" t="s">
        <v>184</v>
      </c>
      <c r="J339" s="59">
        <v>1542.8205599999999</v>
      </c>
      <c r="K339" s="59">
        <v>1134.8889200000001</v>
      </c>
    </row>
    <row r="340" spans="1:11">
      <c r="A340" t="s">
        <v>217</v>
      </c>
      <c r="B340" s="59">
        <v>665.91796899999997</v>
      </c>
      <c r="C340" s="59">
        <v>524.84747300000004</v>
      </c>
      <c r="E340" s="59" t="s">
        <v>185</v>
      </c>
      <c r="F340" s="59">
        <v>714.14965800000004</v>
      </c>
      <c r="G340" s="59">
        <v>613.96508800000004</v>
      </c>
      <c r="I340" s="59" t="s">
        <v>185</v>
      </c>
      <c r="J340" s="59">
        <v>1065.46155</v>
      </c>
      <c r="K340" s="59">
        <v>917.602844</v>
      </c>
    </row>
    <row r="341" spans="1:11">
      <c r="A341" t="s">
        <v>218</v>
      </c>
      <c r="B341" s="59">
        <v>816.71875</v>
      </c>
      <c r="C341" s="59">
        <v>640.29473900000005</v>
      </c>
      <c r="E341" s="59" t="s">
        <v>186</v>
      </c>
      <c r="F341" s="59">
        <v>1005.96368</v>
      </c>
      <c r="G341" s="59">
        <v>710.20739700000001</v>
      </c>
      <c r="I341" s="59" t="s">
        <v>186</v>
      </c>
      <c r="J341" s="59">
        <v>1447.3917200000001</v>
      </c>
      <c r="K341" s="59">
        <v>1090.8987999999999</v>
      </c>
    </row>
    <row r="342" spans="1:11">
      <c r="A342" t="s">
        <v>158</v>
      </c>
      <c r="B342" s="59">
        <v>978.77703899999995</v>
      </c>
      <c r="C342" s="59">
        <v>676.79382299999997</v>
      </c>
      <c r="E342" s="59" t="s">
        <v>187</v>
      </c>
      <c r="F342" s="59">
        <v>785.76818800000001</v>
      </c>
      <c r="G342" s="59">
        <v>594.98230000000001</v>
      </c>
      <c r="I342" s="59" t="s">
        <v>187</v>
      </c>
      <c r="J342" s="59">
        <v>1339.7123999999999</v>
      </c>
      <c r="K342" s="59">
        <v>818.43762200000003</v>
      </c>
    </row>
    <row r="343" spans="1:11">
      <c r="A343" t="s">
        <v>159</v>
      </c>
      <c r="B343" s="59">
        <v>1158.6605199999999</v>
      </c>
      <c r="C343" s="59">
        <v>705.01928699999996</v>
      </c>
      <c r="E343" s="59" t="s">
        <v>188</v>
      </c>
      <c r="F343" s="59">
        <v>951.58685300000002</v>
      </c>
      <c r="G343" s="59">
        <v>363.428223</v>
      </c>
      <c r="I343" s="59" t="s">
        <v>188</v>
      </c>
      <c r="J343" s="59">
        <v>2149.5529799999999</v>
      </c>
      <c r="K343" s="59">
        <v>1056.0747100000001</v>
      </c>
    </row>
    <row r="344" spans="1:11">
      <c r="A344" t="s">
        <v>160</v>
      </c>
      <c r="B344" s="59">
        <v>1346.66797</v>
      </c>
      <c r="C344" s="59">
        <v>887.96435499999995</v>
      </c>
      <c r="E344" s="59" t="s">
        <v>189</v>
      </c>
      <c r="F344" s="59">
        <v>534.45721400000002</v>
      </c>
      <c r="G344" s="59">
        <v>444.42071499999997</v>
      </c>
      <c r="I344" s="59" t="s">
        <v>189</v>
      </c>
      <c r="J344" s="59">
        <v>1092.01917</v>
      </c>
      <c r="K344" s="59">
        <v>945.21978799999999</v>
      </c>
    </row>
    <row r="345" spans="1:11">
      <c r="A345" t="s">
        <v>161</v>
      </c>
      <c r="B345" s="59">
        <v>828.57141100000001</v>
      </c>
      <c r="C345" s="59">
        <v>559.316101</v>
      </c>
      <c r="E345" s="59" t="s">
        <v>190</v>
      </c>
      <c r="F345" s="59">
        <v>1320.38184</v>
      </c>
      <c r="G345" s="59">
        <v>408.94537400000002</v>
      </c>
      <c r="I345" s="59" t="s">
        <v>190</v>
      </c>
      <c r="J345" s="59">
        <v>1324.23669</v>
      </c>
      <c r="K345" s="59">
        <v>1195.38525</v>
      </c>
    </row>
    <row r="346" spans="1:11">
      <c r="A346" t="s">
        <v>162</v>
      </c>
      <c r="B346" s="59">
        <v>1116.1970200000001</v>
      </c>
      <c r="C346" s="59">
        <v>902.50341800000001</v>
      </c>
      <c r="E346" s="59" t="s">
        <v>158</v>
      </c>
      <c r="F346" s="59">
        <v>1033.4375</v>
      </c>
      <c r="G346" s="59">
        <v>899.28625499999998</v>
      </c>
      <c r="I346" s="59" t="s">
        <v>191</v>
      </c>
      <c r="J346" s="59">
        <v>700.62298599999997</v>
      </c>
      <c r="K346" s="59">
        <v>582.89593500000001</v>
      </c>
    </row>
    <row r="347" spans="1:11">
      <c r="A347" t="s">
        <v>163</v>
      </c>
      <c r="B347" s="59">
        <v>704.568848</v>
      </c>
      <c r="C347" s="59">
        <v>603.31658900000002</v>
      </c>
      <c r="E347" s="59" t="s">
        <v>159</v>
      </c>
      <c r="F347" s="59">
        <v>750.36614999999995</v>
      </c>
      <c r="G347" s="59">
        <v>561.25079300000004</v>
      </c>
      <c r="I347" s="59" t="s">
        <v>192</v>
      </c>
      <c r="J347" s="59">
        <v>1229.4249299999999</v>
      </c>
      <c r="K347" s="59">
        <v>1196.40771</v>
      </c>
    </row>
    <row r="348" spans="1:11">
      <c r="A348" t="s">
        <v>164</v>
      </c>
      <c r="B348" s="59">
        <v>1098.8347200000001</v>
      </c>
      <c r="C348" s="59">
        <v>728.92926</v>
      </c>
      <c r="E348" s="59" t="s">
        <v>160</v>
      </c>
      <c r="F348" s="59">
        <v>1394.0661600000001</v>
      </c>
      <c r="G348" s="59">
        <v>751.99114999999995</v>
      </c>
      <c r="I348" s="59" t="s">
        <v>193</v>
      </c>
      <c r="J348" s="59">
        <v>1280.9194299999999</v>
      </c>
      <c r="K348" s="59">
        <v>870.41412400000002</v>
      </c>
    </row>
    <row r="349" spans="1:11">
      <c r="A349" t="s">
        <v>165</v>
      </c>
      <c r="B349" s="59">
        <v>922.82714799999997</v>
      </c>
      <c r="C349" s="59">
        <v>668.36517300000003</v>
      </c>
      <c r="E349" s="59" t="s">
        <v>161</v>
      </c>
      <c r="F349" s="59">
        <v>1163.4593500000001</v>
      </c>
      <c r="G349" s="59">
        <v>678.24920699999996</v>
      </c>
      <c r="I349" s="59" t="s">
        <v>194</v>
      </c>
      <c r="J349" s="59">
        <v>1347.67517</v>
      </c>
      <c r="K349" s="59">
        <v>790.47961399999997</v>
      </c>
    </row>
    <row r="350" spans="1:11">
      <c r="A350" t="s">
        <v>166</v>
      </c>
      <c r="B350" s="59">
        <v>1118.22668</v>
      </c>
      <c r="C350" s="59">
        <v>737.03454599999998</v>
      </c>
      <c r="E350" s="59" t="s">
        <v>162</v>
      </c>
      <c r="F350" s="59">
        <v>1109.40247</v>
      </c>
      <c r="G350" s="59">
        <v>657.59722899999997</v>
      </c>
      <c r="I350" s="59" t="s">
        <v>195</v>
      </c>
      <c r="J350" s="59">
        <v>1550.41626</v>
      </c>
      <c r="K350" s="59">
        <v>1171.62122</v>
      </c>
    </row>
    <row r="351" spans="1:11">
      <c r="A351" t="s">
        <v>167</v>
      </c>
      <c r="B351" s="59">
        <v>1129.48523</v>
      </c>
      <c r="C351" s="59">
        <v>587.47314500000005</v>
      </c>
      <c r="E351" s="59" t="s">
        <v>163</v>
      </c>
      <c r="F351" s="59">
        <v>647.87249799999995</v>
      </c>
      <c r="G351" s="59">
        <v>559.28985599999999</v>
      </c>
      <c r="I351" s="59" t="s">
        <v>196</v>
      </c>
      <c r="J351" s="59">
        <v>1144.2016599999999</v>
      </c>
      <c r="K351" s="59">
        <v>936.86633300000005</v>
      </c>
    </row>
    <row r="352" spans="1:11">
      <c r="A352" t="s">
        <v>168</v>
      </c>
      <c r="B352" s="59">
        <v>774.71374500000002</v>
      </c>
      <c r="C352" s="59">
        <v>529.57861300000002</v>
      </c>
      <c r="E352" s="59" t="s">
        <v>164</v>
      </c>
      <c r="F352" s="59">
        <v>728.86895800000002</v>
      </c>
      <c r="G352" s="59">
        <v>580.02221699999996</v>
      </c>
      <c r="I352" s="59" t="s">
        <v>197</v>
      </c>
      <c r="J352" s="59">
        <v>1076.71497</v>
      </c>
      <c r="K352" s="59">
        <v>770.67394999999999</v>
      </c>
    </row>
    <row r="353" spans="1:11">
      <c r="A353" t="s">
        <v>169</v>
      </c>
      <c r="B353" s="59">
        <v>926.75036599999999</v>
      </c>
      <c r="C353" s="59">
        <v>756.16888400000005</v>
      </c>
      <c r="E353" s="59" t="s">
        <v>165</v>
      </c>
      <c r="F353" s="59">
        <v>1535.4693600000001</v>
      </c>
      <c r="G353" s="59">
        <v>872.52020300000004</v>
      </c>
      <c r="I353" s="59" t="s">
        <v>198</v>
      </c>
      <c r="J353" s="59">
        <v>1294.75513</v>
      </c>
      <c r="K353" s="59">
        <v>1242.67444</v>
      </c>
    </row>
    <row r="354" spans="1:11">
      <c r="A354" t="s">
        <v>170</v>
      </c>
      <c r="B354" s="59">
        <v>957.88885500000004</v>
      </c>
      <c r="C354" s="59">
        <v>764.99371299999996</v>
      </c>
      <c r="E354" s="59" t="s">
        <v>166</v>
      </c>
      <c r="F354" s="59">
        <v>1883.2014200000001</v>
      </c>
      <c r="G354" s="59">
        <v>727.73761000000002</v>
      </c>
      <c r="I354" s="59" t="s">
        <v>199</v>
      </c>
      <c r="J354" s="59">
        <v>815.71173099999999</v>
      </c>
      <c r="K354" s="59">
        <v>665.39166299999999</v>
      </c>
    </row>
    <row r="355" spans="1:11">
      <c r="A355" t="s">
        <v>171</v>
      </c>
      <c r="B355" s="59">
        <v>987.90875200000005</v>
      </c>
      <c r="C355" s="59">
        <v>653.54431199999999</v>
      </c>
      <c r="E355" s="59" t="s">
        <v>167</v>
      </c>
      <c r="F355" s="59">
        <v>528.31219499999997</v>
      </c>
      <c r="G355" s="59">
        <v>442.28686499999998</v>
      </c>
      <c r="I355" s="59" t="s">
        <v>200</v>
      </c>
      <c r="J355" s="59">
        <v>1910.4321299999999</v>
      </c>
      <c r="K355" s="59">
        <v>951.29901099999995</v>
      </c>
    </row>
    <row r="356" spans="1:11">
      <c r="A356" t="s">
        <v>172</v>
      </c>
      <c r="B356" s="59">
        <v>826.98260500000004</v>
      </c>
      <c r="C356" s="59">
        <v>533.07818599999996</v>
      </c>
      <c r="E356" s="59" t="s">
        <v>168</v>
      </c>
      <c r="F356" s="59">
        <v>1283.9387200000001</v>
      </c>
      <c r="G356" s="59">
        <v>741.15881300000001</v>
      </c>
      <c r="I356" s="59" t="s">
        <v>201</v>
      </c>
      <c r="J356" s="59">
        <v>1573.45544</v>
      </c>
      <c r="K356" s="59">
        <v>1234.21118</v>
      </c>
    </row>
    <row r="357" spans="1:11">
      <c r="A357" t="s">
        <v>173</v>
      </c>
      <c r="B357" s="59">
        <v>815.55175799999995</v>
      </c>
      <c r="C357" s="59">
        <v>505.12115499999999</v>
      </c>
      <c r="E357" s="59" t="s">
        <v>169</v>
      </c>
      <c r="F357" s="59">
        <v>996.57617200000004</v>
      </c>
      <c r="G357" s="59">
        <v>831.54510500000004</v>
      </c>
      <c r="I357" s="59" t="s">
        <v>202</v>
      </c>
      <c r="J357" s="59">
        <v>1078.6196299999999</v>
      </c>
      <c r="K357" s="59">
        <v>993.73529099999996</v>
      </c>
    </row>
    <row r="358" spans="1:11">
      <c r="A358" t="s">
        <v>174</v>
      </c>
      <c r="B358" s="59">
        <v>605.71728499999995</v>
      </c>
      <c r="C358" s="59">
        <v>420.02050800000001</v>
      </c>
      <c r="E358" s="59" t="s">
        <v>170</v>
      </c>
      <c r="F358" s="59">
        <v>968.02520800000002</v>
      </c>
      <c r="G358" s="59">
        <v>736.36700399999995</v>
      </c>
      <c r="I358" s="59" t="s">
        <v>203</v>
      </c>
      <c r="J358" s="59">
        <v>981.35290499999996</v>
      </c>
      <c r="K358" s="59">
        <v>636.95550500000002</v>
      </c>
    </row>
    <row r="359" spans="1:11">
      <c r="A359" t="s">
        <v>175</v>
      </c>
      <c r="B359" s="59">
        <v>818.93688999999995</v>
      </c>
      <c r="C359" s="59">
        <v>562.22753899999998</v>
      </c>
      <c r="E359" s="59" t="s">
        <v>171</v>
      </c>
      <c r="F359" s="59">
        <v>1798.06348</v>
      </c>
      <c r="G359" s="59">
        <v>722.47674600000005</v>
      </c>
      <c r="I359" s="59" t="s">
        <v>204</v>
      </c>
      <c r="J359" s="59">
        <v>1409.0159900000001</v>
      </c>
      <c r="K359" s="59">
        <v>920.453979</v>
      </c>
    </row>
    <row r="360" spans="1:11">
      <c r="A360" t="s">
        <v>176</v>
      </c>
      <c r="B360" s="59">
        <v>623.42773399999999</v>
      </c>
      <c r="C360" s="59">
        <v>478.28112800000002</v>
      </c>
      <c r="E360" s="59" t="s">
        <v>172</v>
      </c>
      <c r="F360" s="59">
        <v>1228.72522</v>
      </c>
      <c r="G360" s="59">
        <v>785.96234100000004</v>
      </c>
      <c r="I360" s="59" t="s">
        <v>205</v>
      </c>
      <c r="J360" s="59">
        <v>1381.1870100000001</v>
      </c>
      <c r="K360" s="59">
        <v>1064.9695999999999</v>
      </c>
    </row>
    <row r="361" spans="1:11">
      <c r="A361" t="s">
        <v>177</v>
      </c>
      <c r="B361" s="59">
        <v>983.58410600000002</v>
      </c>
      <c r="C361" s="59">
        <v>496.70114100000001</v>
      </c>
      <c r="E361" s="59" t="s">
        <v>173</v>
      </c>
      <c r="F361" s="59">
        <v>979.68249500000002</v>
      </c>
      <c r="G361" s="59">
        <v>614.06451400000003</v>
      </c>
      <c r="I361" s="59" t="s">
        <v>158</v>
      </c>
      <c r="J361" s="59">
        <v>1792.5521200000001</v>
      </c>
      <c r="K361" s="59">
        <v>1199.9317599999999</v>
      </c>
    </row>
    <row r="362" spans="1:11">
      <c r="A362" t="s">
        <v>178</v>
      </c>
      <c r="B362" s="59">
        <v>800.22674600000005</v>
      </c>
      <c r="C362" s="59">
        <v>633.17218000000003</v>
      </c>
      <c r="E362" s="59" t="s">
        <v>174</v>
      </c>
      <c r="F362" s="59">
        <v>907.09149200000002</v>
      </c>
      <c r="G362" s="59">
        <v>869.01550299999997</v>
      </c>
      <c r="I362" s="59" t="s">
        <v>159</v>
      </c>
      <c r="J362" s="59">
        <v>988.72247300000004</v>
      </c>
      <c r="K362" s="59">
        <v>823.78533900000002</v>
      </c>
    </row>
    <row r="363" spans="1:11">
      <c r="A363" t="s">
        <v>179</v>
      </c>
      <c r="B363" s="59">
        <v>668.70434599999999</v>
      </c>
      <c r="C363" s="59">
        <v>465.49902300000002</v>
      </c>
      <c r="E363" s="59" t="s">
        <v>175</v>
      </c>
      <c r="F363" s="59">
        <v>991.20275900000001</v>
      </c>
      <c r="G363" s="59">
        <v>712.652466</v>
      </c>
      <c r="I363" s="59" t="s">
        <v>160</v>
      </c>
      <c r="J363" s="59">
        <v>785.06213400000001</v>
      </c>
      <c r="K363" s="59">
        <v>573.61285399999997</v>
      </c>
    </row>
    <row r="364" spans="1:11">
      <c r="A364" t="s">
        <v>180</v>
      </c>
      <c r="B364" s="59">
        <v>832.99310300000002</v>
      </c>
      <c r="C364" s="59">
        <v>635.53143299999999</v>
      </c>
      <c r="E364" s="59" t="s">
        <v>176</v>
      </c>
      <c r="F364" s="59">
        <v>832.86529499999995</v>
      </c>
      <c r="G364" s="59">
        <v>825.80011000000002</v>
      </c>
      <c r="I364" s="59" t="s">
        <v>161</v>
      </c>
      <c r="J364" s="59">
        <v>775.65301499999998</v>
      </c>
      <c r="K364" s="59">
        <v>671.40386999999998</v>
      </c>
    </row>
    <row r="365" spans="1:11">
      <c r="A365" t="s">
        <v>181</v>
      </c>
      <c r="B365" s="59">
        <v>705.66223100000002</v>
      </c>
      <c r="C365" s="59">
        <v>488.22879</v>
      </c>
      <c r="E365" s="59" t="s">
        <v>177</v>
      </c>
      <c r="F365" s="59">
        <v>768.84686299999998</v>
      </c>
      <c r="G365" s="59">
        <v>631.31573500000002</v>
      </c>
      <c r="I365" s="59" t="s">
        <v>162</v>
      </c>
      <c r="J365" s="59">
        <v>1532.16956</v>
      </c>
      <c r="K365" s="59">
        <v>875.32733199999996</v>
      </c>
    </row>
    <row r="366" spans="1:11">
      <c r="A366" t="s">
        <v>182</v>
      </c>
      <c r="B366" s="59">
        <v>873.39099099999999</v>
      </c>
      <c r="C366" s="59">
        <v>606.61511199999995</v>
      </c>
      <c r="E366" s="59" t="s">
        <v>178</v>
      </c>
      <c r="F366" s="59">
        <v>3376.4555700000001</v>
      </c>
      <c r="G366" s="59">
        <v>719.64111300000002</v>
      </c>
      <c r="I366" s="59" t="s">
        <v>163</v>
      </c>
      <c r="J366" s="59">
        <v>2448.6357400000002</v>
      </c>
      <c r="K366" s="59">
        <v>1096.93896</v>
      </c>
    </row>
    <row r="367" spans="1:11">
      <c r="A367" t="s">
        <v>183</v>
      </c>
      <c r="B367" s="59">
        <v>1240.9491</v>
      </c>
      <c r="C367" s="59">
        <v>600.67987100000005</v>
      </c>
      <c r="E367" s="59" t="s">
        <v>179</v>
      </c>
      <c r="F367" s="59">
        <v>934.63104199999998</v>
      </c>
      <c r="G367" s="59">
        <v>665.21038799999997</v>
      </c>
      <c r="I367" s="59" t="s">
        <v>164</v>
      </c>
      <c r="J367" s="59">
        <v>1438.0527300000001</v>
      </c>
      <c r="K367" s="59">
        <v>1020.35181</v>
      </c>
    </row>
    <row r="368" spans="1:11">
      <c r="A368" t="s">
        <v>184</v>
      </c>
      <c r="B368" s="59">
        <v>801.64233400000001</v>
      </c>
      <c r="C368" s="59">
        <v>485.62091099999998</v>
      </c>
      <c r="E368" s="59" t="s">
        <v>180</v>
      </c>
      <c r="F368" s="59">
        <v>981.82952899999998</v>
      </c>
      <c r="G368" s="59">
        <v>670.64752199999998</v>
      </c>
      <c r="I368" s="59" t="s">
        <v>165</v>
      </c>
      <c r="J368" s="59">
        <v>722.05255099999999</v>
      </c>
      <c r="K368" s="59">
        <v>535.82910200000003</v>
      </c>
    </row>
    <row r="369" spans="1:11">
      <c r="A369" t="s">
        <v>185</v>
      </c>
      <c r="B369" s="59">
        <v>729.05371100000002</v>
      </c>
      <c r="C369" s="59">
        <v>618.09448199999997</v>
      </c>
      <c r="E369" s="59" t="s">
        <v>181</v>
      </c>
      <c r="F369" s="59">
        <v>1256.8659700000001</v>
      </c>
      <c r="G369" s="59">
        <v>859.26843299999996</v>
      </c>
      <c r="I369" s="59" t="s">
        <v>166</v>
      </c>
      <c r="J369" s="59">
        <v>2625.4396999999999</v>
      </c>
      <c r="K369" s="59">
        <v>734.69915800000001</v>
      </c>
    </row>
    <row r="370" spans="1:11">
      <c r="A370" t="s">
        <v>186</v>
      </c>
      <c r="B370" s="59">
        <v>649.08795199999997</v>
      </c>
      <c r="C370" s="59">
        <v>541.51879899999994</v>
      </c>
      <c r="E370" s="59" t="s">
        <v>182</v>
      </c>
      <c r="F370" s="59">
        <v>940.39269999999999</v>
      </c>
      <c r="G370" s="59">
        <v>802.29467799999998</v>
      </c>
      <c r="I370" s="59" t="s">
        <v>167</v>
      </c>
      <c r="J370" s="59">
        <v>1009.47803</v>
      </c>
      <c r="K370" s="59">
        <v>537.15625</v>
      </c>
    </row>
    <row r="371" spans="1:11">
      <c r="A371" t="s">
        <v>187</v>
      </c>
      <c r="B371" s="59">
        <v>808.57086200000003</v>
      </c>
      <c r="C371" s="59">
        <v>624.00939900000003</v>
      </c>
      <c r="E371" s="59" t="s">
        <v>183</v>
      </c>
      <c r="F371" s="59">
        <v>654.38720699999999</v>
      </c>
      <c r="G371" s="59">
        <v>633.14996299999996</v>
      </c>
      <c r="I371" s="59" t="s">
        <v>168</v>
      </c>
      <c r="J371" s="59">
        <v>901.77032499999996</v>
      </c>
      <c r="K371" s="59">
        <v>769.489868</v>
      </c>
    </row>
    <row r="372" spans="1:11">
      <c r="A372" t="s">
        <v>188</v>
      </c>
      <c r="B372" s="59">
        <v>1125.7851599999999</v>
      </c>
      <c r="C372" s="59">
        <v>668.839966</v>
      </c>
      <c r="E372" s="59" t="s">
        <v>184</v>
      </c>
      <c r="F372" s="59">
        <v>824.61669900000004</v>
      </c>
      <c r="G372" s="59">
        <v>692.18926999999996</v>
      </c>
      <c r="I372" s="59" t="s">
        <v>169</v>
      </c>
      <c r="J372" s="59">
        <v>1287.48523</v>
      </c>
      <c r="K372" s="59">
        <v>679.31079099999999</v>
      </c>
    </row>
    <row r="373" spans="1:11">
      <c r="A373" t="s">
        <v>189</v>
      </c>
      <c r="B373" s="59">
        <v>2174.9763200000002</v>
      </c>
      <c r="C373" s="59">
        <v>579.78021200000001</v>
      </c>
      <c r="E373" s="59" t="s">
        <v>185</v>
      </c>
      <c r="F373" s="59">
        <v>1447.84412</v>
      </c>
      <c r="G373" s="59">
        <v>492.683289</v>
      </c>
      <c r="I373" s="59" t="s">
        <v>170</v>
      </c>
      <c r="J373" s="59">
        <v>814.00390600000003</v>
      </c>
      <c r="K373" s="59">
        <v>639.07696499999997</v>
      </c>
    </row>
    <row r="374" spans="1:11">
      <c r="A374" t="s">
        <v>190</v>
      </c>
      <c r="B374" s="59">
        <v>893.919983</v>
      </c>
      <c r="C374" s="59">
        <v>634.31719999999996</v>
      </c>
      <c r="E374" s="59" t="s">
        <v>186</v>
      </c>
      <c r="F374" s="59">
        <v>667.91162099999997</v>
      </c>
      <c r="G374" s="59">
        <v>366.85488900000001</v>
      </c>
      <c r="I374" s="59" t="s">
        <v>171</v>
      </c>
      <c r="J374" s="59">
        <v>848.95178199999998</v>
      </c>
      <c r="K374" s="59">
        <v>615.01910399999997</v>
      </c>
    </row>
    <row r="375" spans="1:11">
      <c r="A375" t="s">
        <v>191</v>
      </c>
      <c r="B375" s="59">
        <v>869.22699</v>
      </c>
      <c r="C375" s="59">
        <v>486.55389400000001</v>
      </c>
      <c r="E375" s="59" t="s">
        <v>187</v>
      </c>
      <c r="F375" s="59">
        <v>651.95770300000004</v>
      </c>
      <c r="G375" s="59">
        <v>456.34631300000001</v>
      </c>
      <c r="I375" s="59" t="s">
        <v>172</v>
      </c>
      <c r="J375" s="59">
        <v>775.65301499999998</v>
      </c>
      <c r="K375" s="59">
        <v>613.86029099999996</v>
      </c>
    </row>
    <row r="376" spans="1:11">
      <c r="A376" t="s">
        <v>192</v>
      </c>
      <c r="B376" s="59">
        <v>830.53955099999996</v>
      </c>
      <c r="C376" s="59">
        <v>488.04296900000003</v>
      </c>
      <c r="E376" s="59" t="s">
        <v>188</v>
      </c>
      <c r="F376" s="59">
        <v>1875.08142</v>
      </c>
      <c r="G376" s="59">
        <v>1405.5771500000001</v>
      </c>
      <c r="I376" s="59" t="s">
        <v>173</v>
      </c>
      <c r="J376" s="59">
        <v>814.27722200000005</v>
      </c>
      <c r="K376" s="59">
        <v>396.00173999999998</v>
      </c>
    </row>
    <row r="377" spans="1:11">
      <c r="A377" t="s">
        <v>193</v>
      </c>
      <c r="B377" s="59">
        <v>1686.8975800000001</v>
      </c>
      <c r="C377" s="59">
        <v>606.61511199999995</v>
      </c>
      <c r="E377" s="59" t="s">
        <v>158</v>
      </c>
      <c r="F377" s="59">
        <v>1158.4262699999999</v>
      </c>
      <c r="G377" s="59">
        <v>912.35565199999996</v>
      </c>
      <c r="I377" s="59" t="s">
        <v>174</v>
      </c>
      <c r="J377" s="59">
        <v>915.53192100000001</v>
      </c>
      <c r="K377" s="59">
        <v>658.21746800000005</v>
      </c>
    </row>
    <row r="378" spans="1:11">
      <c r="A378" t="s">
        <v>194</v>
      </c>
      <c r="B378" s="59">
        <v>795.50891100000001</v>
      </c>
      <c r="C378" s="59">
        <v>499.34197999999998</v>
      </c>
      <c r="E378" s="59" t="s">
        <v>159</v>
      </c>
      <c r="F378" s="59">
        <v>1812.8654799999999</v>
      </c>
      <c r="G378" s="59">
        <v>729.75335700000005</v>
      </c>
      <c r="I378" s="59" t="s">
        <v>175</v>
      </c>
      <c r="J378" s="59">
        <v>1637.4108900000001</v>
      </c>
      <c r="K378" s="59">
        <v>1037.99316</v>
      </c>
    </row>
    <row r="379" spans="1:11">
      <c r="A379" t="s">
        <v>195</v>
      </c>
      <c r="B379" s="59">
        <v>969.41900599999997</v>
      </c>
      <c r="C379" s="59">
        <v>619.04760699999997</v>
      </c>
      <c r="E379" s="59" t="s">
        <v>160</v>
      </c>
      <c r="F379" s="59">
        <v>1028.84094</v>
      </c>
      <c r="G379" s="59">
        <v>947.94580099999996</v>
      </c>
      <c r="I379" s="59" t="s">
        <v>176</v>
      </c>
      <c r="J379" s="59">
        <v>1606.5459000000001</v>
      </c>
      <c r="K379" s="59">
        <v>853.49987799999997</v>
      </c>
    </row>
    <row r="380" spans="1:11">
      <c r="A380" t="s">
        <v>196</v>
      </c>
      <c r="B380" s="59">
        <v>1505.0330799999999</v>
      </c>
      <c r="C380" s="59">
        <v>711.16778599999998</v>
      </c>
      <c r="E380" s="59" t="s">
        <v>161</v>
      </c>
      <c r="F380" s="59">
        <v>1229.3504600000001</v>
      </c>
      <c r="G380" s="59">
        <v>599.57922399999995</v>
      </c>
      <c r="I380" s="59" t="s">
        <v>177</v>
      </c>
      <c r="J380" s="59">
        <v>895.48132299999997</v>
      </c>
      <c r="K380" s="59">
        <v>693.38018799999998</v>
      </c>
    </row>
    <row r="381" spans="1:11">
      <c r="A381" t="s">
        <v>197</v>
      </c>
      <c r="B381" s="59">
        <v>1852.5462600000001</v>
      </c>
      <c r="C381" s="59">
        <v>511.98782299999999</v>
      </c>
      <c r="E381" s="59" t="s">
        <v>162</v>
      </c>
      <c r="F381" s="59">
        <v>655.90991199999996</v>
      </c>
      <c r="G381" s="59">
        <v>425.25518799999998</v>
      </c>
      <c r="I381" s="59" t="s">
        <v>178</v>
      </c>
      <c r="J381" s="59">
        <v>1009.08124</v>
      </c>
      <c r="K381" s="59">
        <v>633.762878</v>
      </c>
    </row>
    <row r="382" spans="1:11">
      <c r="A382" t="s">
        <v>198</v>
      </c>
      <c r="B382" s="59">
        <v>1212.1831099999999</v>
      </c>
      <c r="C382" s="59">
        <v>890.56530799999996</v>
      </c>
      <c r="E382" s="59" t="s">
        <v>163</v>
      </c>
      <c r="F382" s="59">
        <v>1186.1402599999999</v>
      </c>
      <c r="G382" s="59">
        <v>1073.4777799999999</v>
      </c>
      <c r="I382" s="59" t="s">
        <v>179</v>
      </c>
      <c r="J382" s="59">
        <v>1524.74548</v>
      </c>
      <c r="K382" s="59">
        <v>831.31353799999999</v>
      </c>
    </row>
    <row r="383" spans="1:11">
      <c r="A383" t="s">
        <v>199</v>
      </c>
      <c r="B383" s="59">
        <v>1488.06287</v>
      </c>
      <c r="C383" s="59">
        <v>596.43688999999995</v>
      </c>
      <c r="E383" s="59" t="s">
        <v>164</v>
      </c>
      <c r="F383" s="59">
        <v>2325.4863300000002</v>
      </c>
      <c r="G383" s="59">
        <v>1100.7209499999999</v>
      </c>
      <c r="I383" s="59" t="s">
        <v>180</v>
      </c>
      <c r="J383" s="59">
        <v>832.43695100000002</v>
      </c>
      <c r="K383" s="59">
        <v>632.14587400000005</v>
      </c>
    </row>
    <row r="384" spans="1:11">
      <c r="A384" t="s">
        <v>200</v>
      </c>
      <c r="B384" s="59">
        <v>2019.6091300000001</v>
      </c>
      <c r="C384" s="59">
        <v>674.646118</v>
      </c>
      <c r="E384" s="59" t="s">
        <v>165</v>
      </c>
      <c r="F384" s="59">
        <v>851.47485400000005</v>
      </c>
      <c r="G384" s="59">
        <v>758.88317900000004</v>
      </c>
      <c r="I384" s="59" t="s">
        <v>181</v>
      </c>
      <c r="J384" s="59">
        <v>968.39520300000004</v>
      </c>
      <c r="K384" s="59">
        <v>941.17663600000003</v>
      </c>
    </row>
    <row r="385" spans="1:11">
      <c r="A385" t="s">
        <v>201</v>
      </c>
      <c r="B385" s="59">
        <v>1277.46912</v>
      </c>
      <c r="C385" s="59">
        <v>762.44030799999996</v>
      </c>
      <c r="E385" s="59" t="s">
        <v>166</v>
      </c>
      <c r="F385" s="59">
        <v>984.19506799999999</v>
      </c>
      <c r="G385" s="59">
        <v>667.48693800000001</v>
      </c>
      <c r="I385" s="59" t="s">
        <v>182</v>
      </c>
      <c r="J385" s="59">
        <v>1544.1756600000001</v>
      </c>
      <c r="K385" s="59">
        <v>730.08142099999998</v>
      </c>
    </row>
    <row r="386" spans="1:11">
      <c r="A386" t="s">
        <v>202</v>
      </c>
      <c r="B386" s="59">
        <v>1173.01477</v>
      </c>
      <c r="C386" s="59">
        <v>693.34381099999996</v>
      </c>
      <c r="E386" s="59" t="s">
        <v>167</v>
      </c>
      <c r="F386" s="59">
        <v>1497.2587900000001</v>
      </c>
      <c r="G386" s="59">
        <v>866.60272199999997</v>
      </c>
      <c r="I386" s="59" t="s">
        <v>183</v>
      </c>
      <c r="J386" s="59">
        <v>733.00128199999995</v>
      </c>
      <c r="K386" s="59">
        <v>558.20043899999996</v>
      </c>
    </row>
    <row r="387" spans="1:11">
      <c r="A387" t="s">
        <v>203</v>
      </c>
      <c r="B387" s="59">
        <v>663.39331100000004</v>
      </c>
      <c r="C387" s="59">
        <v>513.40313700000002</v>
      </c>
      <c r="E387" s="59" t="s">
        <v>168</v>
      </c>
      <c r="F387" s="59">
        <v>1962.1604</v>
      </c>
      <c r="G387" s="59">
        <v>762.47979699999996</v>
      </c>
      <c r="I387" s="59" t="s">
        <v>184</v>
      </c>
      <c r="J387" s="59">
        <v>1300.2792999999999</v>
      </c>
      <c r="K387" s="59">
        <v>1059.00171</v>
      </c>
    </row>
    <row r="388" spans="1:11">
      <c r="A388" t="s">
        <v>204</v>
      </c>
      <c r="B388" s="59">
        <v>777.46026600000005</v>
      </c>
      <c r="C388" s="59">
        <v>546.93536400000005</v>
      </c>
      <c r="E388" s="59" t="s">
        <v>169</v>
      </c>
      <c r="F388" s="59">
        <v>1151.9132099999999</v>
      </c>
      <c r="G388" s="59">
        <v>967.37237500000003</v>
      </c>
      <c r="I388" s="59" t="s">
        <v>185</v>
      </c>
      <c r="J388" s="59">
        <v>1551.44946</v>
      </c>
      <c r="K388" s="59">
        <v>1207.87878</v>
      </c>
    </row>
    <row r="389" spans="1:11">
      <c r="A389" t="s">
        <v>205</v>
      </c>
      <c r="B389" s="59">
        <v>2851.3591299999998</v>
      </c>
      <c r="C389" s="59">
        <v>983.215149</v>
      </c>
      <c r="E389" s="59" t="s">
        <v>170</v>
      </c>
      <c r="F389" s="59">
        <v>884.95593299999996</v>
      </c>
      <c r="G389" s="59">
        <v>573.57659899999999</v>
      </c>
      <c r="I389" s="59" t="s">
        <v>186</v>
      </c>
      <c r="J389" s="59">
        <v>1266.4018599999999</v>
      </c>
      <c r="K389" s="59">
        <v>1209.0571299999999</v>
      </c>
    </row>
    <row r="390" spans="1:11">
      <c r="A390" t="s">
        <v>206</v>
      </c>
      <c r="B390" s="59">
        <v>1027.7334000000001</v>
      </c>
      <c r="C390" s="59">
        <v>523.80950900000005</v>
      </c>
      <c r="E390" s="59" t="s">
        <v>171</v>
      </c>
      <c r="F390" s="59">
        <v>800.29406700000004</v>
      </c>
      <c r="G390" s="59">
        <v>643.38116500000001</v>
      </c>
      <c r="I390" s="59" t="s">
        <v>187</v>
      </c>
      <c r="J390" s="59">
        <v>796.98834199999999</v>
      </c>
      <c r="K390" s="59">
        <v>536.99054000000001</v>
      </c>
    </row>
    <row r="391" spans="1:11">
      <c r="A391" t="s">
        <v>207</v>
      </c>
      <c r="B391" s="59">
        <v>1042.4548299999999</v>
      </c>
      <c r="C391" s="59">
        <v>781.18463099999997</v>
      </c>
      <c r="E391" s="59" t="s">
        <v>172</v>
      </c>
      <c r="F391" s="59">
        <v>840.23510699999997</v>
      </c>
      <c r="G391" s="59">
        <v>461.50689699999998</v>
      </c>
      <c r="I391" s="59" t="s">
        <v>188</v>
      </c>
      <c r="J391" s="59">
        <v>1614.2003199999999</v>
      </c>
      <c r="K391" s="59">
        <v>769.95233199999996</v>
      </c>
    </row>
    <row r="392" spans="1:11">
      <c r="A392" t="s">
        <v>208</v>
      </c>
      <c r="B392" s="59">
        <v>1579.4887699999999</v>
      </c>
      <c r="C392" s="59">
        <v>792.252747</v>
      </c>
      <c r="E392" s="59" t="s">
        <v>173</v>
      </c>
      <c r="F392" s="59">
        <v>795.40765399999998</v>
      </c>
      <c r="G392" s="59">
        <v>575.95660399999997</v>
      </c>
      <c r="I392" s="59" t="s">
        <v>189</v>
      </c>
      <c r="J392" s="59">
        <v>802.71875</v>
      </c>
      <c r="K392" s="59">
        <v>531.74420199999997</v>
      </c>
    </row>
    <row r="393" spans="1:11">
      <c r="A393" t="s">
        <v>209</v>
      </c>
      <c r="B393" s="59">
        <v>815.10681199999999</v>
      </c>
      <c r="C393" s="59">
        <v>676.39166299999999</v>
      </c>
      <c r="E393" s="59" t="s">
        <v>174</v>
      </c>
      <c r="F393" s="59">
        <v>1046.7673299999999</v>
      </c>
      <c r="G393" s="59">
        <v>669.94171100000005</v>
      </c>
      <c r="I393" s="59" t="s">
        <v>190</v>
      </c>
      <c r="J393" s="59">
        <v>815.096497</v>
      </c>
      <c r="K393" s="59">
        <v>702.49768100000006</v>
      </c>
    </row>
    <row r="394" spans="1:11">
      <c r="A394" t="s">
        <v>210</v>
      </c>
      <c r="B394" s="59">
        <v>668.36517300000003</v>
      </c>
      <c r="C394" s="59">
        <v>509.857483</v>
      </c>
      <c r="E394" s="59" t="s">
        <v>175</v>
      </c>
      <c r="F394" s="59">
        <v>821.38244599999996</v>
      </c>
      <c r="G394" s="59">
        <v>736.09912099999997</v>
      </c>
      <c r="I394" s="59" t="s">
        <v>191</v>
      </c>
      <c r="J394" s="59">
        <v>1496.4060099999999</v>
      </c>
      <c r="K394" s="59">
        <v>1083.0993699999999</v>
      </c>
    </row>
    <row r="395" spans="1:11">
      <c r="A395" t="s">
        <v>211</v>
      </c>
      <c r="B395" s="59">
        <v>782.40283199999999</v>
      </c>
      <c r="C395" s="59">
        <v>587.24151600000005</v>
      </c>
      <c r="E395" s="59" t="s">
        <v>176</v>
      </c>
      <c r="F395" s="59">
        <v>736.93493699999999</v>
      </c>
      <c r="G395" s="59">
        <v>671.67504899999994</v>
      </c>
      <c r="I395" s="59" t="s">
        <v>192</v>
      </c>
      <c r="J395" s="59">
        <v>1527.9815699999999</v>
      </c>
      <c r="K395" s="59">
        <v>1120.8563200000001</v>
      </c>
    </row>
    <row r="396" spans="1:11">
      <c r="A396" t="s">
        <v>212</v>
      </c>
      <c r="B396" s="59">
        <v>1352.9173599999999</v>
      </c>
      <c r="C396" s="59">
        <v>878.72302200000001</v>
      </c>
      <c r="E396" s="59" t="s">
        <v>177</v>
      </c>
      <c r="F396" s="59">
        <v>1419.88501</v>
      </c>
      <c r="G396" s="59">
        <v>1106.17554</v>
      </c>
      <c r="I396" s="59" t="s">
        <v>193</v>
      </c>
      <c r="J396" s="59">
        <v>1855.32727</v>
      </c>
      <c r="K396" s="59">
        <v>887.44457999999997</v>
      </c>
    </row>
    <row r="397" spans="1:11">
      <c r="A397" t="s">
        <v>213</v>
      </c>
      <c r="B397" s="59">
        <v>798.240723</v>
      </c>
      <c r="C397" s="59">
        <v>642.13360599999999</v>
      </c>
      <c r="E397" s="59" t="s">
        <v>178</v>
      </c>
      <c r="F397" s="59">
        <v>1169.5907</v>
      </c>
      <c r="G397" s="59">
        <v>816.78973399999995</v>
      </c>
      <c r="I397" s="59" t="s">
        <v>194</v>
      </c>
      <c r="J397" s="59">
        <v>1554.6585700000001</v>
      </c>
      <c r="K397" s="59">
        <v>988.76745600000004</v>
      </c>
    </row>
    <row r="398" spans="1:11">
      <c r="A398" t="s">
        <v>214</v>
      </c>
      <c r="B398" s="59">
        <v>773.48345900000004</v>
      </c>
      <c r="C398" s="59">
        <v>667.55041500000004</v>
      </c>
      <c r="E398" s="59" t="s">
        <v>179</v>
      </c>
      <c r="F398" s="59">
        <v>3373.1286599999999</v>
      </c>
      <c r="G398" s="59">
        <v>971.88690199999996</v>
      </c>
      <c r="I398" s="59" t="s">
        <v>195</v>
      </c>
      <c r="J398" s="59">
        <v>1477.4018599999999</v>
      </c>
      <c r="K398" s="59">
        <v>945.70471199999997</v>
      </c>
    </row>
    <row r="399" spans="1:11">
      <c r="A399" t="s">
        <v>215</v>
      </c>
      <c r="B399" s="59">
        <v>861.62847899999997</v>
      </c>
      <c r="C399" s="59">
        <v>460.01083399999999</v>
      </c>
      <c r="E399" s="59" t="s">
        <v>180</v>
      </c>
      <c r="F399" s="59">
        <v>746.43347200000005</v>
      </c>
      <c r="G399" s="59">
        <v>714.31256099999996</v>
      </c>
      <c r="I399" s="59" t="s">
        <v>196</v>
      </c>
      <c r="J399" s="59">
        <v>1072.8203100000001</v>
      </c>
      <c r="K399" s="59">
        <v>814.441101</v>
      </c>
    </row>
    <row r="400" spans="1:11">
      <c r="A400" t="s">
        <v>216</v>
      </c>
      <c r="B400" s="59">
        <v>700.43719499999997</v>
      </c>
      <c r="C400" s="59">
        <v>592.08691399999998</v>
      </c>
      <c r="E400" s="59" t="s">
        <v>181</v>
      </c>
      <c r="F400" s="59">
        <v>3656.3879400000001</v>
      </c>
      <c r="G400" s="59">
        <v>800.123108</v>
      </c>
      <c r="I400" s="59" t="s">
        <v>197</v>
      </c>
      <c r="J400" s="59">
        <v>892.84368900000004</v>
      </c>
      <c r="K400" s="59">
        <v>742.65118399999994</v>
      </c>
    </row>
    <row r="401" spans="1:11">
      <c r="A401" t="s">
        <v>217</v>
      </c>
      <c r="B401" s="59">
        <v>830.53955099999996</v>
      </c>
      <c r="C401" s="59">
        <v>676.25756799999999</v>
      </c>
      <c r="E401" s="59" t="s">
        <v>182</v>
      </c>
      <c r="F401" s="59">
        <v>1010.59668</v>
      </c>
      <c r="G401" s="59">
        <v>724.10790999999995</v>
      </c>
      <c r="I401" s="59" t="s">
        <v>198</v>
      </c>
      <c r="J401" s="59">
        <v>566.82336399999997</v>
      </c>
      <c r="K401" s="59">
        <v>426.30654900000002</v>
      </c>
    </row>
    <row r="402" spans="1:11">
      <c r="A402" t="s">
        <v>158</v>
      </c>
      <c r="B402" s="59">
        <v>1136.0091600000001</v>
      </c>
      <c r="C402" s="59">
        <v>929.95330799999999</v>
      </c>
      <c r="E402" s="59" t="s">
        <v>183</v>
      </c>
      <c r="F402" s="59">
        <v>1776.08411</v>
      </c>
      <c r="G402" s="59">
        <v>694.79986599999995</v>
      </c>
      <c r="I402" s="59" t="s">
        <v>199</v>
      </c>
      <c r="J402" s="59">
        <v>1404.9953599999999</v>
      </c>
      <c r="K402" s="59">
        <v>966.87756300000001</v>
      </c>
    </row>
    <row r="403" spans="1:11">
      <c r="A403" t="s">
        <v>159</v>
      </c>
      <c r="B403" s="59">
        <v>1053.54089</v>
      </c>
      <c r="C403" s="59">
        <v>1007.2749</v>
      </c>
      <c r="E403" s="59" t="s">
        <v>184</v>
      </c>
      <c r="F403" s="59">
        <v>1006.11993</v>
      </c>
      <c r="G403" s="59">
        <v>794.28900099999998</v>
      </c>
      <c r="I403" s="59" t="s">
        <v>200</v>
      </c>
      <c r="J403" s="59">
        <v>817.44073500000002</v>
      </c>
      <c r="K403" s="59">
        <v>766.70898399999999</v>
      </c>
    </row>
    <row r="404" spans="1:11">
      <c r="A404" t="s">
        <v>160</v>
      </c>
      <c r="B404" s="59">
        <v>835.90960700000005</v>
      </c>
      <c r="C404" s="59">
        <v>643.59375</v>
      </c>
      <c r="E404" s="59" t="s">
        <v>185</v>
      </c>
      <c r="F404" s="59">
        <v>1122.38049</v>
      </c>
      <c r="G404" s="59">
        <v>535.59082000000001</v>
      </c>
      <c r="I404" s="59" t="s">
        <v>201</v>
      </c>
      <c r="J404" s="59">
        <v>1288.3491200000001</v>
      </c>
      <c r="K404" s="59">
        <v>880.19421399999999</v>
      </c>
    </row>
    <row r="405" spans="1:11">
      <c r="A405" t="s">
        <v>161</v>
      </c>
      <c r="B405" s="59">
        <v>919.30120799999997</v>
      </c>
      <c r="C405" s="59">
        <v>769.62261999999998</v>
      </c>
      <c r="E405" s="59" t="s">
        <v>186</v>
      </c>
      <c r="F405" s="59">
        <v>1141.7745399999999</v>
      </c>
      <c r="G405" s="59">
        <v>795.49359100000004</v>
      </c>
      <c r="I405" s="59" t="s">
        <v>202</v>
      </c>
      <c r="J405" s="59">
        <v>1028.47498</v>
      </c>
      <c r="K405" s="59">
        <v>887.24395800000002</v>
      </c>
    </row>
    <row r="406" spans="1:11">
      <c r="A406" t="s">
        <v>162</v>
      </c>
      <c r="B406" s="59">
        <v>1092.2999299999999</v>
      </c>
      <c r="C406" s="59">
        <v>962.339294</v>
      </c>
      <c r="E406" s="59" t="s">
        <v>187</v>
      </c>
      <c r="F406" s="59">
        <v>800.80670199999997</v>
      </c>
      <c r="G406" s="59">
        <v>561.890625</v>
      </c>
      <c r="I406" s="59" t="s">
        <v>203</v>
      </c>
      <c r="J406" s="59">
        <v>1455.4313999999999</v>
      </c>
      <c r="K406" s="59">
        <v>989.84698500000002</v>
      </c>
    </row>
    <row r="407" spans="1:11">
      <c r="A407" t="s">
        <v>163</v>
      </c>
      <c r="B407" s="59">
        <v>1260.6103499999999</v>
      </c>
      <c r="C407" s="59">
        <v>1167.3663300000001</v>
      </c>
      <c r="E407" s="59" t="s">
        <v>188</v>
      </c>
      <c r="F407" s="59">
        <v>863.43994099999998</v>
      </c>
      <c r="G407" s="59">
        <v>326.229828</v>
      </c>
      <c r="I407" s="59" t="s">
        <v>204</v>
      </c>
      <c r="J407" s="59">
        <v>581.930969</v>
      </c>
      <c r="K407" s="59">
        <v>576.398865</v>
      </c>
    </row>
    <row r="408" spans="1:11">
      <c r="A408" t="s">
        <v>164</v>
      </c>
      <c r="B408" s="59">
        <v>825.45263699999998</v>
      </c>
      <c r="C408" s="59">
        <v>693.61755400000004</v>
      </c>
      <c r="E408" s="59" t="s">
        <v>189</v>
      </c>
      <c r="F408" s="59">
        <v>1932.23315</v>
      </c>
      <c r="G408" s="59">
        <v>595.68804899999998</v>
      </c>
      <c r="I408" s="59" t="s">
        <v>205</v>
      </c>
      <c r="J408" s="59">
        <v>1530.62952</v>
      </c>
      <c r="K408" s="59">
        <v>1238.15137</v>
      </c>
    </row>
    <row r="409" spans="1:11">
      <c r="A409" t="s">
        <v>165</v>
      </c>
      <c r="B409" s="59">
        <v>797.12554899999998</v>
      </c>
      <c r="C409" s="59">
        <v>690.45483400000001</v>
      </c>
      <c r="E409" s="59" t="s">
        <v>190</v>
      </c>
      <c r="F409" s="59">
        <v>709.60522500000002</v>
      </c>
      <c r="G409" s="59">
        <v>491.22805799999998</v>
      </c>
      <c r="I409" s="59" t="s">
        <v>206</v>
      </c>
      <c r="J409" s="59">
        <v>528.638733</v>
      </c>
      <c r="K409" s="59">
        <v>444.29855300000003</v>
      </c>
    </row>
    <row r="410" spans="1:11">
      <c r="A410" t="s">
        <v>166</v>
      </c>
      <c r="B410" s="59">
        <v>1233.1834699999999</v>
      </c>
      <c r="C410" s="59">
        <v>1109.6326899999999</v>
      </c>
      <c r="E410" s="59" t="s">
        <v>191</v>
      </c>
      <c r="F410" s="59">
        <v>2400.3693800000001</v>
      </c>
      <c r="G410" s="59">
        <v>620.87530500000003</v>
      </c>
      <c r="I410" s="59" t="s">
        <v>207</v>
      </c>
      <c r="J410" s="59">
        <v>679.31079099999999</v>
      </c>
      <c r="K410" s="59">
        <v>439.768372</v>
      </c>
    </row>
    <row r="411" spans="1:11">
      <c r="A411" t="s">
        <v>167</v>
      </c>
      <c r="B411" s="59">
        <v>1527.87219</v>
      </c>
      <c r="C411" s="59">
        <v>1176.8779300000001</v>
      </c>
      <c r="E411" s="59" t="s">
        <v>192</v>
      </c>
      <c r="F411" s="59">
        <v>1531.94055</v>
      </c>
      <c r="G411" s="59">
        <v>1234.3476599999999</v>
      </c>
      <c r="I411" s="59" t="s">
        <v>208</v>
      </c>
      <c r="J411" s="59">
        <v>675.36889599999995</v>
      </c>
      <c r="K411" s="59">
        <v>461.49337800000001</v>
      </c>
    </row>
    <row r="412" spans="1:11">
      <c r="A412" t="s">
        <v>168</v>
      </c>
      <c r="B412" s="59">
        <v>936.84136999999998</v>
      </c>
      <c r="C412" s="59">
        <v>736.93493699999999</v>
      </c>
      <c r="E412" s="59" t="s">
        <v>193</v>
      </c>
      <c r="F412" s="59">
        <v>1723.43066</v>
      </c>
      <c r="G412" s="59">
        <v>651.62048300000004</v>
      </c>
      <c r="I412" s="59" t="s">
        <v>209</v>
      </c>
      <c r="J412" s="59">
        <v>1769.2893099999999</v>
      </c>
      <c r="K412" s="59">
        <v>725.43426499999998</v>
      </c>
    </row>
    <row r="413" spans="1:11">
      <c r="A413" t="s">
        <v>169</v>
      </c>
      <c r="B413" s="59">
        <v>1098.73071</v>
      </c>
      <c r="C413" s="59">
        <v>483.08483899999999</v>
      </c>
      <c r="E413" s="59" t="s">
        <v>194</v>
      </c>
      <c r="F413" s="59">
        <v>1893.7981</v>
      </c>
      <c r="G413" s="59">
        <v>797.12554899999998</v>
      </c>
      <c r="I413" s="59" t="s">
        <v>210</v>
      </c>
      <c r="J413" s="59">
        <v>925.29809599999999</v>
      </c>
      <c r="K413" s="59">
        <v>722.17584199999999</v>
      </c>
    </row>
    <row r="414" spans="1:11">
      <c r="A414" t="s">
        <v>170</v>
      </c>
      <c r="B414" s="59">
        <v>1057.6230499999999</v>
      </c>
      <c r="C414" s="59">
        <v>839.82800299999997</v>
      </c>
      <c r="E414" s="59" t="s">
        <v>195</v>
      </c>
      <c r="F414" s="59">
        <v>1050.61536</v>
      </c>
      <c r="G414" s="59">
        <v>704.18682899999999</v>
      </c>
      <c r="I414" s="59" t="s">
        <v>211</v>
      </c>
      <c r="J414" s="59">
        <v>541.77563499999997</v>
      </c>
      <c r="K414" s="59">
        <v>481.963776</v>
      </c>
    </row>
    <row r="415" spans="1:11">
      <c r="A415" t="s">
        <v>171</v>
      </c>
      <c r="B415" s="59">
        <v>739.80651899999998</v>
      </c>
      <c r="C415" s="59">
        <v>606.49786400000005</v>
      </c>
      <c r="E415" s="59" t="s">
        <v>196</v>
      </c>
      <c r="F415" s="59">
        <v>818.79699700000003</v>
      </c>
      <c r="G415" s="59">
        <v>806.42407200000002</v>
      </c>
      <c r="I415" s="59" t="s">
        <v>212</v>
      </c>
      <c r="J415" s="59">
        <v>704.07952899999998</v>
      </c>
      <c r="K415" s="59">
        <v>579.24835199999995</v>
      </c>
    </row>
    <row r="416" spans="1:11">
      <c r="A416" t="s">
        <v>172</v>
      </c>
      <c r="B416" s="59">
        <v>1177.1684600000001</v>
      </c>
      <c r="C416" s="59">
        <v>842.91711399999997</v>
      </c>
      <c r="E416" s="59" t="s">
        <v>197</v>
      </c>
      <c r="F416" s="59">
        <v>2772.6945799999999</v>
      </c>
      <c r="G416" s="59">
        <v>944.476135</v>
      </c>
      <c r="I416" s="59" t="s">
        <v>213</v>
      </c>
      <c r="J416" s="59">
        <v>1354.6197500000001</v>
      </c>
      <c r="K416" s="59">
        <v>1182.07214</v>
      </c>
    </row>
    <row r="417" spans="1:11">
      <c r="A417" t="s">
        <v>158</v>
      </c>
      <c r="B417" s="59">
        <v>1095.1677199999999</v>
      </c>
      <c r="C417" s="59">
        <v>783.77117899999996</v>
      </c>
      <c r="E417" s="59" t="s">
        <v>198</v>
      </c>
      <c r="F417" s="59">
        <v>1826.65942</v>
      </c>
      <c r="G417" s="59">
        <v>1255.6087600000001</v>
      </c>
      <c r="I417" s="59" t="s">
        <v>214</v>
      </c>
      <c r="J417" s="59">
        <v>756.71905500000003</v>
      </c>
      <c r="K417" s="59">
        <v>552.83343500000001</v>
      </c>
    </row>
    <row r="418" spans="1:11">
      <c r="A418" t="s">
        <v>159</v>
      </c>
      <c r="B418" s="59">
        <v>1447.62024</v>
      </c>
      <c r="C418" s="59">
        <v>776.81866500000001</v>
      </c>
      <c r="E418" s="59" t="s">
        <v>199</v>
      </c>
      <c r="F418" s="59">
        <v>1255.3908699999999</v>
      </c>
      <c r="G418" s="59">
        <v>926.34234600000002</v>
      </c>
      <c r="I418" s="59" t="s">
        <v>215</v>
      </c>
      <c r="J418" s="59">
        <v>1571.5972899999999</v>
      </c>
      <c r="K418" s="59">
        <v>1329.35205</v>
      </c>
    </row>
    <row r="419" spans="1:11">
      <c r="A419" t="s">
        <v>160</v>
      </c>
      <c r="B419" s="59">
        <v>965.26568599999996</v>
      </c>
      <c r="C419" s="59">
        <v>694.78985599999999</v>
      </c>
      <c r="E419" s="59" t="s">
        <v>200</v>
      </c>
      <c r="F419" s="59">
        <v>1547.09033</v>
      </c>
      <c r="G419" s="59">
        <v>832.95880099999999</v>
      </c>
      <c r="I419" s="59" t="s">
        <v>216</v>
      </c>
      <c r="J419" s="59">
        <v>1513.5850800000001</v>
      </c>
      <c r="K419" s="59">
        <v>1281.35303</v>
      </c>
    </row>
    <row r="420" spans="1:11">
      <c r="A420" t="s">
        <v>161</v>
      </c>
      <c r="B420" s="59">
        <v>1563.74072</v>
      </c>
      <c r="C420" s="59">
        <v>1255.13391</v>
      </c>
      <c r="E420" s="59" t="s">
        <v>201</v>
      </c>
      <c r="F420" s="59">
        <v>1857.40417</v>
      </c>
      <c r="G420" s="59">
        <v>507.79632600000002</v>
      </c>
      <c r="I420" s="59" t="s">
        <v>217</v>
      </c>
      <c r="J420" s="59">
        <v>1036.19092</v>
      </c>
      <c r="K420" s="59">
        <v>919.02484100000004</v>
      </c>
    </row>
    <row r="421" spans="1:11">
      <c r="A421" t="s">
        <v>162</v>
      </c>
      <c r="B421" s="59">
        <v>1301.59644</v>
      </c>
      <c r="C421" s="59">
        <v>1037.1008300000001</v>
      </c>
      <c r="E421" s="59" t="s">
        <v>202</v>
      </c>
      <c r="F421" s="59">
        <v>1570.0419899999999</v>
      </c>
      <c r="G421" s="59">
        <v>1011.138</v>
      </c>
      <c r="I421" s="59" t="s">
        <v>218</v>
      </c>
      <c r="J421" s="59">
        <v>830.67095900000004</v>
      </c>
      <c r="K421" s="59">
        <v>537.81860400000005</v>
      </c>
    </row>
    <row r="422" spans="1:11">
      <c r="A422" t="s">
        <v>163</v>
      </c>
      <c r="B422" s="59">
        <v>2347.0908199999999</v>
      </c>
      <c r="C422" s="59">
        <v>957.72119099999998</v>
      </c>
      <c r="E422" s="59" t="s">
        <v>203</v>
      </c>
      <c r="F422" s="59">
        <v>996.07653800000003</v>
      </c>
      <c r="G422" s="59">
        <v>510.88491800000003</v>
      </c>
      <c r="I422" s="59" t="s">
        <v>219</v>
      </c>
      <c r="J422" s="59">
        <v>1464.5447999999999</v>
      </c>
      <c r="K422" s="59">
        <v>790.71014400000001</v>
      </c>
    </row>
    <row r="423" spans="1:11">
      <c r="A423" t="s">
        <v>164</v>
      </c>
      <c r="B423" s="59">
        <v>1003.34241</v>
      </c>
      <c r="C423" s="59">
        <v>661.83898899999997</v>
      </c>
      <c r="E423" s="59" t="s">
        <v>204</v>
      </c>
      <c r="F423" s="59">
        <v>995.25225799999998</v>
      </c>
      <c r="G423" s="59">
        <v>884.337402</v>
      </c>
      <c r="I423" s="59" t="s">
        <v>220</v>
      </c>
      <c r="J423" s="59">
        <v>1275.1213399999999</v>
      </c>
      <c r="K423" s="59">
        <v>684.53131099999996</v>
      </c>
    </row>
    <row r="424" spans="1:11">
      <c r="A424" t="s">
        <v>165</v>
      </c>
      <c r="B424" s="59">
        <v>1135.08789</v>
      </c>
      <c r="C424" s="59">
        <v>690.089111</v>
      </c>
      <c r="E424" s="59" t="s">
        <v>205</v>
      </c>
      <c r="F424" s="59">
        <v>817.45935099999997</v>
      </c>
      <c r="G424" s="59">
        <v>636.32611099999997</v>
      </c>
      <c r="I424" s="59" t="s">
        <v>158</v>
      </c>
      <c r="J424" s="59">
        <v>1277.6788300000001</v>
      </c>
      <c r="K424" s="59">
        <v>1098.5591999999999</v>
      </c>
    </row>
    <row r="425" spans="1:11">
      <c r="A425" t="s">
        <v>166</v>
      </c>
      <c r="B425" s="59">
        <v>2136.12329</v>
      </c>
      <c r="C425" s="59">
        <v>475.64529399999998</v>
      </c>
      <c r="E425" s="59" t="s">
        <v>158</v>
      </c>
      <c r="F425" s="59">
        <v>1457.91248</v>
      </c>
      <c r="G425" s="59">
        <v>1026.04504</v>
      </c>
      <c r="I425" s="59" t="s">
        <v>159</v>
      </c>
      <c r="J425" s="59">
        <v>1531.38977</v>
      </c>
      <c r="K425" s="59">
        <v>703.03979500000003</v>
      </c>
    </row>
    <row r="426" spans="1:11">
      <c r="A426" t="s">
        <v>167</v>
      </c>
      <c r="B426" s="59">
        <v>1768.41345</v>
      </c>
      <c r="C426" s="59">
        <v>788.42456100000004</v>
      </c>
      <c r="E426" s="59" t="s">
        <v>159</v>
      </c>
      <c r="F426" s="59">
        <v>1075.6419699999999</v>
      </c>
      <c r="G426" s="59">
        <v>729.47210700000005</v>
      </c>
      <c r="I426" s="59" t="s">
        <v>160</v>
      </c>
      <c r="J426" s="59">
        <v>635.11639400000001</v>
      </c>
      <c r="K426" s="59">
        <v>517.83252000000005</v>
      </c>
    </row>
    <row r="427" spans="1:11">
      <c r="A427" t="s">
        <v>168</v>
      </c>
      <c r="B427" s="59">
        <v>1741.9379899999999</v>
      </c>
      <c r="C427" s="59">
        <v>964.88024900000005</v>
      </c>
      <c r="E427" s="59" t="s">
        <v>160</v>
      </c>
      <c r="F427" s="59">
        <v>2584.7954100000002</v>
      </c>
      <c r="G427" s="59">
        <v>856.68023700000003</v>
      </c>
      <c r="I427" s="59" t="s">
        <v>161</v>
      </c>
      <c r="J427" s="59">
        <v>489.77389499999998</v>
      </c>
      <c r="K427" s="59">
        <v>408.311554</v>
      </c>
    </row>
    <row r="428" spans="1:11">
      <c r="A428" t="s">
        <v>169</v>
      </c>
      <c r="B428" s="59">
        <v>1062.99207</v>
      </c>
      <c r="C428" s="59">
        <v>866.14172399999995</v>
      </c>
      <c r="E428" s="59" t="s">
        <v>161</v>
      </c>
      <c r="F428" s="59">
        <v>1430.25208</v>
      </c>
      <c r="G428" s="59">
        <v>657.57629399999996</v>
      </c>
      <c r="I428" s="59" t="s">
        <v>162</v>
      </c>
      <c r="J428" s="59">
        <v>823.31488000000002</v>
      </c>
      <c r="K428" s="59">
        <v>714.97625700000003</v>
      </c>
    </row>
    <row r="429" spans="1:11">
      <c r="A429" t="s">
        <v>170</v>
      </c>
      <c r="B429" s="59">
        <v>1324.9421400000001</v>
      </c>
      <c r="C429" s="59">
        <v>751.38079800000003</v>
      </c>
      <c r="E429" s="59" t="s">
        <v>162</v>
      </c>
      <c r="F429" s="59">
        <v>635.46563700000002</v>
      </c>
      <c r="G429" s="59">
        <v>496.21527099999997</v>
      </c>
      <c r="I429" s="59" t="s">
        <v>163</v>
      </c>
      <c r="J429" s="59">
        <v>1621.3591300000001</v>
      </c>
      <c r="K429" s="59">
        <v>482.63284299999998</v>
      </c>
    </row>
    <row r="430" spans="1:11">
      <c r="A430" t="s">
        <v>171</v>
      </c>
      <c r="B430" s="59">
        <v>969.01593000000003</v>
      </c>
      <c r="C430" s="59">
        <v>767.78716999999995</v>
      </c>
      <c r="E430" s="59" t="s">
        <v>163</v>
      </c>
      <c r="F430" s="59">
        <v>969.06781000000001</v>
      </c>
      <c r="G430" s="59">
        <v>892.65130599999998</v>
      </c>
      <c r="I430" s="59" t="s">
        <v>164</v>
      </c>
      <c r="J430" s="59">
        <v>557.22222899999997</v>
      </c>
      <c r="K430" s="59">
        <v>551.462219</v>
      </c>
    </row>
    <row r="431" spans="1:11">
      <c r="A431" t="s">
        <v>172</v>
      </c>
      <c r="B431" s="59">
        <v>1121.01758</v>
      </c>
      <c r="C431" s="59">
        <v>535.49096699999996</v>
      </c>
      <c r="E431" s="59" t="s">
        <v>164</v>
      </c>
      <c r="F431" s="59">
        <v>973.29339600000003</v>
      </c>
      <c r="G431" s="59">
        <v>668.306152</v>
      </c>
      <c r="I431" s="59" t="s">
        <v>165</v>
      </c>
      <c r="J431" s="59">
        <v>787.40155000000004</v>
      </c>
      <c r="K431" s="59">
        <v>686.66656499999999</v>
      </c>
    </row>
    <row r="432" spans="1:11">
      <c r="A432" t="s">
        <v>173</v>
      </c>
      <c r="B432" s="59">
        <v>772.29608199999996</v>
      </c>
      <c r="C432" s="59">
        <v>562.75805700000001</v>
      </c>
      <c r="E432" s="59" t="s">
        <v>165</v>
      </c>
      <c r="F432" s="59">
        <v>1088.28503</v>
      </c>
      <c r="G432" s="59">
        <v>831.726135</v>
      </c>
      <c r="I432" s="59" t="s">
        <v>166</v>
      </c>
      <c r="J432" s="59">
        <v>525.439392</v>
      </c>
      <c r="K432" s="59">
        <v>383.974335</v>
      </c>
    </row>
    <row r="433" spans="1:11">
      <c r="A433" t="s">
        <v>174</v>
      </c>
      <c r="B433" s="59">
        <v>2148.2358399999998</v>
      </c>
      <c r="C433" s="59">
        <v>772.29608199999996</v>
      </c>
      <c r="E433" s="59" t="s">
        <v>166</v>
      </c>
      <c r="F433" s="59">
        <v>2176.2243699999999</v>
      </c>
      <c r="G433" s="59">
        <v>1560.86682</v>
      </c>
      <c r="I433" s="59" t="s">
        <v>167</v>
      </c>
      <c r="J433" s="59">
        <v>581.292236</v>
      </c>
      <c r="K433" s="59">
        <v>471.98141500000003</v>
      </c>
    </row>
    <row r="434" spans="1:11">
      <c r="A434" t="s">
        <v>175</v>
      </c>
      <c r="B434" s="59">
        <v>1219.45605</v>
      </c>
      <c r="C434" s="59">
        <v>762.43896500000005</v>
      </c>
      <c r="E434" s="59" t="s">
        <v>167</v>
      </c>
      <c r="F434" s="59">
        <v>814.52563499999997</v>
      </c>
      <c r="G434" s="59">
        <v>766.23809800000004</v>
      </c>
      <c r="I434" s="59" t="s">
        <v>168</v>
      </c>
      <c r="J434" s="59">
        <v>590.13110400000005</v>
      </c>
      <c r="K434" s="59">
        <v>377.378174</v>
      </c>
    </row>
    <row r="435" spans="1:11">
      <c r="A435" t="s">
        <v>176</v>
      </c>
      <c r="B435" s="59">
        <v>666.134277</v>
      </c>
      <c r="C435" s="59">
        <v>478.957672</v>
      </c>
      <c r="E435" s="59" t="s">
        <v>168</v>
      </c>
      <c r="F435" s="59">
        <v>1335.69092</v>
      </c>
      <c r="G435" s="59">
        <v>912.13073699999995</v>
      </c>
      <c r="I435" s="59" t="s">
        <v>169</v>
      </c>
      <c r="J435" s="59">
        <v>1286.6489300000001</v>
      </c>
      <c r="K435" s="59">
        <v>1024.3789099999999</v>
      </c>
    </row>
    <row r="436" spans="1:11">
      <c r="A436" t="s">
        <v>177</v>
      </c>
      <c r="B436" s="59">
        <v>1237.4486099999999</v>
      </c>
      <c r="C436" s="59">
        <v>564.57299799999998</v>
      </c>
      <c r="E436" s="59" t="s">
        <v>169</v>
      </c>
      <c r="F436" s="59">
        <v>1041.00134</v>
      </c>
      <c r="G436" s="59">
        <v>585.84698500000002</v>
      </c>
      <c r="I436" s="59" t="s">
        <v>170</v>
      </c>
      <c r="J436" s="59">
        <v>1415.33105</v>
      </c>
      <c r="K436" s="59">
        <v>874.15759300000002</v>
      </c>
    </row>
    <row r="437" spans="1:11">
      <c r="A437" t="s">
        <v>178</v>
      </c>
      <c r="B437" s="59">
        <v>1214.23352</v>
      </c>
      <c r="C437" s="59">
        <v>775.38067599999999</v>
      </c>
      <c r="E437" s="59" t="s">
        <v>170</v>
      </c>
      <c r="F437" s="59">
        <v>2192.3820799999999</v>
      </c>
      <c r="G437" s="59">
        <v>838.52392599999996</v>
      </c>
      <c r="I437" s="59" t="s">
        <v>171</v>
      </c>
      <c r="J437" s="59">
        <v>482.05441300000001</v>
      </c>
      <c r="K437" s="59">
        <v>406.48535199999998</v>
      </c>
    </row>
    <row r="438" spans="1:11">
      <c r="A438" t="s">
        <v>179</v>
      </c>
      <c r="B438" s="59">
        <v>1243.44641</v>
      </c>
      <c r="C438" s="59">
        <v>887.81054700000004</v>
      </c>
      <c r="E438" s="59" t="s">
        <v>171</v>
      </c>
      <c r="F438" s="59">
        <v>1539.0675000000001</v>
      </c>
      <c r="G438" s="59">
        <v>1252.33618</v>
      </c>
      <c r="I438" s="59" t="s">
        <v>172</v>
      </c>
      <c r="J438" s="59">
        <v>555.94122300000004</v>
      </c>
      <c r="K438" s="59">
        <v>318.58154300000001</v>
      </c>
    </row>
    <row r="439" spans="1:11">
      <c r="A439" t="s">
        <v>180</v>
      </c>
      <c r="B439" s="59">
        <v>640.94683799999996</v>
      </c>
      <c r="C439" s="59">
        <v>568.02166699999998</v>
      </c>
      <c r="E439" s="59" t="s">
        <v>172</v>
      </c>
      <c r="F439" s="59">
        <v>2887.6574700000001</v>
      </c>
      <c r="G439" s="59">
        <v>2012.1378199999999</v>
      </c>
      <c r="I439" s="59" t="s">
        <v>173</v>
      </c>
      <c r="J439" s="59">
        <v>929.167236</v>
      </c>
      <c r="K439" s="59">
        <v>794.92468299999996</v>
      </c>
    </row>
    <row r="440" spans="1:11">
      <c r="A440" t="s">
        <v>181</v>
      </c>
      <c r="B440" s="59">
        <v>964.91235400000005</v>
      </c>
      <c r="C440" s="59">
        <v>658.881531</v>
      </c>
      <c r="E440" s="59" t="s">
        <v>173</v>
      </c>
      <c r="F440" s="59">
        <v>1264.0239300000001</v>
      </c>
      <c r="G440" s="59">
        <v>949.96392800000001</v>
      </c>
      <c r="I440" s="59" t="s">
        <v>174</v>
      </c>
      <c r="J440" s="59">
        <v>1016.84613</v>
      </c>
      <c r="K440" s="59">
        <v>868.32226600000001</v>
      </c>
    </row>
    <row r="441" spans="1:11">
      <c r="A441" t="s">
        <v>182</v>
      </c>
      <c r="B441" s="59">
        <v>2599.7609900000002</v>
      </c>
      <c r="C441" s="59">
        <v>893.93487500000003</v>
      </c>
      <c r="E441" s="59" t="s">
        <v>174</v>
      </c>
      <c r="F441" s="59">
        <v>1018.68591</v>
      </c>
      <c r="G441" s="59">
        <v>748.62939500000005</v>
      </c>
      <c r="I441" s="59" t="s">
        <v>175</v>
      </c>
      <c r="J441" s="59">
        <v>1248.9688699999999</v>
      </c>
      <c r="K441" s="59">
        <v>926.36047399999995</v>
      </c>
    </row>
    <row r="442" spans="1:11">
      <c r="A442" t="s">
        <v>183</v>
      </c>
      <c r="B442" s="59">
        <v>741.03649900000005</v>
      </c>
      <c r="C442" s="59">
        <v>540.10235599999999</v>
      </c>
      <c r="E442" s="59" t="s">
        <v>175</v>
      </c>
      <c r="F442" s="59">
        <v>1606.0911900000001</v>
      </c>
      <c r="G442" s="59">
        <v>429.41659499999997</v>
      </c>
      <c r="I442" s="59" t="s">
        <v>158</v>
      </c>
      <c r="J442" s="59">
        <v>1519.21948</v>
      </c>
      <c r="K442" s="59">
        <v>875.32733199999996</v>
      </c>
    </row>
    <row r="443" spans="1:11">
      <c r="A443" t="s">
        <v>184</v>
      </c>
      <c r="B443" s="59">
        <v>1010.39301</v>
      </c>
      <c r="C443" s="59">
        <v>636.043091</v>
      </c>
      <c r="E443" s="59" t="s">
        <v>176</v>
      </c>
      <c r="F443" s="59">
        <v>1728.9777799999999</v>
      </c>
      <c r="G443" s="59">
        <v>1606.0485799999999</v>
      </c>
      <c r="I443" s="59" t="s">
        <v>159</v>
      </c>
      <c r="J443" s="59">
        <v>1194.54224</v>
      </c>
      <c r="K443" s="59">
        <v>1103.1283000000001</v>
      </c>
    </row>
    <row r="444" spans="1:11">
      <c r="A444" t="s">
        <v>185</v>
      </c>
      <c r="B444" s="59">
        <v>1330.77856</v>
      </c>
      <c r="C444" s="59">
        <v>710.321777</v>
      </c>
      <c r="E444" s="59" t="s">
        <v>177</v>
      </c>
      <c r="F444" s="59">
        <v>1137.3930700000001</v>
      </c>
      <c r="G444" s="59">
        <v>908.75012200000003</v>
      </c>
      <c r="I444" s="59" t="s">
        <v>160</v>
      </c>
      <c r="J444" s="59">
        <v>1588.99963</v>
      </c>
      <c r="K444" s="59">
        <v>1074.0225800000001</v>
      </c>
    </row>
    <row r="445" spans="1:11">
      <c r="A445" t="s">
        <v>186</v>
      </c>
      <c r="B445" s="59">
        <v>765.36084000000005</v>
      </c>
      <c r="C445" s="59">
        <v>446.67257699999999</v>
      </c>
      <c r="E445" s="59" t="s">
        <v>178</v>
      </c>
      <c r="F445" s="59">
        <v>1615.5599400000001</v>
      </c>
      <c r="G445" s="59">
        <v>1079.13354</v>
      </c>
      <c r="I445" s="59" t="s">
        <v>161</v>
      </c>
      <c r="J445" s="59">
        <v>661.25280799999996</v>
      </c>
      <c r="K445" s="59">
        <v>548.46948199999997</v>
      </c>
    </row>
    <row r="446" spans="1:11">
      <c r="A446" t="s">
        <v>187</v>
      </c>
      <c r="B446" s="59">
        <v>647.96978799999999</v>
      </c>
      <c r="C446" s="59">
        <v>496.625092</v>
      </c>
      <c r="E446" s="59" t="s">
        <v>179</v>
      </c>
      <c r="F446" s="59">
        <v>817.04089399999998</v>
      </c>
      <c r="G446" s="59">
        <v>602.083618</v>
      </c>
      <c r="I446" s="59" t="s">
        <v>162</v>
      </c>
      <c r="J446" s="59">
        <v>742.89080799999999</v>
      </c>
      <c r="K446" s="59">
        <v>688.74383499999999</v>
      </c>
    </row>
    <row r="447" spans="1:11">
      <c r="A447" t="s">
        <v>188</v>
      </c>
      <c r="B447" s="59">
        <v>1122.53748</v>
      </c>
      <c r="C447" s="59">
        <v>750.18341099999998</v>
      </c>
      <c r="E447" s="59" t="s">
        <v>180</v>
      </c>
      <c r="F447" s="59">
        <v>947.94580099999996</v>
      </c>
      <c r="G447" s="59">
        <v>944.476135</v>
      </c>
      <c r="I447" s="59" t="s">
        <v>163</v>
      </c>
      <c r="J447" s="59">
        <v>1231.1953100000001</v>
      </c>
      <c r="K447" s="59">
        <v>796.98834199999999</v>
      </c>
    </row>
    <row r="448" spans="1:11">
      <c r="A448" t="s">
        <v>189</v>
      </c>
      <c r="B448" s="59">
        <v>1269.6468500000001</v>
      </c>
      <c r="C448" s="59">
        <v>817.41992200000004</v>
      </c>
      <c r="E448" s="59" t="s">
        <v>181</v>
      </c>
      <c r="F448" s="59">
        <v>716.03405799999996</v>
      </c>
      <c r="G448" s="59">
        <v>507.79632600000002</v>
      </c>
      <c r="I448" s="59" t="s">
        <v>164</v>
      </c>
      <c r="J448" s="59">
        <v>968.39520300000004</v>
      </c>
      <c r="K448" s="59">
        <v>835.15881300000001</v>
      </c>
    </row>
    <row r="449" spans="1:11">
      <c r="A449" t="s">
        <v>158</v>
      </c>
      <c r="B449" s="59">
        <v>1142.26196</v>
      </c>
      <c r="C449" s="59">
        <v>638.04675299999997</v>
      </c>
      <c r="E449" s="59" t="s">
        <v>182</v>
      </c>
      <c r="F449" s="59">
        <v>2120.9294399999999</v>
      </c>
      <c r="G449" s="59">
        <v>1276.9444599999999</v>
      </c>
      <c r="I449" s="59" t="s">
        <v>165</v>
      </c>
      <c r="J449" s="59">
        <v>1664.9005099999999</v>
      </c>
      <c r="K449" s="59">
        <v>839.62261999999998</v>
      </c>
    </row>
    <row r="450" spans="1:11">
      <c r="A450" t="s">
        <v>159</v>
      </c>
      <c r="B450" s="59">
        <v>705.13946499999997</v>
      </c>
      <c r="C450" s="59">
        <v>615.29779099999996</v>
      </c>
      <c r="E450" s="59" t="s">
        <v>183</v>
      </c>
      <c r="F450" s="59">
        <v>1921.15723</v>
      </c>
      <c r="G450" s="59">
        <v>1108.89282</v>
      </c>
      <c r="I450" s="59" t="s">
        <v>166</v>
      </c>
      <c r="J450" s="59">
        <v>1363.52576</v>
      </c>
      <c r="K450" s="59">
        <v>663.671021</v>
      </c>
    </row>
    <row r="451" spans="1:11">
      <c r="A451" t="s">
        <v>160</v>
      </c>
      <c r="B451" s="59">
        <v>1090.7593999999999</v>
      </c>
      <c r="C451" s="59">
        <v>738.48327600000005</v>
      </c>
      <c r="E451" s="59" t="s">
        <v>184</v>
      </c>
      <c r="F451" s="59">
        <v>1837.4116200000001</v>
      </c>
      <c r="G451" s="59">
        <v>570.34783900000002</v>
      </c>
      <c r="I451" s="59" t="s">
        <v>167</v>
      </c>
      <c r="J451" s="59">
        <v>1391.2456099999999</v>
      </c>
      <c r="K451" s="59">
        <v>956.51257299999997</v>
      </c>
    </row>
    <row r="452" spans="1:11">
      <c r="A452" t="s">
        <v>161</v>
      </c>
      <c r="B452" s="59">
        <v>1579.9022199999999</v>
      </c>
      <c r="C452" s="59">
        <v>725.52294900000004</v>
      </c>
      <c r="E452" s="59" t="s">
        <v>185</v>
      </c>
      <c r="F452" s="59">
        <v>851.47485400000005</v>
      </c>
      <c r="G452" s="59">
        <v>663.787781</v>
      </c>
      <c r="I452" s="59" t="s">
        <v>168</v>
      </c>
      <c r="J452" s="59">
        <v>943.44341999999995</v>
      </c>
      <c r="K452" s="59">
        <v>634.04370100000006</v>
      </c>
    </row>
    <row r="453" spans="1:11">
      <c r="A453" t="s">
        <v>162</v>
      </c>
      <c r="B453" s="59">
        <v>1261.3538799999999</v>
      </c>
      <c r="C453" s="59">
        <v>859.96630900000002</v>
      </c>
      <c r="E453" s="59" t="s">
        <v>186</v>
      </c>
      <c r="F453" s="59">
        <v>828.51275599999997</v>
      </c>
      <c r="G453" s="59">
        <v>477.10122699999999</v>
      </c>
      <c r="I453" s="59" t="s">
        <v>169</v>
      </c>
      <c r="J453" s="59">
        <v>1068.0811799999999</v>
      </c>
      <c r="K453" s="59">
        <v>897.466858</v>
      </c>
    </row>
    <row r="454" spans="1:11">
      <c r="A454" t="s">
        <v>163</v>
      </c>
      <c r="B454" s="59">
        <v>927.83252000000005</v>
      </c>
      <c r="C454" s="59">
        <v>593.54968299999996</v>
      </c>
      <c r="E454" s="59" t="s">
        <v>187</v>
      </c>
      <c r="F454" s="59">
        <v>1989.1639399999999</v>
      </c>
      <c r="G454" s="59">
        <v>678.160889</v>
      </c>
      <c r="I454" s="59" t="s">
        <v>170</v>
      </c>
      <c r="J454" s="59">
        <v>600.52191200000004</v>
      </c>
      <c r="K454" s="59">
        <v>373.56585699999999</v>
      </c>
    </row>
    <row r="455" spans="1:11">
      <c r="A455" t="s">
        <v>164</v>
      </c>
      <c r="B455" s="59">
        <v>908.16918899999996</v>
      </c>
      <c r="C455" s="59">
        <v>718.01538100000005</v>
      </c>
      <c r="E455" s="59" t="s">
        <v>188</v>
      </c>
      <c r="F455" s="59">
        <v>1338.91309</v>
      </c>
      <c r="G455" s="59">
        <v>855.08196999999996</v>
      </c>
      <c r="I455" s="59" t="s">
        <v>171</v>
      </c>
      <c r="J455" s="59">
        <v>2165.4592299999999</v>
      </c>
      <c r="K455" s="59">
        <v>773.92999299999997</v>
      </c>
    </row>
    <row r="456" spans="1:11">
      <c r="A456" t="s">
        <v>165</v>
      </c>
      <c r="B456" s="59">
        <v>611.73144500000001</v>
      </c>
      <c r="C456" s="59">
        <v>502.97796599999998</v>
      </c>
      <c r="E456" s="59" t="s">
        <v>189</v>
      </c>
      <c r="F456" s="59">
        <v>1346.8586399999999</v>
      </c>
      <c r="G456" s="59">
        <v>669.53320299999996</v>
      </c>
      <c r="I456" s="59" t="s">
        <v>172</v>
      </c>
      <c r="J456" s="59">
        <v>1950.82385</v>
      </c>
      <c r="K456" s="59">
        <v>801.88678000000004</v>
      </c>
    </row>
    <row r="457" spans="1:11">
      <c r="A457" t="s">
        <v>166</v>
      </c>
      <c r="B457" s="59">
        <v>1022.97437</v>
      </c>
      <c r="C457" s="59">
        <v>615.047729</v>
      </c>
      <c r="E457" s="59" t="s">
        <v>190</v>
      </c>
      <c r="F457" s="59">
        <v>1124.8762200000001</v>
      </c>
      <c r="G457" s="59">
        <v>549.83203100000003</v>
      </c>
      <c r="I457" s="59" t="s">
        <v>173</v>
      </c>
      <c r="J457" s="59">
        <v>1614.2003199999999</v>
      </c>
      <c r="K457" s="59">
        <v>792.50897199999997</v>
      </c>
    </row>
    <row r="458" spans="1:11">
      <c r="A458" t="s">
        <v>167</v>
      </c>
      <c r="B458" s="59">
        <v>591.00994900000001</v>
      </c>
      <c r="C458" s="59">
        <v>544.55633499999999</v>
      </c>
      <c r="E458" s="59" t="s">
        <v>191</v>
      </c>
      <c r="F458" s="59">
        <v>1843.8402100000001</v>
      </c>
      <c r="G458" s="59">
        <v>853.88128700000004</v>
      </c>
      <c r="I458" s="59" t="s">
        <v>174</v>
      </c>
      <c r="J458" s="59">
        <v>1039.10718</v>
      </c>
      <c r="K458" s="59">
        <v>840.04650900000001</v>
      </c>
    </row>
    <row r="459" spans="1:11">
      <c r="A459" t="s">
        <v>168</v>
      </c>
      <c r="B459" s="59">
        <v>1574.67859</v>
      </c>
      <c r="C459" s="59">
        <v>538.49566700000003</v>
      </c>
      <c r="E459" s="59" t="s">
        <v>192</v>
      </c>
      <c r="F459" s="59">
        <v>3300.7539099999999</v>
      </c>
      <c r="G459" s="59">
        <v>988.35601799999995</v>
      </c>
      <c r="I459" s="59" t="s">
        <v>175</v>
      </c>
      <c r="J459" s="59">
        <v>1500.1186499999999</v>
      </c>
      <c r="K459" s="59">
        <v>915.28881799999999</v>
      </c>
    </row>
    <row r="460" spans="1:11">
      <c r="A460" t="s">
        <v>169</v>
      </c>
      <c r="B460" s="59">
        <v>847.41168200000004</v>
      </c>
      <c r="C460" s="59">
        <v>768.98608400000001</v>
      </c>
      <c r="E460" s="59" t="s">
        <v>193</v>
      </c>
      <c r="F460" s="59">
        <v>1417.5709199999999</v>
      </c>
      <c r="G460" s="59">
        <v>1004.7594</v>
      </c>
      <c r="I460" s="59" t="s">
        <v>176</v>
      </c>
      <c r="J460" s="59">
        <v>1183.0128199999999</v>
      </c>
      <c r="K460" s="59">
        <v>975.90222200000005</v>
      </c>
    </row>
    <row r="461" spans="1:11">
      <c r="A461" t="s">
        <v>170</v>
      </c>
      <c r="B461" s="59">
        <v>806.462219</v>
      </c>
      <c r="C461" s="59">
        <v>787.805969</v>
      </c>
      <c r="E461" s="59" t="s">
        <v>194</v>
      </c>
      <c r="F461" s="59">
        <v>1794.0925299999999</v>
      </c>
      <c r="G461" s="59">
        <v>674.92578100000003</v>
      </c>
      <c r="I461" s="59" t="s">
        <v>177</v>
      </c>
      <c r="J461" s="59">
        <v>1670.7703899999999</v>
      </c>
      <c r="K461" s="59">
        <v>1009.83063</v>
      </c>
    </row>
    <row r="462" spans="1:11">
      <c r="A462" t="s">
        <v>171</v>
      </c>
      <c r="B462" s="59">
        <v>1362.5893599999999</v>
      </c>
      <c r="C462" s="59">
        <v>987.918091</v>
      </c>
      <c r="E462" s="59" t="s">
        <v>195</v>
      </c>
      <c r="F462" s="59">
        <v>1362.6107199999999</v>
      </c>
      <c r="G462" s="59">
        <v>769.62261999999998</v>
      </c>
      <c r="I462" s="59" t="s">
        <v>178</v>
      </c>
      <c r="J462" s="59">
        <v>785.06213400000001</v>
      </c>
      <c r="K462" s="59">
        <v>603.33117700000003</v>
      </c>
    </row>
    <row r="463" spans="1:11">
      <c r="A463" t="s">
        <v>172</v>
      </c>
      <c r="B463" s="59">
        <v>1026.7438999999999</v>
      </c>
      <c r="C463" s="59">
        <v>646.69512899999995</v>
      </c>
      <c r="E463" s="59" t="s">
        <v>196</v>
      </c>
      <c r="F463" s="59">
        <v>2920.34863</v>
      </c>
      <c r="G463" s="59">
        <v>1243.29187</v>
      </c>
      <c r="I463" s="59" t="s">
        <v>179</v>
      </c>
      <c r="J463" s="59">
        <v>1104.2169200000001</v>
      </c>
      <c r="K463" s="59">
        <v>943.25469999999996</v>
      </c>
    </row>
    <row r="464" spans="1:11">
      <c r="A464" t="s">
        <v>173</v>
      </c>
      <c r="B464" s="59">
        <v>889.14782700000001</v>
      </c>
      <c r="C464" s="59">
        <v>505.18215900000001</v>
      </c>
      <c r="E464" s="59" t="s">
        <v>197</v>
      </c>
      <c r="F464" s="59">
        <v>1784.9194299999999</v>
      </c>
      <c r="G464" s="59">
        <v>822.54742399999998</v>
      </c>
      <c r="I464" s="59" t="s">
        <v>180</v>
      </c>
      <c r="J464" s="59">
        <v>819.235229</v>
      </c>
      <c r="K464" s="59">
        <v>536.41015600000003</v>
      </c>
    </row>
    <row r="465" spans="1:11">
      <c r="A465" t="s">
        <v>174</v>
      </c>
      <c r="B465" s="59">
        <v>562.832581</v>
      </c>
      <c r="C465" s="59">
        <v>422.44320699999997</v>
      </c>
      <c r="E465" s="59" t="s">
        <v>198</v>
      </c>
      <c r="F465" s="59">
        <v>1801.51135</v>
      </c>
      <c r="G465" s="59">
        <v>1639.59753</v>
      </c>
      <c r="I465" s="59" t="s">
        <v>181</v>
      </c>
      <c r="J465" s="59">
        <v>1119.9428700000001</v>
      </c>
      <c r="K465" s="59">
        <v>668.48126200000002</v>
      </c>
    </row>
    <row r="466" spans="1:11">
      <c r="A466" t="s">
        <v>175</v>
      </c>
      <c r="B466" s="59">
        <v>929.43395999999996</v>
      </c>
      <c r="C466" s="59">
        <v>749.35186799999997</v>
      </c>
      <c r="E466" s="59" t="s">
        <v>199</v>
      </c>
      <c r="F466" s="59">
        <v>753.00201400000003</v>
      </c>
      <c r="G466" s="59">
        <v>432.90655500000003</v>
      </c>
      <c r="I466" s="59" t="s">
        <v>182</v>
      </c>
      <c r="J466" s="59">
        <v>990.74572799999999</v>
      </c>
      <c r="K466" s="59">
        <v>642.13342299999999</v>
      </c>
    </row>
    <row r="467" spans="1:11">
      <c r="A467" t="s">
        <v>176</v>
      </c>
      <c r="B467" s="59">
        <v>743.39721699999996</v>
      </c>
      <c r="C467" s="59">
        <v>704.07202099999995</v>
      </c>
      <c r="E467" s="59" t="s">
        <v>200</v>
      </c>
      <c r="F467" s="59">
        <v>1117.2498800000001</v>
      </c>
      <c r="G467" s="59">
        <v>1030.1032700000001</v>
      </c>
      <c r="I467" s="59" t="s">
        <v>183</v>
      </c>
      <c r="J467" s="59">
        <v>608.47229000000004</v>
      </c>
      <c r="K467" s="59">
        <v>565.17230199999995</v>
      </c>
    </row>
    <row r="468" spans="1:11">
      <c r="A468" t="s">
        <v>177</v>
      </c>
      <c r="B468" s="59">
        <v>1160.8614500000001</v>
      </c>
      <c r="C468" s="59">
        <v>722.05120799999997</v>
      </c>
      <c r="E468" s="59" t="s">
        <v>201</v>
      </c>
      <c r="F468" s="59">
        <v>719.55969200000004</v>
      </c>
      <c r="G468" s="59">
        <v>608.18713400000001</v>
      </c>
      <c r="I468" s="59" t="s">
        <v>184</v>
      </c>
      <c r="J468" s="59">
        <v>987.28118900000004</v>
      </c>
      <c r="K468" s="59">
        <v>940.98748799999998</v>
      </c>
    </row>
    <row r="469" spans="1:11">
      <c r="A469" t="s">
        <v>178</v>
      </c>
      <c r="B469" s="59">
        <v>818.66351299999997</v>
      </c>
      <c r="C469" s="59">
        <v>805.52905299999998</v>
      </c>
      <c r="E469" s="59" t="s">
        <v>202</v>
      </c>
      <c r="F469" s="59">
        <v>2923.36841</v>
      </c>
      <c r="G469" s="59">
        <v>937.49823000000004</v>
      </c>
      <c r="I469" s="59" t="s">
        <v>185</v>
      </c>
      <c r="J469" s="59">
        <v>875.93719499999997</v>
      </c>
      <c r="K469" s="59">
        <v>624.71069299999999</v>
      </c>
    </row>
    <row r="470" spans="1:11">
      <c r="A470" t="s">
        <v>179</v>
      </c>
      <c r="B470" s="59">
        <v>837.67327899999998</v>
      </c>
      <c r="C470" s="59">
        <v>560.61114499999996</v>
      </c>
      <c r="E470" s="59" t="s">
        <v>203</v>
      </c>
      <c r="F470" s="59">
        <v>1107.6585700000001</v>
      </c>
      <c r="G470" s="59">
        <v>800.29406700000004</v>
      </c>
      <c r="I470" s="59" t="s">
        <v>186</v>
      </c>
      <c r="J470" s="59">
        <v>1380.3920900000001</v>
      </c>
      <c r="K470" s="59">
        <v>1044.27612</v>
      </c>
    </row>
    <row r="471" spans="1:11">
      <c r="A471" t="s">
        <v>180</v>
      </c>
      <c r="B471" s="59">
        <v>895.18316700000003</v>
      </c>
      <c r="C471" s="59">
        <v>492.95446800000002</v>
      </c>
      <c r="E471" s="59" t="s">
        <v>204</v>
      </c>
      <c r="F471" s="59">
        <v>1071.4370100000001</v>
      </c>
      <c r="G471" s="59">
        <v>750.90997300000004</v>
      </c>
      <c r="I471" s="59" t="s">
        <v>187</v>
      </c>
      <c r="J471" s="59">
        <v>668.214966</v>
      </c>
      <c r="K471" s="59">
        <v>502.22006199999998</v>
      </c>
    </row>
    <row r="472" spans="1:11">
      <c r="A472" t="s">
        <v>181</v>
      </c>
      <c r="B472" s="59">
        <v>1095.49756</v>
      </c>
      <c r="C472" s="59">
        <v>848.78222700000003</v>
      </c>
      <c r="E472" s="59" t="s">
        <v>205</v>
      </c>
      <c r="F472" s="59">
        <v>1711.36328</v>
      </c>
      <c r="G472" s="59">
        <v>1264.0781300000001</v>
      </c>
      <c r="I472" s="59" t="s">
        <v>188</v>
      </c>
      <c r="J472" s="59">
        <v>908.65270999999996</v>
      </c>
      <c r="K472" s="59">
        <v>693.38018799999998</v>
      </c>
    </row>
    <row r="473" spans="1:11">
      <c r="A473" t="s">
        <v>182</v>
      </c>
      <c r="B473" s="59">
        <v>1039.9444599999999</v>
      </c>
      <c r="C473" s="59">
        <v>979.22851600000001</v>
      </c>
      <c r="E473" s="59" t="s">
        <v>206</v>
      </c>
      <c r="F473" s="59">
        <v>1823.5489500000001</v>
      </c>
      <c r="G473" s="59">
        <v>919.74749799999995</v>
      </c>
      <c r="I473" s="59" t="s">
        <v>189</v>
      </c>
      <c r="J473" s="59">
        <v>944.57470699999999</v>
      </c>
      <c r="K473" s="59">
        <v>569.955017</v>
      </c>
    </row>
    <row r="474" spans="1:11">
      <c r="A474" t="s">
        <v>184</v>
      </c>
      <c r="B474" s="59">
        <v>787.67578100000003</v>
      </c>
      <c r="C474" s="59">
        <v>630.39227300000005</v>
      </c>
      <c r="E474" s="59" t="s">
        <v>207</v>
      </c>
      <c r="F474" s="59">
        <v>771.043274</v>
      </c>
      <c r="G474" s="59">
        <v>563.34942599999999</v>
      </c>
      <c r="I474" s="59" t="s">
        <v>190</v>
      </c>
      <c r="J474" s="59">
        <v>1303.1167</v>
      </c>
      <c r="K474" s="59">
        <v>1079.9724100000001</v>
      </c>
    </row>
    <row r="475" spans="1:11">
      <c r="A475" t="s">
        <v>185</v>
      </c>
      <c r="B475" s="59">
        <v>678.50396699999999</v>
      </c>
      <c r="C475" s="59">
        <v>538.49566700000003</v>
      </c>
      <c r="E475" s="59" t="s">
        <v>208</v>
      </c>
      <c r="F475" s="59">
        <v>1121.1001000000001</v>
      </c>
      <c r="G475" s="59">
        <v>978.61962900000003</v>
      </c>
      <c r="I475" s="59" t="s">
        <v>191</v>
      </c>
      <c r="J475" s="59">
        <v>1039.3212900000001</v>
      </c>
      <c r="K475" s="59">
        <v>901.17797900000005</v>
      </c>
    </row>
    <row r="476" spans="1:11">
      <c r="A476" t="s">
        <v>186</v>
      </c>
      <c r="B476" s="59">
        <v>1614.1320800000001</v>
      </c>
      <c r="C476" s="59">
        <v>959.35357699999997</v>
      </c>
      <c r="E476" s="59" t="s">
        <v>209</v>
      </c>
      <c r="F476" s="59">
        <v>869.04595900000004</v>
      </c>
      <c r="G476" s="59">
        <v>586.19714399999998</v>
      </c>
      <c r="I476" s="59" t="s">
        <v>192</v>
      </c>
      <c r="J476" s="59">
        <v>1219.9393299999999</v>
      </c>
      <c r="K476" s="59">
        <v>724.45214799999997</v>
      </c>
    </row>
    <row r="477" spans="1:11">
      <c r="A477" t="s">
        <v>187</v>
      </c>
      <c r="B477" s="59">
        <v>589.93884300000002</v>
      </c>
      <c r="C477" s="59">
        <v>515.92944299999999</v>
      </c>
      <c r="E477" s="59" t="s">
        <v>210</v>
      </c>
      <c r="F477" s="59">
        <v>749.35992399999998</v>
      </c>
      <c r="G477" s="59">
        <v>674.92578100000003</v>
      </c>
      <c r="I477" s="59" t="s">
        <v>193</v>
      </c>
      <c r="J477" s="59">
        <v>1598.54871</v>
      </c>
      <c r="K477" s="59">
        <v>797.93701199999998</v>
      </c>
    </row>
    <row r="478" spans="1:11">
      <c r="A478" t="s">
        <v>188</v>
      </c>
      <c r="B478" s="59">
        <v>1314.5741</v>
      </c>
      <c r="C478" s="59">
        <v>641.17358400000001</v>
      </c>
      <c r="E478" s="59" t="s">
        <v>211</v>
      </c>
      <c r="F478" s="59">
        <v>954.56079099999999</v>
      </c>
      <c r="G478" s="59">
        <v>760.32385299999999</v>
      </c>
      <c r="I478" s="59" t="s">
        <v>194</v>
      </c>
      <c r="J478" s="59">
        <v>834.03912400000002</v>
      </c>
      <c r="K478" s="59">
        <v>755.24743699999999</v>
      </c>
    </row>
    <row r="479" spans="1:11">
      <c r="A479" t="s">
        <v>189</v>
      </c>
      <c r="B479" s="59">
        <v>369.79675300000002</v>
      </c>
      <c r="C479" s="59">
        <v>366.17349200000001</v>
      </c>
      <c r="E479" s="59" t="s">
        <v>212</v>
      </c>
      <c r="F479" s="59">
        <v>2070.2085000000002</v>
      </c>
      <c r="G479" s="59">
        <v>1058.2048299999999</v>
      </c>
      <c r="I479" s="59" t="s">
        <v>195</v>
      </c>
      <c r="J479" s="59">
        <v>745.52179000000001</v>
      </c>
      <c r="K479" s="59">
        <v>562.64709500000004</v>
      </c>
    </row>
    <row r="480" spans="1:11">
      <c r="A480" t="s">
        <v>190</v>
      </c>
      <c r="B480" s="59">
        <v>965.62280299999998</v>
      </c>
      <c r="C480" s="59">
        <v>541.75537099999997</v>
      </c>
      <c r="E480" s="59" t="s">
        <v>158</v>
      </c>
      <c r="F480" s="59">
        <v>1478.36438</v>
      </c>
      <c r="G480" s="59">
        <v>937.49823000000004</v>
      </c>
      <c r="I480" s="59" t="s">
        <v>196</v>
      </c>
      <c r="J480" s="59">
        <v>523.22357199999999</v>
      </c>
      <c r="K480" s="59">
        <v>462.64904799999999</v>
      </c>
    </row>
    <row r="481" spans="1:11">
      <c r="A481" t="s">
        <v>191</v>
      </c>
      <c r="B481" s="59">
        <v>1062.0959499999999</v>
      </c>
      <c r="C481" s="59">
        <v>995.02130099999999</v>
      </c>
      <c r="E481" s="59" t="s">
        <v>159</v>
      </c>
      <c r="F481" s="59">
        <v>1261.09863</v>
      </c>
      <c r="G481" s="59">
        <v>600.14929199999995</v>
      </c>
      <c r="I481" s="59" t="s">
        <v>197</v>
      </c>
      <c r="J481" s="59">
        <v>1646.19263</v>
      </c>
      <c r="K481" s="59">
        <v>779.82983400000001</v>
      </c>
    </row>
    <row r="482" spans="1:11">
      <c r="A482" t="s">
        <v>192</v>
      </c>
      <c r="B482" s="59">
        <v>711.12597700000003</v>
      </c>
      <c r="C482" s="59">
        <v>620.22314500000005</v>
      </c>
      <c r="E482" s="59" t="s">
        <v>160</v>
      </c>
      <c r="F482" s="59">
        <v>1713.8793900000001</v>
      </c>
      <c r="G482" s="59">
        <v>825.45263699999998</v>
      </c>
      <c r="I482" s="59" t="s">
        <v>198</v>
      </c>
      <c r="J482" s="59">
        <v>2341.16284</v>
      </c>
      <c r="K482" s="59">
        <v>1316.8743899999999</v>
      </c>
    </row>
    <row r="483" spans="1:11">
      <c r="A483" t="s">
        <v>193</v>
      </c>
      <c r="B483" s="59">
        <v>1035.6949500000001</v>
      </c>
      <c r="C483" s="59">
        <v>842.29278599999998</v>
      </c>
      <c r="E483" s="59" t="s">
        <v>161</v>
      </c>
      <c r="F483" s="59">
        <v>2743.4567900000002</v>
      </c>
      <c r="G483" s="59">
        <v>714.31256099999996</v>
      </c>
      <c r="I483" s="59" t="s">
        <v>199</v>
      </c>
      <c r="J483" s="59">
        <v>1380.65002</v>
      </c>
      <c r="K483" s="59">
        <v>1088.3457000000001</v>
      </c>
    </row>
    <row r="484" spans="1:11">
      <c r="A484" t="s">
        <v>194</v>
      </c>
      <c r="B484" s="59">
        <v>993.50836200000003</v>
      </c>
      <c r="C484" s="59">
        <v>678.05035399999997</v>
      </c>
      <c r="E484" s="59" t="s">
        <v>162</v>
      </c>
      <c r="F484" s="59">
        <v>760.23394800000005</v>
      </c>
      <c r="G484" s="59">
        <v>619.99334699999997</v>
      </c>
      <c r="I484" s="59" t="s">
        <v>200</v>
      </c>
      <c r="J484" s="59">
        <v>1178.33923</v>
      </c>
      <c r="K484" s="59">
        <v>925.29809599999999</v>
      </c>
    </row>
    <row r="485" spans="1:11">
      <c r="A485" t="s">
        <v>195</v>
      </c>
      <c r="B485" s="59">
        <v>1009.34869</v>
      </c>
      <c r="C485" s="59">
        <v>967.78008999999997</v>
      </c>
      <c r="E485" s="59" t="s">
        <v>163</v>
      </c>
      <c r="F485" s="59">
        <v>1120.12354</v>
      </c>
      <c r="G485" s="59">
        <v>670.24792500000001</v>
      </c>
      <c r="I485" s="59" t="s">
        <v>201</v>
      </c>
      <c r="J485" s="59">
        <v>1543.7432899999999</v>
      </c>
      <c r="K485" s="59">
        <v>887.24395800000002</v>
      </c>
    </row>
    <row r="486" spans="1:11">
      <c r="A486" t="s">
        <v>196</v>
      </c>
      <c r="B486" s="59">
        <v>1066.9774199999999</v>
      </c>
      <c r="C486" s="59">
        <v>835.52789299999995</v>
      </c>
      <c r="E486" s="59" t="s">
        <v>164</v>
      </c>
      <c r="F486" s="59">
        <v>1015.59265</v>
      </c>
      <c r="G486" s="59">
        <v>608.636841</v>
      </c>
      <c r="I486" s="59" t="s">
        <v>202</v>
      </c>
      <c r="J486" s="59">
        <v>1209.6458700000001</v>
      </c>
      <c r="K486" s="59">
        <v>800.10900900000001</v>
      </c>
    </row>
    <row r="487" spans="1:11">
      <c r="A487" t="s">
        <v>197</v>
      </c>
      <c r="B487" s="59">
        <v>1073.6213399999999</v>
      </c>
      <c r="C487" s="59">
        <v>654.23724400000003</v>
      </c>
      <c r="E487" s="59" t="s">
        <v>165</v>
      </c>
      <c r="F487" s="59">
        <v>1016.66968</v>
      </c>
      <c r="G487" s="59">
        <v>599.57922399999995</v>
      </c>
      <c r="I487" s="59" t="s">
        <v>203</v>
      </c>
      <c r="J487" s="59">
        <v>1557.0897199999999</v>
      </c>
      <c r="K487" s="59">
        <v>764.67486599999995</v>
      </c>
    </row>
    <row r="488" spans="1:11">
      <c r="A488" t="s">
        <v>198</v>
      </c>
      <c r="B488" s="59">
        <v>1105.74792</v>
      </c>
      <c r="C488" s="59">
        <v>980.13580300000001</v>
      </c>
      <c r="E488" s="59" t="s">
        <v>166</v>
      </c>
      <c r="F488" s="59">
        <v>586.66369599999996</v>
      </c>
      <c r="G488" s="59">
        <v>519.38250700000003</v>
      </c>
      <c r="I488" s="59" t="s">
        <v>204</v>
      </c>
      <c r="J488" s="59">
        <v>1023.26965</v>
      </c>
      <c r="K488" s="59">
        <v>940.04119900000001</v>
      </c>
    </row>
    <row r="489" spans="1:11">
      <c r="A489" t="s">
        <v>199</v>
      </c>
      <c r="B489" s="59">
        <v>962.39556900000002</v>
      </c>
      <c r="C489" s="59">
        <v>787.76257299999997</v>
      </c>
      <c r="E489" s="59" t="s">
        <v>167</v>
      </c>
      <c r="F489" s="59">
        <v>1497.8068800000001</v>
      </c>
      <c r="G489" s="59">
        <v>642.31719999999996</v>
      </c>
      <c r="I489" s="59" t="s">
        <v>205</v>
      </c>
      <c r="J489" s="59">
        <v>839.83459500000004</v>
      </c>
      <c r="K489" s="59">
        <v>742.59124799999995</v>
      </c>
    </row>
    <row r="490" spans="1:11">
      <c r="A490" t="s">
        <v>200</v>
      </c>
      <c r="B490" s="59">
        <v>1417.3398400000001</v>
      </c>
      <c r="C490" s="59">
        <v>866.06683299999997</v>
      </c>
      <c r="E490" s="59" t="s">
        <v>168</v>
      </c>
      <c r="F490" s="59">
        <v>1134.68372</v>
      </c>
      <c r="G490" s="59">
        <v>851.47485400000005</v>
      </c>
      <c r="I490" s="59" t="s">
        <v>206</v>
      </c>
      <c r="J490" s="59">
        <v>1151.4459199999999</v>
      </c>
      <c r="K490" s="59">
        <v>851.62085000000002</v>
      </c>
    </row>
    <row r="491" spans="1:11">
      <c r="A491" t="s">
        <v>201</v>
      </c>
      <c r="B491" s="59">
        <v>765.48821999999996</v>
      </c>
      <c r="C491" s="59">
        <v>676.738159</v>
      </c>
      <c r="E491" s="59" t="s">
        <v>169</v>
      </c>
      <c r="F491" s="59">
        <v>1148.34509</v>
      </c>
      <c r="G491" s="59">
        <v>436.99511699999999</v>
      </c>
      <c r="I491" s="59" t="s">
        <v>207</v>
      </c>
      <c r="J491" s="59">
        <v>1596.59888</v>
      </c>
      <c r="K491" s="59">
        <v>919.94433600000002</v>
      </c>
    </row>
    <row r="492" spans="1:11">
      <c r="A492" t="s">
        <v>202</v>
      </c>
      <c r="B492" s="59">
        <v>1052.71985</v>
      </c>
      <c r="C492" s="59">
        <v>893.65423599999997</v>
      </c>
      <c r="E492" s="59" t="s">
        <v>170</v>
      </c>
      <c r="F492" s="59">
        <v>542.569031</v>
      </c>
      <c r="G492" s="59">
        <v>377.18164100000001</v>
      </c>
      <c r="I492" s="59" t="s">
        <v>208</v>
      </c>
      <c r="J492" s="59">
        <v>733.91131600000006</v>
      </c>
      <c r="K492" s="59">
        <v>636.495361</v>
      </c>
    </row>
    <row r="493" spans="1:11">
      <c r="A493" t="s">
        <v>203</v>
      </c>
      <c r="B493" s="59">
        <v>1579.3828100000001</v>
      </c>
      <c r="C493" s="59">
        <v>558.99279799999999</v>
      </c>
      <c r="E493" s="59" t="s">
        <v>171</v>
      </c>
      <c r="F493" s="59">
        <v>1446.7037399999999</v>
      </c>
      <c r="G493" s="59">
        <v>473.64810199999999</v>
      </c>
      <c r="I493" s="59" t="s">
        <v>209</v>
      </c>
      <c r="J493" s="59">
        <v>1125.76855</v>
      </c>
      <c r="K493" s="59">
        <v>636.00579800000003</v>
      </c>
    </row>
    <row r="494" spans="1:11">
      <c r="A494" t="s">
        <v>204</v>
      </c>
      <c r="B494" s="59">
        <v>987.36425799999995</v>
      </c>
      <c r="C494" s="59">
        <v>669.83245799999997</v>
      </c>
      <c r="E494" s="59" t="s">
        <v>172</v>
      </c>
      <c r="F494" s="59">
        <v>1491.07898</v>
      </c>
      <c r="G494" s="59">
        <v>539.15466300000003</v>
      </c>
      <c r="I494" s="59" t="s">
        <v>210</v>
      </c>
      <c r="J494" s="59">
        <v>1128.9658199999999</v>
      </c>
      <c r="K494" s="59">
        <v>1107.3559600000001</v>
      </c>
    </row>
    <row r="495" spans="1:11">
      <c r="A495" t="s">
        <v>205</v>
      </c>
      <c r="B495" s="59">
        <v>1652.1680899999999</v>
      </c>
      <c r="C495" s="59">
        <v>941.42144800000005</v>
      </c>
      <c r="E495" s="59" t="s">
        <v>173</v>
      </c>
      <c r="F495" s="59">
        <v>951.40283199999999</v>
      </c>
      <c r="G495" s="59">
        <v>624.71905500000003</v>
      </c>
      <c r="I495" s="59" t="s">
        <v>211</v>
      </c>
      <c r="J495" s="59">
        <v>1296.3376499999999</v>
      </c>
      <c r="K495" s="59">
        <v>835.74468999999999</v>
      </c>
    </row>
    <row r="496" spans="1:11">
      <c r="A496" t="s">
        <v>206</v>
      </c>
      <c r="B496" s="59">
        <v>533.32843000000003</v>
      </c>
      <c r="C496" s="59">
        <v>530.37158199999999</v>
      </c>
      <c r="E496" s="59" t="s">
        <v>174</v>
      </c>
      <c r="F496" s="59">
        <v>523.71026600000005</v>
      </c>
      <c r="G496" s="59">
        <v>371.51767000000001</v>
      </c>
      <c r="I496" s="59" t="s">
        <v>212</v>
      </c>
      <c r="J496" s="59">
        <v>1071.69983</v>
      </c>
      <c r="K496" s="59">
        <v>707.04382299999997</v>
      </c>
    </row>
    <row r="497" spans="1:11">
      <c r="A497" t="s">
        <v>207</v>
      </c>
      <c r="B497" s="59">
        <v>620.22314500000005</v>
      </c>
      <c r="C497" s="59">
        <v>416.41149899999999</v>
      </c>
      <c r="E497" s="59" t="s">
        <v>175</v>
      </c>
      <c r="F497" s="59">
        <v>668.306152</v>
      </c>
      <c r="G497" s="59">
        <v>231.567139</v>
      </c>
      <c r="I497" s="59" t="s">
        <v>213</v>
      </c>
      <c r="J497" s="59">
        <v>863.45239300000003</v>
      </c>
      <c r="K497" s="59">
        <v>720.01593000000003</v>
      </c>
    </row>
    <row r="498" spans="1:11">
      <c r="A498" t="s">
        <v>208</v>
      </c>
      <c r="B498" s="59">
        <v>947.86346400000002</v>
      </c>
      <c r="C498" s="59">
        <v>933.32482900000002</v>
      </c>
      <c r="E498" s="59" t="s">
        <v>176</v>
      </c>
      <c r="F498" s="59">
        <v>2004.91858</v>
      </c>
      <c r="G498" s="59">
        <v>506.71765099999999</v>
      </c>
      <c r="I498" s="59" t="s">
        <v>214</v>
      </c>
      <c r="J498" s="59">
        <v>1117.39697</v>
      </c>
      <c r="K498" s="59">
        <v>853.08270300000004</v>
      </c>
    </row>
    <row r="499" spans="1:11">
      <c r="A499" t="s">
        <v>209</v>
      </c>
      <c r="B499" s="59">
        <v>914.82665999999995</v>
      </c>
      <c r="C499" s="59">
        <v>738.48327600000005</v>
      </c>
      <c r="E499" s="59" t="s">
        <v>177</v>
      </c>
      <c r="F499" s="59">
        <v>1722.51758</v>
      </c>
      <c r="G499" s="59">
        <v>690.45483400000001</v>
      </c>
      <c r="I499" s="59" t="s">
        <v>215</v>
      </c>
      <c r="J499" s="59">
        <v>701.16619900000001</v>
      </c>
      <c r="K499" s="59">
        <v>469.52328499999999</v>
      </c>
    </row>
    <row r="500" spans="1:11">
      <c r="A500" t="s">
        <v>210</v>
      </c>
      <c r="B500" s="59">
        <v>738.20544400000006</v>
      </c>
      <c r="C500" s="59">
        <v>632.44976799999995</v>
      </c>
      <c r="E500" s="59" t="s">
        <v>178</v>
      </c>
      <c r="F500" s="59">
        <v>714.12103300000001</v>
      </c>
      <c r="G500" s="59">
        <v>571.30639599999995</v>
      </c>
      <c r="I500" s="59" t="s">
        <v>216</v>
      </c>
      <c r="J500" s="59">
        <v>1472.7258300000001</v>
      </c>
      <c r="K500" s="59">
        <v>1217.12744</v>
      </c>
    </row>
    <row r="501" spans="1:11">
      <c r="A501" t="s">
        <v>211</v>
      </c>
      <c r="B501" s="59">
        <v>1305.8067599999999</v>
      </c>
      <c r="C501" s="59">
        <v>1142.7258300000001</v>
      </c>
      <c r="E501" s="59" t="s">
        <v>179</v>
      </c>
      <c r="F501" s="59">
        <v>957.136841</v>
      </c>
      <c r="G501" s="59">
        <v>540.67480499999999</v>
      </c>
      <c r="I501" s="59" t="s">
        <v>217</v>
      </c>
      <c r="J501" s="59">
        <v>1037.9502</v>
      </c>
      <c r="K501" s="59">
        <v>630.66583300000002</v>
      </c>
    </row>
    <row r="502" spans="1:11">
      <c r="A502" t="s">
        <v>212</v>
      </c>
      <c r="B502" s="59">
        <v>960.04821800000002</v>
      </c>
      <c r="C502" s="59">
        <v>684.37377900000001</v>
      </c>
      <c r="E502" s="59" t="s">
        <v>180</v>
      </c>
      <c r="F502" s="59">
        <v>668.306152</v>
      </c>
      <c r="G502" s="59">
        <v>503.46768200000002</v>
      </c>
      <c r="I502" s="59" t="s">
        <v>218</v>
      </c>
      <c r="J502" s="59">
        <v>523.98846400000002</v>
      </c>
      <c r="K502" s="59">
        <v>432.935608</v>
      </c>
    </row>
    <row r="503" spans="1:11">
      <c r="A503" t="s">
        <v>213</v>
      </c>
      <c r="B503" s="59">
        <v>997.83471699999996</v>
      </c>
      <c r="C503" s="59">
        <v>924.49188200000003</v>
      </c>
      <c r="E503" s="59" t="s">
        <v>181</v>
      </c>
      <c r="F503" s="59">
        <v>989.46264599999995</v>
      </c>
      <c r="G503" s="59">
        <v>513.82183799999996</v>
      </c>
      <c r="I503" s="59" t="s">
        <v>158</v>
      </c>
      <c r="J503" s="59">
        <v>1347.2539099999999</v>
      </c>
      <c r="K503" s="59">
        <v>901.51800500000002</v>
      </c>
    </row>
    <row r="504" spans="1:11">
      <c r="A504" t="s">
        <v>214</v>
      </c>
      <c r="B504" s="59">
        <v>1007.58588</v>
      </c>
      <c r="C504" s="59">
        <v>837.16302499999995</v>
      </c>
      <c r="E504" s="59" t="s">
        <v>182</v>
      </c>
      <c r="F504" s="59">
        <v>940.48468000000003</v>
      </c>
      <c r="G504" s="59">
        <v>523.71026600000005</v>
      </c>
      <c r="I504" s="59" t="s">
        <v>159</v>
      </c>
      <c r="J504" s="59">
        <v>592.40838599999995</v>
      </c>
      <c r="K504" s="59">
        <v>464.00717200000003</v>
      </c>
    </row>
    <row r="505" spans="1:11">
      <c r="A505" t="s">
        <v>215</v>
      </c>
      <c r="B505" s="59">
        <v>678.65515100000005</v>
      </c>
      <c r="C505" s="59">
        <v>585.75152600000001</v>
      </c>
      <c r="E505" s="59" t="s">
        <v>183</v>
      </c>
      <c r="F505" s="59">
        <v>1307.1188999999999</v>
      </c>
      <c r="G505" s="59">
        <v>698.04083300000002</v>
      </c>
      <c r="I505" s="59" t="s">
        <v>160</v>
      </c>
      <c r="J505" s="59">
        <v>1384.3453400000001</v>
      </c>
      <c r="K505" s="59">
        <v>984.19689900000003</v>
      </c>
    </row>
    <row r="506" spans="1:11">
      <c r="A506" t="s">
        <v>216</v>
      </c>
      <c r="B506" s="59">
        <v>550.73651099999995</v>
      </c>
      <c r="C506" s="59">
        <v>483.00607300000001</v>
      </c>
      <c r="E506" s="59" t="s">
        <v>184</v>
      </c>
      <c r="F506" s="59">
        <v>1209.8905</v>
      </c>
      <c r="G506" s="59">
        <v>1041.46118</v>
      </c>
      <c r="I506" s="59" t="s">
        <v>161</v>
      </c>
      <c r="J506" s="59">
        <v>851.33978300000001</v>
      </c>
      <c r="K506" s="59">
        <v>591.81829800000003</v>
      </c>
    </row>
    <row r="507" spans="1:11">
      <c r="A507" t="s">
        <v>217</v>
      </c>
      <c r="B507" s="59">
        <v>1087.7934600000001</v>
      </c>
      <c r="C507" s="59">
        <v>982.92224099999999</v>
      </c>
      <c r="E507" s="59" t="s">
        <v>185</v>
      </c>
      <c r="F507" s="59">
        <v>753.00201400000003</v>
      </c>
      <c r="G507" s="59">
        <v>750.81890899999996</v>
      </c>
      <c r="I507" s="59" t="s">
        <v>162</v>
      </c>
      <c r="J507" s="59">
        <v>1578.1944599999999</v>
      </c>
      <c r="K507" s="59">
        <v>575.81018100000006</v>
      </c>
    </row>
    <row r="508" spans="1:11">
      <c r="A508" t="s">
        <v>218</v>
      </c>
      <c r="B508" s="59">
        <v>1176.9765600000001</v>
      </c>
      <c r="C508" s="59">
        <v>753.15173300000004</v>
      </c>
      <c r="E508" s="59" t="s">
        <v>186</v>
      </c>
      <c r="F508" s="59">
        <v>556.01702899999998</v>
      </c>
      <c r="G508" s="59">
        <v>495.663635</v>
      </c>
      <c r="I508" s="59" t="s">
        <v>163</v>
      </c>
      <c r="J508" s="59">
        <v>754.92962599999998</v>
      </c>
      <c r="K508" s="59">
        <v>502.41793799999999</v>
      </c>
    </row>
    <row r="509" spans="1:11">
      <c r="A509" t="s">
        <v>219</v>
      </c>
      <c r="B509" s="59">
        <v>1157.64697</v>
      </c>
      <c r="C509" s="59">
        <v>916.91699200000005</v>
      </c>
      <c r="E509" s="59" t="s">
        <v>187</v>
      </c>
      <c r="F509" s="59">
        <v>1024.51062</v>
      </c>
      <c r="G509" s="59">
        <v>538.77392599999996</v>
      </c>
      <c r="I509" s="59" t="s">
        <v>164</v>
      </c>
      <c r="J509" s="59">
        <v>775.47570800000005</v>
      </c>
      <c r="K509" s="59">
        <v>515.37628199999995</v>
      </c>
    </row>
    <row r="510" spans="1:11">
      <c r="A510" t="s">
        <v>220</v>
      </c>
      <c r="B510" s="59">
        <v>737.55682400000001</v>
      </c>
      <c r="C510" s="59">
        <v>497.510651</v>
      </c>
      <c r="E510" s="59" t="s">
        <v>188</v>
      </c>
      <c r="F510" s="59">
        <v>1131.54492</v>
      </c>
      <c r="G510" s="59">
        <v>853.160034</v>
      </c>
      <c r="I510" s="59" t="s">
        <v>165</v>
      </c>
      <c r="J510" s="59">
        <v>1099.35303</v>
      </c>
      <c r="K510" s="59">
        <v>569.17346199999997</v>
      </c>
    </row>
    <row r="511" spans="1:11">
      <c r="A511" t="s">
        <v>221</v>
      </c>
      <c r="B511" s="59">
        <v>964.31195100000002</v>
      </c>
      <c r="C511" s="59">
        <v>793.98730499999999</v>
      </c>
      <c r="E511" s="59" t="s">
        <v>189</v>
      </c>
      <c r="F511" s="59">
        <v>1648.08557</v>
      </c>
      <c r="G511" s="59">
        <v>632.01196300000004</v>
      </c>
      <c r="I511" s="59" t="s">
        <v>166</v>
      </c>
      <c r="J511" s="59">
        <v>1356.20325</v>
      </c>
      <c r="K511" s="59">
        <v>951.71209699999997</v>
      </c>
    </row>
    <row r="512" spans="1:11">
      <c r="A512" t="s">
        <v>222</v>
      </c>
      <c r="B512" s="59">
        <v>961.25817900000004</v>
      </c>
      <c r="C512" s="59">
        <v>711.31823699999995</v>
      </c>
      <c r="E512" s="59" t="s">
        <v>190</v>
      </c>
      <c r="F512" s="59">
        <v>2496.3842800000002</v>
      </c>
      <c r="G512" s="59">
        <v>1069.2003199999999</v>
      </c>
      <c r="I512" s="59" t="s">
        <v>167</v>
      </c>
      <c r="J512" s="59">
        <v>1185.88525</v>
      </c>
      <c r="K512" s="59">
        <v>996.98205600000006</v>
      </c>
    </row>
    <row r="513" spans="1:11">
      <c r="A513" t="s">
        <v>158</v>
      </c>
      <c r="B513" s="59">
        <v>1340.10535</v>
      </c>
      <c r="C513" s="59">
        <v>911.13915999999995</v>
      </c>
      <c r="E513" s="59" t="s">
        <v>191</v>
      </c>
      <c r="F513" s="59">
        <v>834.02557400000001</v>
      </c>
      <c r="G513" s="59">
        <v>729.47210700000005</v>
      </c>
      <c r="I513" s="59" t="s">
        <v>168</v>
      </c>
      <c r="J513" s="59">
        <v>1381.7876000000001</v>
      </c>
      <c r="K513" s="59">
        <v>1229.24731</v>
      </c>
    </row>
    <row r="514" spans="1:11">
      <c r="A514" t="s">
        <v>159</v>
      </c>
      <c r="B514" s="59">
        <v>1187.22119</v>
      </c>
      <c r="C514" s="59">
        <v>791.78167699999995</v>
      </c>
      <c r="E514" s="59" t="s">
        <v>192</v>
      </c>
      <c r="F514" s="59">
        <v>1284.6343999999999</v>
      </c>
      <c r="G514" s="59">
        <v>1117.2498800000001</v>
      </c>
      <c r="I514" s="59" t="s">
        <v>169</v>
      </c>
      <c r="J514" s="59">
        <v>840.08245799999997</v>
      </c>
      <c r="K514" s="59">
        <v>751.04376200000002</v>
      </c>
    </row>
    <row r="515" spans="1:11">
      <c r="A515" t="s">
        <v>160</v>
      </c>
      <c r="B515" s="59">
        <v>588.70782499999996</v>
      </c>
      <c r="C515" s="59">
        <v>423.520355</v>
      </c>
      <c r="E515" s="59" t="s">
        <v>193</v>
      </c>
      <c r="F515" s="59">
        <v>1501.31897</v>
      </c>
      <c r="G515" s="59">
        <v>1241.80566</v>
      </c>
      <c r="I515" s="59" t="s">
        <v>170</v>
      </c>
      <c r="J515" s="59">
        <v>1405.38501</v>
      </c>
      <c r="K515" s="59">
        <v>638.80401600000005</v>
      </c>
    </row>
    <row r="516" spans="1:11">
      <c r="A516" t="s">
        <v>161</v>
      </c>
      <c r="B516" s="59">
        <v>994.95959500000004</v>
      </c>
      <c r="C516" s="59">
        <v>851.26538100000005</v>
      </c>
      <c r="E516" s="59" t="s">
        <v>194</v>
      </c>
      <c r="F516" s="59">
        <v>1512.21326</v>
      </c>
      <c r="G516" s="59">
        <v>718.13244599999996</v>
      </c>
      <c r="I516" s="59" t="s">
        <v>171</v>
      </c>
      <c r="J516" s="59">
        <v>1224.6914099999999</v>
      </c>
      <c r="K516" s="59">
        <v>1055.4129600000001</v>
      </c>
    </row>
    <row r="517" spans="1:11">
      <c r="A517" t="s">
        <v>162</v>
      </c>
      <c r="B517" s="59">
        <v>1867.17175</v>
      </c>
      <c r="C517" s="59">
        <v>927.93377699999996</v>
      </c>
      <c r="E517" s="59" t="s">
        <v>195</v>
      </c>
      <c r="F517" s="59">
        <v>894.56481900000006</v>
      </c>
      <c r="G517" s="59">
        <v>471.47705100000002</v>
      </c>
      <c r="I517" s="59" t="s">
        <v>172</v>
      </c>
      <c r="J517" s="59">
        <v>766.24114999999995</v>
      </c>
      <c r="K517" s="59">
        <v>706.39617899999996</v>
      </c>
    </row>
    <row r="518" spans="1:11">
      <c r="A518" t="s">
        <v>163</v>
      </c>
      <c r="B518" s="59">
        <v>1102.2251000000001</v>
      </c>
      <c r="C518" s="59">
        <v>887.00384499999996</v>
      </c>
      <c r="E518" s="59" t="s">
        <v>196</v>
      </c>
      <c r="F518" s="59">
        <v>706.51409899999999</v>
      </c>
      <c r="G518" s="59">
        <v>692.53198199999997</v>
      </c>
      <c r="I518" s="59" t="s">
        <v>173</v>
      </c>
      <c r="J518" s="59">
        <v>1757.2330300000001</v>
      </c>
      <c r="K518" s="59">
        <v>990.69830300000001</v>
      </c>
    </row>
    <row r="519" spans="1:11">
      <c r="A519" t="s">
        <v>164</v>
      </c>
      <c r="B519" s="59">
        <v>799.20611599999995</v>
      </c>
      <c r="C519" s="59">
        <v>716.05462599999998</v>
      </c>
      <c r="E519" s="59" t="s">
        <v>197</v>
      </c>
      <c r="F519" s="59">
        <v>704.18682899999999</v>
      </c>
      <c r="G519" s="59">
        <v>409.52377300000001</v>
      </c>
      <c r="I519" s="59" t="s">
        <v>174</v>
      </c>
      <c r="J519" s="59">
        <v>1411.24585</v>
      </c>
      <c r="K519" s="59">
        <v>925.04480000000001</v>
      </c>
    </row>
    <row r="520" spans="1:11">
      <c r="A520" t="s">
        <v>165</v>
      </c>
      <c r="B520" s="59">
        <v>879.27600099999995</v>
      </c>
      <c r="C520" s="59">
        <v>682.77795400000002</v>
      </c>
      <c r="E520" s="59" t="s">
        <v>198</v>
      </c>
      <c r="F520" s="59">
        <v>947.44061299999998</v>
      </c>
      <c r="G520" s="59">
        <v>752.63861099999997</v>
      </c>
      <c r="I520" s="59" t="s">
        <v>175</v>
      </c>
      <c r="J520" s="59">
        <v>945.21978799999999</v>
      </c>
      <c r="K520" s="59">
        <v>878.15661599999999</v>
      </c>
    </row>
    <row r="521" spans="1:11">
      <c r="A521" t="s">
        <v>166</v>
      </c>
      <c r="B521" s="59">
        <v>1274.10266</v>
      </c>
      <c r="C521" s="59">
        <v>537.18353300000001</v>
      </c>
      <c r="E521" s="59" t="s">
        <v>199</v>
      </c>
      <c r="F521" s="59">
        <v>2723.0371100000002</v>
      </c>
      <c r="G521" s="59">
        <v>542.69512899999995</v>
      </c>
      <c r="I521" s="59" t="s">
        <v>176</v>
      </c>
      <c r="J521" s="59">
        <v>1827.40759</v>
      </c>
      <c r="K521" s="59">
        <v>1399.2811300000001</v>
      </c>
    </row>
    <row r="522" spans="1:11">
      <c r="A522" t="s">
        <v>167</v>
      </c>
      <c r="B522" s="59">
        <v>895.10497999999995</v>
      </c>
      <c r="C522" s="59">
        <v>647.32110599999999</v>
      </c>
      <c r="E522" s="59" t="s">
        <v>200</v>
      </c>
      <c r="F522" s="59">
        <v>1211.52881</v>
      </c>
      <c r="G522" s="59">
        <v>740.17627000000005</v>
      </c>
      <c r="I522" s="59" t="s">
        <v>177</v>
      </c>
      <c r="J522" s="59">
        <v>1253.5911900000001</v>
      </c>
      <c r="K522" s="59">
        <v>850.51861599999995</v>
      </c>
    </row>
    <row r="523" spans="1:11">
      <c r="A523" t="s">
        <v>168</v>
      </c>
      <c r="B523" s="59">
        <v>1009.01874</v>
      </c>
      <c r="C523" s="59">
        <v>669.448486</v>
      </c>
      <c r="E523" s="59" t="s">
        <v>201</v>
      </c>
      <c r="F523" s="59">
        <v>1488.00244</v>
      </c>
      <c r="G523" s="59">
        <v>910.85510299999999</v>
      </c>
      <c r="I523" s="59" t="s">
        <v>178</v>
      </c>
      <c r="J523" s="59">
        <v>1001.74536</v>
      </c>
      <c r="K523" s="59">
        <v>685.49981700000001</v>
      </c>
    </row>
    <row r="524" spans="1:11">
      <c r="A524" t="s">
        <v>169</v>
      </c>
      <c r="B524" s="59">
        <v>1081.55054</v>
      </c>
      <c r="C524" s="59">
        <v>824.00195299999996</v>
      </c>
      <c r="E524" s="59" t="s">
        <v>202</v>
      </c>
      <c r="F524" s="59">
        <v>710.47216800000001</v>
      </c>
      <c r="G524" s="59">
        <v>698.04083300000002</v>
      </c>
      <c r="I524" s="59" t="s">
        <v>179</v>
      </c>
      <c r="J524" s="59">
        <v>791.80444299999999</v>
      </c>
      <c r="K524" s="59">
        <v>620.63391100000001</v>
      </c>
    </row>
    <row r="525" spans="1:11">
      <c r="A525" t="s">
        <v>170</v>
      </c>
      <c r="B525" s="59">
        <v>1017.56732</v>
      </c>
      <c r="C525" s="59">
        <v>825.38116500000001</v>
      </c>
      <c r="E525" s="59" t="s">
        <v>203</v>
      </c>
      <c r="F525" s="59">
        <v>712.01080300000001</v>
      </c>
      <c r="G525" s="59">
        <v>522.14068599999996</v>
      </c>
      <c r="I525" s="59" t="s">
        <v>180</v>
      </c>
      <c r="J525" s="59">
        <v>1383.17761</v>
      </c>
      <c r="K525" s="59">
        <v>1252.3713399999999</v>
      </c>
    </row>
    <row r="526" spans="1:11">
      <c r="A526" t="s">
        <v>171</v>
      </c>
      <c r="B526" s="59">
        <v>604.83575399999995</v>
      </c>
      <c r="C526" s="59">
        <v>496.467468</v>
      </c>
      <c r="E526" s="59" t="s">
        <v>204</v>
      </c>
      <c r="F526" s="59">
        <v>749.35992399999998</v>
      </c>
      <c r="G526" s="59">
        <v>596.94970699999999</v>
      </c>
      <c r="I526" s="59" t="s">
        <v>181</v>
      </c>
      <c r="J526" s="59">
        <v>562.07006799999999</v>
      </c>
      <c r="K526" s="59">
        <v>472.956299</v>
      </c>
    </row>
    <row r="527" spans="1:11">
      <c r="A527" t="s">
        <v>172</v>
      </c>
      <c r="B527" s="59">
        <v>695.28601100000003</v>
      </c>
      <c r="C527" s="59">
        <v>553.78521699999999</v>
      </c>
      <c r="E527" s="59" t="s">
        <v>205</v>
      </c>
      <c r="F527" s="59">
        <v>1612.8481400000001</v>
      </c>
      <c r="G527" s="59">
        <v>687.97387700000002</v>
      </c>
      <c r="I527" s="59" t="s">
        <v>182</v>
      </c>
      <c r="J527" s="59">
        <v>746.96227999999996</v>
      </c>
      <c r="K527" s="59">
        <v>704.60101299999997</v>
      </c>
    </row>
    <row r="528" spans="1:11">
      <c r="A528" t="s">
        <v>173</v>
      </c>
      <c r="B528" s="59">
        <v>1152.7832000000001</v>
      </c>
      <c r="C528" s="59">
        <v>778.57653800000003</v>
      </c>
      <c r="E528" s="59" t="s">
        <v>206</v>
      </c>
      <c r="F528" s="59">
        <v>1078.30933</v>
      </c>
      <c r="G528" s="59">
        <v>421.05264299999999</v>
      </c>
      <c r="I528" s="59" t="s">
        <v>183</v>
      </c>
      <c r="J528" s="59">
        <v>899.57824700000003</v>
      </c>
      <c r="K528" s="59">
        <v>716.76818800000001</v>
      </c>
    </row>
    <row r="529" spans="1:11">
      <c r="A529" t="s">
        <v>174</v>
      </c>
      <c r="B529" s="59">
        <v>935.58703600000001</v>
      </c>
      <c r="C529" s="59">
        <v>809.86413600000003</v>
      </c>
      <c r="E529" s="59" t="s">
        <v>207</v>
      </c>
      <c r="F529" s="59">
        <v>1624.76306</v>
      </c>
      <c r="G529" s="59">
        <v>661.620361</v>
      </c>
      <c r="I529" s="59" t="s">
        <v>184</v>
      </c>
      <c r="J529" s="59">
        <v>514.10363800000005</v>
      </c>
      <c r="K529" s="59">
        <v>495.67965700000002</v>
      </c>
    </row>
    <row r="530" spans="1:11">
      <c r="A530" t="s">
        <v>175</v>
      </c>
      <c r="B530" s="59">
        <v>517.43768299999999</v>
      </c>
      <c r="C530" s="59">
        <v>449.47891199999998</v>
      </c>
      <c r="E530" s="59" t="s">
        <v>208</v>
      </c>
      <c r="F530" s="59">
        <v>938.30041500000004</v>
      </c>
      <c r="G530" s="59">
        <v>425.09429899999998</v>
      </c>
      <c r="I530" s="59" t="s">
        <v>185</v>
      </c>
      <c r="J530" s="59">
        <v>1436.2756300000001</v>
      </c>
      <c r="K530" s="59">
        <v>895.34466599999996</v>
      </c>
    </row>
    <row r="531" spans="1:11">
      <c r="A531" t="s">
        <v>176</v>
      </c>
      <c r="B531" s="59">
        <v>886.41180399999996</v>
      </c>
      <c r="C531" s="59">
        <v>536.12377900000001</v>
      </c>
      <c r="E531" s="59" t="s">
        <v>209</v>
      </c>
      <c r="F531" s="59">
        <v>643.27484100000004</v>
      </c>
      <c r="G531" s="59">
        <v>397.66082799999998</v>
      </c>
      <c r="I531" s="59" t="s">
        <v>186</v>
      </c>
      <c r="J531" s="59">
        <v>896.07598900000005</v>
      </c>
      <c r="K531" s="59">
        <v>656.20519999999999</v>
      </c>
    </row>
    <row r="532" spans="1:11">
      <c r="A532" t="s">
        <v>177</v>
      </c>
      <c r="B532" s="59">
        <v>706.27343800000006</v>
      </c>
      <c r="C532" s="59">
        <v>497.17190599999998</v>
      </c>
      <c r="E532" s="59" t="s">
        <v>210</v>
      </c>
      <c r="F532" s="59">
        <v>764.54022199999997</v>
      </c>
      <c r="G532" s="59">
        <v>609.98382600000002</v>
      </c>
      <c r="I532" s="59" t="s">
        <v>187</v>
      </c>
      <c r="J532" s="59">
        <v>950.56420900000001</v>
      </c>
      <c r="K532" s="59">
        <v>764.87207000000001</v>
      </c>
    </row>
    <row r="533" spans="1:11">
      <c r="A533" t="s">
        <v>178</v>
      </c>
      <c r="B533" s="59">
        <v>1273.828</v>
      </c>
      <c r="C533" s="59">
        <v>552.59899900000005</v>
      </c>
      <c r="E533" s="59" t="s">
        <v>211</v>
      </c>
      <c r="F533" s="59">
        <v>1520.3328899999999</v>
      </c>
      <c r="G533" s="59">
        <v>1110.1873800000001</v>
      </c>
      <c r="I533" s="59" t="s">
        <v>188</v>
      </c>
      <c r="J533" s="59">
        <v>1104.5447999999999</v>
      </c>
      <c r="K533" s="59">
        <v>620.63391100000001</v>
      </c>
    </row>
    <row r="534" spans="1:11">
      <c r="A534" t="s">
        <v>179</v>
      </c>
      <c r="B534" s="59">
        <v>909.69750999999997</v>
      </c>
      <c r="C534" s="59">
        <v>744.86273200000005</v>
      </c>
      <c r="E534" s="59" t="s">
        <v>212</v>
      </c>
      <c r="F534" s="59">
        <v>842.83593800000006</v>
      </c>
      <c r="G534" s="59">
        <v>619.33111599999995</v>
      </c>
      <c r="I534" s="59" t="s">
        <v>189</v>
      </c>
      <c r="J534" s="59">
        <v>1461.6834699999999</v>
      </c>
      <c r="K534" s="59">
        <v>1265.5876499999999</v>
      </c>
    </row>
    <row r="535" spans="1:11">
      <c r="A535" t="s">
        <v>180</v>
      </c>
      <c r="B535" s="59">
        <v>689.72668499999997</v>
      </c>
      <c r="C535" s="59">
        <v>609.37561000000005</v>
      </c>
      <c r="E535" s="59" t="s">
        <v>213</v>
      </c>
      <c r="F535" s="59">
        <v>959.49212599999998</v>
      </c>
      <c r="G535" s="59">
        <v>808.37243699999999</v>
      </c>
      <c r="I535" s="59" t="s">
        <v>190</v>
      </c>
      <c r="J535" s="59">
        <v>1169.7186300000001</v>
      </c>
      <c r="K535" s="59">
        <v>1083.0239300000001</v>
      </c>
    </row>
    <row r="536" spans="1:11">
      <c r="A536" t="s">
        <v>181</v>
      </c>
      <c r="B536" s="59">
        <v>982.21453899999995</v>
      </c>
      <c r="C536" s="59">
        <v>664.39746100000002</v>
      </c>
      <c r="E536" s="59" t="s">
        <v>214</v>
      </c>
      <c r="F536" s="59">
        <v>785.02099599999997</v>
      </c>
      <c r="G536" s="59">
        <v>505.09527600000001</v>
      </c>
      <c r="I536" s="59" t="s">
        <v>191</v>
      </c>
      <c r="J536" s="59">
        <v>721.50500499999998</v>
      </c>
      <c r="K536" s="59">
        <v>713.28680399999996</v>
      </c>
    </row>
    <row r="537" spans="1:11">
      <c r="A537" t="s">
        <v>182</v>
      </c>
      <c r="B537" s="59">
        <v>581.52996800000005</v>
      </c>
      <c r="C537" s="59">
        <v>417.17163099999999</v>
      </c>
      <c r="E537" s="59" t="s">
        <v>215</v>
      </c>
      <c r="F537" s="59">
        <v>1508.95325</v>
      </c>
      <c r="G537" s="59">
        <v>1133.77917</v>
      </c>
      <c r="I537" s="59" t="s">
        <v>192</v>
      </c>
      <c r="J537" s="59">
        <v>1990.7419400000001</v>
      </c>
      <c r="K537" s="59">
        <v>1147.66968</v>
      </c>
    </row>
    <row r="538" spans="1:11">
      <c r="A538" t="s">
        <v>183</v>
      </c>
      <c r="B538" s="59">
        <v>636.14074700000003</v>
      </c>
      <c r="C538" s="59">
        <v>402.33075000000002</v>
      </c>
      <c r="E538" s="59" t="s">
        <v>216</v>
      </c>
      <c r="F538" s="59">
        <v>762.74890100000005</v>
      </c>
      <c r="G538" s="59">
        <v>470.75116000000003</v>
      </c>
      <c r="I538" s="59" t="s">
        <v>193</v>
      </c>
      <c r="J538" s="59">
        <v>1599.33276</v>
      </c>
      <c r="K538" s="59">
        <v>787.98956299999998</v>
      </c>
    </row>
    <row r="539" spans="1:11">
      <c r="A539" t="s">
        <v>184</v>
      </c>
      <c r="B539" s="59">
        <v>859.85601799999995</v>
      </c>
      <c r="C539" s="59">
        <v>515.48944100000006</v>
      </c>
      <c r="E539" s="59" t="s">
        <v>217</v>
      </c>
      <c r="F539" s="59">
        <v>765.612976</v>
      </c>
      <c r="G539" s="59">
        <v>641.14477499999998</v>
      </c>
      <c r="I539" s="59" t="s">
        <v>194</v>
      </c>
      <c r="J539" s="59">
        <v>1193.2277799999999</v>
      </c>
      <c r="K539" s="59">
        <v>865.18029799999999</v>
      </c>
    </row>
    <row r="540" spans="1:11">
      <c r="A540" t="s">
        <v>185</v>
      </c>
      <c r="B540" s="59">
        <v>900.36804199999995</v>
      </c>
      <c r="C540" s="59">
        <v>875.736267</v>
      </c>
      <c r="E540" s="59" t="s">
        <v>218</v>
      </c>
      <c r="F540" s="59">
        <v>1462.03503</v>
      </c>
      <c r="G540" s="59">
        <v>657.57629399999996</v>
      </c>
      <c r="I540" s="59" t="s">
        <v>195</v>
      </c>
      <c r="J540" s="59">
        <v>1188.23975</v>
      </c>
      <c r="K540" s="59">
        <v>765.27160600000002</v>
      </c>
    </row>
    <row r="541" spans="1:11">
      <c r="A541" t="s">
        <v>186</v>
      </c>
      <c r="B541" s="59">
        <v>772.993652</v>
      </c>
      <c r="C541" s="59">
        <v>601.06274399999995</v>
      </c>
      <c r="E541" s="59" t="s">
        <v>219</v>
      </c>
      <c r="F541" s="59">
        <v>496.35308800000001</v>
      </c>
      <c r="G541" s="59">
        <v>418.44546500000001</v>
      </c>
      <c r="I541" s="59" t="s">
        <v>196</v>
      </c>
      <c r="J541" s="59">
        <v>1237.2152100000001</v>
      </c>
      <c r="K541" s="59">
        <v>875.21752900000001</v>
      </c>
    </row>
    <row r="542" spans="1:11">
      <c r="A542" t="s">
        <v>187</v>
      </c>
      <c r="B542" s="59">
        <v>691.50042699999995</v>
      </c>
      <c r="C542" s="59">
        <v>542.61261000000002</v>
      </c>
      <c r="E542" s="59" t="s">
        <v>220</v>
      </c>
      <c r="F542" s="59">
        <v>1395.6896999999999</v>
      </c>
      <c r="G542" s="59">
        <v>1174.72559</v>
      </c>
      <c r="I542" s="59" t="s">
        <v>197</v>
      </c>
      <c r="J542" s="59">
        <v>1431.6158399999999</v>
      </c>
      <c r="K542" s="59">
        <v>628.67401099999995</v>
      </c>
    </row>
    <row r="543" spans="1:11">
      <c r="A543" t="s">
        <v>188</v>
      </c>
      <c r="B543" s="59">
        <v>643.72918700000002</v>
      </c>
      <c r="C543" s="59">
        <v>590.48858600000005</v>
      </c>
      <c r="E543" s="59" t="s">
        <v>221</v>
      </c>
      <c r="F543" s="59">
        <v>1266.6186499999999</v>
      </c>
      <c r="G543" s="59">
        <v>796.69641100000001</v>
      </c>
      <c r="I543" s="59" t="s">
        <v>198</v>
      </c>
      <c r="J543" s="59">
        <v>825.82141100000001</v>
      </c>
      <c r="K543" s="59">
        <v>384.20196499999997</v>
      </c>
    </row>
    <row r="544" spans="1:11">
      <c r="A544" t="s">
        <v>189</v>
      </c>
      <c r="B544" s="59">
        <v>1619.3501000000001</v>
      </c>
      <c r="C544" s="59">
        <v>938.24865699999998</v>
      </c>
      <c r="E544" s="59" t="s">
        <v>222</v>
      </c>
      <c r="F544" s="59">
        <v>1339.78125</v>
      </c>
      <c r="G544" s="59">
        <v>967.65515100000005</v>
      </c>
      <c r="I544" s="59" t="s">
        <v>199</v>
      </c>
      <c r="J544" s="59">
        <v>925.18646200000001</v>
      </c>
      <c r="K544" s="59">
        <v>839.51037599999995</v>
      </c>
    </row>
    <row r="545" spans="1:11">
      <c r="A545" t="s">
        <v>190</v>
      </c>
      <c r="B545" s="59">
        <v>739.67608600000005</v>
      </c>
      <c r="C545" s="59">
        <v>558.27002000000005</v>
      </c>
      <c r="E545" s="59" t="s">
        <v>223</v>
      </c>
      <c r="F545" s="59">
        <v>1155.4703400000001</v>
      </c>
      <c r="G545" s="59">
        <v>764.54022199999997</v>
      </c>
      <c r="I545" s="59" t="s">
        <v>200</v>
      </c>
      <c r="J545" s="59">
        <v>1446.9993899999999</v>
      </c>
      <c r="K545" s="59">
        <v>1105.3353300000001</v>
      </c>
    </row>
    <row r="546" spans="1:11">
      <c r="A546" t="s">
        <v>191</v>
      </c>
      <c r="B546" s="59">
        <v>1077.6604</v>
      </c>
      <c r="C546" s="59">
        <v>1022.32843</v>
      </c>
      <c r="E546" s="59" t="s">
        <v>224</v>
      </c>
      <c r="F546" s="59">
        <v>702.63104199999998</v>
      </c>
      <c r="G546" s="59">
        <v>667.48693800000001</v>
      </c>
      <c r="I546" s="59" t="s">
        <v>201</v>
      </c>
      <c r="J546" s="59">
        <v>1157.8606</v>
      </c>
      <c r="K546" s="59">
        <v>791.52862500000003</v>
      </c>
    </row>
    <row r="547" spans="1:11">
      <c r="A547" t="s">
        <v>192</v>
      </c>
      <c r="B547" s="59">
        <v>1117.8714600000001</v>
      </c>
      <c r="C547" s="59">
        <v>881.71063200000003</v>
      </c>
      <c r="E547" s="59" t="s">
        <v>225</v>
      </c>
      <c r="F547" s="59">
        <v>1123.2941900000001</v>
      </c>
      <c r="G547" s="59">
        <v>988.63275099999998</v>
      </c>
      <c r="I547" s="59" t="s">
        <v>202</v>
      </c>
      <c r="J547" s="59">
        <v>1317.0939900000001</v>
      </c>
      <c r="K547" s="59">
        <v>933.270081</v>
      </c>
    </row>
    <row r="548" spans="1:11">
      <c r="A548" t="s">
        <v>193</v>
      </c>
      <c r="B548" s="59">
        <v>905.21398899999997</v>
      </c>
      <c r="C548" s="59">
        <v>609.37561000000005</v>
      </c>
      <c r="E548" s="59" t="s">
        <v>226</v>
      </c>
      <c r="F548" s="59">
        <v>1030.6343999999999</v>
      </c>
      <c r="G548" s="59">
        <v>648.67486599999995</v>
      </c>
      <c r="I548" s="59" t="s">
        <v>203</v>
      </c>
      <c r="J548" s="59">
        <v>1342.80566</v>
      </c>
      <c r="K548" s="59">
        <v>1201.0709199999999</v>
      </c>
    </row>
    <row r="549" spans="1:11">
      <c r="A549" t="s">
        <v>194</v>
      </c>
      <c r="B549" s="59">
        <v>660.96453899999995</v>
      </c>
      <c r="C549" s="59">
        <v>569.05847200000005</v>
      </c>
      <c r="E549" s="59" t="s">
        <v>158</v>
      </c>
      <c r="F549" s="59">
        <v>962.967896</v>
      </c>
      <c r="G549" s="59">
        <v>863.095642</v>
      </c>
      <c r="I549" s="59" t="s">
        <v>204</v>
      </c>
      <c r="J549" s="59">
        <v>710.341858</v>
      </c>
      <c r="K549" s="59">
        <v>485.98132299999997</v>
      </c>
    </row>
    <row r="550" spans="1:11">
      <c r="A550" t="s">
        <v>195</v>
      </c>
      <c r="B550" s="59">
        <v>784.00805700000001</v>
      </c>
      <c r="C550" s="59">
        <v>432.41387900000001</v>
      </c>
      <c r="E550" s="59" t="s">
        <v>159</v>
      </c>
      <c r="F550" s="59">
        <v>1003.68585</v>
      </c>
      <c r="G550" s="59">
        <v>507.03064000000001</v>
      </c>
      <c r="I550" s="59" t="s">
        <v>205</v>
      </c>
      <c r="J550" s="59">
        <v>1296.6427000000001</v>
      </c>
      <c r="K550" s="59">
        <v>931.67773399999999</v>
      </c>
    </row>
    <row r="551" spans="1:11">
      <c r="A551" t="s">
        <v>196</v>
      </c>
      <c r="B551" s="59">
        <v>1107.9259</v>
      </c>
      <c r="C551" s="59">
        <v>892.95184300000005</v>
      </c>
      <c r="E551" s="59" t="s">
        <v>160</v>
      </c>
      <c r="F551" s="59">
        <v>835.49932899999999</v>
      </c>
      <c r="G551" s="59">
        <v>344.54806500000001</v>
      </c>
      <c r="I551" s="59" t="s">
        <v>206</v>
      </c>
      <c r="J551" s="59">
        <v>1530.6859099999999</v>
      </c>
      <c r="K551" s="59">
        <v>1277.94983</v>
      </c>
    </row>
    <row r="552" spans="1:11">
      <c r="A552" t="s">
        <v>197</v>
      </c>
      <c r="B552" s="59">
        <v>875.53637700000002</v>
      </c>
      <c r="C552" s="59">
        <v>646.03576699999996</v>
      </c>
      <c r="E552" s="59" t="s">
        <v>161</v>
      </c>
      <c r="F552" s="59">
        <v>1138.08044</v>
      </c>
      <c r="G552" s="59">
        <v>684.16272000000004</v>
      </c>
      <c r="I552" s="59" t="s">
        <v>207</v>
      </c>
      <c r="J552" s="59">
        <v>1682.3728000000001</v>
      </c>
      <c r="K552" s="59">
        <v>736.18524200000002</v>
      </c>
    </row>
    <row r="553" spans="1:11">
      <c r="A553" t="s">
        <v>198</v>
      </c>
      <c r="B553" s="59">
        <v>976.04852300000005</v>
      </c>
      <c r="C553" s="59">
        <v>717.03155500000003</v>
      </c>
      <c r="E553" s="59" t="s">
        <v>162</v>
      </c>
      <c r="F553" s="59">
        <v>659.635986</v>
      </c>
      <c r="G553" s="59">
        <v>555.18243399999994</v>
      </c>
      <c r="I553" s="59" t="s">
        <v>208</v>
      </c>
      <c r="J553" s="59">
        <v>1201.0709199999999</v>
      </c>
      <c r="K553" s="59">
        <v>1034.5165999999999</v>
      </c>
    </row>
    <row r="554" spans="1:11">
      <c r="A554" t="s">
        <v>199</v>
      </c>
      <c r="B554" s="59">
        <v>1420.4534900000001</v>
      </c>
      <c r="C554" s="59">
        <v>873.08453399999996</v>
      </c>
      <c r="E554" s="59" t="s">
        <v>163</v>
      </c>
      <c r="F554" s="59">
        <v>671.92040999999995</v>
      </c>
      <c r="G554" s="59">
        <v>531.25</v>
      </c>
      <c r="I554" s="59" t="s">
        <v>209</v>
      </c>
      <c r="J554" s="59">
        <v>841.12152100000003</v>
      </c>
      <c r="K554" s="59">
        <v>761.38116500000001</v>
      </c>
    </row>
    <row r="555" spans="1:11">
      <c r="A555" t="s">
        <v>200</v>
      </c>
      <c r="B555" s="59">
        <v>1399.6035199999999</v>
      </c>
      <c r="C555" s="59">
        <v>804.66149900000005</v>
      </c>
      <c r="E555" s="59" t="s">
        <v>164</v>
      </c>
      <c r="F555" s="59">
        <v>487.702789</v>
      </c>
      <c r="G555" s="59">
        <v>385.90902699999998</v>
      </c>
      <c r="I555" s="59" t="s">
        <v>210</v>
      </c>
      <c r="J555" s="59">
        <v>710.52624500000002</v>
      </c>
      <c r="K555" s="59">
        <v>642.14520300000004</v>
      </c>
    </row>
    <row r="556" spans="1:11">
      <c r="A556" t="s">
        <v>201</v>
      </c>
      <c r="B556" s="59">
        <v>1113.87256</v>
      </c>
      <c r="C556" s="59">
        <v>769.76086399999997</v>
      </c>
      <c r="E556" s="59" t="s">
        <v>165</v>
      </c>
      <c r="F556" s="59">
        <v>2578.9296899999999</v>
      </c>
      <c r="G556" s="59">
        <v>1230.83447</v>
      </c>
      <c r="I556" s="59" t="s">
        <v>211</v>
      </c>
      <c r="J556" s="59">
        <v>946.46643100000006</v>
      </c>
      <c r="K556" s="59">
        <v>657.99969499999997</v>
      </c>
    </row>
    <row r="557" spans="1:11">
      <c r="A557" t="s">
        <v>202</v>
      </c>
      <c r="B557" s="59">
        <v>680.98150599999997</v>
      </c>
      <c r="C557" s="59">
        <v>646.17120399999999</v>
      </c>
      <c r="E557" s="59" t="s">
        <v>166</v>
      </c>
      <c r="F557" s="59">
        <v>758.577271</v>
      </c>
      <c r="G557" s="59">
        <v>574.78979500000003</v>
      </c>
      <c r="I557" s="59" t="s">
        <v>212</v>
      </c>
      <c r="J557" s="59">
        <v>1486.4514200000001</v>
      </c>
      <c r="K557" s="59">
        <v>883.56073000000004</v>
      </c>
    </row>
    <row r="558" spans="1:11">
      <c r="A558" t="s">
        <v>203</v>
      </c>
      <c r="B558" s="59">
        <v>1050.3171400000001</v>
      </c>
      <c r="C558" s="59">
        <v>729.85180700000001</v>
      </c>
      <c r="E558" s="59" t="s">
        <v>167</v>
      </c>
      <c r="F558" s="59">
        <v>1626.6893299999999</v>
      </c>
      <c r="G558" s="59">
        <v>748.45214799999997</v>
      </c>
      <c r="I558" s="59" t="s">
        <v>213</v>
      </c>
      <c r="J558" s="59">
        <v>1918.23425</v>
      </c>
      <c r="K558" s="59">
        <v>1291.88501</v>
      </c>
    </row>
    <row r="559" spans="1:11">
      <c r="A559" t="s">
        <v>204</v>
      </c>
      <c r="B559" s="59">
        <v>1318.08447</v>
      </c>
      <c r="C559" s="59">
        <v>767.94006300000001</v>
      </c>
      <c r="E559" s="59" t="s">
        <v>168</v>
      </c>
      <c r="F559" s="59">
        <v>1003.4729599999999</v>
      </c>
      <c r="G559" s="59">
        <v>743.66625999999997</v>
      </c>
      <c r="I559" s="59" t="s">
        <v>158</v>
      </c>
      <c r="J559" s="59">
        <v>2134.8154300000001</v>
      </c>
      <c r="K559" s="59">
        <v>765.34497099999999</v>
      </c>
    </row>
    <row r="560" spans="1:11">
      <c r="A560" t="s">
        <v>158</v>
      </c>
      <c r="B560" s="59">
        <v>1513.23254</v>
      </c>
      <c r="C560" s="59">
        <v>975.87115500000004</v>
      </c>
      <c r="E560" s="59" t="s">
        <v>169</v>
      </c>
      <c r="F560" s="59">
        <v>2812.2939500000002</v>
      </c>
      <c r="G560" s="59">
        <v>1861.8845200000001</v>
      </c>
      <c r="I560" s="59" t="s">
        <v>159</v>
      </c>
      <c r="J560" s="59">
        <v>1333.23071</v>
      </c>
      <c r="K560" s="59">
        <v>1193.95667</v>
      </c>
    </row>
    <row r="561" spans="1:11">
      <c r="A561" t="s">
        <v>159</v>
      </c>
      <c r="B561" s="59">
        <v>1056.41553</v>
      </c>
      <c r="C561" s="59">
        <v>486.39169299999998</v>
      </c>
      <c r="E561" s="59" t="s">
        <v>170</v>
      </c>
      <c r="F561" s="59">
        <v>1241.4256600000001</v>
      </c>
      <c r="G561" s="59">
        <v>677.21350099999995</v>
      </c>
      <c r="I561" s="59" t="s">
        <v>160</v>
      </c>
      <c r="J561" s="59">
        <v>1210.1165800000001</v>
      </c>
      <c r="K561" s="59">
        <v>1033.0207499999999</v>
      </c>
    </row>
    <row r="562" spans="1:11">
      <c r="A562" t="s">
        <v>160</v>
      </c>
      <c r="B562" s="59">
        <v>554.44854699999996</v>
      </c>
      <c r="C562" s="59">
        <v>465.56222500000001</v>
      </c>
      <c r="E562" s="59" t="s">
        <v>171</v>
      </c>
      <c r="F562" s="59">
        <v>849.26580799999999</v>
      </c>
      <c r="G562" s="59">
        <v>525.06744400000002</v>
      </c>
      <c r="I562" s="59" t="s">
        <v>161</v>
      </c>
      <c r="J562" s="59">
        <v>1885.2189900000001</v>
      </c>
      <c r="K562" s="59">
        <v>1372.2144800000001</v>
      </c>
    </row>
    <row r="563" spans="1:11">
      <c r="A563" t="s">
        <v>161</v>
      </c>
      <c r="B563" s="59">
        <v>632.44976799999995</v>
      </c>
      <c r="C563" s="59">
        <v>527.39813200000003</v>
      </c>
      <c r="E563" s="59" t="s">
        <v>172</v>
      </c>
      <c r="F563" s="59">
        <v>894.863831</v>
      </c>
      <c r="G563" s="59">
        <v>609.375</v>
      </c>
      <c r="I563" s="59" t="s">
        <v>162</v>
      </c>
      <c r="J563" s="59">
        <v>889.196594</v>
      </c>
      <c r="K563" s="59">
        <v>738.41845699999999</v>
      </c>
    </row>
    <row r="564" spans="1:11">
      <c r="A564" t="s">
        <v>162</v>
      </c>
      <c r="B564" s="59">
        <v>544.11669900000004</v>
      </c>
      <c r="C564" s="59">
        <v>436.92388899999997</v>
      </c>
      <c r="E564" s="59" t="s">
        <v>173</v>
      </c>
      <c r="F564" s="59">
        <v>1719.60205</v>
      </c>
      <c r="G564" s="59">
        <v>618.12628199999995</v>
      </c>
      <c r="I564" s="59" t="s">
        <v>163</v>
      </c>
      <c r="J564" s="59">
        <v>1787.6763900000001</v>
      </c>
      <c r="K564" s="59">
        <v>717.27477999999996</v>
      </c>
    </row>
    <row r="565" spans="1:11">
      <c r="A565" t="s">
        <v>163</v>
      </c>
      <c r="B565" s="59">
        <v>968.27447500000005</v>
      </c>
      <c r="C565" s="59">
        <v>818.99755900000002</v>
      </c>
      <c r="E565" s="59" t="s">
        <v>174</v>
      </c>
      <c r="F565" s="59">
        <v>1132.3544899999999</v>
      </c>
      <c r="G565" s="59">
        <v>372.71438599999999</v>
      </c>
      <c r="I565" s="59" t="s">
        <v>164</v>
      </c>
      <c r="J565" s="59">
        <v>853.72106900000006</v>
      </c>
      <c r="K565" s="59">
        <v>667.48693800000001</v>
      </c>
    </row>
    <row r="566" spans="1:11">
      <c r="A566" t="s">
        <v>164</v>
      </c>
      <c r="B566" s="59">
        <v>1208.2794200000001</v>
      </c>
      <c r="C566" s="59">
        <v>981.739014</v>
      </c>
      <c r="E566" s="59" t="s">
        <v>175</v>
      </c>
      <c r="F566" s="59">
        <v>1108.38428</v>
      </c>
      <c r="G566" s="59">
        <v>541.49133300000005</v>
      </c>
      <c r="I566" s="59" t="s">
        <v>165</v>
      </c>
      <c r="J566" s="59">
        <v>908.75012200000003</v>
      </c>
      <c r="K566" s="59">
        <v>895.32910200000003</v>
      </c>
    </row>
    <row r="567" spans="1:11">
      <c r="A567" t="s">
        <v>165</v>
      </c>
      <c r="B567" s="59">
        <v>928.25616500000001</v>
      </c>
      <c r="C567" s="59">
        <v>769.49719200000004</v>
      </c>
      <c r="E567" s="59" t="s">
        <v>176</v>
      </c>
      <c r="F567" s="59">
        <v>1909.3212900000001</v>
      </c>
      <c r="G567" s="59">
        <v>769.44201699999996</v>
      </c>
      <c r="I567" s="59" t="s">
        <v>166</v>
      </c>
      <c r="J567" s="59">
        <v>732.74645999999996</v>
      </c>
      <c r="K567" s="59">
        <v>602.083618</v>
      </c>
    </row>
    <row r="568" spans="1:11">
      <c r="A568" t="s">
        <v>166</v>
      </c>
      <c r="B568" s="59">
        <v>2158.9606899999999</v>
      </c>
      <c r="C568" s="59">
        <v>651.72412099999997</v>
      </c>
      <c r="E568" s="59" t="s">
        <v>177</v>
      </c>
      <c r="F568" s="59">
        <v>2991.4020999999998</v>
      </c>
      <c r="G568" s="59">
        <v>576.43335000000002</v>
      </c>
      <c r="I568" s="59" t="s">
        <v>158</v>
      </c>
      <c r="J568" s="59">
        <v>1358.62158</v>
      </c>
      <c r="K568" s="59">
        <v>1141.5093999999999</v>
      </c>
    </row>
    <row r="569" spans="1:11">
      <c r="A569" t="s">
        <v>167</v>
      </c>
      <c r="B569" s="59">
        <v>525.57995600000004</v>
      </c>
      <c r="C569" s="59">
        <v>423.73608400000001</v>
      </c>
      <c r="E569" s="59" t="s">
        <v>178</v>
      </c>
      <c r="F569" s="59">
        <v>1301.479</v>
      </c>
      <c r="G569" s="59">
        <v>1034.6771200000001</v>
      </c>
      <c r="I569" s="59" t="s">
        <v>159</v>
      </c>
      <c r="J569" s="59">
        <v>654.28454599999998</v>
      </c>
      <c r="K569" s="59">
        <v>557.32287599999995</v>
      </c>
    </row>
    <row r="570" spans="1:11">
      <c r="A570" t="s">
        <v>168</v>
      </c>
      <c r="B570" s="59">
        <v>388.726563</v>
      </c>
      <c r="C570" s="59">
        <v>322.59335299999998</v>
      </c>
      <c r="E570" s="59" t="s">
        <v>179</v>
      </c>
      <c r="F570" s="59">
        <v>1229.9167500000001</v>
      </c>
      <c r="G570" s="59">
        <v>711.58111599999995</v>
      </c>
      <c r="I570" s="59" t="s">
        <v>160</v>
      </c>
      <c r="J570" s="59">
        <v>1125.8476599999999</v>
      </c>
      <c r="K570" s="59">
        <v>503.19378699999999</v>
      </c>
    </row>
    <row r="571" spans="1:11">
      <c r="A571" t="s">
        <v>169</v>
      </c>
      <c r="B571" s="59">
        <v>504.87753300000003</v>
      </c>
      <c r="C571" s="59">
        <v>355.65911899999998</v>
      </c>
      <c r="E571" s="59" t="s">
        <v>180</v>
      </c>
      <c r="F571" s="59">
        <v>937.27209500000004</v>
      </c>
      <c r="G571" s="59">
        <v>605.40576199999998</v>
      </c>
      <c r="I571" s="59" t="s">
        <v>161</v>
      </c>
      <c r="J571" s="59">
        <v>1076.05078</v>
      </c>
      <c r="K571" s="59">
        <v>865.15142800000001</v>
      </c>
    </row>
    <row r="572" spans="1:11">
      <c r="A572" t="s">
        <v>170</v>
      </c>
      <c r="B572" s="59">
        <v>1303.71057</v>
      </c>
      <c r="C572" s="59">
        <v>848.52038600000003</v>
      </c>
      <c r="E572" s="59" t="s">
        <v>181</v>
      </c>
      <c r="F572" s="59">
        <v>1182.78772</v>
      </c>
      <c r="G572" s="59">
        <v>485.69628899999998</v>
      </c>
      <c r="I572" s="59" t="s">
        <v>162</v>
      </c>
      <c r="J572" s="59">
        <v>1992.37598</v>
      </c>
      <c r="K572" s="59">
        <v>999.33227499999998</v>
      </c>
    </row>
    <row r="573" spans="1:11">
      <c r="A573" t="s">
        <v>171</v>
      </c>
      <c r="B573" s="59">
        <v>281.14282200000002</v>
      </c>
      <c r="C573" s="59">
        <v>170.267212</v>
      </c>
      <c r="E573" s="59" t="s">
        <v>182</v>
      </c>
      <c r="F573" s="59">
        <v>460.14233400000001</v>
      </c>
      <c r="G573" s="59">
        <v>327.10034200000001</v>
      </c>
      <c r="I573" s="59" t="s">
        <v>163</v>
      </c>
      <c r="J573" s="59">
        <v>1212.8421599999999</v>
      </c>
      <c r="K573" s="59">
        <v>707.54718000000003</v>
      </c>
    </row>
    <row r="574" spans="1:11">
      <c r="A574" t="s">
        <v>172</v>
      </c>
      <c r="B574" s="59">
        <v>1066.7210700000001</v>
      </c>
      <c r="C574" s="59">
        <v>705.23644999999999</v>
      </c>
      <c r="E574" s="59" t="s">
        <v>183</v>
      </c>
      <c r="F574" s="59">
        <v>906.788635</v>
      </c>
      <c r="G574" s="59">
        <v>398.51409899999999</v>
      </c>
      <c r="I574" s="59" t="s">
        <v>164</v>
      </c>
      <c r="J574" s="59">
        <v>1422.3085900000001</v>
      </c>
      <c r="K574" s="59">
        <v>786.42132600000002</v>
      </c>
    </row>
    <row r="575" spans="1:11">
      <c r="A575" t="s">
        <v>173</v>
      </c>
      <c r="B575" s="59">
        <v>723.32849099999999</v>
      </c>
      <c r="C575" s="59">
        <v>519.29785200000003</v>
      </c>
      <c r="E575" s="59" t="s">
        <v>184</v>
      </c>
      <c r="F575" s="59">
        <v>784.56329300000004</v>
      </c>
      <c r="G575" s="59">
        <v>557.81469700000002</v>
      </c>
      <c r="I575" s="59" t="s">
        <v>165</v>
      </c>
      <c r="J575" s="59">
        <v>1177.9993899999999</v>
      </c>
      <c r="K575" s="59">
        <v>869.614868</v>
      </c>
    </row>
    <row r="576" spans="1:11">
      <c r="A576" t="s">
        <v>174</v>
      </c>
      <c r="B576" s="59">
        <v>913.33062700000005</v>
      </c>
      <c r="C576" s="59">
        <v>620.22314500000005</v>
      </c>
      <c r="E576" s="59" t="s">
        <v>185</v>
      </c>
      <c r="F576" s="59">
        <v>745.51068099999998</v>
      </c>
      <c r="G576" s="59">
        <v>528.71636999999998</v>
      </c>
      <c r="I576" s="59" t="s">
        <v>166</v>
      </c>
      <c r="J576" s="59">
        <v>1694.5980199999999</v>
      </c>
      <c r="K576" s="59">
        <v>746.41662599999995</v>
      </c>
    </row>
    <row r="577" spans="1:11">
      <c r="A577" t="s">
        <v>175</v>
      </c>
      <c r="B577" s="59">
        <v>959.76330600000006</v>
      </c>
      <c r="C577" s="59">
        <v>776.48510699999997</v>
      </c>
      <c r="E577" s="59" t="s">
        <v>186</v>
      </c>
      <c r="F577" s="59">
        <v>838.27069100000006</v>
      </c>
      <c r="G577" s="59">
        <v>595.44372599999997</v>
      </c>
      <c r="I577" s="59" t="s">
        <v>167</v>
      </c>
      <c r="J577" s="59">
        <v>785.06213400000001</v>
      </c>
      <c r="K577" s="59">
        <v>713.06030299999998</v>
      </c>
    </row>
    <row r="578" spans="1:11">
      <c r="A578" t="s">
        <v>176</v>
      </c>
      <c r="B578" s="59">
        <v>1668.4760699999999</v>
      </c>
      <c r="C578" s="59">
        <v>1091.0571299999999</v>
      </c>
      <c r="E578" s="59" t="s">
        <v>187</v>
      </c>
      <c r="F578" s="59">
        <v>884.15966800000001</v>
      </c>
      <c r="G578" s="59">
        <v>618.76776099999995</v>
      </c>
      <c r="I578" s="59" t="s">
        <v>168</v>
      </c>
      <c r="J578" s="59">
        <v>886.24029499999995</v>
      </c>
      <c r="K578" s="59">
        <v>519.89605700000004</v>
      </c>
    </row>
    <row r="579" spans="1:11">
      <c r="A579" t="s">
        <v>177</v>
      </c>
      <c r="B579" s="59">
        <v>1169.4585</v>
      </c>
      <c r="C579" s="59">
        <v>928.55071999999996</v>
      </c>
      <c r="E579" s="59" t="s">
        <v>188</v>
      </c>
      <c r="F579" s="59">
        <v>618.76776099999995</v>
      </c>
      <c r="G579" s="59">
        <v>517.33856200000002</v>
      </c>
      <c r="I579" s="59" t="s">
        <v>169</v>
      </c>
      <c r="J579" s="59">
        <v>1207.87878</v>
      </c>
      <c r="K579" s="59">
        <v>1002.1781</v>
      </c>
    </row>
    <row r="580" spans="1:11">
      <c r="A580" t="s">
        <v>178</v>
      </c>
      <c r="B580" s="59">
        <v>906.19067399999994</v>
      </c>
      <c r="C580" s="59">
        <v>806.29260299999999</v>
      </c>
      <c r="E580" s="59" t="s">
        <v>189</v>
      </c>
      <c r="F580" s="59">
        <v>868.06683299999997</v>
      </c>
      <c r="G580" s="59">
        <v>500.975616</v>
      </c>
      <c r="I580" s="59" t="s">
        <v>170</v>
      </c>
      <c r="J580" s="59">
        <v>1062.3160399999999</v>
      </c>
      <c r="K580" s="59">
        <v>957.67498799999998</v>
      </c>
    </row>
    <row r="581" spans="1:11">
      <c r="A581" t="s">
        <v>179</v>
      </c>
      <c r="B581" s="59">
        <v>827.55194100000006</v>
      </c>
      <c r="C581" s="59">
        <v>744.20159899999999</v>
      </c>
      <c r="E581" s="59" t="s">
        <v>190</v>
      </c>
      <c r="F581" s="59">
        <v>570.25897199999997</v>
      </c>
      <c r="G581" s="59">
        <v>559.12616000000003</v>
      </c>
      <c r="I581" s="59" t="s">
        <v>171</v>
      </c>
      <c r="J581" s="59">
        <v>2012.99622</v>
      </c>
      <c r="K581" s="59">
        <v>972.43054199999995</v>
      </c>
    </row>
    <row r="582" spans="1:11">
      <c r="A582" t="s">
        <v>180</v>
      </c>
      <c r="B582" s="59">
        <v>747.31890899999996</v>
      </c>
      <c r="C582" s="59">
        <v>647.40838599999995</v>
      </c>
      <c r="E582" s="59" t="s">
        <v>191</v>
      </c>
      <c r="F582" s="59">
        <v>717.09216300000003</v>
      </c>
      <c r="G582" s="59">
        <v>505.94607500000001</v>
      </c>
      <c r="I582" s="59" t="s">
        <v>172</v>
      </c>
      <c r="J582" s="59">
        <v>926.69171100000005</v>
      </c>
      <c r="K582" s="59">
        <v>581.01263400000005</v>
      </c>
    </row>
    <row r="583" spans="1:11">
      <c r="A583" t="s">
        <v>181</v>
      </c>
      <c r="B583" s="59">
        <v>684.37377900000001</v>
      </c>
      <c r="C583" s="59">
        <v>540.71313499999997</v>
      </c>
      <c r="E583" s="59" t="s">
        <v>192</v>
      </c>
      <c r="F583" s="59">
        <v>797.49707000000001</v>
      </c>
      <c r="G583" s="59">
        <v>563.11004600000001</v>
      </c>
      <c r="I583" s="59" t="s">
        <v>173</v>
      </c>
      <c r="J583" s="59">
        <v>919.750854</v>
      </c>
      <c r="K583" s="59">
        <v>798.99591099999998</v>
      </c>
    </row>
    <row r="584" spans="1:11">
      <c r="A584" t="s">
        <v>182</v>
      </c>
      <c r="B584" s="59">
        <v>703.58630400000004</v>
      </c>
      <c r="C584" s="59">
        <v>436.92388899999997</v>
      </c>
      <c r="E584" s="59" t="s">
        <v>193</v>
      </c>
      <c r="F584" s="59">
        <v>632.72808799999996</v>
      </c>
      <c r="G584" s="59">
        <v>450.82931500000001</v>
      </c>
      <c r="I584" s="59" t="s">
        <v>174</v>
      </c>
      <c r="J584" s="59">
        <v>913.53692599999999</v>
      </c>
      <c r="K584" s="59">
        <v>754.71698000000004</v>
      </c>
    </row>
    <row r="585" spans="1:11">
      <c r="A585" t="s">
        <v>183</v>
      </c>
      <c r="B585" s="59">
        <v>914.30328399999996</v>
      </c>
      <c r="C585" s="59">
        <v>858.69323699999995</v>
      </c>
      <c r="E585" s="59" t="s">
        <v>194</v>
      </c>
      <c r="F585" s="59">
        <v>493.889679</v>
      </c>
      <c r="G585" s="59">
        <v>281.92733800000002</v>
      </c>
      <c r="I585" s="59" t="s">
        <v>175</v>
      </c>
      <c r="J585" s="59">
        <v>1023.79138</v>
      </c>
      <c r="K585" s="59">
        <v>875.27648899999997</v>
      </c>
    </row>
    <row r="586" spans="1:11">
      <c r="A586" t="s">
        <v>184</v>
      </c>
      <c r="B586" s="59">
        <v>684.37377900000001</v>
      </c>
      <c r="C586" s="59">
        <v>659.54577600000005</v>
      </c>
      <c r="E586" s="59" t="s">
        <v>195</v>
      </c>
      <c r="F586" s="59">
        <v>383.05157500000001</v>
      </c>
      <c r="G586" s="59">
        <v>340.65096999999997</v>
      </c>
      <c r="I586" s="59" t="s">
        <v>176</v>
      </c>
      <c r="J586" s="59">
        <v>1655.22351</v>
      </c>
      <c r="K586" s="59">
        <v>829.54522699999995</v>
      </c>
    </row>
    <row r="587" spans="1:11">
      <c r="A587" t="s">
        <v>185</v>
      </c>
      <c r="B587" s="59">
        <v>989.23223900000005</v>
      </c>
      <c r="C587" s="59">
        <v>760.19995100000006</v>
      </c>
      <c r="E587" s="59" t="s">
        <v>196</v>
      </c>
      <c r="F587" s="59">
        <v>1399.2883300000001</v>
      </c>
      <c r="G587" s="59">
        <v>433.29452500000002</v>
      </c>
      <c r="I587" s="59" t="s">
        <v>177</v>
      </c>
      <c r="J587" s="59">
        <v>1486.2607399999999</v>
      </c>
      <c r="K587" s="59">
        <v>802.71875</v>
      </c>
    </row>
    <row r="588" spans="1:11">
      <c r="A588" t="s">
        <v>186</v>
      </c>
      <c r="B588" s="59">
        <v>1335.47327</v>
      </c>
      <c r="C588" s="59">
        <v>999.13580300000001</v>
      </c>
      <c r="E588" s="59" t="s">
        <v>197</v>
      </c>
      <c r="F588" s="59">
        <v>916.69628899999998</v>
      </c>
      <c r="G588" s="59">
        <v>338.02044699999999</v>
      </c>
      <c r="I588" s="59" t="s">
        <v>178</v>
      </c>
      <c r="J588" s="59">
        <v>808.51861599999995</v>
      </c>
      <c r="K588" s="59">
        <v>701.22967500000004</v>
      </c>
    </row>
    <row r="589" spans="1:11">
      <c r="A589" t="s">
        <v>187</v>
      </c>
      <c r="B589" s="59">
        <v>899.75433299999997</v>
      </c>
      <c r="C589" s="59">
        <v>842.77966300000003</v>
      </c>
      <c r="E589" s="59" t="s">
        <v>158</v>
      </c>
      <c r="F589" s="59">
        <v>2036.3067599999999</v>
      </c>
      <c r="G589" s="59">
        <v>565.15216099999998</v>
      </c>
      <c r="I589" s="59" t="s">
        <v>179</v>
      </c>
      <c r="J589" s="59">
        <v>922.64923099999999</v>
      </c>
      <c r="K589" s="59">
        <v>859.26776099999995</v>
      </c>
    </row>
    <row r="590" spans="1:11">
      <c r="A590" t="s">
        <v>188</v>
      </c>
      <c r="B590" s="59">
        <v>407.95135499999998</v>
      </c>
      <c r="C590" s="59">
        <v>334.86520400000001</v>
      </c>
      <c r="E590" s="59" t="s">
        <v>159</v>
      </c>
      <c r="F590" s="59">
        <v>2055.89014</v>
      </c>
      <c r="G590" s="59">
        <v>674.32330300000001</v>
      </c>
      <c r="I590" s="59" t="s">
        <v>180</v>
      </c>
      <c r="J590" s="59">
        <v>1217.12744</v>
      </c>
      <c r="K590" s="59">
        <v>1208.1366</v>
      </c>
    </row>
    <row r="591" spans="1:11">
      <c r="A591" t="s">
        <v>189</v>
      </c>
      <c r="B591" s="59">
        <v>515.06726100000003</v>
      </c>
      <c r="C591" s="59">
        <v>515.06726100000003</v>
      </c>
      <c r="E591" s="59" t="s">
        <v>160</v>
      </c>
      <c r="F591" s="59">
        <v>1275.3771999999999</v>
      </c>
      <c r="G591" s="59">
        <v>931.26178000000004</v>
      </c>
      <c r="I591" s="59" t="s">
        <v>181</v>
      </c>
      <c r="J591" s="59">
        <v>1011.54779</v>
      </c>
      <c r="K591" s="59">
        <v>771.16510000000005</v>
      </c>
    </row>
    <row r="592" spans="1:11">
      <c r="A592" t="s">
        <v>190</v>
      </c>
      <c r="B592" s="59">
        <v>1576.73975</v>
      </c>
      <c r="C592" s="59">
        <v>834.29949999999997</v>
      </c>
      <c r="E592" s="59" t="s">
        <v>161</v>
      </c>
      <c r="F592" s="59">
        <v>605.65771500000005</v>
      </c>
      <c r="G592" s="59">
        <v>464.17034899999999</v>
      </c>
      <c r="I592" s="59" t="s">
        <v>182</v>
      </c>
      <c r="J592" s="59">
        <v>1026.2659900000001</v>
      </c>
      <c r="K592" s="59">
        <v>707.79870600000004</v>
      </c>
    </row>
    <row r="593" spans="1:11">
      <c r="A593" t="s">
        <v>191</v>
      </c>
      <c r="B593" s="59">
        <v>390.30639600000001</v>
      </c>
      <c r="C593" s="59">
        <v>213.395477</v>
      </c>
      <c r="E593" s="59" t="s">
        <v>162</v>
      </c>
      <c r="F593" s="59">
        <v>455.54312099999999</v>
      </c>
      <c r="G593" s="59">
        <v>367.270599</v>
      </c>
      <c r="I593" s="59" t="s">
        <v>183</v>
      </c>
      <c r="J593" s="59">
        <v>969.81866500000001</v>
      </c>
      <c r="K593" s="59">
        <v>764.20916699999998</v>
      </c>
    </row>
    <row r="594" spans="1:11">
      <c r="A594" t="s">
        <v>192</v>
      </c>
      <c r="B594" s="59">
        <v>803.14880400000004</v>
      </c>
      <c r="C594" s="59">
        <v>678.25201400000003</v>
      </c>
      <c r="E594" s="59" t="s">
        <v>163</v>
      </c>
      <c r="F594" s="59">
        <v>1297.0867900000001</v>
      </c>
      <c r="G594" s="59">
        <v>468.294037</v>
      </c>
      <c r="I594" s="59" t="s">
        <v>184</v>
      </c>
      <c r="J594" s="59">
        <v>1983.0404100000001</v>
      </c>
      <c r="K594" s="59">
        <v>940.98748799999998</v>
      </c>
    </row>
    <row r="595" spans="1:11">
      <c r="A595" t="s">
        <v>193</v>
      </c>
      <c r="B595" s="59">
        <v>1084.0155</v>
      </c>
      <c r="C595" s="59">
        <v>606.39904799999999</v>
      </c>
      <c r="E595" s="59" t="s">
        <v>164</v>
      </c>
      <c r="F595" s="59">
        <v>587.80950900000005</v>
      </c>
      <c r="G595" s="59">
        <v>449.88061499999998</v>
      </c>
      <c r="I595" s="59" t="s">
        <v>185</v>
      </c>
      <c r="J595" s="59">
        <v>1438.98083</v>
      </c>
      <c r="K595" s="59">
        <v>853.23919699999999</v>
      </c>
    </row>
    <row r="596" spans="1:11">
      <c r="A596" t="s">
        <v>194</v>
      </c>
      <c r="B596" s="59">
        <v>888.28228799999999</v>
      </c>
      <c r="C596" s="59">
        <v>777.54107699999997</v>
      </c>
      <c r="E596" s="59" t="s">
        <v>165</v>
      </c>
      <c r="F596" s="59">
        <v>768.52923599999997</v>
      </c>
      <c r="G596" s="59">
        <v>684.69775400000003</v>
      </c>
      <c r="I596" s="59" t="s">
        <v>186</v>
      </c>
      <c r="J596" s="59">
        <v>835.53167699999995</v>
      </c>
      <c r="K596" s="59">
        <v>734.69915800000001</v>
      </c>
    </row>
    <row r="597" spans="1:11">
      <c r="A597" t="s">
        <v>195</v>
      </c>
      <c r="B597" s="59">
        <v>909.73004200000003</v>
      </c>
      <c r="C597" s="59">
        <v>818.99755900000002</v>
      </c>
      <c r="E597" s="59" t="s">
        <v>166</v>
      </c>
      <c r="F597" s="59">
        <v>1176.5790999999999</v>
      </c>
      <c r="G597" s="59">
        <v>419.62652600000001</v>
      </c>
      <c r="I597" s="59" t="s">
        <v>158</v>
      </c>
      <c r="J597" s="59">
        <v>1521.59204</v>
      </c>
      <c r="K597" s="59">
        <v>1163.78674</v>
      </c>
    </row>
    <row r="598" spans="1:11">
      <c r="A598" t="s">
        <v>196</v>
      </c>
      <c r="B598" s="59">
        <v>1265.3858600000001</v>
      </c>
      <c r="C598" s="59">
        <v>1042.4070999999999</v>
      </c>
      <c r="E598" s="59" t="s">
        <v>167</v>
      </c>
      <c r="F598" s="59">
        <v>935.57745399999999</v>
      </c>
      <c r="G598" s="59">
        <v>436.73202500000002</v>
      </c>
      <c r="I598" s="59" t="s">
        <v>159</v>
      </c>
      <c r="J598" s="59">
        <v>1035.6657700000001</v>
      </c>
      <c r="K598" s="59">
        <v>931.12933299999997</v>
      </c>
    </row>
    <row r="599" spans="1:11">
      <c r="A599" t="s">
        <v>197</v>
      </c>
      <c r="B599" s="59">
        <v>632.44976799999995</v>
      </c>
      <c r="C599" s="59">
        <v>588.54638699999998</v>
      </c>
      <c r="E599" s="59" t="s">
        <v>168</v>
      </c>
      <c r="F599" s="59">
        <v>593.95556599999998</v>
      </c>
      <c r="G599" s="59">
        <v>453.19235200000003</v>
      </c>
      <c r="I599" s="59" t="s">
        <v>160</v>
      </c>
      <c r="J599" s="59">
        <v>1363.96533</v>
      </c>
      <c r="K599" s="59">
        <v>679.97387700000002</v>
      </c>
    </row>
    <row r="600" spans="1:11">
      <c r="A600" t="s">
        <v>198</v>
      </c>
      <c r="B600" s="59">
        <v>650.884277</v>
      </c>
      <c r="C600" s="59">
        <v>477.73962399999999</v>
      </c>
      <c r="E600" s="59" t="s">
        <v>169</v>
      </c>
      <c r="F600" s="59">
        <v>459.61144999999999</v>
      </c>
      <c r="G600" s="59">
        <v>360.13845800000001</v>
      </c>
      <c r="I600" s="59" t="s">
        <v>161</v>
      </c>
      <c r="J600" s="59">
        <v>1058.2048299999999</v>
      </c>
      <c r="K600" s="59">
        <v>926.34234600000002</v>
      </c>
    </row>
    <row r="601" spans="1:11">
      <c r="A601" t="s">
        <v>199</v>
      </c>
      <c r="B601" s="59">
        <v>584.816956</v>
      </c>
      <c r="C601" s="59">
        <v>541.72381600000006</v>
      </c>
      <c r="E601" s="59" t="s">
        <v>170</v>
      </c>
      <c r="F601" s="59">
        <v>1669.64661</v>
      </c>
      <c r="G601" s="59">
        <v>464.03881799999999</v>
      </c>
      <c r="I601" s="59" t="s">
        <v>162</v>
      </c>
      <c r="J601" s="59">
        <v>1108.33752</v>
      </c>
      <c r="K601" s="59">
        <v>810.65374799999995</v>
      </c>
    </row>
    <row r="602" spans="1:11">
      <c r="A602" t="s">
        <v>200</v>
      </c>
      <c r="B602" s="59">
        <v>1104.2628199999999</v>
      </c>
      <c r="C602" s="59">
        <v>889.43615699999998</v>
      </c>
      <c r="E602" s="59" t="s">
        <v>171</v>
      </c>
      <c r="F602" s="59">
        <v>649.61303699999996</v>
      </c>
      <c r="G602" s="59">
        <v>598.86773700000003</v>
      </c>
      <c r="I602" s="59" t="s">
        <v>163</v>
      </c>
      <c r="J602" s="59">
        <v>1109.32446</v>
      </c>
      <c r="K602" s="59">
        <v>993.67034899999999</v>
      </c>
    </row>
    <row r="603" spans="1:11">
      <c r="A603" t="s">
        <v>201</v>
      </c>
      <c r="B603" s="59">
        <v>961.25817900000004</v>
      </c>
      <c r="C603" s="59">
        <v>918.18383800000004</v>
      </c>
      <c r="E603" s="59" t="s">
        <v>172</v>
      </c>
      <c r="F603" s="59">
        <v>1074.0695800000001</v>
      </c>
      <c r="G603" s="59">
        <v>605.65771500000005</v>
      </c>
      <c r="I603" s="59" t="s">
        <v>164</v>
      </c>
      <c r="J603" s="59">
        <v>1809.8068800000001</v>
      </c>
      <c r="K603" s="59">
        <v>557.61389199999996</v>
      </c>
    </row>
    <row r="604" spans="1:11">
      <c r="A604" t="s">
        <v>202</v>
      </c>
      <c r="B604" s="59">
        <v>780.34997599999997</v>
      </c>
      <c r="C604" s="59">
        <v>720.48706100000004</v>
      </c>
      <c r="E604" s="59" t="s">
        <v>173</v>
      </c>
      <c r="F604" s="59">
        <v>1571.1091300000001</v>
      </c>
      <c r="G604" s="59">
        <v>1298.4976799999999</v>
      </c>
      <c r="I604" s="59" t="s">
        <v>165</v>
      </c>
      <c r="J604" s="59">
        <v>1325.3582799999999</v>
      </c>
      <c r="K604" s="59">
        <v>1102.39734</v>
      </c>
    </row>
    <row r="605" spans="1:11">
      <c r="A605" t="s">
        <v>203</v>
      </c>
      <c r="B605" s="59">
        <v>1033.84485</v>
      </c>
      <c r="C605" s="59">
        <v>700.95752000000005</v>
      </c>
      <c r="E605" s="59" t="s">
        <v>174</v>
      </c>
      <c r="F605" s="59">
        <v>1070.76855</v>
      </c>
      <c r="G605" s="59">
        <v>606.76525900000001</v>
      </c>
      <c r="I605" s="59" t="s">
        <v>166</v>
      </c>
      <c r="J605" s="59">
        <v>1272.32971</v>
      </c>
      <c r="K605" s="59">
        <v>879.14013699999998</v>
      </c>
    </row>
    <row r="606" spans="1:11">
      <c r="A606" t="s">
        <v>204</v>
      </c>
      <c r="B606" s="59">
        <v>1199.5330799999999</v>
      </c>
      <c r="C606" s="59">
        <v>701.73742700000003</v>
      </c>
      <c r="E606" s="59" t="s">
        <v>175</v>
      </c>
      <c r="F606" s="59">
        <v>507.872589</v>
      </c>
      <c r="G606" s="59">
        <v>376.29983499999997</v>
      </c>
      <c r="I606" s="59" t="s">
        <v>167</v>
      </c>
      <c r="J606" s="59">
        <v>1088.41077</v>
      </c>
      <c r="K606" s="59">
        <v>1018.61877</v>
      </c>
    </row>
    <row r="607" spans="1:11">
      <c r="A607" t="s">
        <v>205</v>
      </c>
      <c r="B607" s="59">
        <v>823.90850799999998</v>
      </c>
      <c r="C607" s="59">
        <v>579.76769999999999</v>
      </c>
      <c r="E607" s="59" t="s">
        <v>176</v>
      </c>
      <c r="F607" s="59">
        <v>684.16272000000004</v>
      </c>
      <c r="G607" s="59">
        <v>665.71484399999997</v>
      </c>
      <c r="I607" s="59" t="s">
        <v>168</v>
      </c>
      <c r="J607" s="59">
        <v>665.74267599999996</v>
      </c>
      <c r="K607" s="59">
        <v>522.14068599999996</v>
      </c>
    </row>
    <row r="608" spans="1:11">
      <c r="A608" t="s">
        <v>206</v>
      </c>
      <c r="B608" s="59">
        <v>826.55987500000003</v>
      </c>
      <c r="C608" s="59">
        <v>753.24249299999997</v>
      </c>
      <c r="E608" s="59" t="s">
        <v>177</v>
      </c>
      <c r="F608" s="59">
        <v>1178.13428</v>
      </c>
      <c r="G608" s="59">
        <v>940.16546600000004</v>
      </c>
      <c r="I608" s="59" t="s">
        <v>169</v>
      </c>
      <c r="J608" s="59">
        <v>1197.61743</v>
      </c>
      <c r="K608" s="59">
        <v>567.82391399999995</v>
      </c>
    </row>
    <row r="609" spans="1:11">
      <c r="A609" t="s">
        <v>207</v>
      </c>
      <c r="B609" s="59">
        <v>629.30670199999997</v>
      </c>
      <c r="C609" s="59">
        <v>587.15063499999997</v>
      </c>
      <c r="E609" s="59" t="s">
        <v>178</v>
      </c>
      <c r="F609" s="59">
        <v>499.14477499999998</v>
      </c>
      <c r="G609" s="59">
        <v>391.87301600000001</v>
      </c>
      <c r="I609" s="59" t="s">
        <v>170</v>
      </c>
      <c r="J609" s="59">
        <v>1559.42004</v>
      </c>
      <c r="K609" s="59">
        <v>688.07324200000005</v>
      </c>
    </row>
    <row r="610" spans="1:11">
      <c r="A610" t="s">
        <v>208</v>
      </c>
      <c r="B610" s="59">
        <v>950.38482699999997</v>
      </c>
      <c r="C610" s="59">
        <v>810.26849400000003</v>
      </c>
      <c r="E610" s="59" t="s">
        <v>179</v>
      </c>
      <c r="F610" s="59">
        <v>1559.52844</v>
      </c>
      <c r="G610" s="59">
        <v>548.54656999999997</v>
      </c>
      <c r="I610" s="59" t="s">
        <v>171</v>
      </c>
      <c r="J610" s="59">
        <v>1679.37085</v>
      </c>
      <c r="K610" s="59">
        <v>797.46875</v>
      </c>
    </row>
    <row r="611" spans="1:11">
      <c r="A611" t="s">
        <v>209</v>
      </c>
      <c r="B611" s="59">
        <v>1775.79468</v>
      </c>
      <c r="C611" s="59">
        <v>1041.8822</v>
      </c>
      <c r="E611" s="59" t="s">
        <v>180</v>
      </c>
      <c r="F611" s="59">
        <v>634.49816899999996</v>
      </c>
      <c r="G611" s="59">
        <v>304.78765900000002</v>
      </c>
      <c r="I611" s="59" t="s">
        <v>172</v>
      </c>
      <c r="J611" s="59">
        <v>1011.138</v>
      </c>
      <c r="K611" s="59">
        <v>643.38116500000001</v>
      </c>
    </row>
    <row r="612" spans="1:11">
      <c r="A612" t="s">
        <v>210</v>
      </c>
      <c r="B612" s="59">
        <v>1013.6748700000001</v>
      </c>
      <c r="C612" s="59">
        <v>884.115906</v>
      </c>
      <c r="E612" s="59" t="s">
        <v>181</v>
      </c>
      <c r="F612" s="59">
        <v>762.629639</v>
      </c>
      <c r="G612" s="59">
        <v>646.59942599999999</v>
      </c>
      <c r="I612" s="59" t="s">
        <v>173</v>
      </c>
      <c r="J612" s="59">
        <v>506.31253099999998</v>
      </c>
      <c r="K612" s="59">
        <v>413.51272599999999</v>
      </c>
    </row>
    <row r="613" spans="1:11">
      <c r="A613" t="s">
        <v>211</v>
      </c>
      <c r="B613" s="59">
        <v>1373.3855000000001</v>
      </c>
      <c r="C613" s="59">
        <v>1080.4775400000001</v>
      </c>
      <c r="E613" s="59" t="s">
        <v>182</v>
      </c>
      <c r="F613" s="59">
        <v>1161.4116200000001</v>
      </c>
      <c r="G613" s="59">
        <v>767.73468000000003</v>
      </c>
      <c r="I613" s="59" t="s">
        <v>174</v>
      </c>
      <c r="J613" s="59">
        <v>774.40679899999998</v>
      </c>
      <c r="K613" s="59">
        <v>571.30639599999995</v>
      </c>
    </row>
    <row r="614" spans="1:11">
      <c r="A614" t="s">
        <v>212</v>
      </c>
      <c r="B614" s="59">
        <v>1014.61877</v>
      </c>
      <c r="C614" s="59">
        <v>558.50329599999998</v>
      </c>
      <c r="E614" s="59" t="s">
        <v>183</v>
      </c>
      <c r="F614" s="59">
        <v>632.47485400000005</v>
      </c>
      <c r="G614" s="59">
        <v>533.31402600000001</v>
      </c>
      <c r="I614" s="59" t="s">
        <v>175</v>
      </c>
      <c r="J614" s="59">
        <v>669.83960000000002</v>
      </c>
      <c r="K614" s="59">
        <v>610.54425000000003</v>
      </c>
    </row>
    <row r="615" spans="1:11">
      <c r="A615" t="s">
        <v>213</v>
      </c>
      <c r="B615" s="59">
        <v>1084.96118</v>
      </c>
      <c r="C615" s="59">
        <v>690.34228499999995</v>
      </c>
      <c r="E615" s="59" t="s">
        <v>184</v>
      </c>
      <c r="F615" s="59">
        <v>1189.06665</v>
      </c>
      <c r="G615" s="59">
        <v>487.76535000000001</v>
      </c>
      <c r="I615" s="59" t="s">
        <v>176</v>
      </c>
      <c r="J615" s="59">
        <v>580.68731700000001</v>
      </c>
      <c r="K615" s="59">
        <v>429.41659499999997</v>
      </c>
    </row>
    <row r="616" spans="1:11">
      <c r="A616" t="s">
        <v>214</v>
      </c>
      <c r="B616" s="59">
        <v>1243.08923</v>
      </c>
      <c r="C616" s="59">
        <v>972.36157200000002</v>
      </c>
      <c r="E616" s="59" t="s">
        <v>185</v>
      </c>
      <c r="F616" s="59">
        <v>951.74719200000004</v>
      </c>
      <c r="G616" s="59">
        <v>583.79815699999995</v>
      </c>
      <c r="I616" s="59" t="s">
        <v>177</v>
      </c>
      <c r="J616" s="59">
        <v>692.82824700000003</v>
      </c>
      <c r="K616" s="59">
        <v>598.78015100000005</v>
      </c>
    </row>
    <row r="617" spans="1:11">
      <c r="A617" t="s">
        <v>215</v>
      </c>
      <c r="B617" s="59">
        <v>1219.7688000000001</v>
      </c>
      <c r="C617" s="59">
        <v>884.115906</v>
      </c>
      <c r="E617" s="59" t="s">
        <v>186</v>
      </c>
      <c r="F617" s="59">
        <v>784.67999299999997</v>
      </c>
      <c r="G617" s="59">
        <v>535.93975799999998</v>
      </c>
      <c r="I617" s="59" t="s">
        <v>178</v>
      </c>
      <c r="J617" s="59">
        <v>1660.85986</v>
      </c>
      <c r="K617" s="59">
        <v>691.642517</v>
      </c>
    </row>
    <row r="618" spans="1:11">
      <c r="A618" t="s">
        <v>216</v>
      </c>
      <c r="B618" s="59">
        <v>834.79107699999997</v>
      </c>
      <c r="C618" s="59">
        <v>653.71447799999999</v>
      </c>
      <c r="E618" s="59" t="s">
        <v>187</v>
      </c>
      <c r="F618" s="59">
        <v>1104.6886</v>
      </c>
      <c r="G618" s="59">
        <v>773.75311299999998</v>
      </c>
      <c r="I618" s="59" t="s">
        <v>179</v>
      </c>
      <c r="J618" s="59">
        <v>1085.3902599999999</v>
      </c>
      <c r="K618" s="59">
        <v>762.74890100000005</v>
      </c>
    </row>
    <row r="619" spans="1:11">
      <c r="A619" t="s">
        <v>217</v>
      </c>
      <c r="B619" s="59">
        <v>1095.12292</v>
      </c>
      <c r="C619" s="59">
        <v>526.74945100000002</v>
      </c>
      <c r="E619" s="59" t="s">
        <v>188</v>
      </c>
      <c r="F619" s="59">
        <v>1753.50171</v>
      </c>
      <c r="G619" s="59">
        <v>647.35412599999995</v>
      </c>
      <c r="I619" s="59" t="s">
        <v>180</v>
      </c>
      <c r="J619" s="59">
        <v>865.25994900000001</v>
      </c>
      <c r="K619" s="59">
        <v>721.17382799999996</v>
      </c>
    </row>
    <row r="620" spans="1:11">
      <c r="A620" t="s">
        <v>218</v>
      </c>
      <c r="B620" s="59">
        <v>691.52978499999995</v>
      </c>
      <c r="C620" s="59">
        <v>567.24938999999995</v>
      </c>
      <c r="E620" s="59" t="s">
        <v>189</v>
      </c>
      <c r="F620" s="59">
        <v>856.42248500000005</v>
      </c>
      <c r="G620" s="59">
        <v>608.57318099999998</v>
      </c>
      <c r="I620" s="59" t="s">
        <v>181</v>
      </c>
      <c r="J620" s="59">
        <v>669.83960000000002</v>
      </c>
      <c r="K620" s="59">
        <v>528.52038600000003</v>
      </c>
    </row>
    <row r="621" spans="1:11">
      <c r="A621" t="s">
        <v>219</v>
      </c>
      <c r="B621" s="59">
        <v>332.81707799999998</v>
      </c>
      <c r="C621" s="59">
        <v>230.34509299999999</v>
      </c>
      <c r="E621" s="59" t="s">
        <v>190</v>
      </c>
      <c r="F621" s="59">
        <v>1031.27954</v>
      </c>
      <c r="G621" s="59">
        <v>353.03509500000001</v>
      </c>
      <c r="I621" s="59" t="s">
        <v>182</v>
      </c>
      <c r="J621" s="59">
        <v>1242.24622</v>
      </c>
      <c r="K621" s="59">
        <v>773.43463099999997</v>
      </c>
    </row>
    <row r="622" spans="1:11">
      <c r="A622" t="s">
        <v>220</v>
      </c>
      <c r="B622" s="59">
        <v>516.26062000000002</v>
      </c>
      <c r="C622" s="59">
        <v>377.48260499999998</v>
      </c>
      <c r="E622" s="59" t="s">
        <v>191</v>
      </c>
      <c r="F622" s="59">
        <v>2055.4597199999998</v>
      </c>
      <c r="G622" s="59">
        <v>828.45660399999997</v>
      </c>
      <c r="I622" s="59" t="s">
        <v>183</v>
      </c>
      <c r="J622" s="59">
        <v>2098.2663600000001</v>
      </c>
      <c r="K622" s="59">
        <v>803.27978499999995</v>
      </c>
    </row>
    <row r="623" spans="1:11">
      <c r="A623" t="s">
        <v>221</v>
      </c>
      <c r="B623" s="59">
        <v>442.67620799999997</v>
      </c>
      <c r="C623" s="59">
        <v>395.69979899999998</v>
      </c>
      <c r="E623" s="59" t="s">
        <v>192</v>
      </c>
      <c r="F623" s="59">
        <v>914.0625</v>
      </c>
      <c r="G623" s="59">
        <v>692.18926999999996</v>
      </c>
      <c r="I623" s="59" t="s">
        <v>184</v>
      </c>
      <c r="J623" s="59">
        <v>1755.7889399999999</v>
      </c>
      <c r="K623" s="59">
        <v>988.07916299999999</v>
      </c>
    </row>
    <row r="624" spans="1:11">
      <c r="A624" t="s">
        <v>222</v>
      </c>
      <c r="B624" s="59">
        <v>397.767944</v>
      </c>
      <c r="C624" s="59">
        <v>282.84011800000002</v>
      </c>
      <c r="E624" s="59" t="s">
        <v>193</v>
      </c>
      <c r="F624" s="59">
        <v>967.55218500000001</v>
      </c>
      <c r="G624" s="59">
        <v>694.25830099999996</v>
      </c>
      <c r="I624" s="59" t="s">
        <v>185</v>
      </c>
      <c r="J624" s="59">
        <v>1246.2042200000001</v>
      </c>
      <c r="K624" s="59">
        <v>539.66186500000003</v>
      </c>
    </row>
    <row r="625" spans="1:11">
      <c r="A625" t="s">
        <v>223</v>
      </c>
      <c r="B625" s="59">
        <v>304.94220000000001</v>
      </c>
      <c r="C625" s="59">
        <v>292.58380099999999</v>
      </c>
      <c r="E625" s="59" t="s">
        <v>194</v>
      </c>
      <c r="F625" s="59">
        <v>806.61932400000001</v>
      </c>
      <c r="G625" s="59">
        <v>575.00213599999995</v>
      </c>
      <c r="I625" s="59" t="s">
        <v>186</v>
      </c>
      <c r="J625" s="59">
        <v>984.19506799999999</v>
      </c>
      <c r="K625" s="59">
        <v>597.52233899999999</v>
      </c>
    </row>
    <row r="626" spans="1:11">
      <c r="A626" t="s">
        <v>224</v>
      </c>
      <c r="B626" s="59">
        <v>440.19793700000002</v>
      </c>
      <c r="C626" s="59">
        <v>330.75625600000001</v>
      </c>
      <c r="E626" s="59" t="s">
        <v>195</v>
      </c>
      <c r="F626" s="59">
        <v>884.98767099999998</v>
      </c>
      <c r="G626" s="59">
        <v>656.43597399999999</v>
      </c>
      <c r="I626" s="59" t="s">
        <v>187</v>
      </c>
      <c r="J626" s="59">
        <v>1074.0510300000001</v>
      </c>
      <c r="K626" s="59">
        <v>697.55078100000003</v>
      </c>
    </row>
    <row r="627" spans="1:11">
      <c r="A627" t="s">
        <v>225</v>
      </c>
      <c r="B627" s="59">
        <v>673.09106399999996</v>
      </c>
      <c r="C627" s="59">
        <v>500.59335299999998</v>
      </c>
      <c r="E627" s="59" t="s">
        <v>196</v>
      </c>
      <c r="F627" s="59">
        <v>929.39202899999998</v>
      </c>
      <c r="G627" s="59">
        <v>461.20224000000002</v>
      </c>
      <c r="I627" s="59" t="s">
        <v>188</v>
      </c>
      <c r="J627" s="59">
        <v>1546.0289299999999</v>
      </c>
      <c r="K627" s="59">
        <v>902.48150599999997</v>
      </c>
    </row>
    <row r="628" spans="1:11">
      <c r="A628" t="s">
        <v>226</v>
      </c>
      <c r="B628" s="59">
        <v>540.58667000000003</v>
      </c>
      <c r="C628" s="59">
        <v>404.62759399999999</v>
      </c>
      <c r="E628" s="59" t="s">
        <v>197</v>
      </c>
      <c r="F628" s="59">
        <v>505.16134599999998</v>
      </c>
      <c r="G628" s="59">
        <v>327.10034200000001</v>
      </c>
      <c r="I628" s="59" t="s">
        <v>189</v>
      </c>
      <c r="J628" s="59">
        <v>1094.73938</v>
      </c>
      <c r="K628" s="59">
        <v>795.40765399999998</v>
      </c>
    </row>
    <row r="629" spans="1:11">
      <c r="A629" t="s">
        <v>227</v>
      </c>
      <c r="B629" s="59">
        <v>657.39111300000002</v>
      </c>
      <c r="C629" s="59">
        <v>545.12103300000001</v>
      </c>
      <c r="E629" s="59" t="s">
        <v>198</v>
      </c>
      <c r="F629" s="59">
        <v>1008.08502</v>
      </c>
      <c r="G629" s="59">
        <v>429.971497</v>
      </c>
      <c r="I629" s="59" t="s">
        <v>190</v>
      </c>
      <c r="J629" s="59">
        <v>1486.8989300000001</v>
      </c>
      <c r="K629" s="59">
        <v>812.00256300000001</v>
      </c>
    </row>
    <row r="630" spans="1:11">
      <c r="A630" t="s">
        <v>228</v>
      </c>
      <c r="B630" s="59">
        <v>942.256348</v>
      </c>
      <c r="C630" s="59">
        <v>439.92605600000002</v>
      </c>
      <c r="E630" s="59" t="s">
        <v>199</v>
      </c>
      <c r="F630" s="59">
        <v>729.74774200000002</v>
      </c>
      <c r="G630" s="59">
        <v>464.36752300000001</v>
      </c>
      <c r="I630" s="59" t="s">
        <v>191</v>
      </c>
      <c r="J630" s="59">
        <v>683.18511999999998</v>
      </c>
      <c r="K630" s="59">
        <v>428.93850700000002</v>
      </c>
    </row>
    <row r="631" spans="1:11">
      <c r="A631" t="s">
        <v>229</v>
      </c>
      <c r="B631" s="59">
        <v>670.26617399999998</v>
      </c>
      <c r="C631" s="59">
        <v>456.10348499999998</v>
      </c>
      <c r="E631" s="59" t="s">
        <v>200</v>
      </c>
      <c r="F631" s="59">
        <v>954.59674099999995</v>
      </c>
      <c r="G631" s="59">
        <v>478.86227400000001</v>
      </c>
      <c r="I631" s="59" t="s">
        <v>192</v>
      </c>
      <c r="J631" s="59">
        <v>779.51263400000005</v>
      </c>
      <c r="K631" s="59">
        <v>488.43539399999997</v>
      </c>
    </row>
    <row r="632" spans="1:11">
      <c r="A632" t="s">
        <v>230</v>
      </c>
      <c r="B632" s="59">
        <v>1763.2171599999999</v>
      </c>
      <c r="C632" s="59">
        <v>882.19970699999999</v>
      </c>
      <c r="E632" s="59" t="s">
        <v>201</v>
      </c>
      <c r="F632" s="59">
        <v>637.04217500000004</v>
      </c>
      <c r="G632" s="59">
        <v>494.41461199999998</v>
      </c>
      <c r="I632" s="59" t="s">
        <v>193</v>
      </c>
      <c r="J632" s="59">
        <v>668.306152</v>
      </c>
      <c r="K632" s="59">
        <v>596.37652600000001</v>
      </c>
    </row>
    <row r="633" spans="1:11">
      <c r="A633" t="s">
        <v>231</v>
      </c>
      <c r="B633" s="59">
        <v>567.73138400000005</v>
      </c>
      <c r="C633" s="59">
        <v>311.26696800000002</v>
      </c>
      <c r="E633" s="59" t="s">
        <v>202</v>
      </c>
      <c r="F633" s="59">
        <v>800.161743</v>
      </c>
      <c r="G633" s="59">
        <v>483.17645299999998</v>
      </c>
      <c r="I633" s="59" t="s">
        <v>194</v>
      </c>
      <c r="J633" s="59">
        <v>1946.1650400000001</v>
      </c>
      <c r="K633" s="59">
        <v>731.15789800000005</v>
      </c>
    </row>
    <row r="634" spans="1:11">
      <c r="A634" t="s">
        <v>158</v>
      </c>
      <c r="B634" s="59">
        <v>1182.6560099999999</v>
      </c>
      <c r="C634" s="59">
        <v>837.16302499999995</v>
      </c>
      <c r="E634" s="59" t="s">
        <v>203</v>
      </c>
      <c r="F634" s="59">
        <v>983.41345200000001</v>
      </c>
      <c r="G634" s="59">
        <v>613.418091</v>
      </c>
      <c r="I634" s="59" t="s">
        <v>195</v>
      </c>
      <c r="J634" s="59">
        <v>835.33667000000003</v>
      </c>
      <c r="K634" s="59">
        <v>507.79632600000002</v>
      </c>
    </row>
    <row r="635" spans="1:11">
      <c r="A635" t="s">
        <v>159</v>
      </c>
      <c r="B635" s="59">
        <v>891.27923599999997</v>
      </c>
      <c r="C635" s="59">
        <v>678.05035399999997</v>
      </c>
      <c r="E635" s="59" t="s">
        <v>204</v>
      </c>
      <c r="F635" s="59">
        <v>3156.0664099999999</v>
      </c>
      <c r="G635" s="59">
        <v>611.67437700000005</v>
      </c>
      <c r="I635" s="59" t="s">
        <v>196</v>
      </c>
      <c r="J635" s="59">
        <v>709.21954300000004</v>
      </c>
      <c r="K635" s="59">
        <v>529.55468800000006</v>
      </c>
    </row>
    <row r="636" spans="1:11">
      <c r="A636" t="s">
        <v>160</v>
      </c>
      <c r="B636" s="59">
        <v>1235.80737</v>
      </c>
      <c r="C636" s="59">
        <v>860.36377000000005</v>
      </c>
      <c r="E636" s="59" t="s">
        <v>205</v>
      </c>
      <c r="F636" s="59">
        <v>830.48016399999995</v>
      </c>
      <c r="G636" s="59">
        <v>653.126892</v>
      </c>
      <c r="I636" s="59" t="s">
        <v>197</v>
      </c>
      <c r="J636" s="59">
        <v>1261.26135</v>
      </c>
      <c r="K636" s="59">
        <v>906.11199999999997</v>
      </c>
    </row>
    <row r="637" spans="1:11">
      <c r="A637" t="s">
        <v>161</v>
      </c>
      <c r="B637" s="59">
        <v>570.25488299999995</v>
      </c>
      <c r="C637" s="59">
        <v>555.92639199999996</v>
      </c>
      <c r="E637" s="59" t="s">
        <v>206</v>
      </c>
      <c r="F637" s="59">
        <v>1267.16724</v>
      </c>
      <c r="G637" s="59">
        <v>962.08013900000003</v>
      </c>
      <c r="I637" s="59" t="s">
        <v>198</v>
      </c>
      <c r="J637" s="59">
        <v>935.67248500000005</v>
      </c>
      <c r="K637" s="59">
        <v>860.82189900000003</v>
      </c>
    </row>
    <row r="638" spans="1:11">
      <c r="A638" t="s">
        <v>162</v>
      </c>
      <c r="B638" s="59">
        <v>934.642517</v>
      </c>
      <c r="C638" s="59">
        <v>808.24066200000004</v>
      </c>
      <c r="E638" s="59" t="s">
        <v>207</v>
      </c>
      <c r="F638" s="59">
        <v>1338.6987300000001</v>
      </c>
      <c r="G638" s="59">
        <v>788.288635</v>
      </c>
      <c r="I638" s="59" t="s">
        <v>199</v>
      </c>
      <c r="J638" s="59">
        <v>753.00201400000003</v>
      </c>
      <c r="K638" s="59">
        <v>683.18511999999998</v>
      </c>
    </row>
    <row r="639" spans="1:11">
      <c r="A639" t="s">
        <v>163</v>
      </c>
      <c r="B639" s="59">
        <v>1163.30322</v>
      </c>
      <c r="C639" s="59">
        <v>856.46075399999995</v>
      </c>
      <c r="E639" s="59" t="s">
        <v>208</v>
      </c>
      <c r="F639" s="59">
        <v>1331.63599</v>
      </c>
      <c r="G639" s="59">
        <v>751.05718999999999</v>
      </c>
      <c r="I639" s="59" t="s">
        <v>200</v>
      </c>
      <c r="J639" s="59">
        <v>869.36071800000002</v>
      </c>
      <c r="K639" s="59">
        <v>587.36279300000001</v>
      </c>
    </row>
    <row r="640" spans="1:11">
      <c r="A640" t="s">
        <v>164</v>
      </c>
      <c r="B640" s="59">
        <v>932.33526600000005</v>
      </c>
      <c r="C640" s="59">
        <v>839.24310300000002</v>
      </c>
      <c r="E640" s="59" t="s">
        <v>209</v>
      </c>
      <c r="F640" s="59">
        <v>1070.0843500000001</v>
      </c>
      <c r="G640" s="59">
        <v>787.86261000000002</v>
      </c>
      <c r="I640" s="59" t="s">
        <v>201</v>
      </c>
      <c r="J640" s="59">
        <v>718.89398200000005</v>
      </c>
      <c r="K640" s="59">
        <v>699.11785899999995</v>
      </c>
    </row>
    <row r="641" spans="1:11">
      <c r="A641" t="s">
        <v>165</v>
      </c>
      <c r="B641" s="59">
        <v>550.27075200000002</v>
      </c>
      <c r="C641" s="59">
        <v>417.76394699999997</v>
      </c>
      <c r="E641" s="59" t="s">
        <v>210</v>
      </c>
      <c r="F641" s="59">
        <v>734.62426800000003</v>
      </c>
      <c r="G641" s="59">
        <v>654.80682400000001</v>
      </c>
      <c r="I641" s="59" t="s">
        <v>202</v>
      </c>
      <c r="J641" s="59">
        <v>796.09527600000001</v>
      </c>
      <c r="K641" s="59">
        <v>377.18164100000001</v>
      </c>
    </row>
    <row r="642" spans="1:11">
      <c r="A642" t="s">
        <v>166</v>
      </c>
      <c r="B642" s="59">
        <v>1290.3734099999999</v>
      </c>
      <c r="C642" s="59">
        <v>984.46881099999996</v>
      </c>
      <c r="E642" s="59" t="s">
        <v>211</v>
      </c>
      <c r="F642" s="59">
        <v>687.23364300000003</v>
      </c>
      <c r="G642" s="59">
        <v>445.381012</v>
      </c>
      <c r="I642" s="59" t="s">
        <v>203</v>
      </c>
      <c r="J642" s="59">
        <v>592.92596400000002</v>
      </c>
      <c r="K642" s="59">
        <v>477.81750499999998</v>
      </c>
    </row>
    <row r="643" spans="1:11">
      <c r="A643" t="s">
        <v>167</v>
      </c>
      <c r="B643" s="59">
        <v>706.13269000000003</v>
      </c>
      <c r="C643" s="59">
        <v>538.71783400000004</v>
      </c>
      <c r="E643" s="59" t="s">
        <v>212</v>
      </c>
      <c r="F643" s="59">
        <v>612.42224099999999</v>
      </c>
      <c r="G643" s="59">
        <v>514.02447500000005</v>
      </c>
      <c r="I643" s="59" t="s">
        <v>204</v>
      </c>
      <c r="J643" s="59">
        <v>1956.71497</v>
      </c>
      <c r="K643" s="59">
        <v>972.520081</v>
      </c>
    </row>
    <row r="644" spans="1:11">
      <c r="A644" t="s">
        <v>168</v>
      </c>
      <c r="B644" s="59">
        <v>1633.68994</v>
      </c>
      <c r="C644" s="59">
        <v>865.11889599999995</v>
      </c>
      <c r="E644" s="59" t="s">
        <v>213</v>
      </c>
      <c r="F644" s="59">
        <v>662.912598</v>
      </c>
      <c r="G644" s="59">
        <v>458.547821</v>
      </c>
      <c r="I644" s="59" t="s">
        <v>205</v>
      </c>
      <c r="J644" s="59">
        <v>473.07012900000001</v>
      </c>
      <c r="K644" s="59">
        <v>365.57894900000002</v>
      </c>
    </row>
    <row r="645" spans="1:11">
      <c r="A645" t="s">
        <v>169</v>
      </c>
      <c r="B645" s="59">
        <v>1169.40002</v>
      </c>
      <c r="C645" s="59">
        <v>759.23242200000004</v>
      </c>
      <c r="E645" s="59" t="s">
        <v>214</v>
      </c>
      <c r="F645" s="59">
        <v>1421.96082</v>
      </c>
      <c r="G645" s="59">
        <v>746.28802499999995</v>
      </c>
      <c r="I645" s="59" t="s">
        <v>206</v>
      </c>
      <c r="J645" s="59">
        <v>1325.4099100000001</v>
      </c>
      <c r="K645" s="59">
        <v>456.73974600000003</v>
      </c>
    </row>
    <row r="646" spans="1:11">
      <c r="A646" t="s">
        <v>170</v>
      </c>
      <c r="B646" s="59">
        <v>1347.70496</v>
      </c>
      <c r="C646" s="59">
        <v>1139.3400899999999</v>
      </c>
      <c r="E646" s="59" t="s">
        <v>215</v>
      </c>
      <c r="F646" s="59">
        <v>4249.2314500000002</v>
      </c>
      <c r="G646" s="59">
        <v>681.88403300000004</v>
      </c>
      <c r="I646" s="59" t="s">
        <v>207</v>
      </c>
      <c r="J646" s="59">
        <v>1091.1722400000001</v>
      </c>
      <c r="K646" s="59">
        <v>836.89093000000003</v>
      </c>
    </row>
    <row r="647" spans="1:11">
      <c r="A647" t="s">
        <v>171</v>
      </c>
      <c r="B647" s="59">
        <v>839.30419900000004</v>
      </c>
      <c r="C647" s="59">
        <v>649.43829300000004</v>
      </c>
      <c r="E647" s="59" t="s">
        <v>216</v>
      </c>
      <c r="F647" s="59">
        <v>993.26342799999998</v>
      </c>
      <c r="G647" s="59">
        <v>674.45904499999995</v>
      </c>
      <c r="I647" s="59" t="s">
        <v>208</v>
      </c>
      <c r="J647" s="59">
        <v>1135.9489699999999</v>
      </c>
      <c r="K647" s="59">
        <v>798.24023399999999</v>
      </c>
    </row>
    <row r="648" spans="1:11">
      <c r="A648" t="s">
        <v>172</v>
      </c>
      <c r="B648" s="59">
        <v>1070.83142</v>
      </c>
      <c r="C648" s="59">
        <v>905.53021200000001</v>
      </c>
      <c r="E648" s="59" t="s">
        <v>217</v>
      </c>
      <c r="F648" s="59">
        <v>642.385132</v>
      </c>
      <c r="G648" s="59">
        <v>432.16613799999999</v>
      </c>
      <c r="I648" s="59" t="s">
        <v>209</v>
      </c>
      <c r="J648" s="59">
        <v>1357.7834499999999</v>
      </c>
      <c r="K648" s="59">
        <v>1046.11365</v>
      </c>
    </row>
    <row r="649" spans="1:11">
      <c r="A649" t="s">
        <v>173</v>
      </c>
      <c r="B649" s="59">
        <v>939.62219200000004</v>
      </c>
      <c r="C649" s="59">
        <v>831.01483199999996</v>
      </c>
      <c r="E649" s="59" t="s">
        <v>218</v>
      </c>
      <c r="F649" s="59">
        <v>824.02435300000002</v>
      </c>
      <c r="G649" s="59">
        <v>519.39904799999999</v>
      </c>
      <c r="I649" s="59" t="s">
        <v>210</v>
      </c>
      <c r="J649" s="59">
        <v>1153.39661</v>
      </c>
      <c r="K649" s="59">
        <v>704.18682899999999</v>
      </c>
    </row>
    <row r="650" spans="1:11">
      <c r="A650" t="s">
        <v>174</v>
      </c>
      <c r="B650" s="59">
        <v>973.01178000000004</v>
      </c>
      <c r="C650" s="59">
        <v>643.51544200000001</v>
      </c>
      <c r="E650" s="59" t="s">
        <v>219</v>
      </c>
      <c r="F650" s="59">
        <v>1704.6652799999999</v>
      </c>
      <c r="G650" s="59">
        <v>521.33441200000004</v>
      </c>
      <c r="I650" s="59" t="s">
        <v>211</v>
      </c>
      <c r="J650" s="59">
        <v>1282.55627</v>
      </c>
      <c r="K650" s="59">
        <v>869.28204300000004</v>
      </c>
    </row>
    <row r="651" spans="1:11">
      <c r="A651" t="s">
        <v>175</v>
      </c>
      <c r="B651" s="59">
        <v>768.78601100000003</v>
      </c>
      <c r="C651" s="59">
        <v>637.77880900000002</v>
      </c>
      <c r="E651" s="59" t="s">
        <v>220</v>
      </c>
      <c r="F651" s="59">
        <v>608.422729</v>
      </c>
      <c r="G651" s="59">
        <v>457.21484400000003</v>
      </c>
      <c r="I651" s="59" t="s">
        <v>212</v>
      </c>
      <c r="J651" s="59">
        <v>1108.70776</v>
      </c>
      <c r="K651" s="59">
        <v>1018.88733</v>
      </c>
    </row>
    <row r="652" spans="1:11">
      <c r="A652" t="s">
        <v>176</v>
      </c>
      <c r="B652" s="59">
        <v>917.84863299999995</v>
      </c>
      <c r="C652" s="59">
        <v>808.19836399999997</v>
      </c>
      <c r="E652" s="59" t="s">
        <v>221</v>
      </c>
      <c r="F652" s="59">
        <v>2187.5139199999999</v>
      </c>
      <c r="G652" s="59">
        <v>664.47595200000001</v>
      </c>
      <c r="I652" s="59" t="s">
        <v>213</v>
      </c>
      <c r="J652" s="59">
        <v>1596.1805400000001</v>
      </c>
      <c r="K652" s="59">
        <v>819.798767</v>
      </c>
    </row>
    <row r="653" spans="1:11">
      <c r="A653" t="s">
        <v>177</v>
      </c>
      <c r="B653" s="59">
        <v>1007.05981</v>
      </c>
      <c r="C653" s="59">
        <v>881.67639199999996</v>
      </c>
      <c r="E653" s="59" t="s">
        <v>222</v>
      </c>
      <c r="F653" s="59">
        <v>1554.1378199999999</v>
      </c>
      <c r="G653" s="59">
        <v>457.21484400000003</v>
      </c>
      <c r="I653" s="59" t="s">
        <v>158</v>
      </c>
      <c r="J653" s="59">
        <v>1395.32214</v>
      </c>
      <c r="K653" s="59">
        <v>746.34179700000004</v>
      </c>
    </row>
    <row r="654" spans="1:11">
      <c r="A654" t="s">
        <v>178</v>
      </c>
      <c r="B654" s="59">
        <v>1080.03442</v>
      </c>
      <c r="C654" s="59">
        <v>1024.89417</v>
      </c>
      <c r="E654" s="59" t="s">
        <v>223</v>
      </c>
      <c r="F654" s="59">
        <v>817.89074700000003</v>
      </c>
      <c r="G654" s="59">
        <v>587.34204099999999</v>
      </c>
      <c r="I654" s="59" t="s">
        <v>159</v>
      </c>
      <c r="J654" s="59">
        <v>625.97686799999997</v>
      </c>
      <c r="K654" s="59">
        <v>460.653931</v>
      </c>
    </row>
    <row r="655" spans="1:11">
      <c r="A655" t="s">
        <v>179</v>
      </c>
      <c r="B655" s="59">
        <v>786.63342299999999</v>
      </c>
      <c r="C655" s="59">
        <v>627.37518299999999</v>
      </c>
      <c r="E655" s="59" t="s">
        <v>224</v>
      </c>
      <c r="F655" s="59">
        <v>861.78637700000002</v>
      </c>
      <c r="G655" s="59">
        <v>539.68487500000003</v>
      </c>
      <c r="I655" s="59" t="s">
        <v>160</v>
      </c>
      <c r="J655" s="59">
        <v>1135.6478300000001</v>
      </c>
      <c r="K655" s="59">
        <v>393.90210000000002</v>
      </c>
    </row>
    <row r="656" spans="1:11">
      <c r="A656" t="s">
        <v>180</v>
      </c>
      <c r="B656" s="59">
        <v>536.93798800000002</v>
      </c>
      <c r="C656" s="59">
        <v>397.68197600000002</v>
      </c>
      <c r="E656" s="59" t="s">
        <v>225</v>
      </c>
      <c r="F656" s="59">
        <v>1679.3241</v>
      </c>
      <c r="G656" s="59">
        <v>775.958618</v>
      </c>
      <c r="I656" s="59" t="s">
        <v>161</v>
      </c>
      <c r="J656" s="59">
        <v>1065.62805</v>
      </c>
      <c r="K656" s="59">
        <v>882.42108199999996</v>
      </c>
    </row>
    <row r="657" spans="1:11">
      <c r="A657" t="s">
        <v>181</v>
      </c>
      <c r="B657" s="59">
        <v>796.15875200000005</v>
      </c>
      <c r="C657" s="59">
        <v>602.69494599999996</v>
      </c>
      <c r="E657" s="59" t="s">
        <v>226</v>
      </c>
      <c r="F657" s="59">
        <v>961.44549600000005</v>
      </c>
      <c r="G657" s="59">
        <v>960.96923800000002</v>
      </c>
      <c r="I657" s="59" t="s">
        <v>162</v>
      </c>
      <c r="J657" s="59">
        <v>839.44104000000004</v>
      </c>
      <c r="K657" s="59">
        <v>654.99688700000002</v>
      </c>
    </row>
    <row r="658" spans="1:11">
      <c r="A658" t="s">
        <v>182</v>
      </c>
      <c r="B658" s="59">
        <v>440.35324100000003</v>
      </c>
      <c r="C658" s="59">
        <v>394.48837300000002</v>
      </c>
      <c r="E658" s="59" t="s">
        <v>227</v>
      </c>
      <c r="F658" s="59">
        <v>3294.3283700000002</v>
      </c>
      <c r="G658" s="59">
        <v>812.57513400000005</v>
      </c>
      <c r="I658" s="59" t="s">
        <v>163</v>
      </c>
      <c r="J658" s="59">
        <v>1044.2813699999999</v>
      </c>
      <c r="K658" s="59">
        <v>851.23382600000002</v>
      </c>
    </row>
    <row r="659" spans="1:11">
      <c r="A659" t="s">
        <v>183</v>
      </c>
      <c r="B659" s="59">
        <v>1015.4271199999999</v>
      </c>
      <c r="C659" s="59">
        <v>852.39953600000001</v>
      </c>
      <c r="E659" s="59" t="s">
        <v>228</v>
      </c>
      <c r="F659" s="59">
        <v>1668.18372</v>
      </c>
      <c r="G659" s="59">
        <v>666.99719200000004</v>
      </c>
      <c r="I659" s="59" t="s">
        <v>164</v>
      </c>
      <c r="J659" s="59">
        <v>1145.60193</v>
      </c>
      <c r="K659" s="59">
        <v>996.90020800000002</v>
      </c>
    </row>
    <row r="660" spans="1:11">
      <c r="A660" t="s">
        <v>184</v>
      </c>
      <c r="B660" s="59">
        <v>912.37561000000005</v>
      </c>
      <c r="C660" s="59">
        <v>646.37786900000003</v>
      </c>
      <c r="E660" s="59" t="s">
        <v>229</v>
      </c>
      <c r="F660" s="59">
        <v>1218.97534</v>
      </c>
      <c r="G660" s="59">
        <v>612.57171600000004</v>
      </c>
      <c r="I660" s="59" t="s">
        <v>165</v>
      </c>
      <c r="J660" s="59">
        <v>1368.0711699999999</v>
      </c>
      <c r="K660" s="59">
        <v>1017.5438799999999</v>
      </c>
    </row>
    <row r="661" spans="1:11">
      <c r="A661" t="s">
        <v>185</v>
      </c>
      <c r="B661" s="59">
        <v>1020.56531</v>
      </c>
      <c r="C661" s="59">
        <v>575.86273200000005</v>
      </c>
      <c r="E661" s="59" t="s">
        <v>230</v>
      </c>
      <c r="F661" s="59">
        <v>3117.98047</v>
      </c>
      <c r="G661" s="59">
        <v>735.869507</v>
      </c>
      <c r="I661" s="59" t="s">
        <v>166</v>
      </c>
      <c r="J661" s="59">
        <v>798.41162099999997</v>
      </c>
      <c r="K661" s="59">
        <v>678.46337900000003</v>
      </c>
    </row>
    <row r="662" spans="1:11">
      <c r="A662" t="s">
        <v>186</v>
      </c>
      <c r="B662" s="59">
        <v>2090.9135700000002</v>
      </c>
      <c r="C662" s="59">
        <v>874.04339600000003</v>
      </c>
      <c r="E662" s="59" t="s">
        <v>231</v>
      </c>
      <c r="F662" s="59">
        <v>1244.22498</v>
      </c>
      <c r="G662" s="59">
        <v>1153.6340299999999</v>
      </c>
      <c r="I662" s="59" t="s">
        <v>167</v>
      </c>
      <c r="J662" s="59">
        <v>1533.2794200000001</v>
      </c>
      <c r="K662" s="59">
        <v>934.28259300000002</v>
      </c>
    </row>
    <row r="663" spans="1:11">
      <c r="A663" t="s">
        <v>187</v>
      </c>
      <c r="B663" s="59">
        <v>1499.94641</v>
      </c>
      <c r="C663" s="59">
        <v>733.21008300000005</v>
      </c>
      <c r="E663" s="59" t="s">
        <v>232</v>
      </c>
      <c r="F663" s="59">
        <v>620.34399399999995</v>
      </c>
      <c r="G663" s="59">
        <v>576.69799799999998</v>
      </c>
      <c r="I663" s="59" t="s">
        <v>168</v>
      </c>
      <c r="J663" s="59">
        <v>1349.44604</v>
      </c>
      <c r="K663" s="59">
        <v>1165.37256</v>
      </c>
    </row>
    <row r="664" spans="1:11">
      <c r="A664" t="s">
        <v>188</v>
      </c>
      <c r="B664" s="59">
        <v>1456.8419200000001</v>
      </c>
      <c r="C664" s="59">
        <v>981.21649200000002</v>
      </c>
      <c r="E664" s="59" t="s">
        <v>233</v>
      </c>
      <c r="F664" s="59">
        <v>511.64419600000002</v>
      </c>
      <c r="G664" s="59">
        <v>457.21484400000003</v>
      </c>
      <c r="I664" s="59" t="s">
        <v>169</v>
      </c>
      <c r="J664" s="59">
        <v>1282.28955</v>
      </c>
      <c r="K664" s="59">
        <v>678.05999799999995</v>
      </c>
    </row>
    <row r="665" spans="1:11">
      <c r="A665" t="s">
        <v>189</v>
      </c>
      <c r="B665" s="59">
        <v>905.88885500000004</v>
      </c>
      <c r="C665" s="59">
        <v>727.85168499999997</v>
      </c>
      <c r="E665" s="59" t="s">
        <v>234</v>
      </c>
      <c r="F665" s="59">
        <v>1398.52478</v>
      </c>
      <c r="G665" s="59">
        <v>437.778931</v>
      </c>
      <c r="I665" s="59" t="s">
        <v>170</v>
      </c>
      <c r="J665" s="59">
        <v>922.27246100000002</v>
      </c>
      <c r="K665" s="59">
        <v>629.84381099999996</v>
      </c>
    </row>
    <row r="666" spans="1:11">
      <c r="A666" t="s">
        <v>190</v>
      </c>
      <c r="B666" s="59">
        <v>992.819885</v>
      </c>
      <c r="C666" s="59">
        <v>664.81188999999995</v>
      </c>
      <c r="E666" s="59" t="s">
        <v>235</v>
      </c>
      <c r="F666" s="59">
        <v>797.219604</v>
      </c>
      <c r="G666" s="59">
        <v>300.552887</v>
      </c>
      <c r="I666" s="59" t="s">
        <v>171</v>
      </c>
      <c r="J666" s="59">
        <v>1024.24353</v>
      </c>
      <c r="K666" s="59">
        <v>914.97576900000001</v>
      </c>
    </row>
    <row r="667" spans="1:11">
      <c r="A667" t="s">
        <v>191</v>
      </c>
      <c r="B667" s="59">
        <v>574.07891800000004</v>
      </c>
      <c r="C667" s="59">
        <v>539.06677200000001</v>
      </c>
      <c r="E667" s="59" t="s">
        <v>236</v>
      </c>
      <c r="F667" s="59">
        <v>784.67999299999997</v>
      </c>
      <c r="G667" s="59">
        <v>516.39386000000002</v>
      </c>
      <c r="I667" t="s">
        <v>158</v>
      </c>
      <c r="J667">
        <v>892.10760500000004</v>
      </c>
      <c r="K667">
        <v>535.37274200000002</v>
      </c>
    </row>
    <row r="668" spans="1:11">
      <c r="A668" t="s">
        <v>192</v>
      </c>
      <c r="B668" s="59">
        <v>846.90722700000003</v>
      </c>
      <c r="C668" s="59">
        <v>603.57354699999996</v>
      </c>
      <c r="E668" s="59" t="s">
        <v>237</v>
      </c>
      <c r="F668" s="59">
        <v>572.23565699999995</v>
      </c>
      <c r="G668" s="59">
        <v>403.61224399999998</v>
      </c>
      <c r="I668" t="s">
        <v>159</v>
      </c>
      <c r="J668">
        <v>642.35815400000001</v>
      </c>
      <c r="K668">
        <v>411.35873400000003</v>
      </c>
    </row>
    <row r="669" spans="1:11">
      <c r="A669" t="s">
        <v>193</v>
      </c>
      <c r="B669" s="59">
        <v>1201.9816900000001</v>
      </c>
      <c r="C669" s="59">
        <v>680.365723</v>
      </c>
      <c r="E669" s="59" t="s">
        <v>238</v>
      </c>
      <c r="F669" s="59">
        <v>396.05599999999998</v>
      </c>
      <c r="G669" s="59">
        <v>337.297394</v>
      </c>
      <c r="I669" t="s">
        <v>160</v>
      </c>
      <c r="J669">
        <v>423.09338400000001</v>
      </c>
      <c r="K669">
        <v>335.45193499999999</v>
      </c>
    </row>
    <row r="670" spans="1:11">
      <c r="A670" t="s">
        <v>194</v>
      </c>
      <c r="B670" s="59">
        <v>1314.15796</v>
      </c>
      <c r="C670" s="59">
        <v>907.99975600000005</v>
      </c>
      <c r="E670" s="59" t="s">
        <v>239</v>
      </c>
      <c r="F670" s="59">
        <v>1013.3689000000001</v>
      </c>
      <c r="G670" s="59">
        <v>625.43926999999996</v>
      </c>
      <c r="I670" t="s">
        <v>161</v>
      </c>
      <c r="J670">
        <v>548.97723399999995</v>
      </c>
      <c r="K670">
        <v>268.32815599999998</v>
      </c>
    </row>
    <row r="671" spans="1:11">
      <c r="A671" t="s">
        <v>195</v>
      </c>
      <c r="B671" s="59">
        <v>1309.8324</v>
      </c>
      <c r="C671" s="59">
        <v>839.691101</v>
      </c>
      <c r="E671" s="59" t="s">
        <v>240</v>
      </c>
      <c r="F671" s="59">
        <v>1134.1048599999999</v>
      </c>
      <c r="G671" s="59">
        <v>546.26080300000001</v>
      </c>
      <c r="I671" t="s">
        <v>162</v>
      </c>
      <c r="J671">
        <v>538.47192399999994</v>
      </c>
      <c r="K671">
        <v>282.30480999999997</v>
      </c>
    </row>
    <row r="672" spans="1:11">
      <c r="A672" t="s">
        <v>196</v>
      </c>
      <c r="B672" s="59">
        <v>596.279358</v>
      </c>
      <c r="C672" s="59">
        <v>562.52880900000002</v>
      </c>
      <c r="E672" s="59" t="s">
        <v>241</v>
      </c>
      <c r="F672" s="59">
        <v>787.86261000000002</v>
      </c>
      <c r="G672" s="59">
        <v>357.84320100000002</v>
      </c>
      <c r="I672" t="s">
        <v>163</v>
      </c>
      <c r="J672">
        <v>291.204407</v>
      </c>
      <c r="K672">
        <v>201.315674</v>
      </c>
    </row>
    <row r="673" spans="1:11">
      <c r="A673" t="s">
        <v>197</v>
      </c>
      <c r="B673" s="59">
        <v>891.58599900000002</v>
      </c>
      <c r="C673" s="59">
        <v>601.30358899999999</v>
      </c>
      <c r="E673" s="59" t="s">
        <v>242</v>
      </c>
      <c r="F673" s="59">
        <v>1553.4503199999999</v>
      </c>
      <c r="G673" s="59">
        <v>505.16134599999998</v>
      </c>
      <c r="I673" t="s">
        <v>164</v>
      </c>
      <c r="J673">
        <v>318.52157599999998</v>
      </c>
      <c r="K673">
        <v>224.89108300000001</v>
      </c>
    </row>
    <row r="674" spans="1:11">
      <c r="A674" t="s">
        <v>198</v>
      </c>
      <c r="B674" s="59">
        <v>1102.2796599999999</v>
      </c>
      <c r="C674" s="59">
        <v>972.36157200000002</v>
      </c>
      <c r="E674" s="59" t="s">
        <v>243</v>
      </c>
      <c r="F674" s="59">
        <v>2567.1879899999999</v>
      </c>
      <c r="G674" s="59">
        <v>888.42932099999996</v>
      </c>
      <c r="I674" t="s">
        <v>165</v>
      </c>
      <c r="J674">
        <v>292.98464999999999</v>
      </c>
      <c r="K674">
        <v>196</v>
      </c>
    </row>
    <row r="675" spans="1:11">
      <c r="A675" t="s">
        <v>199</v>
      </c>
      <c r="B675" s="59">
        <v>724.83935499999995</v>
      </c>
      <c r="C675" s="59">
        <v>562.52880900000002</v>
      </c>
      <c r="E675" s="59" t="s">
        <v>244</v>
      </c>
      <c r="F675" s="59">
        <v>1716.0845899999999</v>
      </c>
      <c r="G675" s="59">
        <v>612.87060499999995</v>
      </c>
      <c r="I675" t="s">
        <v>166</v>
      </c>
      <c r="J675">
        <v>421.90045199999997</v>
      </c>
      <c r="K675">
        <v>186.075256</v>
      </c>
    </row>
    <row r="676" spans="1:11">
      <c r="A676" t="s">
        <v>200</v>
      </c>
      <c r="B676" s="59">
        <v>995.70819100000006</v>
      </c>
      <c r="C676" s="59">
        <v>713.42987100000005</v>
      </c>
      <c r="E676" s="59" t="s">
        <v>245</v>
      </c>
      <c r="F676" s="59">
        <v>1006.38831</v>
      </c>
      <c r="G676" s="59">
        <v>583.01355000000001</v>
      </c>
      <c r="I676" t="s">
        <v>167</v>
      </c>
      <c r="J676">
        <v>484.01654100000002</v>
      </c>
      <c r="K676">
        <v>244.29490699999999</v>
      </c>
    </row>
    <row r="677" spans="1:11">
      <c r="A677" t="s">
        <v>201</v>
      </c>
      <c r="B677" s="59">
        <v>1314.5741</v>
      </c>
      <c r="C677" s="59">
        <v>991.78631600000006</v>
      </c>
      <c r="E677" s="59" t="s">
        <v>246</v>
      </c>
      <c r="F677" s="59">
        <v>424.47119099999998</v>
      </c>
      <c r="G677" s="59">
        <v>372.468658</v>
      </c>
      <c r="I677" t="s">
        <v>168</v>
      </c>
      <c r="J677">
        <v>396.50473</v>
      </c>
      <c r="K677">
        <v>176.18171699999999</v>
      </c>
    </row>
    <row r="678" spans="1:11">
      <c r="A678" t="s">
        <v>202</v>
      </c>
      <c r="B678" s="59">
        <v>1204.53882</v>
      </c>
      <c r="C678" s="59">
        <v>740.05560300000002</v>
      </c>
      <c r="E678" s="59" t="s">
        <v>247</v>
      </c>
      <c r="F678" s="59">
        <v>1330.4207799999999</v>
      </c>
      <c r="G678" s="59">
        <v>740.70574999999997</v>
      </c>
      <c r="I678" t="s">
        <v>169</v>
      </c>
      <c r="J678">
        <v>345.25353999999999</v>
      </c>
      <c r="K678">
        <v>184.95405600000001</v>
      </c>
    </row>
    <row r="679" spans="1:11">
      <c r="A679" t="s">
        <v>203</v>
      </c>
      <c r="B679" s="59">
        <v>974.047729</v>
      </c>
      <c r="C679" s="59">
        <v>869.21905500000003</v>
      </c>
      <c r="E679" s="59" t="s">
        <v>248</v>
      </c>
      <c r="F679" s="59">
        <v>918.32605000000001</v>
      </c>
      <c r="G679" s="59">
        <v>859.87200900000005</v>
      </c>
      <c r="I679" t="s">
        <v>170</v>
      </c>
      <c r="J679">
        <v>489.19525099999998</v>
      </c>
      <c r="K679">
        <v>354.26544200000001</v>
      </c>
    </row>
    <row r="680" spans="1:11">
      <c r="A680" t="s">
        <v>204</v>
      </c>
      <c r="B680" s="59">
        <v>1349.8847699999999</v>
      </c>
      <c r="C680" s="59">
        <v>1044.3730499999999</v>
      </c>
      <c r="E680" s="59" t="s">
        <v>249</v>
      </c>
      <c r="F680" s="59">
        <v>1175.0218500000001</v>
      </c>
      <c r="G680" s="59">
        <v>593.95556599999998</v>
      </c>
      <c r="I680" t="s">
        <v>171</v>
      </c>
      <c r="J680">
        <v>268.02984600000002</v>
      </c>
      <c r="K680">
        <v>193.49418600000001</v>
      </c>
    </row>
    <row r="681" spans="1:11">
      <c r="A681" t="s">
        <v>205</v>
      </c>
      <c r="B681" s="59">
        <v>1075.4665500000001</v>
      </c>
      <c r="C681" s="59">
        <v>909.80523700000003</v>
      </c>
      <c r="E681" s="59" t="s">
        <v>250</v>
      </c>
      <c r="F681" s="59">
        <v>805.93804899999998</v>
      </c>
      <c r="G681" s="59">
        <v>631.07397500000002</v>
      </c>
      <c r="I681" t="s">
        <v>172</v>
      </c>
      <c r="J681">
        <v>250.05600000000001</v>
      </c>
      <c r="K681">
        <v>150.62536600000001</v>
      </c>
    </row>
    <row r="682" spans="1:11">
      <c r="A682" t="s">
        <v>206</v>
      </c>
      <c r="B682" s="59">
        <v>907.698486</v>
      </c>
      <c r="C682" s="59">
        <v>688.75573699999995</v>
      </c>
      <c r="E682" s="59" t="s">
        <v>251</v>
      </c>
      <c r="F682" s="59">
        <v>642.90753199999995</v>
      </c>
      <c r="G682" s="59">
        <v>405.34756499999997</v>
      </c>
      <c r="I682" t="s">
        <v>158</v>
      </c>
      <c r="J682">
        <v>2233.35034</v>
      </c>
      <c r="K682">
        <v>993.99383499999999</v>
      </c>
    </row>
    <row r="683" spans="1:11">
      <c r="A683" t="s">
        <v>207</v>
      </c>
      <c r="B683" s="59">
        <v>1368.74756</v>
      </c>
      <c r="C683" s="59">
        <v>902.78894000000003</v>
      </c>
      <c r="E683" s="59" t="s">
        <v>252</v>
      </c>
      <c r="F683" s="59">
        <v>1636.5275899999999</v>
      </c>
      <c r="G683" s="59">
        <v>480.64340199999998</v>
      </c>
      <c r="I683" t="s">
        <v>159</v>
      </c>
      <c r="J683">
        <v>1594.0885000000001</v>
      </c>
      <c r="K683">
        <v>961.65728799999999</v>
      </c>
    </row>
    <row r="684" spans="1:11">
      <c r="A684" t="s">
        <v>208</v>
      </c>
      <c r="B684" s="59">
        <v>1158.7095899999999</v>
      </c>
      <c r="C684" s="59">
        <v>819.66516100000001</v>
      </c>
      <c r="E684" s="59" t="s">
        <v>253</v>
      </c>
      <c r="F684" s="59">
        <v>1134.7504899999999</v>
      </c>
      <c r="G684" s="59">
        <v>512.65716599999996</v>
      </c>
      <c r="I684" t="s">
        <v>160</v>
      </c>
      <c r="J684">
        <v>1589.85986</v>
      </c>
      <c r="K684">
        <v>711.37023899999997</v>
      </c>
    </row>
    <row r="685" spans="1:11">
      <c r="A685" t="s">
        <v>209</v>
      </c>
      <c r="B685" s="59">
        <v>812.29119900000001</v>
      </c>
      <c r="C685" s="59">
        <v>714.004639</v>
      </c>
      <c r="E685" s="59" t="s">
        <v>254</v>
      </c>
      <c r="F685" s="59">
        <v>763.06970200000001</v>
      </c>
      <c r="G685" s="59">
        <v>489.26464800000002</v>
      </c>
      <c r="I685" t="s">
        <v>161</v>
      </c>
      <c r="J685">
        <v>1194.1258499999999</v>
      </c>
      <c r="K685">
        <v>467.78241000000003</v>
      </c>
    </row>
    <row r="686" spans="1:11">
      <c r="A686" t="s">
        <v>210</v>
      </c>
      <c r="B686" s="59">
        <v>1068.2583</v>
      </c>
      <c r="C686" s="59">
        <v>635.36206100000004</v>
      </c>
      <c r="E686" s="59" t="s">
        <v>255</v>
      </c>
      <c r="F686" s="59">
        <v>1049.0008499999999</v>
      </c>
      <c r="G686" s="59">
        <v>720.14977999999996</v>
      </c>
      <c r="I686" t="s">
        <v>162</v>
      </c>
      <c r="J686">
        <v>1841.12573</v>
      </c>
      <c r="K686">
        <v>1058.8510699999999</v>
      </c>
    </row>
    <row r="687" spans="1:11">
      <c r="A687" t="s">
        <v>211</v>
      </c>
      <c r="B687" s="59">
        <v>877.12792999999999</v>
      </c>
      <c r="C687" s="59">
        <v>672.27789299999995</v>
      </c>
      <c r="E687" s="59" t="s">
        <v>256</v>
      </c>
      <c r="F687" s="59">
        <v>1203.3532700000001</v>
      </c>
      <c r="G687" s="59">
        <v>961.22326699999996</v>
      </c>
      <c r="I687" t="s">
        <v>163</v>
      </c>
      <c r="J687">
        <v>1067.6127899999999</v>
      </c>
      <c r="K687">
        <v>895.53265399999998</v>
      </c>
    </row>
    <row r="688" spans="1:11">
      <c r="A688" t="s">
        <v>212</v>
      </c>
      <c r="B688" s="59">
        <v>1142.7258300000001</v>
      </c>
      <c r="C688" s="59">
        <v>840.42364499999996</v>
      </c>
      <c r="E688" s="59" t="s">
        <v>257</v>
      </c>
      <c r="F688" s="59">
        <v>1392.11646</v>
      </c>
      <c r="G688" s="59">
        <v>768.37042199999996</v>
      </c>
      <c r="I688" t="s">
        <v>164</v>
      </c>
      <c r="J688">
        <v>1970.3968500000001</v>
      </c>
      <c r="K688">
        <v>998.089966</v>
      </c>
    </row>
    <row r="689" spans="1:11">
      <c r="A689" t="s">
        <v>213</v>
      </c>
      <c r="B689" s="59">
        <v>886.43298300000004</v>
      </c>
      <c r="C689" s="59">
        <v>568.33319100000006</v>
      </c>
      <c r="E689" s="59" t="s">
        <v>258</v>
      </c>
      <c r="F689" s="59">
        <v>926.03668200000004</v>
      </c>
      <c r="G689" s="59">
        <v>597.89874299999997</v>
      </c>
      <c r="I689" t="s">
        <v>165</v>
      </c>
      <c r="J689">
        <v>1700.74585</v>
      </c>
      <c r="K689">
        <v>980.97918700000002</v>
      </c>
    </row>
    <row r="690" spans="1:11">
      <c r="A690" t="s">
        <v>214</v>
      </c>
      <c r="B690" s="59">
        <v>505.01293900000002</v>
      </c>
      <c r="C690" s="59">
        <v>405.26080300000001</v>
      </c>
      <c r="E690" s="59" t="s">
        <v>259</v>
      </c>
      <c r="F690" s="59">
        <v>1000.03052</v>
      </c>
      <c r="G690" s="59">
        <v>761.82891800000004</v>
      </c>
      <c r="I690" t="s">
        <v>166</v>
      </c>
      <c r="J690">
        <v>583.20696999999996</v>
      </c>
      <c r="K690">
        <v>341.394318</v>
      </c>
    </row>
    <row r="691" spans="1:11">
      <c r="A691" t="s">
        <v>215</v>
      </c>
      <c r="B691" s="59">
        <v>1021.60327</v>
      </c>
      <c r="C691" s="59">
        <v>846.90722700000003</v>
      </c>
      <c r="E691" s="59" t="s">
        <v>260</v>
      </c>
      <c r="F691" s="59">
        <v>1327.5043900000001</v>
      </c>
      <c r="G691" s="59">
        <v>553.36547900000005</v>
      </c>
      <c r="I691" t="s">
        <v>167</v>
      </c>
      <c r="J691">
        <v>1564.24792</v>
      </c>
      <c r="K691">
        <v>1388.53882</v>
      </c>
    </row>
    <row r="692" spans="1:11">
      <c r="A692" t="s">
        <v>216</v>
      </c>
      <c r="B692" s="59">
        <v>1326.8438699999999</v>
      </c>
      <c r="C692" s="59">
        <v>784.89306599999998</v>
      </c>
      <c r="E692" s="59" t="s">
        <v>261</v>
      </c>
      <c r="F692" s="59">
        <v>2221.1970200000001</v>
      </c>
      <c r="G692" s="59">
        <v>398.74374399999999</v>
      </c>
      <c r="I692" t="s">
        <v>168</v>
      </c>
      <c r="J692">
        <v>1627.0625</v>
      </c>
      <c r="K692">
        <v>957.40527299999997</v>
      </c>
    </row>
    <row r="693" spans="1:11">
      <c r="A693" t="s">
        <v>217</v>
      </c>
      <c r="B693" s="59">
        <v>1093.4984099999999</v>
      </c>
      <c r="C693" s="59">
        <v>790.79461700000002</v>
      </c>
      <c r="E693" s="59" t="s">
        <v>262</v>
      </c>
      <c r="F693" s="59">
        <v>625.39050299999997</v>
      </c>
      <c r="G693" s="59">
        <v>440.00399800000002</v>
      </c>
      <c r="I693" t="s">
        <v>169</v>
      </c>
      <c r="J693">
        <v>793.00292999999999</v>
      </c>
      <c r="K693">
        <v>560.25244099999998</v>
      </c>
    </row>
    <row r="694" spans="1:11">
      <c r="A694" t="s">
        <v>218</v>
      </c>
      <c r="B694" s="59">
        <v>1121.4661900000001</v>
      </c>
      <c r="C694" s="59">
        <v>899.29827899999998</v>
      </c>
      <c r="E694" s="59" t="s">
        <v>263</v>
      </c>
      <c r="F694" s="59">
        <v>1039.53235</v>
      </c>
      <c r="G694" s="59">
        <v>550.43481399999996</v>
      </c>
      <c r="I694" t="s">
        <v>170</v>
      </c>
      <c r="J694">
        <v>755.23150599999997</v>
      </c>
      <c r="K694">
        <v>514.83941700000003</v>
      </c>
    </row>
    <row r="695" spans="1:11">
      <c r="A695" t="s">
        <v>219</v>
      </c>
      <c r="B695" s="59">
        <v>1140.0900899999999</v>
      </c>
      <c r="C695" s="59">
        <v>957.55224599999997</v>
      </c>
      <c r="E695" s="59" t="s">
        <v>264</v>
      </c>
      <c r="F695" s="59">
        <v>562.608521</v>
      </c>
      <c r="G695" s="59">
        <v>400.19525099999998</v>
      </c>
      <c r="I695" t="s">
        <v>171</v>
      </c>
      <c r="J695">
        <v>794.37371800000005</v>
      </c>
      <c r="K695">
        <v>433.84433000000001</v>
      </c>
    </row>
    <row r="696" spans="1:11">
      <c r="A696" t="s">
        <v>158</v>
      </c>
      <c r="B696" s="59">
        <v>1005.45709</v>
      </c>
      <c r="C696" s="59">
        <v>747.67663600000003</v>
      </c>
      <c r="E696" s="59" t="s">
        <v>265</v>
      </c>
      <c r="F696" s="59">
        <v>845.55651899999998</v>
      </c>
      <c r="G696" s="59">
        <v>563.90881300000001</v>
      </c>
      <c r="I696" t="s">
        <v>172</v>
      </c>
      <c r="J696">
        <v>1867.67407</v>
      </c>
      <c r="K696">
        <v>1236.20667</v>
      </c>
    </row>
    <row r="697" spans="1:11">
      <c r="A697" t="s">
        <v>159</v>
      </c>
      <c r="B697" s="59">
        <v>1149.78125</v>
      </c>
      <c r="C697" s="59">
        <v>853.21606399999996</v>
      </c>
      <c r="E697" s="59" t="s">
        <v>266</v>
      </c>
      <c r="F697" s="59">
        <v>1767.50793</v>
      </c>
      <c r="G697" s="59">
        <v>502.55694599999998</v>
      </c>
      <c r="I697" t="s">
        <v>173</v>
      </c>
      <c r="J697">
        <v>1523.95325</v>
      </c>
      <c r="K697">
        <v>1116.2487799999999</v>
      </c>
    </row>
    <row r="698" spans="1:11">
      <c r="A698" t="s">
        <v>160</v>
      </c>
      <c r="B698" s="59">
        <v>856.33813499999997</v>
      </c>
      <c r="C698" s="59">
        <v>752.34307899999999</v>
      </c>
      <c r="E698" s="59" t="s">
        <v>267</v>
      </c>
      <c r="F698" s="59">
        <v>1078.9455599999999</v>
      </c>
      <c r="G698" s="59">
        <v>713.16613800000005</v>
      </c>
      <c r="I698" t="s">
        <v>174</v>
      </c>
      <c r="J698">
        <v>565.20678699999996</v>
      </c>
      <c r="K698">
        <v>376.44345099999998</v>
      </c>
    </row>
    <row r="699" spans="1:11">
      <c r="A699" t="s">
        <v>161</v>
      </c>
      <c r="B699" s="59">
        <v>775.19775400000003</v>
      </c>
      <c r="C699" s="59">
        <v>629.22601299999997</v>
      </c>
      <c r="E699" s="59" t="s">
        <v>268</v>
      </c>
      <c r="F699" s="59">
        <v>657.96838400000001</v>
      </c>
      <c r="G699" s="59">
        <v>303.38262900000001</v>
      </c>
      <c r="I699" t="s">
        <v>175</v>
      </c>
      <c r="J699">
        <v>2254.38159</v>
      </c>
      <c r="K699">
        <v>1077.50305</v>
      </c>
    </row>
    <row r="700" spans="1:11">
      <c r="A700" t="s">
        <v>162</v>
      </c>
      <c r="B700" s="59">
        <v>1016.14752</v>
      </c>
      <c r="C700" s="59">
        <v>770.27221699999996</v>
      </c>
      <c r="E700" s="59" t="s">
        <v>269</v>
      </c>
      <c r="F700" s="59">
        <v>644.47204599999998</v>
      </c>
      <c r="G700" s="59">
        <v>360.73113999999998</v>
      </c>
      <c r="I700" t="s">
        <v>176</v>
      </c>
      <c r="J700">
        <v>1084.79883</v>
      </c>
      <c r="K700">
        <v>1016.2514</v>
      </c>
    </row>
    <row r="701" spans="1:11">
      <c r="A701" t="s">
        <v>163</v>
      </c>
      <c r="B701" s="59">
        <v>874.78656000000001</v>
      </c>
      <c r="C701" s="59">
        <v>691.50042699999995</v>
      </c>
      <c r="E701" s="59" t="s">
        <v>270</v>
      </c>
      <c r="F701" s="59">
        <v>446.88592499999999</v>
      </c>
      <c r="G701" s="59">
        <v>383.52929699999999</v>
      </c>
      <c r="I701" t="s">
        <v>177</v>
      </c>
      <c r="J701">
        <v>1523.95325</v>
      </c>
      <c r="K701">
        <v>1377.3281300000001</v>
      </c>
    </row>
    <row r="702" spans="1:11">
      <c r="A702" t="s">
        <v>164</v>
      </c>
      <c r="B702" s="59">
        <v>1010.2753300000001</v>
      </c>
      <c r="C702" s="59">
        <v>840.66394000000003</v>
      </c>
      <c r="E702" s="59" t="s">
        <v>271</v>
      </c>
      <c r="F702" s="59">
        <v>709.39050299999997</v>
      </c>
      <c r="G702" s="59">
        <v>429.971497</v>
      </c>
      <c r="I702" t="s">
        <v>178</v>
      </c>
      <c r="J702">
        <v>1860.19543</v>
      </c>
      <c r="K702">
        <v>1064.0400400000001</v>
      </c>
    </row>
    <row r="703" spans="1:11">
      <c r="A703" t="s">
        <v>165</v>
      </c>
      <c r="B703" s="59">
        <v>2146.33032</v>
      </c>
      <c r="C703" s="59">
        <v>967.81133999999997</v>
      </c>
      <c r="E703" s="59" t="s">
        <v>272</v>
      </c>
      <c r="F703" s="59">
        <v>789.21716300000003</v>
      </c>
      <c r="G703" s="59">
        <v>640.14843800000006</v>
      </c>
      <c r="I703" t="s">
        <v>179</v>
      </c>
      <c r="J703">
        <v>1921.51062</v>
      </c>
      <c r="K703">
        <v>1291.2523200000001</v>
      </c>
    </row>
    <row r="704" spans="1:11">
      <c r="A704" t="s">
        <v>166</v>
      </c>
      <c r="B704" s="59">
        <v>1100.1989699999999</v>
      </c>
      <c r="C704" s="59">
        <v>681.88031000000001</v>
      </c>
      <c r="E704" s="59" t="s">
        <v>273</v>
      </c>
      <c r="F704" s="59">
        <v>538.15594499999997</v>
      </c>
      <c r="G704" s="59">
        <v>465.15548699999999</v>
      </c>
      <c r="I704" t="s">
        <v>180</v>
      </c>
      <c r="J704">
        <v>730.61016800000004</v>
      </c>
      <c r="K704">
        <v>647.72918700000002</v>
      </c>
    </row>
    <row r="705" spans="1:11">
      <c r="A705" t="s">
        <v>167</v>
      </c>
      <c r="B705" s="59">
        <v>980.34204099999999</v>
      </c>
      <c r="C705" s="59">
        <v>873.184753</v>
      </c>
      <c r="E705" s="59" t="s">
        <v>274</v>
      </c>
      <c r="F705" s="59">
        <v>718.49517800000001</v>
      </c>
      <c r="G705" s="59">
        <v>392.26220699999999</v>
      </c>
      <c r="I705" t="s">
        <v>181</v>
      </c>
      <c r="J705">
        <v>653.99768100000006</v>
      </c>
      <c r="K705">
        <v>354.104401</v>
      </c>
    </row>
    <row r="706" spans="1:11">
      <c r="A706" t="s">
        <v>168</v>
      </c>
      <c r="B706" s="59">
        <v>954.88720699999999</v>
      </c>
      <c r="C706" s="59">
        <v>901.72753899999998</v>
      </c>
      <c r="E706" s="59" t="s">
        <v>275</v>
      </c>
      <c r="F706" s="59">
        <v>1178.5228300000001</v>
      </c>
      <c r="G706" s="59">
        <v>561.25079300000004</v>
      </c>
      <c r="I706" t="s">
        <v>182</v>
      </c>
      <c r="J706">
        <v>860.21148700000003</v>
      </c>
      <c r="K706">
        <v>487.15100100000001</v>
      </c>
    </row>
    <row r="707" spans="1:11">
      <c r="A707" t="s">
        <v>169</v>
      </c>
      <c r="B707" s="59">
        <v>936.56854199999998</v>
      </c>
      <c r="C707" s="59">
        <v>812.23748799999998</v>
      </c>
      <c r="E707" s="59" t="s">
        <v>276</v>
      </c>
      <c r="F707" s="59">
        <v>2576.9055199999998</v>
      </c>
      <c r="G707" s="59">
        <v>687.23364300000003</v>
      </c>
      <c r="I707" t="s">
        <v>183</v>
      </c>
      <c r="J707">
        <v>725.379456</v>
      </c>
      <c r="K707">
        <v>643.09344499999997</v>
      </c>
    </row>
    <row r="708" spans="1:11">
      <c r="A708" t="s">
        <v>170</v>
      </c>
      <c r="B708" s="59">
        <v>1132.60681</v>
      </c>
      <c r="C708" s="59">
        <v>948.49743699999999</v>
      </c>
      <c r="E708" s="59" t="s">
        <v>277</v>
      </c>
      <c r="F708" s="59">
        <v>2649.0366199999999</v>
      </c>
      <c r="G708" s="59">
        <v>626.75537099999997</v>
      </c>
      <c r="I708" t="s">
        <v>184</v>
      </c>
      <c r="J708">
        <v>979.591858</v>
      </c>
      <c r="K708">
        <v>724.53527799999995</v>
      </c>
    </row>
    <row r="709" spans="1:11">
      <c r="A709" t="s">
        <v>171</v>
      </c>
      <c r="B709" s="59">
        <v>1280.40515</v>
      </c>
      <c r="C709" s="59">
        <v>1033.9449500000001</v>
      </c>
      <c r="E709" s="59" t="s">
        <v>278</v>
      </c>
      <c r="F709" s="59">
        <v>2414.6818800000001</v>
      </c>
      <c r="G709" s="59">
        <v>1401.07556</v>
      </c>
      <c r="I709" t="s">
        <v>185</v>
      </c>
      <c r="J709">
        <v>2262.78125</v>
      </c>
      <c r="K709">
        <v>716.03875700000003</v>
      </c>
    </row>
    <row r="710" spans="1:11">
      <c r="A710" t="s">
        <v>172</v>
      </c>
      <c r="B710" s="59">
        <v>622.30468800000006</v>
      </c>
      <c r="C710" s="59">
        <v>377.53558299999997</v>
      </c>
      <c r="E710" s="59" t="s">
        <v>279</v>
      </c>
      <c r="F710" s="59">
        <v>642.33764599999995</v>
      </c>
      <c r="G710" s="59">
        <v>583.79815699999995</v>
      </c>
      <c r="I710" t="s">
        <v>186</v>
      </c>
      <c r="J710">
        <v>1733.49548</v>
      </c>
      <c r="K710">
        <v>1090.1138900000001</v>
      </c>
    </row>
    <row r="711" spans="1:11">
      <c r="A711" t="s">
        <v>173</v>
      </c>
      <c r="B711" s="59">
        <v>552.20300299999997</v>
      </c>
      <c r="C711" s="59">
        <v>389.28826900000001</v>
      </c>
      <c r="E711" s="59" t="s">
        <v>280</v>
      </c>
      <c r="F711" s="59">
        <v>2397.7375499999998</v>
      </c>
      <c r="G711" s="59">
        <v>604.59869400000002</v>
      </c>
      <c r="I711" t="s">
        <v>187</v>
      </c>
      <c r="J711">
        <v>2085.2145999999998</v>
      </c>
      <c r="K711">
        <v>1105.47534</v>
      </c>
    </row>
    <row r="712" spans="1:11">
      <c r="A712" t="s">
        <v>174</v>
      </c>
      <c r="B712" s="59">
        <v>822.83306900000002</v>
      </c>
      <c r="C712" s="59">
        <v>774.12475600000005</v>
      </c>
      <c r="E712" s="59" t="s">
        <v>281</v>
      </c>
      <c r="F712" s="59">
        <v>1310.3591300000001</v>
      </c>
      <c r="G712" s="59">
        <v>978.90344200000004</v>
      </c>
      <c r="I712" t="s">
        <v>188</v>
      </c>
      <c r="J712">
        <v>1598.68884</v>
      </c>
      <c r="K712">
        <v>1166.4139399999999</v>
      </c>
    </row>
    <row r="713" spans="1:11">
      <c r="A713" t="s">
        <v>175</v>
      </c>
      <c r="B713" s="59">
        <v>939.36706500000003</v>
      </c>
      <c r="C713" s="59">
        <v>745.03887899999995</v>
      </c>
      <c r="E713" s="59" t="s">
        <v>282</v>
      </c>
      <c r="F713" s="59">
        <v>1702.08545</v>
      </c>
      <c r="G713" s="59">
        <v>768.84686299999998</v>
      </c>
      <c r="I713" t="s">
        <v>189</v>
      </c>
      <c r="J713">
        <v>1537.81177</v>
      </c>
      <c r="K713">
        <v>899.85034199999996</v>
      </c>
    </row>
    <row r="714" spans="1:11">
      <c r="A714" t="s">
        <v>176</v>
      </c>
      <c r="B714" s="59">
        <v>983.28295900000001</v>
      </c>
      <c r="C714" s="59">
        <v>788.45953399999996</v>
      </c>
      <c r="E714" s="59" t="s">
        <v>283</v>
      </c>
      <c r="F714" s="59">
        <v>719.13201900000001</v>
      </c>
      <c r="G714" s="59">
        <v>666.63104199999998</v>
      </c>
      <c r="I714" t="s">
        <v>190</v>
      </c>
      <c r="J714">
        <v>1487.64624</v>
      </c>
      <c r="K714">
        <v>1214.2288799999999</v>
      </c>
    </row>
    <row r="715" spans="1:11">
      <c r="A715" t="s">
        <v>177</v>
      </c>
      <c r="B715" s="59">
        <v>458.72763099999997</v>
      </c>
      <c r="C715" s="59">
        <v>325.78250100000002</v>
      </c>
      <c r="E715" s="59" t="s">
        <v>284</v>
      </c>
      <c r="F715" s="59">
        <v>731.25164800000005</v>
      </c>
      <c r="G715" s="59">
        <v>447.22723400000001</v>
      </c>
      <c r="I715" t="s">
        <v>191</v>
      </c>
      <c r="J715">
        <v>2815.2097199999998</v>
      </c>
      <c r="K715">
        <v>2149.98315</v>
      </c>
    </row>
    <row r="716" spans="1:11">
      <c r="A716" t="s">
        <v>178</v>
      </c>
      <c r="B716" s="59">
        <v>527.56890899999996</v>
      </c>
      <c r="C716" s="59">
        <v>445.56863399999997</v>
      </c>
      <c r="E716" s="59" t="s">
        <v>285</v>
      </c>
      <c r="F716" s="59">
        <v>583.37982199999999</v>
      </c>
      <c r="G716" s="59">
        <v>376.29983499999997</v>
      </c>
      <c r="I716" t="s">
        <v>192</v>
      </c>
      <c r="J716">
        <v>1598.64624</v>
      </c>
      <c r="K716">
        <v>850.35290499999996</v>
      </c>
    </row>
    <row r="717" spans="1:11">
      <c r="A717" t="s">
        <v>179</v>
      </c>
      <c r="B717" s="59">
        <v>661.95660399999997</v>
      </c>
      <c r="C717" s="59">
        <v>552.20300299999997</v>
      </c>
      <c r="E717" s="59" t="s">
        <v>286</v>
      </c>
      <c r="F717" s="59">
        <v>471.993988</v>
      </c>
      <c r="G717" s="59">
        <v>452.92291299999999</v>
      </c>
      <c r="I717" t="s">
        <v>193</v>
      </c>
      <c r="J717">
        <v>1662.7381600000001</v>
      </c>
      <c r="K717">
        <v>1045.21289</v>
      </c>
    </row>
    <row r="718" spans="1:11">
      <c r="A718" t="s">
        <v>180</v>
      </c>
      <c r="B718" s="59">
        <v>1130.71252</v>
      </c>
      <c r="C718" s="59">
        <v>676.08136000000002</v>
      </c>
      <c r="E718" s="59" t="s">
        <v>287</v>
      </c>
      <c r="F718" s="59">
        <v>890.79632600000002</v>
      </c>
      <c r="G718" s="59">
        <v>624.46264599999995</v>
      </c>
      <c r="I718" t="s">
        <v>194</v>
      </c>
      <c r="J718">
        <v>1451.6959199999999</v>
      </c>
      <c r="K718">
        <v>787.66857900000002</v>
      </c>
    </row>
    <row r="719" spans="1:11">
      <c r="A719" t="s">
        <v>181</v>
      </c>
      <c r="B719" s="59">
        <v>1010.92462</v>
      </c>
      <c r="C719" s="59">
        <v>537.75329599999998</v>
      </c>
      <c r="E719" s="59" t="s">
        <v>288</v>
      </c>
      <c r="F719" s="59">
        <v>1030.1248800000001</v>
      </c>
      <c r="G719" s="59">
        <v>742.1875</v>
      </c>
      <c r="I719" t="s">
        <v>195</v>
      </c>
      <c r="J719">
        <v>635.00659199999996</v>
      </c>
      <c r="K719">
        <v>361.704071</v>
      </c>
    </row>
    <row r="720" spans="1:11">
      <c r="A720" t="s">
        <v>182</v>
      </c>
      <c r="B720" s="59">
        <v>625.32031300000006</v>
      </c>
      <c r="C720" s="59">
        <v>589.59887700000002</v>
      </c>
      <c r="E720" s="59" t="s">
        <v>289</v>
      </c>
      <c r="F720" s="59">
        <v>657.92199700000003</v>
      </c>
      <c r="G720" s="59">
        <v>515.68420400000002</v>
      </c>
      <c r="I720" t="s">
        <v>196</v>
      </c>
      <c r="J720">
        <v>560.37383999999997</v>
      </c>
      <c r="K720">
        <v>483.78936800000002</v>
      </c>
    </row>
    <row r="721" spans="1:11">
      <c r="A721" t="s">
        <v>183</v>
      </c>
      <c r="B721" s="59">
        <v>803.57336399999997</v>
      </c>
      <c r="C721" s="59">
        <v>630.89245600000004</v>
      </c>
      <c r="E721" s="59" t="s">
        <v>158</v>
      </c>
      <c r="F721" s="59">
        <v>3660.4260300000001</v>
      </c>
      <c r="G721" s="59">
        <v>1544.9822999999999</v>
      </c>
      <c r="I721" t="s">
        <v>197</v>
      </c>
      <c r="J721">
        <v>1636.0231900000001</v>
      </c>
      <c r="K721">
        <v>950.41943400000002</v>
      </c>
    </row>
    <row r="722" spans="1:11">
      <c r="A722" t="s">
        <v>184</v>
      </c>
      <c r="B722" s="59">
        <v>965.63909899999999</v>
      </c>
      <c r="C722" s="59">
        <v>836.01946999999996</v>
      </c>
      <c r="E722" s="59" t="s">
        <v>159</v>
      </c>
      <c r="F722" s="59">
        <v>1802.3559600000001</v>
      </c>
      <c r="G722" s="59">
        <v>1002.84393</v>
      </c>
      <c r="I722" t="s">
        <v>198</v>
      </c>
      <c r="J722">
        <v>1908.6927499999999</v>
      </c>
      <c r="K722">
        <v>1060.9040500000001</v>
      </c>
    </row>
    <row r="723" spans="1:11">
      <c r="A723" t="s">
        <v>185</v>
      </c>
      <c r="B723" s="59">
        <v>1012.00598</v>
      </c>
      <c r="C723" s="59">
        <v>747.44256600000006</v>
      </c>
      <c r="E723" s="59" t="s">
        <v>160</v>
      </c>
      <c r="F723" s="59">
        <v>1115.7629400000001</v>
      </c>
      <c r="G723" s="59">
        <v>716.98113999999998</v>
      </c>
      <c r="I723" t="s">
        <v>199</v>
      </c>
      <c r="J723">
        <v>1564.8129899999999</v>
      </c>
      <c r="K723">
        <v>862.97375499999998</v>
      </c>
    </row>
    <row r="724" spans="1:11">
      <c r="A724" t="s">
        <v>186</v>
      </c>
      <c r="B724" s="59">
        <v>946.41955600000006</v>
      </c>
      <c r="C724" s="59">
        <v>815.73101799999995</v>
      </c>
      <c r="E724" s="59" t="s">
        <v>161</v>
      </c>
      <c r="F724" s="59">
        <v>2371.8115200000002</v>
      </c>
      <c r="G724" s="59">
        <v>826.96630900000002</v>
      </c>
      <c r="I724" t="s">
        <v>200</v>
      </c>
      <c r="J724">
        <v>2336.1484399999999</v>
      </c>
      <c r="K724">
        <v>1366.2244900000001</v>
      </c>
    </row>
    <row r="725" spans="1:11">
      <c r="A725" t="s">
        <v>187</v>
      </c>
      <c r="B725" s="59">
        <v>572.66039999999998</v>
      </c>
      <c r="C725" s="59">
        <v>403.958527</v>
      </c>
      <c r="E725" s="59" t="s">
        <v>162</v>
      </c>
      <c r="F725" s="59">
        <v>1369.0626199999999</v>
      </c>
      <c r="G725" s="59">
        <v>1100.17957</v>
      </c>
      <c r="I725" t="s">
        <v>201</v>
      </c>
      <c r="J725">
        <v>1358.83826</v>
      </c>
      <c r="K725">
        <v>793.34582499999999</v>
      </c>
    </row>
    <row r="726" spans="1:11">
      <c r="A726" t="s">
        <v>188</v>
      </c>
      <c r="B726" s="59">
        <v>880.71771200000001</v>
      </c>
      <c r="C726" s="59">
        <v>526.82208300000002</v>
      </c>
      <c r="E726" s="59" t="s">
        <v>163</v>
      </c>
      <c r="F726" s="59">
        <v>1054.74902</v>
      </c>
      <c r="G726" s="59">
        <v>760.59033199999999</v>
      </c>
      <c r="I726" t="s">
        <v>202</v>
      </c>
      <c r="J726">
        <v>646.88879399999996</v>
      </c>
      <c r="K726">
        <v>480.26263399999999</v>
      </c>
    </row>
    <row r="727" spans="1:11">
      <c r="A727" t="s">
        <v>189</v>
      </c>
      <c r="B727" s="59">
        <v>590.48858600000005</v>
      </c>
      <c r="C727" s="59">
        <v>383.62805200000003</v>
      </c>
      <c r="E727" s="59" t="s">
        <v>164</v>
      </c>
      <c r="F727" s="59">
        <v>1524.68713</v>
      </c>
      <c r="G727" s="59">
        <v>922.98675500000002</v>
      </c>
      <c r="I727" t="s">
        <v>203</v>
      </c>
      <c r="J727">
        <v>626.38128700000004</v>
      </c>
      <c r="K727">
        <v>457.19641100000001</v>
      </c>
    </row>
    <row r="728" spans="1:11">
      <c r="A728" t="s">
        <v>190</v>
      </c>
      <c r="B728" s="59">
        <v>771.35058600000002</v>
      </c>
      <c r="C728" s="59">
        <v>556.38610800000004</v>
      </c>
      <c r="E728" s="59" t="s">
        <v>165</v>
      </c>
      <c r="F728" s="59">
        <v>1944.8610799999999</v>
      </c>
      <c r="G728" s="59">
        <v>1023.2261999999999</v>
      </c>
      <c r="I728" t="s">
        <v>204</v>
      </c>
      <c r="J728">
        <v>2900.8144499999999</v>
      </c>
      <c r="K728">
        <v>1288.5637200000001</v>
      </c>
    </row>
    <row r="729" spans="1:11">
      <c r="A729" t="s">
        <v>191</v>
      </c>
      <c r="B729" s="59">
        <v>1053.3118899999999</v>
      </c>
      <c r="C729" s="59">
        <v>891.18633999999997</v>
      </c>
      <c r="E729" s="59" t="s">
        <v>166</v>
      </c>
      <c r="F729" s="59">
        <v>1103.0880099999999</v>
      </c>
      <c r="G729" s="59">
        <v>806.70031700000004</v>
      </c>
      <c r="I729" t="s">
        <v>205</v>
      </c>
      <c r="J729">
        <v>1539.5352800000001</v>
      </c>
      <c r="K729">
        <v>967.93005400000004</v>
      </c>
    </row>
    <row r="730" spans="1:11">
      <c r="A730" t="s">
        <v>192</v>
      </c>
      <c r="B730" s="59">
        <v>921.11968999999999</v>
      </c>
      <c r="C730" s="59">
        <v>778.57653800000003</v>
      </c>
      <c r="E730" s="59" t="s">
        <v>167</v>
      </c>
      <c r="F730" s="59">
        <v>1081.4135699999999</v>
      </c>
      <c r="G730" s="59">
        <v>695.81469700000002</v>
      </c>
      <c r="I730" t="s">
        <v>206</v>
      </c>
      <c r="J730">
        <v>2168.2182600000001</v>
      </c>
      <c r="K730">
        <v>1194.75208</v>
      </c>
    </row>
    <row r="731" spans="1:11">
      <c r="A731" t="s">
        <v>193</v>
      </c>
      <c r="B731" s="59">
        <v>1209.30981</v>
      </c>
      <c r="C731" s="59">
        <v>685.14459199999999</v>
      </c>
      <c r="E731" s="59" t="s">
        <v>168</v>
      </c>
      <c r="F731" s="59">
        <v>1764.5292999999999</v>
      </c>
      <c r="G731" s="59">
        <v>1040.64771</v>
      </c>
      <c r="I731" t="s">
        <v>159</v>
      </c>
      <c r="J731">
        <v>1376.08716</v>
      </c>
      <c r="K731">
        <v>840.742615</v>
      </c>
    </row>
    <row r="732" spans="1:11">
      <c r="A732" t="s">
        <v>194</v>
      </c>
      <c r="B732" s="59">
        <v>987.67785600000002</v>
      </c>
      <c r="C732" s="59">
        <v>845.85199</v>
      </c>
      <c r="E732" s="59" t="s">
        <v>169</v>
      </c>
      <c r="F732" s="59">
        <v>969.81866500000001</v>
      </c>
      <c r="G732" s="59">
        <v>828.47161900000003</v>
      </c>
      <c r="I732" t="s">
        <v>160</v>
      </c>
      <c r="J732">
        <v>1100.5646999999999</v>
      </c>
      <c r="K732">
        <v>576.75091599999996</v>
      </c>
    </row>
    <row r="733" spans="1:11">
      <c r="A733" t="s">
        <v>195</v>
      </c>
      <c r="B733" s="59">
        <v>1076.72632</v>
      </c>
      <c r="C733" s="59">
        <v>952.50176999999996</v>
      </c>
      <c r="E733" s="59" t="s">
        <v>170</v>
      </c>
      <c r="F733" s="59">
        <v>604.06829800000003</v>
      </c>
      <c r="G733" s="59">
        <v>531.66046100000005</v>
      </c>
      <c r="I733" t="s">
        <v>161</v>
      </c>
      <c r="J733">
        <v>608.57318099999998</v>
      </c>
      <c r="K733">
        <v>577.54406700000004</v>
      </c>
    </row>
    <row r="734" spans="1:11">
      <c r="A734" t="s">
        <v>196</v>
      </c>
      <c r="B734" s="59">
        <v>660.96453899999995</v>
      </c>
      <c r="C734" s="59">
        <v>526.65594499999997</v>
      </c>
      <c r="E734" s="59" t="s">
        <v>171</v>
      </c>
      <c r="F734" s="59">
        <v>1241.4177199999999</v>
      </c>
      <c r="G734" s="59">
        <v>633.97351100000003</v>
      </c>
      <c r="I734" t="s">
        <v>162</v>
      </c>
      <c r="J734">
        <v>1632.8311799999999</v>
      </c>
      <c r="K734">
        <v>1055.15039</v>
      </c>
    </row>
    <row r="735" spans="1:11">
      <c r="A735" t="s">
        <v>197</v>
      </c>
      <c r="B735" s="59">
        <v>1581.35168</v>
      </c>
      <c r="C735" s="59">
        <v>772.08758499999999</v>
      </c>
      <c r="E735" s="59" t="s">
        <v>172</v>
      </c>
      <c r="F735" s="59">
        <v>2600.0109900000002</v>
      </c>
      <c r="G735" s="59">
        <v>551.05969200000004</v>
      </c>
      <c r="I735" t="s">
        <v>163</v>
      </c>
      <c r="J735">
        <v>1113.0277100000001</v>
      </c>
      <c r="K735">
        <v>712.82372999999995</v>
      </c>
    </row>
    <row r="736" spans="1:11">
      <c r="A736" t="s">
        <v>198</v>
      </c>
      <c r="B736" s="59">
        <v>780.48468000000003</v>
      </c>
      <c r="C736" s="59">
        <v>610.809753</v>
      </c>
      <c r="E736" s="59" t="s">
        <v>173</v>
      </c>
      <c r="F736" s="59">
        <v>1606.5459000000001</v>
      </c>
      <c r="G736" s="59">
        <v>632.84942599999999</v>
      </c>
      <c r="I736" t="s">
        <v>164</v>
      </c>
      <c r="J736">
        <v>1406.35852</v>
      </c>
      <c r="K736">
        <v>606.41308600000002</v>
      </c>
    </row>
    <row r="737" spans="1:11">
      <c r="A737" t="s">
        <v>199</v>
      </c>
      <c r="B737" s="59">
        <v>971.105591</v>
      </c>
      <c r="C737" s="59">
        <v>644.34057600000006</v>
      </c>
      <c r="E737" s="59" t="s">
        <v>174</v>
      </c>
      <c r="F737" s="59">
        <v>792.00347899999997</v>
      </c>
      <c r="G737" s="59">
        <v>596.65618900000004</v>
      </c>
      <c r="I737" t="s">
        <v>165</v>
      </c>
      <c r="J737">
        <v>571.16803000000004</v>
      </c>
      <c r="K737">
        <v>429.047821</v>
      </c>
    </row>
    <row r="738" spans="1:11">
      <c r="A738" t="s">
        <v>200</v>
      </c>
      <c r="B738" s="59">
        <v>1255.66785</v>
      </c>
      <c r="C738" s="59">
        <v>979.44909700000005</v>
      </c>
      <c r="E738" s="59" t="s">
        <v>175</v>
      </c>
      <c r="F738" s="59">
        <v>3249.9418900000001</v>
      </c>
      <c r="G738" s="59">
        <v>1626.6951899999999</v>
      </c>
      <c r="I738" t="s">
        <v>166</v>
      </c>
      <c r="J738">
        <v>946.216003</v>
      </c>
      <c r="K738">
        <v>684.69775400000003</v>
      </c>
    </row>
    <row r="739" spans="1:11">
      <c r="A739" t="s">
        <v>201</v>
      </c>
      <c r="B739" s="59">
        <v>709.91870100000006</v>
      </c>
      <c r="C739" s="59">
        <v>642.70898399999999</v>
      </c>
      <c r="E739" s="59" t="s">
        <v>176</v>
      </c>
      <c r="F739" s="59">
        <v>1011.32782</v>
      </c>
      <c r="G739" s="59">
        <v>586.12170400000002</v>
      </c>
      <c r="I739" t="s">
        <v>167</v>
      </c>
      <c r="J739">
        <v>786.38934300000005</v>
      </c>
      <c r="K739">
        <v>332.37573200000003</v>
      </c>
    </row>
    <row r="740" spans="1:11">
      <c r="A740" t="s">
        <v>202</v>
      </c>
      <c r="B740" s="59">
        <v>833.13635299999999</v>
      </c>
      <c r="C740" s="59">
        <v>690.48742700000003</v>
      </c>
      <c r="E740" s="59" t="s">
        <v>177</v>
      </c>
      <c r="F740" s="59">
        <v>1835.7239999999999</v>
      </c>
      <c r="G740" s="59">
        <v>512.56897000000004</v>
      </c>
      <c r="I740" t="s">
        <v>168</v>
      </c>
      <c r="J740">
        <v>733.62658699999997</v>
      </c>
      <c r="K740">
        <v>497.18444799999997</v>
      </c>
    </row>
    <row r="741" spans="1:11">
      <c r="A741" t="s">
        <v>203</v>
      </c>
      <c r="B741" s="59">
        <v>668.07470699999999</v>
      </c>
      <c r="C741" s="59">
        <v>509.34225500000002</v>
      </c>
      <c r="E741" s="59" t="s">
        <v>178</v>
      </c>
      <c r="F741" s="59">
        <v>717.97351100000003</v>
      </c>
      <c r="G741" s="59">
        <v>550.08978300000001</v>
      </c>
      <c r="I741" t="s">
        <v>169</v>
      </c>
      <c r="J741">
        <v>1278.6750500000001</v>
      </c>
      <c r="K741">
        <v>695.66351299999997</v>
      </c>
    </row>
    <row r="742" spans="1:11">
      <c r="A742" t="s">
        <v>204</v>
      </c>
      <c r="B742" s="59">
        <v>731.88696300000004</v>
      </c>
      <c r="C742" s="59">
        <v>603.67730700000004</v>
      </c>
      <c r="E742" s="59" t="s">
        <v>179</v>
      </c>
      <c r="F742" s="59">
        <v>1031.5423599999999</v>
      </c>
      <c r="G742" s="59">
        <v>744.26727300000005</v>
      </c>
      <c r="I742" t="s">
        <v>170</v>
      </c>
      <c r="J742">
        <v>630.54180899999994</v>
      </c>
      <c r="K742">
        <v>461.40072600000002</v>
      </c>
    </row>
    <row r="743" spans="1:11">
      <c r="A743" t="s">
        <v>205</v>
      </c>
      <c r="B743" s="59">
        <v>1003.67157</v>
      </c>
      <c r="C743" s="59">
        <v>847.55706799999996</v>
      </c>
      <c r="E743" s="59" t="s">
        <v>180</v>
      </c>
      <c r="F743" s="59">
        <v>874.05548099999999</v>
      </c>
      <c r="G743" s="59">
        <v>622.355591</v>
      </c>
      <c r="I743" t="s">
        <v>171</v>
      </c>
      <c r="J743">
        <v>946.86084000000005</v>
      </c>
      <c r="K743">
        <v>440.00399800000002</v>
      </c>
    </row>
    <row r="744" spans="1:11">
      <c r="A744" t="s">
        <v>206</v>
      </c>
      <c r="B744" s="59">
        <v>815.677368</v>
      </c>
      <c r="C744" s="59">
        <v>625.25036599999999</v>
      </c>
      <c r="E744" s="59" t="s">
        <v>158</v>
      </c>
      <c r="F744" s="59">
        <v>974.97851600000001</v>
      </c>
      <c r="G744" s="59">
        <v>651.83038299999998</v>
      </c>
      <c r="I744" t="s">
        <v>172</v>
      </c>
      <c r="J744">
        <v>541.32226600000001</v>
      </c>
      <c r="K744">
        <v>323.72421300000002</v>
      </c>
    </row>
    <row r="745" spans="1:11">
      <c r="A745" t="s">
        <v>207</v>
      </c>
      <c r="B745" s="59">
        <v>1177.34131</v>
      </c>
      <c r="C745" s="59">
        <v>979.00231900000006</v>
      </c>
      <c r="E745" s="59" t="s">
        <v>159</v>
      </c>
      <c r="F745" s="59">
        <v>591.42443800000001</v>
      </c>
      <c r="G745" s="59">
        <v>493.45083599999998</v>
      </c>
      <c r="I745" t="s">
        <v>173</v>
      </c>
      <c r="J745">
        <v>711.10919200000001</v>
      </c>
      <c r="K745">
        <v>585.9375</v>
      </c>
    </row>
    <row r="746" spans="1:11">
      <c r="A746" t="s">
        <v>208</v>
      </c>
      <c r="B746" s="59">
        <v>803.57336399999997</v>
      </c>
      <c r="C746" s="59">
        <v>654.04461700000002</v>
      </c>
      <c r="E746" s="59" t="s">
        <v>160</v>
      </c>
      <c r="F746" s="59">
        <v>879.14013699999998</v>
      </c>
      <c r="G746" s="59">
        <v>506.31253099999998</v>
      </c>
      <c r="I746" t="s">
        <v>174</v>
      </c>
      <c r="J746">
        <v>902.50439500000005</v>
      </c>
      <c r="K746">
        <v>442.56277499999999</v>
      </c>
    </row>
    <row r="747" spans="1:11">
      <c r="A747" t="s">
        <v>209</v>
      </c>
      <c r="B747" s="59">
        <v>810.83587599999998</v>
      </c>
      <c r="C747" s="59">
        <v>728.53192100000001</v>
      </c>
      <c r="E747" s="59" t="s">
        <v>161</v>
      </c>
      <c r="F747" s="59">
        <v>1340.18958</v>
      </c>
      <c r="G747" s="59">
        <v>1055.0977800000001</v>
      </c>
      <c r="I747" t="s">
        <v>175</v>
      </c>
      <c r="J747">
        <v>1497.27124</v>
      </c>
      <c r="K747">
        <v>709.56256099999996</v>
      </c>
    </row>
    <row r="748" spans="1:11">
      <c r="A748" t="s">
        <v>210</v>
      </c>
      <c r="B748" s="59">
        <v>825.32818599999996</v>
      </c>
      <c r="C748" s="59">
        <v>692.57513400000005</v>
      </c>
      <c r="E748" s="59" t="s">
        <v>162</v>
      </c>
      <c r="F748" s="59">
        <v>915.12524399999995</v>
      </c>
      <c r="G748" s="59">
        <v>719.93981900000006</v>
      </c>
      <c r="I748" t="s">
        <v>176</v>
      </c>
      <c r="J748">
        <v>872.24035600000002</v>
      </c>
      <c r="K748">
        <v>483.17645299999998</v>
      </c>
    </row>
    <row r="749" spans="1:11">
      <c r="A749" t="s">
        <v>211</v>
      </c>
      <c r="B749" s="59">
        <v>939.36706500000003</v>
      </c>
      <c r="C749" s="59">
        <v>820.01031499999999</v>
      </c>
      <c r="E749" s="59" t="s">
        <v>163</v>
      </c>
      <c r="F749" s="59">
        <v>1780.0078100000001</v>
      </c>
      <c r="G749" s="59">
        <v>948.52288799999997</v>
      </c>
      <c r="I749" t="s">
        <v>177</v>
      </c>
      <c r="J749">
        <v>861.53845200000001</v>
      </c>
      <c r="K749">
        <v>545.59002699999996</v>
      </c>
    </row>
    <row r="750" spans="1:11">
      <c r="A750" t="s">
        <v>212</v>
      </c>
      <c r="B750" s="59">
        <v>585.80242899999996</v>
      </c>
      <c r="C750" s="59">
        <v>505.89489700000001</v>
      </c>
      <c r="E750" s="59" t="s">
        <v>164</v>
      </c>
      <c r="F750" s="59">
        <v>493.58941700000003</v>
      </c>
      <c r="G750" s="59">
        <v>434.16867100000002</v>
      </c>
      <c r="I750" t="s">
        <v>178</v>
      </c>
      <c r="J750">
        <v>818.63665800000001</v>
      </c>
      <c r="K750">
        <v>645.04003899999998</v>
      </c>
    </row>
    <row r="751" spans="1:11">
      <c r="A751" t="s">
        <v>213</v>
      </c>
      <c r="B751" s="59">
        <v>1004.41229</v>
      </c>
      <c r="C751" s="59">
        <v>916.16687000000002</v>
      </c>
      <c r="E751" s="59" t="s">
        <v>165</v>
      </c>
      <c r="F751" s="59">
        <v>1316.2442599999999</v>
      </c>
      <c r="G751" s="59">
        <v>659.23840299999995</v>
      </c>
      <c r="I751" t="s">
        <v>179</v>
      </c>
      <c r="J751">
        <v>967.14209000000005</v>
      </c>
      <c r="K751">
        <v>730.91772500000002</v>
      </c>
    </row>
    <row r="752" spans="1:11">
      <c r="A752" t="s">
        <v>214</v>
      </c>
      <c r="B752" s="59">
        <v>804.770264</v>
      </c>
      <c r="C752" s="59">
        <v>656.91455099999996</v>
      </c>
      <c r="E752" s="59" t="s">
        <v>166</v>
      </c>
      <c r="F752" s="59">
        <v>1201.4946299999999</v>
      </c>
      <c r="G752" s="59">
        <v>704.18682899999999</v>
      </c>
      <c r="I752" t="s">
        <v>180</v>
      </c>
      <c r="J752">
        <v>618.57043499999997</v>
      </c>
      <c r="K752">
        <v>479.11712599999998</v>
      </c>
    </row>
    <row r="753" spans="1:11">
      <c r="A753" t="s">
        <v>215</v>
      </c>
      <c r="B753" s="59">
        <v>619.41564900000003</v>
      </c>
      <c r="C753" s="59">
        <v>536.77618399999994</v>
      </c>
      <c r="E753" s="59" t="s">
        <v>167</v>
      </c>
      <c r="F753" s="59">
        <v>1863.1398899999999</v>
      </c>
      <c r="G753" s="59">
        <v>1478.04053</v>
      </c>
      <c r="I753" t="s">
        <v>181</v>
      </c>
      <c r="J753">
        <v>651.62994400000002</v>
      </c>
      <c r="K753">
        <v>454.20129400000002</v>
      </c>
    </row>
    <row r="754" spans="1:11">
      <c r="A754" t="s">
        <v>216</v>
      </c>
      <c r="B754" s="59">
        <v>996.49737500000003</v>
      </c>
      <c r="C754" s="59">
        <v>890.59710700000005</v>
      </c>
      <c r="E754" s="59" t="s">
        <v>168</v>
      </c>
      <c r="F754" s="59">
        <v>1110.37219</v>
      </c>
      <c r="G754" s="59">
        <v>712.29894999999999</v>
      </c>
      <c r="I754" t="s">
        <v>182</v>
      </c>
      <c r="J754">
        <v>1967.83521</v>
      </c>
      <c r="K754">
        <v>576.43335000000002</v>
      </c>
    </row>
    <row r="755" spans="1:11">
      <c r="A755" t="s">
        <v>217</v>
      </c>
      <c r="B755" s="59">
        <v>508.91262799999998</v>
      </c>
      <c r="C755" s="59">
        <v>480.981201</v>
      </c>
      <c r="E755" s="59" t="s">
        <v>169</v>
      </c>
      <c r="F755" s="59">
        <v>1291.6962900000001</v>
      </c>
      <c r="G755" s="59">
        <v>614.67523200000005</v>
      </c>
      <c r="I755" t="s">
        <v>183</v>
      </c>
      <c r="J755">
        <v>556.22582999999997</v>
      </c>
      <c r="K755">
        <v>455.07394399999998</v>
      </c>
    </row>
    <row r="756" spans="1:11">
      <c r="A756" t="s">
        <v>218</v>
      </c>
      <c r="B756" s="59">
        <v>950.43267800000001</v>
      </c>
      <c r="C756" s="59">
        <v>669.84045400000002</v>
      </c>
      <c r="E756" s="59" t="s">
        <v>170</v>
      </c>
      <c r="F756" s="59">
        <v>1830.8857399999999</v>
      </c>
      <c r="G756" s="59">
        <v>1136.4305400000001</v>
      </c>
      <c r="I756" t="s">
        <v>184</v>
      </c>
      <c r="J756">
        <v>642.33764599999995</v>
      </c>
      <c r="K756">
        <v>431.45941199999999</v>
      </c>
    </row>
    <row r="757" spans="1:11">
      <c r="A757" t="s">
        <v>219</v>
      </c>
      <c r="B757" s="59">
        <v>724.61810300000002</v>
      </c>
      <c r="C757" s="59">
        <v>689.91693099999998</v>
      </c>
      <c r="E757" s="59" t="s">
        <v>171</v>
      </c>
      <c r="F757" s="59">
        <v>1354.0001199999999</v>
      </c>
      <c r="G757" s="59">
        <v>610.54425000000003</v>
      </c>
      <c r="I757" t="s">
        <v>185</v>
      </c>
      <c r="J757">
        <v>921.80877699999996</v>
      </c>
      <c r="K757">
        <v>462.787598</v>
      </c>
    </row>
    <row r="758" spans="1:11">
      <c r="A758" t="s">
        <v>220</v>
      </c>
      <c r="B758" s="59">
        <v>630.61499000000003</v>
      </c>
      <c r="C758" s="59">
        <v>587.44311500000003</v>
      </c>
      <c r="E758" s="59" t="s">
        <v>172</v>
      </c>
      <c r="F758" s="59">
        <v>1420.5591999999999</v>
      </c>
      <c r="G758" s="59">
        <v>686.48095699999999</v>
      </c>
      <c r="I758" t="s">
        <v>186</v>
      </c>
      <c r="J758">
        <v>796.262024</v>
      </c>
      <c r="K758">
        <v>652.89318800000001</v>
      </c>
    </row>
    <row r="759" spans="1:11">
      <c r="A759" t="s">
        <v>158</v>
      </c>
      <c r="B759" s="59">
        <v>1214.21985</v>
      </c>
      <c r="C759" s="59">
        <v>739.49865699999998</v>
      </c>
      <c r="E759" s="59" t="s">
        <v>173</v>
      </c>
      <c r="F759" s="59">
        <v>2011.21985</v>
      </c>
      <c r="G759" s="59">
        <v>1098.9796100000001</v>
      </c>
      <c r="I759" t="s">
        <v>187</v>
      </c>
      <c r="J759">
        <v>1034.6771200000001</v>
      </c>
      <c r="K759">
        <v>757.32910200000003</v>
      </c>
    </row>
    <row r="760" spans="1:11">
      <c r="A760" t="s">
        <v>159</v>
      </c>
      <c r="B760" s="59">
        <v>776.38201900000001</v>
      </c>
      <c r="C760" s="59">
        <v>615.16332999999997</v>
      </c>
      <c r="E760" s="59" t="s">
        <v>174</v>
      </c>
      <c r="F760" s="59">
        <v>713.83367899999996</v>
      </c>
      <c r="G760" s="59">
        <v>567.82391399999995</v>
      </c>
      <c r="I760" t="s">
        <v>188</v>
      </c>
      <c r="J760">
        <v>921.80877699999996</v>
      </c>
      <c r="K760">
        <v>635.89141800000004</v>
      </c>
    </row>
    <row r="761" spans="1:11">
      <c r="A761" t="s">
        <v>160</v>
      </c>
      <c r="B761" s="59">
        <v>1281.4980499999999</v>
      </c>
      <c r="C761" s="59">
        <v>773.89868200000001</v>
      </c>
      <c r="E761" s="59" t="s">
        <v>175</v>
      </c>
      <c r="F761" s="59">
        <v>4788.5419899999997</v>
      </c>
      <c r="G761" s="59">
        <v>1024.04321</v>
      </c>
      <c r="I761" t="s">
        <v>189</v>
      </c>
      <c r="J761">
        <v>712.82372999999995</v>
      </c>
      <c r="K761">
        <v>637.04217500000004</v>
      </c>
    </row>
    <row r="762" spans="1:11">
      <c r="A762" t="s">
        <v>161</v>
      </c>
      <c r="B762" s="59">
        <v>1121.4271200000001</v>
      </c>
      <c r="C762" s="59">
        <v>585.80242899999996</v>
      </c>
      <c r="E762" s="59" t="s">
        <v>176</v>
      </c>
      <c r="F762" s="59">
        <v>1933.6131600000001</v>
      </c>
      <c r="G762" s="59">
        <v>1003.46515</v>
      </c>
      <c r="I762" t="s">
        <v>190</v>
      </c>
      <c r="J762">
        <v>1020.3017599999999</v>
      </c>
      <c r="K762">
        <v>709.39050299999997</v>
      </c>
    </row>
    <row r="763" spans="1:11">
      <c r="A763" t="s">
        <v>162</v>
      </c>
      <c r="B763" s="59">
        <v>1316.2576899999999</v>
      </c>
      <c r="C763" s="59">
        <v>728.65197799999999</v>
      </c>
      <c r="E763" s="59" t="s">
        <v>177</v>
      </c>
      <c r="F763" s="59">
        <v>1198.24548</v>
      </c>
      <c r="G763" s="59">
        <v>767.30853300000001</v>
      </c>
      <c r="I763" t="s">
        <v>191</v>
      </c>
      <c r="J763">
        <v>1337.0563999999999</v>
      </c>
      <c r="K763">
        <v>782.22595200000001</v>
      </c>
    </row>
    <row r="764" spans="1:11">
      <c r="A764" t="s">
        <v>163</v>
      </c>
      <c r="B764" s="59">
        <v>908.25366199999996</v>
      </c>
      <c r="C764" s="59">
        <v>710.96551499999998</v>
      </c>
      <c r="E764" s="59" t="s">
        <v>178</v>
      </c>
      <c r="F764" s="59">
        <v>995.870544</v>
      </c>
      <c r="G764" s="59">
        <v>957.20831299999998</v>
      </c>
      <c r="I764" t="s">
        <v>192</v>
      </c>
      <c r="J764">
        <v>679.32818599999996</v>
      </c>
      <c r="K764">
        <v>453.19235200000003</v>
      </c>
    </row>
    <row r="765" spans="1:11">
      <c r="A765" t="s">
        <v>164</v>
      </c>
      <c r="B765" s="59">
        <v>835.07702600000005</v>
      </c>
      <c r="C765" s="59">
        <v>693.20648200000005</v>
      </c>
      <c r="E765" s="59" t="s">
        <v>179</v>
      </c>
      <c r="F765" s="59">
        <v>1383.28503</v>
      </c>
      <c r="G765" s="59">
        <v>617.67230199999995</v>
      </c>
      <c r="I765" t="s">
        <v>193</v>
      </c>
      <c r="J765">
        <v>1533.8387499999999</v>
      </c>
      <c r="K765">
        <v>601.30877699999996</v>
      </c>
    </row>
    <row r="766" spans="1:11">
      <c r="A766" t="s">
        <v>165</v>
      </c>
      <c r="B766" s="59">
        <v>881.66101100000003</v>
      </c>
      <c r="C766" s="59">
        <v>818.99597200000005</v>
      </c>
      <c r="E766" s="59" t="s">
        <v>180</v>
      </c>
      <c r="F766" s="59">
        <v>907.846497</v>
      </c>
      <c r="G766" s="59">
        <v>633.95696999999996</v>
      </c>
      <c r="I766" t="s">
        <v>194</v>
      </c>
      <c r="J766">
        <v>922.40448000000004</v>
      </c>
      <c r="K766">
        <v>722.47674600000005</v>
      </c>
    </row>
    <row r="767" spans="1:11">
      <c r="A767" t="s">
        <v>166</v>
      </c>
      <c r="B767" s="59">
        <v>1182.1991</v>
      </c>
      <c r="C767" s="59">
        <v>789.51306199999999</v>
      </c>
      <c r="E767" s="59" t="s">
        <v>181</v>
      </c>
      <c r="F767" s="59">
        <v>655.07519500000001</v>
      </c>
      <c r="G767" s="59">
        <v>444.598297</v>
      </c>
      <c r="I767" t="s">
        <v>195</v>
      </c>
      <c r="J767">
        <v>1046.3501000000001</v>
      </c>
      <c r="K767">
        <v>910.013733</v>
      </c>
    </row>
    <row r="768" spans="1:11">
      <c r="A768" t="s">
        <v>167</v>
      </c>
      <c r="B768" s="59">
        <v>1160.27307</v>
      </c>
      <c r="C768" s="59">
        <v>656.91455099999996</v>
      </c>
      <c r="E768" s="59" t="s">
        <v>182</v>
      </c>
      <c r="F768" s="59">
        <v>601.51538100000005</v>
      </c>
      <c r="G768" s="59">
        <v>363.32690400000001</v>
      </c>
      <c r="I768" t="s">
        <v>196</v>
      </c>
      <c r="J768">
        <v>966.88958700000001</v>
      </c>
      <c r="K768">
        <v>588.17279099999996</v>
      </c>
    </row>
    <row r="769" spans="1:11">
      <c r="A769" t="s">
        <v>168</v>
      </c>
      <c r="B769" s="59">
        <v>1060.34924</v>
      </c>
      <c r="C769" s="59">
        <v>563.18536400000005</v>
      </c>
      <c r="E769" s="59" t="s">
        <v>183</v>
      </c>
      <c r="F769" s="59">
        <v>936.62231399999996</v>
      </c>
      <c r="G769" s="59">
        <v>660.99981700000001</v>
      </c>
      <c r="I769" t="s">
        <v>197</v>
      </c>
      <c r="J769">
        <v>989.261169</v>
      </c>
      <c r="K769">
        <v>616.34631300000001</v>
      </c>
    </row>
    <row r="770" spans="1:11">
      <c r="A770" t="s">
        <v>169</v>
      </c>
      <c r="B770" s="59">
        <v>674.52655000000004</v>
      </c>
      <c r="C770" s="59">
        <v>613.66803000000004</v>
      </c>
      <c r="E770" s="59" t="s">
        <v>184</v>
      </c>
      <c r="F770" s="59">
        <v>1177.80737</v>
      </c>
      <c r="G770" s="59">
        <v>509.94689899999997</v>
      </c>
      <c r="I770" t="s">
        <v>198</v>
      </c>
      <c r="J770">
        <v>593.18432600000006</v>
      </c>
      <c r="K770">
        <v>466.98889200000002</v>
      </c>
    </row>
    <row r="771" spans="1:11">
      <c r="A771" t="s">
        <v>170</v>
      </c>
      <c r="B771" s="59">
        <v>877.18377699999996</v>
      </c>
      <c r="C771" s="59">
        <v>774.18127400000003</v>
      </c>
      <c r="E771" s="59" t="s">
        <v>185</v>
      </c>
      <c r="F771" s="59">
        <v>1409.8298299999999</v>
      </c>
      <c r="G771" s="59">
        <v>691.642517</v>
      </c>
      <c r="I771" t="s">
        <v>199</v>
      </c>
      <c r="J771">
        <v>711.66687000000002</v>
      </c>
      <c r="K771">
        <v>549.54705799999999</v>
      </c>
    </row>
    <row r="772" spans="1:11">
      <c r="A772" t="s">
        <v>171</v>
      </c>
      <c r="B772" s="59">
        <v>556.62194799999997</v>
      </c>
      <c r="C772" s="59">
        <v>439.239777</v>
      </c>
      <c r="E772" s="59" t="s">
        <v>186</v>
      </c>
      <c r="F772" s="59">
        <v>1371.81567</v>
      </c>
      <c r="G772" s="59">
        <v>789.19207800000004</v>
      </c>
      <c r="I772" t="s">
        <v>200</v>
      </c>
      <c r="J772">
        <v>709.39050299999997</v>
      </c>
      <c r="K772">
        <v>614.41229199999998</v>
      </c>
    </row>
    <row r="773" spans="1:11">
      <c r="A773" t="s">
        <v>172</v>
      </c>
      <c r="B773" s="59">
        <v>1316.2576899999999</v>
      </c>
      <c r="C773" s="59">
        <v>789.51306199999999</v>
      </c>
      <c r="E773" s="59" t="s">
        <v>187</v>
      </c>
      <c r="F773" s="59">
        <v>1141.4150400000001</v>
      </c>
      <c r="G773" s="59">
        <v>521.09167500000001</v>
      </c>
      <c r="I773" t="s">
        <v>201</v>
      </c>
      <c r="J773">
        <v>1058.1252400000001</v>
      </c>
      <c r="K773">
        <v>809.26336700000002</v>
      </c>
    </row>
    <row r="774" spans="1:11">
      <c r="A774" t="s">
        <v>173</v>
      </c>
      <c r="B774" s="59">
        <v>1251.9692399999999</v>
      </c>
      <c r="C774" s="59">
        <v>555.67797900000005</v>
      </c>
      <c r="E774" s="59" t="s">
        <v>188</v>
      </c>
      <c r="F774" s="59">
        <v>3885.1716299999998</v>
      </c>
      <c r="G774" s="59">
        <v>532.64550799999995</v>
      </c>
      <c r="I774" t="s">
        <v>202</v>
      </c>
      <c r="J774">
        <v>974.52911400000005</v>
      </c>
      <c r="K774">
        <v>671.19335899999999</v>
      </c>
    </row>
    <row r="775" spans="1:11">
      <c r="A775" t="s">
        <v>174</v>
      </c>
      <c r="B775" s="59">
        <v>964.95929000000001</v>
      </c>
      <c r="C775" s="59">
        <v>760.90063499999997</v>
      </c>
      <c r="E775" s="59" t="s">
        <v>189</v>
      </c>
      <c r="F775" s="59">
        <v>1071.18164</v>
      </c>
      <c r="G775" s="59">
        <v>857.956726</v>
      </c>
      <c r="I775" t="s">
        <v>203</v>
      </c>
      <c r="J775">
        <v>1109.9799800000001</v>
      </c>
      <c r="K775">
        <v>719.13201900000001</v>
      </c>
    </row>
    <row r="776" spans="1:11">
      <c r="A776" t="s">
        <v>175</v>
      </c>
      <c r="B776" s="59">
        <v>1512.94983</v>
      </c>
      <c r="C776" s="59">
        <v>783.17059300000005</v>
      </c>
      <c r="E776" s="59" t="s">
        <v>190</v>
      </c>
      <c r="F776" s="59">
        <v>686.48095699999999</v>
      </c>
      <c r="G776" s="59">
        <v>412.02139299999999</v>
      </c>
      <c r="I776" t="s">
        <v>204</v>
      </c>
      <c r="J776">
        <v>748.20752000000005</v>
      </c>
      <c r="K776">
        <v>612.77099599999997</v>
      </c>
    </row>
    <row r="777" spans="1:11">
      <c r="A777" t="s">
        <v>176</v>
      </c>
      <c r="B777" s="59">
        <v>825.805115</v>
      </c>
      <c r="C777" s="59">
        <v>812.23748799999998</v>
      </c>
      <c r="E777" s="59" t="s">
        <v>191</v>
      </c>
      <c r="F777" s="59">
        <v>1742.3761</v>
      </c>
      <c r="G777" s="59">
        <v>866.20800799999995</v>
      </c>
      <c r="I777" t="s">
        <v>205</v>
      </c>
      <c r="J777">
        <v>765.18640100000005</v>
      </c>
      <c r="K777">
        <v>753.12664800000005</v>
      </c>
    </row>
    <row r="778" spans="1:11">
      <c r="A778" t="s">
        <v>177</v>
      </c>
      <c r="B778" s="59">
        <v>863.46081500000003</v>
      </c>
      <c r="C778" s="59">
        <v>828.23846400000002</v>
      </c>
      <c r="E778" s="59" t="s">
        <v>192</v>
      </c>
      <c r="F778" s="59">
        <v>1527.64832</v>
      </c>
      <c r="G778" s="59">
        <v>910.85510299999999</v>
      </c>
      <c r="I778" t="s">
        <v>206</v>
      </c>
      <c r="J778">
        <v>930.50775099999998</v>
      </c>
      <c r="K778">
        <v>492.43545499999999</v>
      </c>
    </row>
    <row r="779" spans="1:11">
      <c r="A779" t="s">
        <v>178</v>
      </c>
      <c r="B779" s="59">
        <v>1010.2753300000001</v>
      </c>
      <c r="C779" s="59">
        <v>907.38622999999995</v>
      </c>
      <c r="E779" s="59" t="s">
        <v>193</v>
      </c>
      <c r="F779" s="59">
        <v>1235.3445999999999</v>
      </c>
      <c r="G779" s="59">
        <v>754.54461700000002</v>
      </c>
      <c r="I779" t="s">
        <v>207</v>
      </c>
      <c r="J779">
        <v>676.04089399999998</v>
      </c>
      <c r="K779">
        <v>492.24951199999998</v>
      </c>
    </row>
    <row r="780" spans="1:11">
      <c r="A780" t="s">
        <v>179</v>
      </c>
      <c r="B780" s="59">
        <v>738.25524900000005</v>
      </c>
      <c r="C780" s="59">
        <v>667.02612299999998</v>
      </c>
      <c r="E780" s="59" t="s">
        <v>194</v>
      </c>
      <c r="F780" s="59">
        <v>1487.0368699999999</v>
      </c>
      <c r="G780" s="59">
        <v>590.49853499999995</v>
      </c>
      <c r="I780" t="s">
        <v>208</v>
      </c>
      <c r="J780">
        <v>936.88128700000004</v>
      </c>
      <c r="K780">
        <v>542.39233400000001</v>
      </c>
    </row>
    <row r="781" spans="1:11">
      <c r="A781" t="s">
        <v>180</v>
      </c>
      <c r="B781" s="59">
        <v>798.65850799999998</v>
      </c>
      <c r="C781" s="59">
        <v>737.00970500000005</v>
      </c>
      <c r="E781" s="59" t="s">
        <v>195</v>
      </c>
      <c r="F781" s="59">
        <v>1506.0040300000001</v>
      </c>
      <c r="G781" s="59">
        <v>905.50793499999997</v>
      </c>
      <c r="I781" t="s">
        <v>209</v>
      </c>
      <c r="J781">
        <v>1114.1512499999999</v>
      </c>
      <c r="K781">
        <v>675.00183100000004</v>
      </c>
    </row>
    <row r="782" spans="1:11">
      <c r="A782" t="s">
        <v>181</v>
      </c>
      <c r="B782" s="59">
        <v>737.00970500000005</v>
      </c>
      <c r="C782" s="59">
        <v>711.45764199999996</v>
      </c>
      <c r="E782" s="59" t="s">
        <v>196</v>
      </c>
      <c r="F782" s="59">
        <v>1078.30933</v>
      </c>
      <c r="G782" s="59">
        <v>899.90100099999995</v>
      </c>
      <c r="I782" t="s">
        <v>210</v>
      </c>
      <c r="J782">
        <v>1116.1216999999999</v>
      </c>
      <c r="K782">
        <v>480.64340199999998</v>
      </c>
    </row>
    <row r="783" spans="1:11">
      <c r="A783" t="s">
        <v>182</v>
      </c>
      <c r="B783" s="59">
        <v>991.56811500000003</v>
      </c>
      <c r="C783" s="59">
        <v>757.21191399999998</v>
      </c>
      <c r="E783" s="59" t="s">
        <v>197</v>
      </c>
      <c r="F783" s="59">
        <v>1847.39795</v>
      </c>
      <c r="G783" s="59">
        <v>1712.7616</v>
      </c>
      <c r="I783" t="s">
        <v>211</v>
      </c>
      <c r="J783">
        <v>865.53192100000001</v>
      </c>
      <c r="K783">
        <v>635.89141800000004</v>
      </c>
    </row>
    <row r="784" spans="1:11">
      <c r="A784" t="s">
        <v>183</v>
      </c>
      <c r="B784" s="59">
        <v>861.63488800000005</v>
      </c>
      <c r="C784" s="59">
        <v>778.18310499999995</v>
      </c>
      <c r="E784" s="59" t="s">
        <v>198</v>
      </c>
      <c r="F784" s="59">
        <v>2033.1374499999999</v>
      </c>
      <c r="G784" s="59">
        <v>1001.00836</v>
      </c>
      <c r="I784" t="s">
        <v>212</v>
      </c>
      <c r="J784">
        <v>429.047821</v>
      </c>
      <c r="K784">
        <v>303.88516199999998</v>
      </c>
    </row>
    <row r="785" spans="1:11">
      <c r="A785" t="s">
        <v>184</v>
      </c>
      <c r="B785" s="59">
        <v>787.34899900000005</v>
      </c>
      <c r="C785" s="59">
        <v>772.31420900000001</v>
      </c>
      <c r="E785" s="59" t="s">
        <v>199</v>
      </c>
      <c r="F785" s="59">
        <v>824.04278599999998</v>
      </c>
      <c r="G785" s="59">
        <v>669.22662400000002</v>
      </c>
      <c r="I785" t="s">
        <v>160</v>
      </c>
      <c r="J785">
        <v>1274.8671899999999</v>
      </c>
      <c r="K785">
        <v>1054.25476</v>
      </c>
    </row>
    <row r="786" spans="1:11">
      <c r="A786" t="s">
        <v>185</v>
      </c>
      <c r="B786" s="59">
        <v>1117.0493200000001</v>
      </c>
      <c r="C786" s="59">
        <v>698.80078100000003</v>
      </c>
      <c r="E786" s="59" t="s">
        <v>200</v>
      </c>
      <c r="F786" s="59">
        <v>469.15020800000002</v>
      </c>
      <c r="G786" s="59">
        <v>426.86053500000003</v>
      </c>
      <c r="I786" t="s">
        <v>161</v>
      </c>
      <c r="J786">
        <v>1289.5499299999999</v>
      </c>
      <c r="K786">
        <v>720.60455300000001</v>
      </c>
    </row>
    <row r="787" spans="1:11">
      <c r="A787" t="s">
        <v>186</v>
      </c>
      <c r="B787" s="59">
        <v>654.04461700000002</v>
      </c>
      <c r="C787" s="59">
        <v>641.89160200000003</v>
      </c>
      <c r="E787" s="59" t="s">
        <v>201</v>
      </c>
      <c r="F787" s="59">
        <v>858.59423800000002</v>
      </c>
      <c r="G787" s="59">
        <v>649.93890399999998</v>
      </c>
      <c r="I787" t="s">
        <v>162</v>
      </c>
      <c r="J787">
        <v>647.51391599999999</v>
      </c>
      <c r="K787">
        <v>504.75662199999999</v>
      </c>
    </row>
    <row r="788" spans="1:11">
      <c r="A788" t="s">
        <v>187</v>
      </c>
      <c r="B788" s="59">
        <v>824.10809300000005</v>
      </c>
      <c r="C788" s="59">
        <v>715.93243399999994</v>
      </c>
      <c r="E788" s="59" t="s">
        <v>202</v>
      </c>
      <c r="F788" s="59">
        <v>517.93194600000004</v>
      </c>
      <c r="G788" s="59">
        <v>425.73742700000003</v>
      </c>
      <c r="I788" t="s">
        <v>163</v>
      </c>
      <c r="J788">
        <v>1020.73169</v>
      </c>
      <c r="K788">
        <v>803.98193400000002</v>
      </c>
    </row>
    <row r="789" spans="1:11">
      <c r="A789" t="s">
        <v>188</v>
      </c>
      <c r="B789" s="59">
        <v>1013.04297</v>
      </c>
      <c r="C789" s="59">
        <v>913.10565199999996</v>
      </c>
      <c r="E789" s="59" t="s">
        <v>203</v>
      </c>
      <c r="F789" s="59">
        <v>620.32421899999997</v>
      </c>
      <c r="G789" s="59">
        <v>392.29263300000002</v>
      </c>
      <c r="I789" t="s">
        <v>164</v>
      </c>
      <c r="J789">
        <v>744.96588099999997</v>
      </c>
      <c r="K789">
        <v>504.85824600000001</v>
      </c>
    </row>
    <row r="790" spans="1:11">
      <c r="A790" t="s">
        <v>189</v>
      </c>
      <c r="B790" s="59">
        <v>1863.77124</v>
      </c>
      <c r="C790" s="59">
        <v>857.81841999999995</v>
      </c>
      <c r="E790" s="59" t="s">
        <v>204</v>
      </c>
      <c r="F790" s="59">
        <v>1803.2189900000001</v>
      </c>
      <c r="G790" s="59">
        <v>1728.6612500000001</v>
      </c>
      <c r="I790" t="s">
        <v>165</v>
      </c>
      <c r="J790">
        <v>646.98559599999999</v>
      </c>
      <c r="K790">
        <v>508.09930400000002</v>
      </c>
    </row>
    <row r="791" spans="1:11">
      <c r="A791" t="s">
        <v>190</v>
      </c>
      <c r="B791" s="59">
        <v>749.78015100000005</v>
      </c>
      <c r="C791" s="59">
        <v>683.41839600000003</v>
      </c>
      <c r="E791" s="59" t="s">
        <v>205</v>
      </c>
      <c r="F791" s="59">
        <v>1919.5900899999999</v>
      </c>
      <c r="G791" s="59">
        <v>956.06433100000004</v>
      </c>
      <c r="I791" t="s">
        <v>166</v>
      </c>
      <c r="J791">
        <v>1366.9832799999999</v>
      </c>
      <c r="K791">
        <v>675.35632299999997</v>
      </c>
    </row>
    <row r="792" spans="1:11">
      <c r="A792" t="s">
        <v>191</v>
      </c>
      <c r="B792" s="59">
        <v>1249.6958</v>
      </c>
      <c r="C792" s="59">
        <v>848.38250700000003</v>
      </c>
      <c r="E792" s="59" t="s">
        <v>206</v>
      </c>
      <c r="F792" s="59">
        <v>1017.5438799999999</v>
      </c>
      <c r="G792" s="59">
        <v>893.79992700000003</v>
      </c>
      <c r="I792" t="s">
        <v>167</v>
      </c>
      <c r="J792">
        <v>1280.6082799999999</v>
      </c>
      <c r="K792">
        <v>898.09405500000003</v>
      </c>
    </row>
    <row r="793" spans="1:11">
      <c r="A793" t="s">
        <v>192</v>
      </c>
      <c r="B793" s="59">
        <v>1084.6203599999999</v>
      </c>
      <c r="C793" s="59">
        <v>705.21966599999996</v>
      </c>
      <c r="E793" s="59" t="s">
        <v>207</v>
      </c>
      <c r="F793" s="59">
        <v>907.846497</v>
      </c>
      <c r="G793" s="59">
        <v>519.38250700000003</v>
      </c>
      <c r="I793" t="s">
        <v>168</v>
      </c>
      <c r="J793">
        <v>756.37799099999995</v>
      </c>
      <c r="K793">
        <v>686.10723900000005</v>
      </c>
    </row>
    <row r="794" spans="1:11">
      <c r="A794" t="s">
        <v>193</v>
      </c>
      <c r="B794" s="59">
        <v>889.36816399999998</v>
      </c>
      <c r="C794" s="59">
        <v>742.50964399999998</v>
      </c>
      <c r="E794" s="59" t="s">
        <v>208</v>
      </c>
      <c r="F794" s="59">
        <v>3066.4917</v>
      </c>
      <c r="G794" s="59">
        <v>811.41272000000004</v>
      </c>
      <c r="I794" t="s">
        <v>169</v>
      </c>
      <c r="J794">
        <v>711.362122</v>
      </c>
      <c r="K794">
        <v>557.55261199999995</v>
      </c>
    </row>
    <row r="795" spans="1:11">
      <c r="A795" t="s">
        <v>194</v>
      </c>
      <c r="B795" s="59">
        <v>1018.21204</v>
      </c>
      <c r="C795" s="59">
        <v>648.13165300000003</v>
      </c>
      <c r="E795" s="59" t="s">
        <v>209</v>
      </c>
      <c r="F795" s="59">
        <v>1611.1508799999999</v>
      </c>
      <c r="G795" s="59">
        <v>758.88317900000004</v>
      </c>
      <c r="I795" t="s">
        <v>170</v>
      </c>
      <c r="J795">
        <v>822.40185499999995</v>
      </c>
      <c r="K795">
        <v>557.061646</v>
      </c>
    </row>
    <row r="796" spans="1:11">
      <c r="A796" t="s">
        <v>195</v>
      </c>
      <c r="B796" s="59">
        <v>1091.25549</v>
      </c>
      <c r="C796" s="59">
        <v>939.50677499999995</v>
      </c>
      <c r="E796" s="59" t="s">
        <v>210</v>
      </c>
      <c r="F796" s="59">
        <v>718.13244599999996</v>
      </c>
      <c r="G796" s="59">
        <v>659.13464399999998</v>
      </c>
      <c r="I796" t="s">
        <v>171</v>
      </c>
      <c r="J796">
        <v>379.44158900000002</v>
      </c>
      <c r="K796">
        <v>327.95495599999998</v>
      </c>
    </row>
    <row r="797" spans="1:11">
      <c r="A797" t="s">
        <v>196</v>
      </c>
      <c r="B797" s="59">
        <v>626.99713099999997</v>
      </c>
      <c r="C797" s="59">
        <v>449.86807299999998</v>
      </c>
      <c r="E797" s="59" t="s">
        <v>211</v>
      </c>
      <c r="F797" s="59">
        <v>879.29571499999997</v>
      </c>
      <c r="G797" s="59">
        <v>611.99883999999997</v>
      </c>
      <c r="I797" t="s">
        <v>172</v>
      </c>
      <c r="J797">
        <v>579.06549099999995</v>
      </c>
      <c r="K797">
        <v>544.20538299999998</v>
      </c>
    </row>
    <row r="798" spans="1:11">
      <c r="A798" t="s">
        <v>197</v>
      </c>
      <c r="B798" s="59">
        <v>1122.4799800000001</v>
      </c>
      <c r="C798" s="59">
        <v>939.36706500000003</v>
      </c>
      <c r="E798" s="59" t="s">
        <v>212</v>
      </c>
      <c r="F798" s="59">
        <v>855.72161900000003</v>
      </c>
      <c r="G798" s="59">
        <v>751.82031300000006</v>
      </c>
      <c r="I798" t="s">
        <v>173</v>
      </c>
      <c r="J798">
        <v>681.63159199999996</v>
      </c>
      <c r="K798">
        <v>590.64324999999997</v>
      </c>
    </row>
    <row r="799" spans="1:11">
      <c r="A799" t="s">
        <v>198</v>
      </c>
      <c r="B799" s="59">
        <v>1020.6153</v>
      </c>
      <c r="C799" s="59">
        <v>949.55767800000001</v>
      </c>
      <c r="E799" s="59" t="s">
        <v>213</v>
      </c>
      <c r="F799" s="59">
        <v>662.03375200000005</v>
      </c>
      <c r="G799" s="59">
        <v>554.78558299999997</v>
      </c>
      <c r="I799" t="s">
        <v>174</v>
      </c>
      <c r="J799">
        <v>1190.2417</v>
      </c>
      <c r="K799">
        <v>804.49218800000006</v>
      </c>
    </row>
    <row r="800" spans="1:11">
      <c r="A800" t="s">
        <v>199</v>
      </c>
      <c r="B800" s="59">
        <v>1044.51135</v>
      </c>
      <c r="C800" s="59">
        <v>899.54162599999995</v>
      </c>
      <c r="E800" s="59" t="s">
        <v>214</v>
      </c>
      <c r="F800" s="59">
        <v>1549.5200199999999</v>
      </c>
      <c r="G800" s="59">
        <v>610.54425000000003</v>
      </c>
      <c r="I800" t="s">
        <v>175</v>
      </c>
      <c r="J800">
        <v>1001.00836</v>
      </c>
      <c r="K800">
        <v>737.97833300000002</v>
      </c>
    </row>
    <row r="801" spans="1:11">
      <c r="A801" t="s">
        <v>200</v>
      </c>
      <c r="B801" s="59">
        <v>1366.4846199999999</v>
      </c>
      <c r="C801" s="59">
        <v>535.79724099999999</v>
      </c>
      <c r="E801" s="59" t="s">
        <v>215</v>
      </c>
      <c r="F801" s="59">
        <v>2101.6213400000001</v>
      </c>
      <c r="G801" s="59">
        <v>1239.8212900000001</v>
      </c>
      <c r="I801" t="s">
        <v>176</v>
      </c>
      <c r="J801">
        <v>879.62628199999995</v>
      </c>
      <c r="K801">
        <v>470.46048000000002</v>
      </c>
    </row>
    <row r="802" spans="1:11">
      <c r="A802" t="s">
        <v>201</v>
      </c>
      <c r="B802" s="59">
        <v>814.65765399999998</v>
      </c>
      <c r="C802" s="59">
        <v>506.32711799999998</v>
      </c>
      <c r="E802" s="59" t="s">
        <v>216</v>
      </c>
      <c r="F802" s="59">
        <v>1758.7470699999999</v>
      </c>
      <c r="G802" s="59">
        <v>834.92718500000001</v>
      </c>
      <c r="I802" t="s">
        <v>177</v>
      </c>
      <c r="J802">
        <v>964.36279300000001</v>
      </c>
      <c r="K802">
        <v>695.61151099999995</v>
      </c>
    </row>
    <row r="803" spans="1:11">
      <c r="A803" t="s">
        <v>202</v>
      </c>
      <c r="B803" s="59">
        <v>589.96978799999999</v>
      </c>
      <c r="C803" s="59">
        <v>532.60333300000002</v>
      </c>
      <c r="E803" s="59" t="s">
        <v>217</v>
      </c>
      <c r="F803" s="59">
        <v>3328.7133800000001</v>
      </c>
      <c r="G803" s="59">
        <v>1036.1279300000001</v>
      </c>
      <c r="I803" t="s">
        <v>178</v>
      </c>
      <c r="J803">
        <v>1309.62817</v>
      </c>
      <c r="K803">
        <v>542.22229000000004</v>
      </c>
    </row>
    <row r="804" spans="1:11">
      <c r="A804" t="s">
        <v>203</v>
      </c>
      <c r="B804" s="59">
        <v>550.21881099999996</v>
      </c>
      <c r="C804" s="59">
        <v>447.136841</v>
      </c>
      <c r="E804" s="59" t="s">
        <v>218</v>
      </c>
      <c r="F804" s="59">
        <v>1954.1966600000001</v>
      </c>
      <c r="G804" s="59">
        <v>792.305969</v>
      </c>
      <c r="I804" t="s">
        <v>179</v>
      </c>
      <c r="J804">
        <v>1190.8161600000001</v>
      </c>
      <c r="K804">
        <v>898.01788299999998</v>
      </c>
    </row>
    <row r="805" spans="1:11">
      <c r="A805" t="s">
        <v>204</v>
      </c>
      <c r="B805" s="59">
        <v>616.65496800000005</v>
      </c>
      <c r="C805" s="59">
        <v>538.64746100000002</v>
      </c>
      <c r="E805" s="59" t="s">
        <v>219</v>
      </c>
      <c r="F805" s="59">
        <v>912.58056599999998</v>
      </c>
      <c r="G805" s="59">
        <v>749.35992399999998</v>
      </c>
      <c r="I805" t="s">
        <v>180</v>
      </c>
      <c r="J805">
        <v>1363.0749499999999</v>
      </c>
      <c r="K805">
        <v>860.464294</v>
      </c>
    </row>
    <row r="806" spans="1:11">
      <c r="A806" t="s">
        <v>205</v>
      </c>
      <c r="B806" s="59">
        <v>758.13580300000001</v>
      </c>
      <c r="C806" s="59">
        <v>664.72662400000002</v>
      </c>
      <c r="E806" s="59" t="s">
        <v>220</v>
      </c>
      <c r="F806" s="59">
        <v>1117.2498800000001</v>
      </c>
      <c r="G806" s="59">
        <v>704.18682899999999</v>
      </c>
      <c r="I806" t="s">
        <v>181</v>
      </c>
      <c r="J806">
        <v>782.00933799999996</v>
      </c>
      <c r="K806">
        <v>585.84698500000002</v>
      </c>
    </row>
    <row r="807" spans="1:11">
      <c r="A807" t="s">
        <v>206</v>
      </c>
      <c r="B807" s="59">
        <v>902.30957000000001</v>
      </c>
      <c r="C807" s="59">
        <v>791.78167699999995</v>
      </c>
      <c r="E807" s="59" t="s">
        <v>221</v>
      </c>
      <c r="F807" s="59">
        <v>1298.4563000000001</v>
      </c>
      <c r="G807" s="59">
        <v>766.23809800000004</v>
      </c>
      <c r="I807" t="s">
        <v>182</v>
      </c>
      <c r="J807">
        <v>1030.0534700000001</v>
      </c>
      <c r="K807">
        <v>553.08776899999998</v>
      </c>
    </row>
    <row r="808" spans="1:11">
      <c r="A808" t="s">
        <v>207</v>
      </c>
      <c r="B808" s="59">
        <v>595.21142599999996</v>
      </c>
      <c r="C808" s="59">
        <v>515.91357400000004</v>
      </c>
      <c r="E808" s="59" t="s">
        <v>222</v>
      </c>
      <c r="F808" s="59">
        <v>1283.4093</v>
      </c>
      <c r="G808" s="59">
        <v>602.87829599999998</v>
      </c>
      <c r="I808" t="s">
        <v>183</v>
      </c>
      <c r="J808">
        <v>551.13659700000005</v>
      </c>
      <c r="K808">
        <v>392.118225</v>
      </c>
    </row>
    <row r="809" spans="1:11">
      <c r="A809" t="s">
        <v>208</v>
      </c>
      <c r="B809" s="59">
        <v>680.33874500000002</v>
      </c>
      <c r="C809" s="59">
        <v>554.101135</v>
      </c>
      <c r="E809" s="59" t="s">
        <v>223</v>
      </c>
      <c r="F809" s="59">
        <v>1433.07068</v>
      </c>
      <c r="G809" s="59">
        <v>636.54101600000001</v>
      </c>
      <c r="I809" t="s">
        <v>184</v>
      </c>
      <c r="J809">
        <v>1391.3336200000001</v>
      </c>
      <c r="K809">
        <v>1166.36987</v>
      </c>
    </row>
    <row r="810" spans="1:11">
      <c r="A810" t="s">
        <v>209</v>
      </c>
      <c r="B810" s="59">
        <v>877.18377699999996</v>
      </c>
      <c r="C810" s="59">
        <v>837.11767599999996</v>
      </c>
      <c r="E810" s="59" t="s">
        <v>224</v>
      </c>
      <c r="F810" s="59">
        <v>2212.3510700000002</v>
      </c>
      <c r="G810" s="59">
        <v>924.64257799999996</v>
      </c>
      <c r="I810" t="s">
        <v>185</v>
      </c>
      <c r="J810">
        <v>1251.4620399999999</v>
      </c>
      <c r="K810">
        <v>919.171021</v>
      </c>
    </row>
    <row r="811" spans="1:11">
      <c r="A811" t="s">
        <v>210</v>
      </c>
      <c r="B811" s="59">
        <v>851.41955600000006</v>
      </c>
      <c r="C811" s="59">
        <v>572.66039999999998</v>
      </c>
      <c r="E811" s="59" t="s">
        <v>225</v>
      </c>
      <c r="F811" s="59">
        <v>1291.9609399999999</v>
      </c>
      <c r="G811" s="59">
        <v>678.96728499999995</v>
      </c>
      <c r="I811" t="s">
        <v>186</v>
      </c>
      <c r="J811">
        <v>1517.8790300000001</v>
      </c>
      <c r="K811">
        <v>532.67761199999995</v>
      </c>
    </row>
    <row r="812" spans="1:11">
      <c r="A812" t="s">
        <v>211</v>
      </c>
      <c r="B812" s="59">
        <v>397.95745799999997</v>
      </c>
      <c r="C812" s="59">
        <v>322.13632200000001</v>
      </c>
      <c r="E812" s="59" t="s">
        <v>226</v>
      </c>
      <c r="F812" s="59">
        <v>868.41613800000005</v>
      </c>
      <c r="G812" s="59">
        <v>587.36279300000001</v>
      </c>
      <c r="I812" t="s">
        <v>187</v>
      </c>
      <c r="J812">
        <v>614.03509499999996</v>
      </c>
      <c r="K812">
        <v>434.16867100000002</v>
      </c>
    </row>
    <row r="813" spans="1:11">
      <c r="A813" t="s">
        <v>212</v>
      </c>
      <c r="B813" s="59">
        <v>486.49792500000001</v>
      </c>
      <c r="C813" s="59">
        <v>352.11318999999997</v>
      </c>
      <c r="E813" s="59" t="s">
        <v>227</v>
      </c>
      <c r="F813" s="59">
        <v>1112.0955799999999</v>
      </c>
      <c r="G813" s="59">
        <v>825.783997</v>
      </c>
      <c r="I813" t="s">
        <v>188</v>
      </c>
      <c r="J813">
        <v>979.00396699999999</v>
      </c>
      <c r="K813">
        <v>924.64257799999996</v>
      </c>
    </row>
    <row r="814" spans="1:11">
      <c r="A814" t="s">
        <v>213</v>
      </c>
      <c r="B814" s="59">
        <v>896.27722200000005</v>
      </c>
      <c r="C814" s="59">
        <v>724.85955799999999</v>
      </c>
      <c r="E814" s="59" t="s">
        <v>228</v>
      </c>
      <c r="F814" s="59">
        <v>778.63470500000005</v>
      </c>
      <c r="G814" s="59">
        <v>742.75915499999996</v>
      </c>
      <c r="I814" t="s">
        <v>189</v>
      </c>
      <c r="J814">
        <v>1143.8692599999999</v>
      </c>
      <c r="K814">
        <v>575.15441899999996</v>
      </c>
    </row>
    <row r="815" spans="1:11">
      <c r="A815" t="s">
        <v>214</v>
      </c>
      <c r="B815" s="59">
        <v>857.563354</v>
      </c>
      <c r="C815" s="59">
        <v>613.810608</v>
      </c>
      <c r="E815" s="59" t="s">
        <v>229</v>
      </c>
      <c r="F815" s="59">
        <v>1123.2941900000001</v>
      </c>
      <c r="G815" s="59">
        <v>843.40380900000002</v>
      </c>
      <c r="I815" t="s">
        <v>190</v>
      </c>
      <c r="J815">
        <v>590.41162099999997</v>
      </c>
      <c r="K815">
        <v>373.03341699999999</v>
      </c>
    </row>
    <row r="816" spans="1:11">
      <c r="A816" t="s">
        <v>215</v>
      </c>
      <c r="B816" s="59">
        <v>800.84661900000003</v>
      </c>
      <c r="C816" s="59">
        <v>709.91870100000006</v>
      </c>
      <c r="E816" s="59" t="s">
        <v>230</v>
      </c>
      <c r="F816" s="59">
        <v>1742.2189900000001</v>
      </c>
      <c r="G816" s="59">
        <v>800.29406700000004</v>
      </c>
      <c r="I816" t="s">
        <v>191</v>
      </c>
      <c r="J816">
        <v>1353.86121</v>
      </c>
      <c r="K816">
        <v>567.73358199999996</v>
      </c>
    </row>
    <row r="817" spans="1:11">
      <c r="A817" t="s">
        <v>216</v>
      </c>
      <c r="B817" s="59">
        <v>1154.60339</v>
      </c>
      <c r="C817" s="59">
        <v>618.00146500000005</v>
      </c>
      <c r="E817" t="s">
        <v>158</v>
      </c>
      <c r="F817" s="59">
        <v>1487.46289</v>
      </c>
      <c r="G817">
        <v>824.328125</v>
      </c>
      <c r="I817" t="s">
        <v>192</v>
      </c>
      <c r="J817">
        <v>618.55755599999998</v>
      </c>
      <c r="K817">
        <v>550.36047399999995</v>
      </c>
    </row>
    <row r="818" spans="1:11">
      <c r="A818" t="s">
        <v>217</v>
      </c>
      <c r="B818" s="59">
        <v>692.006348</v>
      </c>
      <c r="C818" s="59">
        <v>603.89471400000002</v>
      </c>
      <c r="E818" t="s">
        <v>159</v>
      </c>
      <c r="F818" s="59">
        <v>3484.3779300000001</v>
      </c>
      <c r="G818">
        <v>748.35150099999998</v>
      </c>
      <c r="I818" t="s">
        <v>193</v>
      </c>
      <c r="J818">
        <v>1201.6228000000001</v>
      </c>
      <c r="K818">
        <v>470.78747600000003</v>
      </c>
    </row>
    <row r="819" spans="1:11">
      <c r="A819" t="s">
        <v>218</v>
      </c>
      <c r="B819" s="59">
        <v>965.59381099999996</v>
      </c>
      <c r="C819" s="59">
        <v>867.70642099999998</v>
      </c>
      <c r="E819" t="s">
        <v>160</v>
      </c>
      <c r="F819" s="59">
        <v>1726.1934799999999</v>
      </c>
      <c r="G819">
        <v>803.62640399999998</v>
      </c>
      <c r="I819" t="s">
        <v>194</v>
      </c>
      <c r="J819">
        <v>879.995544</v>
      </c>
      <c r="K819">
        <v>369.16290300000003</v>
      </c>
    </row>
    <row r="820" spans="1:11">
      <c r="A820" t="s">
        <v>219</v>
      </c>
      <c r="B820" s="59">
        <v>1033.01367</v>
      </c>
      <c r="C820" s="59">
        <v>565.58837900000003</v>
      </c>
      <c r="E820" t="s">
        <v>161</v>
      </c>
      <c r="F820" s="59">
        <v>1144.8470500000001</v>
      </c>
      <c r="G820">
        <v>535.54064900000003</v>
      </c>
      <c r="I820" t="s">
        <v>195</v>
      </c>
      <c r="J820">
        <v>1515.79358</v>
      </c>
      <c r="K820">
        <v>1005.66095</v>
      </c>
    </row>
    <row r="821" spans="1:11">
      <c r="A821" t="s">
        <v>220</v>
      </c>
      <c r="B821" s="59">
        <v>1219.3970899999999</v>
      </c>
      <c r="C821" s="59">
        <v>910.61084000000005</v>
      </c>
      <c r="E821" t="s">
        <v>162</v>
      </c>
      <c r="F821" s="59">
        <v>2360.8627900000001</v>
      </c>
      <c r="G821">
        <v>423.68127399999997</v>
      </c>
      <c r="I821" t="s">
        <v>196</v>
      </c>
      <c r="J821">
        <v>1106.021</v>
      </c>
      <c r="K821">
        <v>796.05230700000004</v>
      </c>
    </row>
    <row r="822" spans="1:11">
      <c r="A822" t="s">
        <v>221</v>
      </c>
      <c r="B822" s="59">
        <v>581.52996800000005</v>
      </c>
      <c r="C822" s="59">
        <v>523.322632</v>
      </c>
      <c r="E822" t="s">
        <v>163</v>
      </c>
      <c r="F822" s="59">
        <v>554.54736300000002</v>
      </c>
      <c r="G822">
        <v>448.44897500000002</v>
      </c>
      <c r="I822" t="s">
        <v>197</v>
      </c>
      <c r="J822">
        <v>1673.7512200000001</v>
      </c>
      <c r="K822">
        <v>1130.48669</v>
      </c>
    </row>
    <row r="823" spans="1:11">
      <c r="A823" t="s">
        <v>158</v>
      </c>
      <c r="B823" s="59">
        <v>523.46197500000005</v>
      </c>
      <c r="C823">
        <v>452.71160900000001</v>
      </c>
      <c r="E823" t="s">
        <v>164</v>
      </c>
      <c r="F823" s="59">
        <v>1150.49341</v>
      </c>
      <c r="G823">
        <v>478.78118899999998</v>
      </c>
      <c r="I823" t="s">
        <v>198</v>
      </c>
      <c r="J823">
        <v>999.93158000000005</v>
      </c>
      <c r="K823">
        <v>727.05371100000002</v>
      </c>
    </row>
    <row r="824" spans="1:11">
      <c r="A824" t="s">
        <v>159</v>
      </c>
      <c r="B824" s="59">
        <v>599.38421600000004</v>
      </c>
      <c r="C824">
        <v>390.84686299999998</v>
      </c>
      <c r="E824" t="s">
        <v>165</v>
      </c>
      <c r="F824" s="59">
        <v>935.58074999999997</v>
      </c>
      <c r="G824">
        <v>756.84478799999999</v>
      </c>
      <c r="I824" t="s">
        <v>199</v>
      </c>
      <c r="J824">
        <v>2024.47327</v>
      </c>
      <c r="K824">
        <v>1052.2741699999999</v>
      </c>
    </row>
    <row r="825" spans="1:11">
      <c r="A825" t="s">
        <v>160</v>
      </c>
      <c r="B825" s="59">
        <v>1286.7019</v>
      </c>
      <c r="C825">
        <v>382.08667000000003</v>
      </c>
      <c r="E825" t="s">
        <v>166</v>
      </c>
      <c r="F825" s="59">
        <v>1604.7550000000001</v>
      </c>
      <c r="G825">
        <v>717.37335199999995</v>
      </c>
      <c r="I825" t="s">
        <v>200</v>
      </c>
      <c r="J825">
        <v>825.90826400000003</v>
      </c>
      <c r="K825">
        <v>512.02160600000002</v>
      </c>
    </row>
    <row r="826" spans="1:11">
      <c r="A826" t="s">
        <v>161</v>
      </c>
      <c r="B826" s="59">
        <v>1720.1870100000001</v>
      </c>
      <c r="C826">
        <v>459.91375699999998</v>
      </c>
      <c r="E826" t="s">
        <v>167</v>
      </c>
      <c r="F826" s="59">
        <v>1211.55872</v>
      </c>
      <c r="G826">
        <v>849.07763699999998</v>
      </c>
      <c r="I826" t="s">
        <v>201</v>
      </c>
      <c r="J826">
        <v>1512.7559799999999</v>
      </c>
      <c r="K826">
        <v>1015.6095</v>
      </c>
    </row>
    <row r="827" spans="1:11">
      <c r="A827" t="s">
        <v>162</v>
      </c>
      <c r="B827" s="59">
        <v>512.62304700000004</v>
      </c>
      <c r="C827">
        <v>386.38473499999998</v>
      </c>
      <c r="E827" t="s">
        <v>168</v>
      </c>
      <c r="F827" s="59">
        <v>861.85723900000005</v>
      </c>
      <c r="G827">
        <v>541.84179700000004</v>
      </c>
      <c r="I827" t="s">
        <v>202</v>
      </c>
      <c r="J827">
        <v>932.46893299999999</v>
      </c>
      <c r="K827">
        <v>782.07495100000006</v>
      </c>
    </row>
    <row r="828" spans="1:11">
      <c r="A828" t="s">
        <v>163</v>
      </c>
      <c r="B828" s="59">
        <v>644.70361300000002</v>
      </c>
      <c r="C828">
        <v>338.251465</v>
      </c>
      <c r="E828" t="s">
        <v>169</v>
      </c>
      <c r="F828" s="59">
        <v>911.57220500000005</v>
      </c>
      <c r="G828">
        <v>614.00122099999999</v>
      </c>
      <c r="I828" t="s">
        <v>203</v>
      </c>
      <c r="J828">
        <v>1346.52856</v>
      </c>
      <c r="K828">
        <v>955.36657700000001</v>
      </c>
    </row>
    <row r="829" spans="1:11">
      <c r="A829" t="s">
        <v>164</v>
      </c>
      <c r="B829" s="59">
        <v>367.99563599999999</v>
      </c>
      <c r="C829">
        <v>239.179901</v>
      </c>
      <c r="E829" t="s">
        <v>170</v>
      </c>
      <c r="F829" s="59">
        <v>1195.73694</v>
      </c>
      <c r="G829">
        <v>555.26232900000002</v>
      </c>
      <c r="I829" t="s">
        <v>204</v>
      </c>
      <c r="J829">
        <v>1083.4506799999999</v>
      </c>
      <c r="K829">
        <v>941.95623799999998</v>
      </c>
    </row>
    <row r="830" spans="1:11">
      <c r="A830" t="s">
        <v>165</v>
      </c>
      <c r="B830" s="59">
        <v>731.48974599999997</v>
      </c>
      <c r="C830">
        <v>450.62750199999999</v>
      </c>
      <c r="E830" t="s">
        <v>171</v>
      </c>
      <c r="F830" s="59">
        <v>896.01281700000004</v>
      </c>
      <c r="G830">
        <v>688.590149</v>
      </c>
      <c r="I830" t="s">
        <v>205</v>
      </c>
      <c r="J830">
        <v>1505.1523400000001</v>
      </c>
      <c r="K830">
        <v>1105.4023400000001</v>
      </c>
    </row>
    <row r="831" spans="1:11">
      <c r="A831" t="s">
        <v>166</v>
      </c>
      <c r="B831" s="59">
        <v>1097.8065200000001</v>
      </c>
      <c r="C831">
        <v>241.65283199999999</v>
      </c>
      <c r="E831" t="s">
        <v>172</v>
      </c>
      <c r="F831" s="59">
        <v>844.13091999999995</v>
      </c>
      <c r="G831">
        <v>657.34405500000003</v>
      </c>
      <c r="I831" t="s">
        <v>206</v>
      </c>
      <c r="J831">
        <v>873.71630900000002</v>
      </c>
      <c r="K831">
        <v>679.269409</v>
      </c>
    </row>
    <row r="832" spans="1:11">
      <c r="A832" t="s">
        <v>167</v>
      </c>
      <c r="B832" s="59">
        <v>3316.4455600000001</v>
      </c>
      <c r="C832">
        <v>602.32519500000001</v>
      </c>
      <c r="E832" t="s">
        <v>173</v>
      </c>
      <c r="F832" s="59">
        <v>646.797729</v>
      </c>
      <c r="G832">
        <v>486.272583</v>
      </c>
      <c r="I832" t="s">
        <v>207</v>
      </c>
      <c r="J832">
        <v>976.76574700000003</v>
      </c>
      <c r="K832">
        <v>719.89233400000001</v>
      </c>
    </row>
    <row r="833" spans="1:11">
      <c r="A833" t="s">
        <v>168</v>
      </c>
      <c r="B833" s="59">
        <v>567.77423099999999</v>
      </c>
      <c r="C833">
        <v>380.70105000000001</v>
      </c>
      <c r="E833" t="s">
        <v>174</v>
      </c>
      <c r="F833" s="59">
        <v>815.22680700000001</v>
      </c>
      <c r="G833">
        <v>650.87426800000003</v>
      </c>
      <c r="I833" t="s">
        <v>208</v>
      </c>
      <c r="J833">
        <v>1692.3232399999999</v>
      </c>
      <c r="K833">
        <v>870.10784899999999</v>
      </c>
    </row>
    <row r="834" spans="1:11">
      <c r="A834" t="s">
        <v>169</v>
      </c>
      <c r="B834" s="59">
        <v>465.05581699999999</v>
      </c>
      <c r="C834">
        <v>367.99563599999999</v>
      </c>
      <c r="E834" t="s">
        <v>175</v>
      </c>
      <c r="F834" s="59">
        <v>1208.49854</v>
      </c>
      <c r="G834">
        <v>349.31597900000003</v>
      </c>
      <c r="I834" t="s">
        <v>209</v>
      </c>
      <c r="J834">
        <v>541.84368900000004</v>
      </c>
      <c r="K834">
        <v>430.76834100000002</v>
      </c>
    </row>
    <row r="835" spans="1:11">
      <c r="A835" t="s">
        <v>170</v>
      </c>
      <c r="B835" s="59">
        <v>549.44451900000001</v>
      </c>
      <c r="C835">
        <v>465.48174999999998</v>
      </c>
      <c r="E835" t="s">
        <v>158</v>
      </c>
      <c r="F835" s="59">
        <v>1207.62402</v>
      </c>
      <c r="G835">
        <v>977.36688200000003</v>
      </c>
      <c r="I835" t="s">
        <v>210</v>
      </c>
      <c r="J835">
        <v>1452.6014399999999</v>
      </c>
      <c r="K835">
        <v>791.63665800000001</v>
      </c>
    </row>
    <row r="836" spans="1:11">
      <c r="A836" t="s">
        <v>171</v>
      </c>
      <c r="B836" s="59">
        <v>1081.00989</v>
      </c>
      <c r="C836">
        <v>446.35604899999998</v>
      </c>
      <c r="E836" t="s">
        <v>159</v>
      </c>
      <c r="F836" s="59">
        <v>1132.75146</v>
      </c>
      <c r="G836">
        <v>1002.43079</v>
      </c>
      <c r="I836" t="s">
        <v>211</v>
      </c>
      <c r="J836">
        <v>1216.38831</v>
      </c>
      <c r="K836">
        <v>745.81469700000002</v>
      </c>
    </row>
    <row r="837" spans="1:11">
      <c r="A837" t="s">
        <v>172</v>
      </c>
      <c r="B837" s="59">
        <v>508.872253</v>
      </c>
      <c r="C837">
        <v>457.60986300000002</v>
      </c>
      <c r="E837" t="s">
        <v>160</v>
      </c>
      <c r="F837" s="59">
        <v>946.44305399999996</v>
      </c>
      <c r="G837">
        <v>621.63098100000002</v>
      </c>
      <c r="I837" t="s">
        <v>212</v>
      </c>
      <c r="J837">
        <v>465.56466699999999</v>
      </c>
      <c r="K837">
        <v>409.56552099999999</v>
      </c>
    </row>
    <row r="838" spans="1:11">
      <c r="A838" t="s">
        <v>173</v>
      </c>
      <c r="B838" s="59">
        <v>331.54495200000002</v>
      </c>
      <c r="C838">
        <v>273.03387500000002</v>
      </c>
      <c r="E838" t="s">
        <v>161</v>
      </c>
      <c r="F838" s="59">
        <v>724.29821800000002</v>
      </c>
      <c r="G838">
        <v>486.847015</v>
      </c>
      <c r="I838" t="s">
        <v>213</v>
      </c>
      <c r="J838">
        <v>871.56085199999995</v>
      </c>
      <c r="K838">
        <v>442.05267300000003</v>
      </c>
    </row>
    <row r="839" spans="1:11">
      <c r="A839" t="s">
        <v>158</v>
      </c>
      <c r="B839">
        <v>773.47692900000004</v>
      </c>
      <c r="C839">
        <v>530.33007799999996</v>
      </c>
      <c r="E839" t="s">
        <v>162</v>
      </c>
      <c r="F839" s="59">
        <v>1118.7593999999999</v>
      </c>
      <c r="G839">
        <v>735.41339100000005</v>
      </c>
      <c r="I839" t="s">
        <v>214</v>
      </c>
      <c r="J839">
        <v>1628.8833</v>
      </c>
      <c r="K839">
        <v>962.55249000000003</v>
      </c>
    </row>
    <row r="840" spans="1:11">
      <c r="A840" t="s">
        <v>159</v>
      </c>
      <c r="B840">
        <v>493.24044800000001</v>
      </c>
      <c r="C840">
        <v>444.21466099999998</v>
      </c>
      <c r="E840" t="s">
        <v>163</v>
      </c>
      <c r="F840" s="59">
        <v>1711.2392600000001</v>
      </c>
      <c r="G840">
        <v>1093.57971</v>
      </c>
      <c r="I840" t="s">
        <v>215</v>
      </c>
      <c r="J840">
        <v>1126.1220699999999</v>
      </c>
      <c r="K840">
        <v>622.25079300000004</v>
      </c>
    </row>
    <row r="841" spans="1:11">
      <c r="A841" t="s">
        <v>160</v>
      </c>
      <c r="B841">
        <v>492.683289</v>
      </c>
      <c r="C841">
        <v>370.167419</v>
      </c>
      <c r="E841" t="s">
        <v>164</v>
      </c>
      <c r="F841" s="59">
        <v>1272.2864999999999</v>
      </c>
      <c r="G841">
        <v>636.99285899999995</v>
      </c>
      <c r="I841" t="s">
        <v>216</v>
      </c>
      <c r="J841">
        <v>1204.91968</v>
      </c>
      <c r="K841">
        <v>770.44427499999995</v>
      </c>
    </row>
    <row r="842" spans="1:11">
      <c r="A842" t="s">
        <v>161</v>
      </c>
      <c r="B842">
        <v>517.33856200000002</v>
      </c>
      <c r="C842">
        <v>439.86526500000002</v>
      </c>
      <c r="E842" t="s">
        <v>165</v>
      </c>
      <c r="F842" s="59">
        <v>1386.8442399999999</v>
      </c>
      <c r="G842">
        <v>937.83233600000005</v>
      </c>
      <c r="I842" t="s">
        <v>217</v>
      </c>
      <c r="J842">
        <v>1352.04126</v>
      </c>
      <c r="K842">
        <v>865.53656000000001</v>
      </c>
    </row>
    <row r="843" spans="1:11">
      <c r="A843" t="s">
        <v>162</v>
      </c>
      <c r="B843">
        <v>775.99798599999997</v>
      </c>
      <c r="C843">
        <v>309.06314099999997</v>
      </c>
      <c r="E843" t="s">
        <v>166</v>
      </c>
      <c r="F843" s="59">
        <v>1281.4987799999999</v>
      </c>
      <c r="G843">
        <v>935.45050000000003</v>
      </c>
      <c r="I843" t="s">
        <v>218</v>
      </c>
      <c r="J843">
        <v>1024.46057</v>
      </c>
      <c r="K843">
        <v>774.09759499999996</v>
      </c>
    </row>
    <row r="844" spans="1:11">
      <c r="A844" t="s">
        <v>163</v>
      </c>
      <c r="B844">
        <v>479.11712599999998</v>
      </c>
      <c r="C844">
        <v>458.34814499999999</v>
      </c>
      <c r="E844" t="s">
        <v>167</v>
      </c>
      <c r="F844" s="59">
        <v>1274.4631300000001</v>
      </c>
      <c r="G844">
        <v>460.44162</v>
      </c>
      <c r="I844" t="s">
        <v>219</v>
      </c>
      <c r="J844">
        <v>1253.1141399999999</v>
      </c>
      <c r="K844">
        <v>1129.01855</v>
      </c>
    </row>
    <row r="845" spans="1:11">
      <c r="A845" t="s">
        <v>164</v>
      </c>
      <c r="B845">
        <v>559.071594</v>
      </c>
      <c r="C845">
        <v>383.13125600000001</v>
      </c>
      <c r="E845" t="s">
        <v>168</v>
      </c>
      <c r="F845" s="59">
        <v>1120.14832</v>
      </c>
      <c r="G845">
        <v>806.27606200000002</v>
      </c>
      <c r="I845" t="s">
        <v>220</v>
      </c>
      <c r="J845">
        <v>743.51843299999996</v>
      </c>
      <c r="K845">
        <v>567.341858</v>
      </c>
    </row>
    <row r="846" spans="1:11">
      <c r="A846" t="s">
        <v>165</v>
      </c>
      <c r="B846">
        <v>453.52890000000002</v>
      </c>
      <c r="C846">
        <v>364.76928700000002</v>
      </c>
      <c r="E846" t="s">
        <v>169</v>
      </c>
      <c r="F846" s="59">
        <v>975.98254399999996</v>
      </c>
      <c r="G846">
        <v>761.161743</v>
      </c>
      <c r="I846" t="s">
        <v>221</v>
      </c>
      <c r="J846">
        <v>1633.38049</v>
      </c>
      <c r="K846">
        <v>1401.99719</v>
      </c>
    </row>
    <row r="847" spans="1:11">
      <c r="A847" t="s">
        <v>166</v>
      </c>
      <c r="B847">
        <v>469.01034499999997</v>
      </c>
      <c r="C847">
        <v>419.26275600000002</v>
      </c>
      <c r="E847" t="s">
        <v>170</v>
      </c>
      <c r="F847" s="59">
        <v>901.44409199999996</v>
      </c>
      <c r="G847">
        <v>511.76004</v>
      </c>
      <c r="I847" t="s">
        <v>222</v>
      </c>
      <c r="J847">
        <v>1432.74854</v>
      </c>
      <c r="K847">
        <v>935.74560499999995</v>
      </c>
    </row>
    <row r="848" spans="1:11">
      <c r="A848" t="s">
        <v>167</v>
      </c>
      <c r="B848">
        <v>583.06585700000005</v>
      </c>
      <c r="C848">
        <v>356.30480999999997</v>
      </c>
      <c r="E848" t="s">
        <v>171</v>
      </c>
      <c r="F848" s="59">
        <v>1242.8813500000001</v>
      </c>
      <c r="G848">
        <v>629.30505400000004</v>
      </c>
      <c r="I848" t="s">
        <v>223</v>
      </c>
      <c r="J848">
        <v>1688.7629400000001</v>
      </c>
      <c r="K848">
        <v>1254.73694</v>
      </c>
    </row>
    <row r="849" spans="1:11">
      <c r="A849" t="s">
        <v>168</v>
      </c>
      <c r="B849">
        <v>511.22650099999998</v>
      </c>
      <c r="C849">
        <v>499.14477499999998</v>
      </c>
      <c r="E849" t="s">
        <v>172</v>
      </c>
      <c r="F849" s="59">
        <v>1133.64636</v>
      </c>
      <c r="G849">
        <v>952.77911400000005</v>
      </c>
      <c r="I849" t="s">
        <v>224</v>
      </c>
      <c r="J849">
        <v>556.01702899999998</v>
      </c>
      <c r="K849">
        <v>525.73065199999996</v>
      </c>
    </row>
    <row r="850" spans="1:11">
      <c r="A850" t="s">
        <v>169</v>
      </c>
      <c r="B850">
        <v>580.02221699999996</v>
      </c>
      <c r="C850">
        <v>522.56225600000005</v>
      </c>
      <c r="E850" t="s">
        <v>173</v>
      </c>
      <c r="F850" s="59">
        <v>896.254456</v>
      </c>
      <c r="G850">
        <v>565.12109399999997</v>
      </c>
      <c r="I850" t="s">
        <v>225</v>
      </c>
      <c r="J850">
        <v>1024.0599400000001</v>
      </c>
      <c r="K850">
        <v>791.37738000000002</v>
      </c>
    </row>
    <row r="851" spans="1:11">
      <c r="A851" t="s">
        <v>170</v>
      </c>
      <c r="B851">
        <v>433.92794800000001</v>
      </c>
      <c r="C851">
        <v>294.08639499999998</v>
      </c>
      <c r="E851" t="s">
        <v>174</v>
      </c>
      <c r="F851" s="59">
        <v>658.59545900000001</v>
      </c>
      <c r="G851">
        <v>404.97848499999998</v>
      </c>
      <c r="I851" t="s">
        <v>226</v>
      </c>
      <c r="J851">
        <v>966.31121800000005</v>
      </c>
      <c r="K851">
        <v>847.04528800000003</v>
      </c>
    </row>
    <row r="852" spans="1:11">
      <c r="A852" t="s">
        <v>171</v>
      </c>
      <c r="B852">
        <v>1088.2114300000001</v>
      </c>
      <c r="C852">
        <v>265.625</v>
      </c>
      <c r="E852" t="s">
        <v>175</v>
      </c>
      <c r="F852" s="59">
        <v>926.15386999999998</v>
      </c>
      <c r="G852">
        <v>688.40747099999999</v>
      </c>
      <c r="I852" t="s">
        <v>227</v>
      </c>
      <c r="J852">
        <v>1479.5436999999999</v>
      </c>
      <c r="K852">
        <v>996.23107900000002</v>
      </c>
    </row>
    <row r="853" spans="1:11">
      <c r="A853" t="s">
        <v>172</v>
      </c>
      <c r="B853">
        <v>554.85253899999998</v>
      </c>
      <c r="C853">
        <v>516.39386000000002</v>
      </c>
      <c r="E853" t="s">
        <v>176</v>
      </c>
      <c r="F853" s="59">
        <v>1201.7879600000001</v>
      </c>
      <c r="G853">
        <v>717.263733</v>
      </c>
      <c r="I853" t="s">
        <v>228</v>
      </c>
      <c r="J853">
        <v>761.08813499999997</v>
      </c>
      <c r="K853">
        <v>484.00424199999998</v>
      </c>
    </row>
    <row r="854" spans="1:11">
      <c r="A854" t="s">
        <v>173</v>
      </c>
      <c r="B854">
        <v>1720.8970899999999</v>
      </c>
      <c r="C854">
        <v>559.12616000000003</v>
      </c>
      <c r="E854" t="s">
        <v>177</v>
      </c>
      <c r="F854" s="59">
        <v>993.488831</v>
      </c>
      <c r="G854">
        <v>460.000946</v>
      </c>
      <c r="I854" t="s">
        <v>229</v>
      </c>
      <c r="J854">
        <v>681.28027299999997</v>
      </c>
      <c r="K854">
        <v>520.20495600000004</v>
      </c>
    </row>
    <row r="855" spans="1:11">
      <c r="A855" t="s">
        <v>174</v>
      </c>
      <c r="B855">
        <v>728.61773700000003</v>
      </c>
      <c r="C855">
        <v>626.75537099999997</v>
      </c>
      <c r="E855" t="s">
        <v>178</v>
      </c>
      <c r="F855" s="59">
        <v>1336.6025400000001</v>
      </c>
      <c r="G855">
        <v>667.26355000000001</v>
      </c>
      <c r="I855" t="s">
        <v>230</v>
      </c>
      <c r="J855">
        <v>942.80902100000003</v>
      </c>
      <c r="K855">
        <v>720.60455300000001</v>
      </c>
    </row>
    <row r="856" spans="1:11">
      <c r="A856" t="s">
        <v>175</v>
      </c>
      <c r="B856">
        <v>525.24176</v>
      </c>
      <c r="C856">
        <v>385.90902699999998</v>
      </c>
      <c r="E856" t="s">
        <v>179</v>
      </c>
      <c r="F856" s="59">
        <v>879.81079099999999</v>
      </c>
      <c r="G856">
        <v>739.99548300000004</v>
      </c>
      <c r="I856" t="s">
        <v>231</v>
      </c>
      <c r="J856">
        <v>660.06787099999997</v>
      </c>
      <c r="K856">
        <v>567.52270499999997</v>
      </c>
    </row>
    <row r="857" spans="1:11">
      <c r="A857" t="s">
        <v>176</v>
      </c>
      <c r="B857">
        <v>548.54656999999997</v>
      </c>
      <c r="C857">
        <v>398.36090100000001</v>
      </c>
      <c r="E857" t="s">
        <v>180</v>
      </c>
      <c r="F857" s="59">
        <v>1078.8292200000001</v>
      </c>
      <c r="G857">
        <v>755.90338099999997</v>
      </c>
      <c r="I857" t="s">
        <v>232</v>
      </c>
      <c r="J857">
        <v>899.23571800000002</v>
      </c>
      <c r="K857">
        <v>589.94805899999994</v>
      </c>
    </row>
    <row r="858" spans="1:11">
      <c r="A858" t="s">
        <v>177</v>
      </c>
      <c r="B858">
        <v>1165.00586</v>
      </c>
      <c r="C858">
        <v>504.01223800000002</v>
      </c>
      <c r="E858" t="s">
        <v>158</v>
      </c>
      <c r="F858" s="59">
        <v>2295.5566399999998</v>
      </c>
      <c r="G858">
        <v>1068.8308099999999</v>
      </c>
      <c r="I858" t="s">
        <v>233</v>
      </c>
      <c r="J858">
        <v>1463.77673</v>
      </c>
      <c r="K858">
        <v>688.79357900000002</v>
      </c>
    </row>
    <row r="859" spans="1:11">
      <c r="A859" t="s">
        <v>178</v>
      </c>
      <c r="B859">
        <v>737.52648899999997</v>
      </c>
      <c r="C859">
        <v>371.15542599999998</v>
      </c>
      <c r="E859" t="s">
        <v>159</v>
      </c>
      <c r="F859" s="59">
        <v>2593.51611</v>
      </c>
      <c r="G859">
        <v>1266.4018599999999</v>
      </c>
      <c r="I859" t="s">
        <v>234</v>
      </c>
      <c r="J859">
        <v>423.68411300000002</v>
      </c>
      <c r="K859">
        <v>364.87667800000003</v>
      </c>
    </row>
    <row r="860" spans="1:11">
      <c r="A860" t="s">
        <v>179</v>
      </c>
      <c r="B860">
        <v>639.33752400000003</v>
      </c>
      <c r="C860">
        <v>351.5625</v>
      </c>
      <c r="E860" t="s">
        <v>160</v>
      </c>
      <c r="F860" s="59">
        <v>2313.7067900000002</v>
      </c>
      <c r="G860">
        <v>1013.3498499999999</v>
      </c>
      <c r="I860" t="s">
        <v>235</v>
      </c>
      <c r="J860">
        <v>1713.6099899999999</v>
      </c>
      <c r="K860">
        <v>780.214294</v>
      </c>
    </row>
    <row r="861" spans="1:11">
      <c r="A861" t="s">
        <v>180</v>
      </c>
      <c r="B861">
        <v>612.57171600000004</v>
      </c>
      <c r="C861">
        <v>484.43798800000002</v>
      </c>
      <c r="E861" t="s">
        <v>161</v>
      </c>
      <c r="F861" s="59">
        <v>2011.8021200000001</v>
      </c>
      <c r="G861">
        <v>1021.7028800000001</v>
      </c>
      <c r="I861" t="s">
        <v>236</v>
      </c>
      <c r="J861">
        <v>610.48821999999996</v>
      </c>
      <c r="K861">
        <v>471.47705100000002</v>
      </c>
    </row>
    <row r="862" spans="1:11">
      <c r="A862" t="s">
        <v>181</v>
      </c>
      <c r="B862">
        <v>578.86352499999998</v>
      </c>
      <c r="C862">
        <v>470.37478599999997</v>
      </c>
      <c r="E862" t="s">
        <v>162</v>
      </c>
      <c r="F862" s="59">
        <v>2098.71216</v>
      </c>
      <c r="G862">
        <v>477.41815200000002</v>
      </c>
      <c r="I862" t="s">
        <v>237</v>
      </c>
      <c r="J862">
        <v>849.96734600000002</v>
      </c>
      <c r="K862">
        <v>820.79937700000005</v>
      </c>
    </row>
    <row r="863" spans="1:11">
      <c r="A863" t="s">
        <v>182</v>
      </c>
      <c r="B863">
        <v>620.93402100000003</v>
      </c>
      <c r="C863">
        <v>504.85919200000001</v>
      </c>
      <c r="E863" t="s">
        <v>163</v>
      </c>
      <c r="F863" s="59">
        <v>2540.8376499999999</v>
      </c>
      <c r="G863">
        <v>1040.64771</v>
      </c>
      <c r="I863" t="s">
        <v>238</v>
      </c>
      <c r="J863">
        <v>498.31286599999999</v>
      </c>
      <c r="K863">
        <v>464.976654</v>
      </c>
    </row>
    <row r="864" spans="1:11">
      <c r="A864" t="s">
        <v>183</v>
      </c>
      <c r="B864">
        <v>433.29452500000002</v>
      </c>
      <c r="C864">
        <v>387.88098100000002</v>
      </c>
      <c r="E864" t="s">
        <v>164</v>
      </c>
      <c r="F864" s="59">
        <v>530.403503</v>
      </c>
      <c r="G864">
        <v>413.48315400000001</v>
      </c>
      <c r="I864" t="s">
        <v>239</v>
      </c>
      <c r="J864">
        <v>816.97808799999996</v>
      </c>
      <c r="K864">
        <v>667.30755599999998</v>
      </c>
    </row>
    <row r="865" spans="1:11">
      <c r="A865" t="s">
        <v>184</v>
      </c>
      <c r="B865">
        <v>639.33752400000003</v>
      </c>
      <c r="C865">
        <v>426.90863000000002</v>
      </c>
      <c r="E865" t="s">
        <v>165</v>
      </c>
      <c r="F865" s="59">
        <v>1088.99963</v>
      </c>
      <c r="G865">
        <v>770.81878700000004</v>
      </c>
      <c r="I865" t="s">
        <v>240</v>
      </c>
      <c r="J865">
        <v>666.38445999999999</v>
      </c>
      <c r="K865">
        <v>559.60357699999997</v>
      </c>
    </row>
    <row r="866" spans="1:11">
      <c r="A866" t="s">
        <v>185</v>
      </c>
      <c r="B866">
        <v>1298.4976799999999</v>
      </c>
      <c r="C866">
        <v>363.51217700000001</v>
      </c>
      <c r="E866" t="s">
        <v>166</v>
      </c>
      <c r="F866" s="59">
        <v>1247.4609399999999</v>
      </c>
      <c r="G866">
        <v>940.79834000000005</v>
      </c>
      <c r="I866" t="s">
        <v>242</v>
      </c>
      <c r="J866">
        <v>889.38891599999999</v>
      </c>
      <c r="K866">
        <v>659.57550000000003</v>
      </c>
    </row>
    <row r="867" spans="1:11">
      <c r="A867" t="s">
        <v>186</v>
      </c>
      <c r="B867">
        <v>924.189392</v>
      </c>
      <c r="C867">
        <v>301.76886000000002</v>
      </c>
      <c r="E867" t="s">
        <v>167</v>
      </c>
      <c r="F867" s="59">
        <v>1081.0019500000001</v>
      </c>
      <c r="G867">
        <v>755.95416299999999</v>
      </c>
      <c r="I867" t="s">
        <v>243</v>
      </c>
      <c r="J867">
        <v>1366.4829099999999</v>
      </c>
      <c r="K867">
        <v>999.04199200000005</v>
      </c>
    </row>
    <row r="868" spans="1:11">
      <c r="A868" t="s">
        <v>187</v>
      </c>
      <c r="B868">
        <v>484.24896200000001</v>
      </c>
      <c r="C868">
        <v>373.45056199999999</v>
      </c>
      <c r="E868" t="s">
        <v>168</v>
      </c>
      <c r="F868" s="59">
        <v>1820.77917</v>
      </c>
      <c r="G868">
        <v>774.33233600000005</v>
      </c>
      <c r="I868" t="s">
        <v>244</v>
      </c>
      <c r="J868">
        <v>699.65576199999998</v>
      </c>
      <c r="K868">
        <v>652.459656</v>
      </c>
    </row>
    <row r="869" spans="1:11">
      <c r="A869" t="s">
        <v>188</v>
      </c>
      <c r="B869">
        <v>548.65783699999997</v>
      </c>
      <c r="C869">
        <v>462.52374300000002</v>
      </c>
      <c r="E869" t="s">
        <v>170</v>
      </c>
      <c r="F869" s="59">
        <v>1689.33789</v>
      </c>
      <c r="G869">
        <v>1058.6654100000001</v>
      </c>
      <c r="I869" t="s">
        <v>245</v>
      </c>
      <c r="J869">
        <v>860.44439699999998</v>
      </c>
      <c r="K869">
        <v>644.07183799999996</v>
      </c>
    </row>
    <row r="870" spans="1:11">
      <c r="A870" t="s">
        <v>189</v>
      </c>
      <c r="B870">
        <v>557.81469700000002</v>
      </c>
      <c r="C870">
        <v>431.45941199999999</v>
      </c>
      <c r="E870" t="s">
        <v>171</v>
      </c>
      <c r="F870" s="59">
        <v>2189.9799800000001</v>
      </c>
      <c r="G870">
        <v>863.65850799999998</v>
      </c>
      <c r="I870" t="s">
        <v>246</v>
      </c>
      <c r="J870">
        <v>1178.69263</v>
      </c>
      <c r="K870">
        <v>803.02429199999995</v>
      </c>
    </row>
    <row r="871" spans="1:11">
      <c r="A871" t="s">
        <v>190</v>
      </c>
      <c r="B871">
        <v>812.04913299999998</v>
      </c>
      <c r="C871">
        <v>497.12307700000002</v>
      </c>
      <c r="E871" t="s">
        <v>172</v>
      </c>
      <c r="F871" s="59">
        <v>1688.78467</v>
      </c>
      <c r="G871">
        <v>626.13372800000002</v>
      </c>
      <c r="I871" t="s">
        <v>247</v>
      </c>
      <c r="J871">
        <v>1161.37463</v>
      </c>
      <c r="K871">
        <v>842.18646200000001</v>
      </c>
    </row>
    <row r="872" spans="1:11">
      <c r="A872" t="s">
        <v>191</v>
      </c>
      <c r="B872">
        <v>470.43966699999999</v>
      </c>
      <c r="C872">
        <v>314.25289900000001</v>
      </c>
      <c r="E872" t="s">
        <v>173</v>
      </c>
      <c r="F872" s="59">
        <v>2314.7067900000002</v>
      </c>
      <c r="G872">
        <v>1335.53052</v>
      </c>
      <c r="I872" t="s">
        <v>248</v>
      </c>
      <c r="J872">
        <v>671.49682600000006</v>
      </c>
      <c r="K872">
        <v>529.07012899999995</v>
      </c>
    </row>
    <row r="873" spans="1:11">
      <c r="A873" t="s">
        <v>192</v>
      </c>
      <c r="B873">
        <v>520.10363800000005</v>
      </c>
      <c r="C873">
        <v>260.16915899999998</v>
      </c>
      <c r="E873" t="s">
        <v>174</v>
      </c>
      <c r="F873" s="59">
        <v>1799.1186499999999</v>
      </c>
      <c r="G873">
        <v>1063.4884</v>
      </c>
      <c r="I873" t="s">
        <v>249</v>
      </c>
      <c r="J873">
        <v>900.24298099999999</v>
      </c>
      <c r="K873">
        <v>806.614868</v>
      </c>
    </row>
    <row r="874" spans="1:11">
      <c r="A874" t="s">
        <v>193</v>
      </c>
      <c r="B874">
        <v>1650.28772</v>
      </c>
      <c r="C874">
        <v>398.51409899999999</v>
      </c>
      <c r="E874" t="s">
        <v>175</v>
      </c>
      <c r="F874" s="59">
        <v>1463.02478</v>
      </c>
      <c r="G874">
        <v>735.90954599999998</v>
      </c>
      <c r="I874" t="s">
        <v>250</v>
      </c>
      <c r="J874">
        <v>1614.0775100000001</v>
      </c>
      <c r="K874">
        <v>1042.3474100000001</v>
      </c>
    </row>
    <row r="875" spans="1:11">
      <c r="A875" t="s">
        <v>194</v>
      </c>
      <c r="B875">
        <v>1240.29431</v>
      </c>
      <c r="C875">
        <v>600.75024399999995</v>
      </c>
      <c r="E875" t="s">
        <v>176</v>
      </c>
      <c r="F875" s="59">
        <v>1324.5900899999999</v>
      </c>
      <c r="G875">
        <v>647.92846699999996</v>
      </c>
      <c r="I875" t="s">
        <v>251</v>
      </c>
      <c r="J875">
        <v>2066.9846200000002</v>
      </c>
      <c r="K875">
        <v>1235.4692399999999</v>
      </c>
    </row>
    <row r="876" spans="1:11">
      <c r="A876" t="s">
        <v>195</v>
      </c>
      <c r="B876">
        <v>573.24798599999997</v>
      </c>
      <c r="C876">
        <v>514.02447500000005</v>
      </c>
      <c r="E876" t="s">
        <v>177</v>
      </c>
      <c r="F876" s="59">
        <v>1255.6032700000001</v>
      </c>
      <c r="G876">
        <v>1078.1165800000001</v>
      </c>
      <c r="I876" t="s">
        <v>252</v>
      </c>
      <c r="J876">
        <v>1611.0023200000001</v>
      </c>
      <c r="K876">
        <v>1345.08008</v>
      </c>
    </row>
    <row r="877" spans="1:11">
      <c r="A877" t="s">
        <v>196</v>
      </c>
      <c r="B877">
        <v>787.51397699999995</v>
      </c>
      <c r="C877">
        <v>565.79980499999999</v>
      </c>
      <c r="E877" t="s">
        <v>178</v>
      </c>
      <c r="F877" s="59">
        <v>1489.7896699999999</v>
      </c>
      <c r="G877">
        <v>607.37426800000003</v>
      </c>
      <c r="I877" t="s">
        <v>253</v>
      </c>
      <c r="J877">
        <v>1126.1676</v>
      </c>
      <c r="K877">
        <v>964.77050799999995</v>
      </c>
    </row>
    <row r="878" spans="1:11">
      <c r="A878" t="s">
        <v>197</v>
      </c>
      <c r="B878">
        <v>685.81115699999998</v>
      </c>
      <c r="C878">
        <v>585.9375</v>
      </c>
      <c r="E878" t="s">
        <v>179</v>
      </c>
      <c r="F878" s="59">
        <v>1190.10095</v>
      </c>
      <c r="G878">
        <v>897.466858</v>
      </c>
      <c r="I878" t="s">
        <v>254</v>
      </c>
      <c r="J878">
        <v>719.32202099999995</v>
      </c>
      <c r="K878">
        <v>630.63067599999999</v>
      </c>
    </row>
    <row r="879" spans="1:11">
      <c r="A879" t="s">
        <v>198</v>
      </c>
      <c r="B879">
        <v>726.22637899999995</v>
      </c>
      <c r="C879">
        <v>457.21484400000003</v>
      </c>
      <c r="E879" t="s">
        <v>180</v>
      </c>
      <c r="F879" s="59">
        <v>1343.5366200000001</v>
      </c>
      <c r="G879">
        <v>1062.3998999999999</v>
      </c>
      <c r="I879" t="s">
        <v>255</v>
      </c>
      <c r="J879">
        <v>1349.91479</v>
      </c>
      <c r="K879">
        <v>1150.7993200000001</v>
      </c>
    </row>
    <row r="880" spans="1:11">
      <c r="A880" t="s">
        <v>199</v>
      </c>
      <c r="B880">
        <v>531.99627699999996</v>
      </c>
      <c r="C880">
        <v>416.70736699999998</v>
      </c>
      <c r="E880" t="s">
        <v>181</v>
      </c>
      <c r="F880" s="59">
        <v>1557.4040500000001</v>
      </c>
      <c r="G880">
        <v>451.45230099999998</v>
      </c>
      <c r="I880" t="s">
        <v>256</v>
      </c>
      <c r="J880">
        <v>1038.7979700000001</v>
      </c>
      <c r="K880">
        <v>936.33019999999999</v>
      </c>
    </row>
    <row r="881" spans="1:11">
      <c r="A881" t="s">
        <v>200</v>
      </c>
      <c r="B881">
        <v>845.52044699999999</v>
      </c>
      <c r="C881">
        <v>359.4599</v>
      </c>
      <c r="E881" t="s">
        <v>182</v>
      </c>
      <c r="F881" s="59">
        <v>1974.60742</v>
      </c>
      <c r="G881">
        <v>810.44268799999998</v>
      </c>
      <c r="I881" t="s">
        <v>257</v>
      </c>
      <c r="J881">
        <v>921.27075200000002</v>
      </c>
      <c r="K881">
        <v>714.62371800000005</v>
      </c>
    </row>
    <row r="882" spans="1:11">
      <c r="A882" t="s">
        <v>201</v>
      </c>
      <c r="B882">
        <v>707.84008800000004</v>
      </c>
      <c r="C882">
        <v>494.10589599999997</v>
      </c>
      <c r="E882" t="s">
        <v>183</v>
      </c>
      <c r="F882" s="59">
        <v>1199.33826</v>
      </c>
      <c r="G882">
        <v>585.20989999999995</v>
      </c>
      <c r="I882" t="s">
        <v>258</v>
      </c>
      <c r="J882">
        <v>639.86334199999999</v>
      </c>
      <c r="K882">
        <v>534.47222899999997</v>
      </c>
    </row>
    <row r="883" spans="1:11">
      <c r="A883" t="s">
        <v>202</v>
      </c>
      <c r="B883">
        <v>1671.30908</v>
      </c>
      <c r="C883">
        <v>610.22576900000001</v>
      </c>
      <c r="E883" t="s">
        <v>184</v>
      </c>
      <c r="F883" s="59">
        <v>1206.6623500000001</v>
      </c>
      <c r="G883">
        <v>739.52874799999995</v>
      </c>
      <c r="I883" t="s">
        <v>259</v>
      </c>
      <c r="J883">
        <v>955.36657700000001</v>
      </c>
      <c r="K883">
        <v>674.36816399999998</v>
      </c>
    </row>
    <row r="884" spans="1:11">
      <c r="A884" t="s">
        <v>203</v>
      </c>
      <c r="B884">
        <v>1133.05493</v>
      </c>
      <c r="C884">
        <v>569.026794</v>
      </c>
      <c r="E884" t="s">
        <v>185</v>
      </c>
      <c r="F884" s="59">
        <v>783.07568400000002</v>
      </c>
      <c r="G884">
        <v>485.642944</v>
      </c>
      <c r="I884" t="s">
        <v>260</v>
      </c>
      <c r="J884">
        <v>913.66668700000002</v>
      </c>
      <c r="K884">
        <v>781.28741500000001</v>
      </c>
    </row>
    <row r="885" spans="1:11">
      <c r="A885" t="s">
        <v>204</v>
      </c>
      <c r="B885">
        <v>898.98083499999996</v>
      </c>
      <c r="C885">
        <v>688.20983899999999</v>
      </c>
      <c r="E885" t="s">
        <v>186</v>
      </c>
      <c r="F885" s="59">
        <v>2228.41284</v>
      </c>
      <c r="G885">
        <v>1075.3889200000001</v>
      </c>
      <c r="I885" t="s">
        <v>261</v>
      </c>
      <c r="J885">
        <v>822.73449700000003</v>
      </c>
      <c r="K885">
        <v>709.34008800000004</v>
      </c>
    </row>
    <row r="886" spans="1:11">
      <c r="A886" t="s">
        <v>205</v>
      </c>
      <c r="B886">
        <v>1091.54358</v>
      </c>
      <c r="C886">
        <v>507.8125</v>
      </c>
      <c r="E886" t="s">
        <v>187</v>
      </c>
      <c r="F886" s="59">
        <v>1059.16968</v>
      </c>
      <c r="G886">
        <v>775.71038799999997</v>
      </c>
      <c r="I886" t="s">
        <v>262</v>
      </c>
      <c r="J886">
        <v>1598.7495100000001</v>
      </c>
      <c r="K886">
        <v>886.82818599999996</v>
      </c>
    </row>
    <row r="887" spans="1:11">
      <c r="A887" t="s">
        <v>206</v>
      </c>
      <c r="B887">
        <v>950.75268600000004</v>
      </c>
      <c r="C887">
        <v>448.65792800000003</v>
      </c>
      <c r="E887" t="s">
        <v>188</v>
      </c>
      <c r="F887" s="59">
        <v>1692.4695999999999</v>
      </c>
      <c r="G887">
        <v>1028.9940200000001</v>
      </c>
      <c r="I887" t="s">
        <v>263</v>
      </c>
      <c r="J887">
        <v>2350.6516099999999</v>
      </c>
      <c r="K887">
        <v>727.61792000000003</v>
      </c>
    </row>
    <row r="888" spans="1:11">
      <c r="A888" t="s">
        <v>207</v>
      </c>
      <c r="B888">
        <v>739.01458700000001</v>
      </c>
      <c r="C888">
        <v>361.91357399999998</v>
      </c>
      <c r="E888" t="s">
        <v>189</v>
      </c>
      <c r="F888" s="59">
        <v>1596.1248800000001</v>
      </c>
      <c r="G888">
        <v>785.06213400000001</v>
      </c>
      <c r="I888" t="s">
        <v>264</v>
      </c>
      <c r="J888">
        <v>1974.2971199999999</v>
      </c>
      <c r="K888">
        <v>928.79418899999996</v>
      </c>
    </row>
    <row r="889" spans="1:11">
      <c r="A889" t="s">
        <v>208</v>
      </c>
      <c r="B889">
        <v>684.02886999999998</v>
      </c>
      <c r="C889">
        <v>432.51907299999999</v>
      </c>
      <c r="E889" t="s">
        <v>190</v>
      </c>
      <c r="F889" s="59">
        <v>1458.2415800000001</v>
      </c>
      <c r="G889">
        <v>711.62347399999999</v>
      </c>
      <c r="I889" t="s">
        <v>265</v>
      </c>
      <c r="J889">
        <v>1637.1449</v>
      </c>
      <c r="K889">
        <v>1221.94238</v>
      </c>
    </row>
    <row r="890" spans="1:11">
      <c r="A890" t="s">
        <v>158</v>
      </c>
      <c r="B890">
        <v>674.09680200000003</v>
      </c>
      <c r="C890">
        <v>496.33999599999999</v>
      </c>
      <c r="E890" t="s">
        <v>191</v>
      </c>
      <c r="F890" s="59">
        <v>1787.70471</v>
      </c>
      <c r="G890">
        <v>1543.39734</v>
      </c>
      <c r="I890" t="s">
        <v>266</v>
      </c>
      <c r="J890">
        <v>948.91937299999995</v>
      </c>
      <c r="K890">
        <v>921.01086399999997</v>
      </c>
    </row>
    <row r="891" spans="1:11">
      <c r="A891" t="s">
        <v>159</v>
      </c>
      <c r="B891">
        <v>596.17449999999997</v>
      </c>
      <c r="C891">
        <v>351.24523900000003</v>
      </c>
      <c r="E891" t="s">
        <v>192</v>
      </c>
      <c r="F891" s="59">
        <v>1258.6475800000001</v>
      </c>
      <c r="G891">
        <v>453.22311400000001</v>
      </c>
      <c r="I891" t="s">
        <v>267</v>
      </c>
      <c r="J891">
        <v>1093.3013900000001</v>
      </c>
      <c r="K891">
        <v>965.05401600000005</v>
      </c>
    </row>
    <row r="892" spans="1:11">
      <c r="A892" t="s">
        <v>160</v>
      </c>
      <c r="B892">
        <v>656.93688999999995</v>
      </c>
      <c r="C892">
        <v>411.63955700000002</v>
      </c>
      <c r="E892" t="s">
        <v>193</v>
      </c>
      <c r="F892" s="59">
        <v>1327.2080100000001</v>
      </c>
      <c r="G892">
        <v>910.75610400000005</v>
      </c>
      <c r="I892" t="s">
        <v>268</v>
      </c>
      <c r="J892">
        <v>1212.7843</v>
      </c>
      <c r="K892">
        <v>806.86920199999997</v>
      </c>
    </row>
    <row r="893" spans="1:11">
      <c r="A893" t="s">
        <v>161</v>
      </c>
      <c r="B893">
        <v>584.56054700000004</v>
      </c>
      <c r="C893">
        <v>448.79278599999998</v>
      </c>
      <c r="E893" t="s">
        <v>194</v>
      </c>
      <c r="F893" s="59">
        <v>1236.8209199999999</v>
      </c>
      <c r="G893">
        <v>781.824524</v>
      </c>
      <c r="I893" t="s">
        <v>269</v>
      </c>
      <c r="J893">
        <v>1753.31348</v>
      </c>
      <c r="K893">
        <v>1542.0200199999999</v>
      </c>
    </row>
    <row r="894" spans="1:11">
      <c r="A894" t="s">
        <v>162</v>
      </c>
      <c r="B894">
        <v>697.57763699999998</v>
      </c>
      <c r="C894">
        <v>576.79528800000003</v>
      </c>
      <c r="E894" t="s">
        <v>195</v>
      </c>
      <c r="F894" s="59">
        <v>1170.4197999999999</v>
      </c>
      <c r="G894">
        <v>1038.42175</v>
      </c>
      <c r="I894" t="s">
        <v>270</v>
      </c>
      <c r="J894">
        <v>1559.42004</v>
      </c>
      <c r="K894">
        <v>643.70001200000002</v>
      </c>
    </row>
    <row r="895" spans="1:11">
      <c r="A895" t="s">
        <v>163</v>
      </c>
      <c r="B895">
        <v>744.91314699999998</v>
      </c>
      <c r="C895">
        <v>395.32269300000002</v>
      </c>
      <c r="E895" t="s">
        <v>196</v>
      </c>
      <c r="F895" s="59">
        <v>1193.3123800000001</v>
      </c>
      <c r="G895">
        <v>760.59033199999999</v>
      </c>
      <c r="I895" t="s">
        <v>158</v>
      </c>
      <c r="J895">
        <v>1268.1619900000001</v>
      </c>
      <c r="K895">
        <v>662.68731700000001</v>
      </c>
    </row>
    <row r="896" spans="1:11">
      <c r="A896" t="s">
        <v>164</v>
      </c>
      <c r="B896">
        <v>451.02535999999998</v>
      </c>
      <c r="C896">
        <v>267.62283300000001</v>
      </c>
      <c r="E896" t="s">
        <v>197</v>
      </c>
      <c r="F896" s="59">
        <v>1089.12219</v>
      </c>
      <c r="G896">
        <v>733.91131600000006</v>
      </c>
      <c r="I896" t="s">
        <v>159</v>
      </c>
      <c r="J896">
        <v>780.247253</v>
      </c>
      <c r="K896">
        <v>686.474243</v>
      </c>
    </row>
    <row r="897" spans="1:11">
      <c r="A897" t="s">
        <v>165</v>
      </c>
      <c r="B897">
        <v>515.50335700000005</v>
      </c>
      <c r="C897">
        <v>456.415527</v>
      </c>
      <c r="E897" t="s">
        <v>198</v>
      </c>
      <c r="F897" s="59">
        <v>1113.84692</v>
      </c>
      <c r="G897">
        <v>751.40783699999997</v>
      </c>
      <c r="I897" t="s">
        <v>160</v>
      </c>
      <c r="J897">
        <v>1128.6760300000001</v>
      </c>
      <c r="K897">
        <v>853.84075900000005</v>
      </c>
    </row>
    <row r="898" spans="1:11">
      <c r="A898" t="s">
        <v>166</v>
      </c>
      <c r="B898">
        <v>690.34051499999998</v>
      </c>
      <c r="C898">
        <v>421.83090199999998</v>
      </c>
      <c r="E898" t="s">
        <v>199</v>
      </c>
      <c r="F898" s="59">
        <v>1258.6475800000001</v>
      </c>
      <c r="G898">
        <v>784.77862500000003</v>
      </c>
      <c r="I898" t="s">
        <v>161</v>
      </c>
      <c r="J898">
        <v>1259.0915500000001</v>
      </c>
      <c r="K898">
        <v>619.78942900000004</v>
      </c>
    </row>
    <row r="899" spans="1:11">
      <c r="A899" t="s">
        <v>167</v>
      </c>
      <c r="B899">
        <v>728.68731700000001</v>
      </c>
      <c r="C899">
        <v>546.72894299999996</v>
      </c>
      <c r="E899" t="s">
        <v>200</v>
      </c>
      <c r="F899" s="59">
        <v>1851.4616699999999</v>
      </c>
      <c r="G899">
        <v>989.98187299999995</v>
      </c>
      <c r="I899" t="s">
        <v>162</v>
      </c>
      <c r="J899">
        <v>1771.76404</v>
      </c>
      <c r="K899">
        <v>934.637878</v>
      </c>
    </row>
    <row r="900" spans="1:11">
      <c r="A900" t="s">
        <v>168</v>
      </c>
      <c r="B900">
        <v>468.78265399999998</v>
      </c>
      <c r="C900">
        <v>330.42373700000002</v>
      </c>
      <c r="E900" t="s">
        <v>201</v>
      </c>
      <c r="F900" s="59">
        <v>1088.79529</v>
      </c>
      <c r="G900">
        <v>704.45867899999996</v>
      </c>
      <c r="I900" t="s">
        <v>163</v>
      </c>
      <c r="J900">
        <v>882.82885699999997</v>
      </c>
      <c r="K900">
        <v>646.18408199999999</v>
      </c>
    </row>
    <row r="901" spans="1:11">
      <c r="A901" t="s">
        <v>169</v>
      </c>
      <c r="B901">
        <v>641.56683299999997</v>
      </c>
      <c r="C901">
        <v>491.21017499999999</v>
      </c>
      <c r="E901" t="s">
        <v>158</v>
      </c>
      <c r="F901" s="59">
        <v>1362.6038799999999</v>
      </c>
      <c r="G901">
        <v>840.85150099999998</v>
      </c>
      <c r="I901" t="s">
        <v>164</v>
      </c>
      <c r="J901">
        <v>1012.3441800000001</v>
      </c>
      <c r="K901">
        <v>705.78857400000004</v>
      </c>
    </row>
    <row r="902" spans="1:11">
      <c r="A902" t="s">
        <v>170</v>
      </c>
      <c r="B902">
        <v>951.907104</v>
      </c>
      <c r="C902">
        <v>261.72396900000001</v>
      </c>
      <c r="E902" t="s">
        <v>159</v>
      </c>
      <c r="F902" s="59">
        <v>1086.8644999999999</v>
      </c>
      <c r="G902">
        <v>828.125</v>
      </c>
      <c r="I902" t="s">
        <v>165</v>
      </c>
      <c r="J902">
        <v>1958.5512699999999</v>
      </c>
      <c r="K902">
        <v>674.22808799999996</v>
      </c>
    </row>
    <row r="903" spans="1:11">
      <c r="A903" t="s">
        <v>171</v>
      </c>
      <c r="B903">
        <v>384.57119799999998</v>
      </c>
      <c r="C903">
        <v>345.44689899999997</v>
      </c>
      <c r="E903" t="s">
        <v>160</v>
      </c>
      <c r="F903" s="59">
        <v>741.57049600000005</v>
      </c>
      <c r="G903">
        <v>542.67358400000001</v>
      </c>
      <c r="I903" t="s">
        <v>166</v>
      </c>
      <c r="J903">
        <v>711.20172100000002</v>
      </c>
      <c r="K903">
        <v>677.35919200000001</v>
      </c>
    </row>
    <row r="904" spans="1:11">
      <c r="A904" t="s">
        <v>172</v>
      </c>
      <c r="B904">
        <v>678.53619400000002</v>
      </c>
      <c r="C904">
        <v>528.28546100000005</v>
      </c>
      <c r="E904" t="s">
        <v>161</v>
      </c>
      <c r="F904" s="59">
        <v>962.49237100000005</v>
      </c>
      <c r="G904">
        <v>546.93078600000001</v>
      </c>
      <c r="I904" t="s">
        <v>167</v>
      </c>
      <c r="J904">
        <v>1191.6007099999999</v>
      </c>
      <c r="K904">
        <v>982.64605700000004</v>
      </c>
    </row>
    <row r="905" spans="1:11">
      <c r="A905" t="s">
        <v>173</v>
      </c>
      <c r="B905">
        <v>633.10430899999994</v>
      </c>
      <c r="C905">
        <v>387.73785400000003</v>
      </c>
      <c r="E905" t="s">
        <v>162</v>
      </c>
      <c r="F905" s="59">
        <v>1577.4287099999999</v>
      </c>
      <c r="G905">
        <v>1124.4845</v>
      </c>
      <c r="I905" t="s">
        <v>168</v>
      </c>
      <c r="J905">
        <v>1371.9527599999999</v>
      </c>
      <c r="K905">
        <v>1223.00244</v>
      </c>
    </row>
    <row r="906" spans="1:11">
      <c r="A906" t="s">
        <v>174</v>
      </c>
      <c r="B906">
        <v>482.75799599999999</v>
      </c>
      <c r="C906">
        <v>350.59188799999998</v>
      </c>
      <c r="E906" t="s">
        <v>163</v>
      </c>
      <c r="F906" s="59">
        <v>943.987976</v>
      </c>
      <c r="G906">
        <v>385.90902699999998</v>
      </c>
      <c r="I906" t="s">
        <v>169</v>
      </c>
      <c r="J906">
        <v>1599.00342</v>
      </c>
      <c r="K906">
        <v>644.06573500000002</v>
      </c>
    </row>
    <row r="907" spans="1:11">
      <c r="A907" t="s">
        <v>175</v>
      </c>
      <c r="B907">
        <v>814.27832000000001</v>
      </c>
      <c r="C907">
        <v>516.13836700000002</v>
      </c>
      <c r="E907" t="s">
        <v>164</v>
      </c>
      <c r="F907" s="59">
        <v>892.43920900000001</v>
      </c>
      <c r="G907">
        <v>674.45904499999995</v>
      </c>
      <c r="I907" t="s">
        <v>170</v>
      </c>
      <c r="J907">
        <v>655.93426499999998</v>
      </c>
      <c r="K907">
        <v>535.29363999999998</v>
      </c>
    </row>
    <row r="908" spans="1:11">
      <c r="A908" t="s">
        <v>176</v>
      </c>
      <c r="B908">
        <v>1450.74451</v>
      </c>
      <c r="C908">
        <v>476.54388399999999</v>
      </c>
      <c r="E908" t="s">
        <v>165</v>
      </c>
      <c r="F908" s="59">
        <v>1582.47009</v>
      </c>
      <c r="G908">
        <v>751.99114999999995</v>
      </c>
      <c r="I908" t="s">
        <v>171</v>
      </c>
      <c r="J908">
        <v>1004.4754</v>
      </c>
      <c r="K908">
        <v>789.29107699999997</v>
      </c>
    </row>
    <row r="909" spans="1:11">
      <c r="A909" t="s">
        <v>177</v>
      </c>
      <c r="B909">
        <v>793.705017</v>
      </c>
      <c r="C909">
        <v>562.34198000000004</v>
      </c>
      <c r="E909" t="s">
        <v>166</v>
      </c>
      <c r="F909" s="59">
        <v>1129.03467</v>
      </c>
      <c r="G909">
        <v>602.17095900000004</v>
      </c>
      <c r="I909" t="s">
        <v>172</v>
      </c>
      <c r="J909">
        <v>945.19061299999998</v>
      </c>
      <c r="K909">
        <v>668.25176999999996</v>
      </c>
    </row>
    <row r="910" spans="1:11">
      <c r="A910" t="s">
        <v>178</v>
      </c>
      <c r="B910">
        <v>697.68719499999997</v>
      </c>
      <c r="C910">
        <v>456.415527</v>
      </c>
      <c r="E910" t="s">
        <v>167</v>
      </c>
      <c r="F910" s="59">
        <v>1090.28467</v>
      </c>
      <c r="G910">
        <v>748.20752000000005</v>
      </c>
      <c r="I910" t="s">
        <v>173</v>
      </c>
      <c r="J910">
        <v>1099.51404</v>
      </c>
      <c r="K910">
        <v>598.95507799999996</v>
      </c>
    </row>
    <row r="911" spans="1:11">
      <c r="A911" t="s">
        <v>179</v>
      </c>
      <c r="B911">
        <v>945.08117700000003</v>
      </c>
      <c r="C911">
        <v>412.910706</v>
      </c>
      <c r="E911" t="s">
        <v>168</v>
      </c>
      <c r="F911" s="59">
        <v>1884.75647</v>
      </c>
      <c r="G911">
        <v>1226.3634</v>
      </c>
      <c r="I911" t="s">
        <v>174</v>
      </c>
      <c r="J911">
        <v>1116.1472200000001</v>
      </c>
      <c r="K911">
        <v>800.32836899999995</v>
      </c>
    </row>
    <row r="912" spans="1:11">
      <c r="A912" t="s">
        <v>180</v>
      </c>
      <c r="B912">
        <v>777.55664100000001</v>
      </c>
      <c r="C912">
        <v>436.35952800000001</v>
      </c>
      <c r="E912" t="s">
        <v>169</v>
      </c>
      <c r="F912" s="59">
        <v>1082.5881300000001</v>
      </c>
      <c r="G912">
        <v>617.78057899999999</v>
      </c>
      <c r="I912" t="s">
        <v>175</v>
      </c>
      <c r="J912">
        <v>893.25341800000001</v>
      </c>
      <c r="K912">
        <v>796.85070800000005</v>
      </c>
    </row>
    <row r="913" spans="1:11">
      <c r="A913" t="s">
        <v>181</v>
      </c>
      <c r="B913">
        <v>658.464111</v>
      </c>
      <c r="C913">
        <v>539.30981399999996</v>
      </c>
      <c r="E913" t="s">
        <v>170</v>
      </c>
      <c r="F913" s="59">
        <v>1267.5766599999999</v>
      </c>
      <c r="G913">
        <v>658.66369599999996</v>
      </c>
      <c r="I913" t="s">
        <v>176</v>
      </c>
      <c r="J913">
        <v>1102.2370599999999</v>
      </c>
      <c r="K913">
        <v>742.31872599999997</v>
      </c>
    </row>
    <row r="914" spans="1:11">
      <c r="A914" t="s">
        <v>182</v>
      </c>
      <c r="B914">
        <v>625.12115500000004</v>
      </c>
      <c r="C914">
        <v>362.92501800000002</v>
      </c>
      <c r="E914" t="s">
        <v>171</v>
      </c>
      <c r="F914" s="59">
        <v>801.38122599999997</v>
      </c>
      <c r="G914">
        <v>372.14077800000001</v>
      </c>
      <c r="I914" t="s">
        <v>177</v>
      </c>
      <c r="J914">
        <v>945.42382799999996</v>
      </c>
      <c r="K914">
        <v>763.109375</v>
      </c>
    </row>
    <row r="915" spans="1:11">
      <c r="E915" t="s">
        <v>172</v>
      </c>
      <c r="F915" s="59">
        <v>911.42114300000003</v>
      </c>
      <c r="G915">
        <v>604.85101299999997</v>
      </c>
      <c r="I915" t="s">
        <v>178</v>
      </c>
      <c r="J915">
        <v>622.415527</v>
      </c>
      <c r="K915">
        <v>531.57482900000002</v>
      </c>
    </row>
    <row r="916" spans="1:11">
      <c r="E916" t="s">
        <v>173</v>
      </c>
      <c r="F916" s="59">
        <v>1233.33618</v>
      </c>
      <c r="G916">
        <v>768.80718999999999</v>
      </c>
      <c r="I916" t="s">
        <v>179</v>
      </c>
      <c r="J916">
        <v>1727.9292</v>
      </c>
      <c r="K916">
        <v>1044.11292</v>
      </c>
    </row>
    <row r="917" spans="1:11">
      <c r="E917" t="s">
        <v>174</v>
      </c>
      <c r="F917" s="59">
        <v>1205.15247</v>
      </c>
      <c r="G917">
        <v>606.61431900000002</v>
      </c>
      <c r="I917" t="s">
        <v>180</v>
      </c>
      <c r="J917">
        <v>853.68585199999995</v>
      </c>
      <c r="K917">
        <v>640.97833300000002</v>
      </c>
    </row>
    <row r="918" spans="1:11">
      <c r="E918" t="s">
        <v>175</v>
      </c>
      <c r="F918" s="59">
        <v>511.82308999999998</v>
      </c>
      <c r="G918">
        <v>393.42746</v>
      </c>
    </row>
    <row r="919" spans="1:11">
      <c r="E919" t="s">
        <v>176</v>
      </c>
      <c r="F919" s="59">
        <v>2085.3376499999999</v>
      </c>
      <c r="G919">
        <v>1168.5629899999999</v>
      </c>
    </row>
    <row r="920" spans="1:11">
      <c r="E920" t="s">
        <v>177</v>
      </c>
      <c r="F920" s="59">
        <v>1876.10645</v>
      </c>
      <c r="G920">
        <v>953.15704300000004</v>
      </c>
    </row>
    <row r="921" spans="1:11">
      <c r="E921" t="s">
        <v>178</v>
      </c>
      <c r="F921" s="59">
        <v>2540.7326699999999</v>
      </c>
      <c r="G921">
        <v>793.22845500000005</v>
      </c>
    </row>
    <row r="922" spans="1:11">
      <c r="E922" t="s">
        <v>179</v>
      </c>
      <c r="F922" s="59">
        <v>1415.44299</v>
      </c>
      <c r="G922">
        <v>896.53332499999999</v>
      </c>
    </row>
    <row r="923" spans="1:11">
      <c r="E923" t="s">
        <v>180</v>
      </c>
      <c r="F923" s="59">
        <v>1611.1564900000001</v>
      </c>
      <c r="G923">
        <v>1139.0454099999999</v>
      </c>
    </row>
    <row r="924" spans="1:11">
      <c r="E924" t="s">
        <v>181</v>
      </c>
      <c r="F924" s="59">
        <v>627.19341999999995</v>
      </c>
      <c r="G924">
        <v>424.47119099999998</v>
      </c>
    </row>
    <row r="925" spans="1:11">
      <c r="E925" t="s">
        <v>182</v>
      </c>
      <c r="F925" s="59">
        <v>2331.3474099999999</v>
      </c>
      <c r="G925">
        <v>790.95532200000002</v>
      </c>
    </row>
    <row r="926" spans="1:11">
      <c r="E926" t="s">
        <v>183</v>
      </c>
      <c r="F926" s="59">
        <v>1083.9122299999999</v>
      </c>
      <c r="G926">
        <v>977.59320100000002</v>
      </c>
    </row>
    <row r="927" spans="1:11">
      <c r="E927" t="s">
        <v>184</v>
      </c>
      <c r="F927" s="59">
        <v>851.02477999999996</v>
      </c>
      <c r="G927">
        <v>644.235229</v>
      </c>
    </row>
    <row r="928" spans="1:11">
      <c r="E928" t="s">
        <v>185</v>
      </c>
      <c r="F928" s="59">
        <v>1409.93445</v>
      </c>
      <c r="G928">
        <v>626.75537099999997</v>
      </c>
    </row>
    <row r="929" spans="5:7">
      <c r="E929" t="s">
        <v>186</v>
      </c>
      <c r="F929" s="59">
        <v>904.15979000000004</v>
      </c>
      <c r="G929">
        <v>751.99114999999995</v>
      </c>
    </row>
    <row r="930" spans="5:7">
      <c r="E930" t="s">
        <v>187</v>
      </c>
      <c r="F930" s="59">
        <v>1351.5850800000001</v>
      </c>
      <c r="G930">
        <v>1035.2962600000001</v>
      </c>
    </row>
    <row r="931" spans="5:7">
      <c r="E931" t="s">
        <v>188</v>
      </c>
      <c r="F931" s="59">
        <v>1078.52124</v>
      </c>
      <c r="G931">
        <v>748.85980199999995</v>
      </c>
    </row>
    <row r="932" spans="5:7">
      <c r="E932" t="s">
        <v>189</v>
      </c>
      <c r="F932" s="59">
        <v>1378.6351299999999</v>
      </c>
      <c r="G932">
        <v>597.94976799999995</v>
      </c>
    </row>
    <row r="933" spans="5:7">
      <c r="E933" t="s">
        <v>190</v>
      </c>
      <c r="F933" s="59">
        <v>1192.52637</v>
      </c>
      <c r="G933">
        <v>641.81481900000006</v>
      </c>
    </row>
    <row r="934" spans="5:7">
      <c r="E934" t="s">
        <v>191</v>
      </c>
      <c r="F934" s="59">
        <v>583.22289999999998</v>
      </c>
      <c r="G934">
        <v>526.69232199999999</v>
      </c>
    </row>
    <row r="935" spans="5:7">
      <c r="E935" t="s">
        <v>192</v>
      </c>
      <c r="F935" s="59">
        <v>1305.9032</v>
      </c>
      <c r="G935">
        <v>528.71636999999998</v>
      </c>
    </row>
    <row r="936" spans="5:7">
      <c r="E936" t="s">
        <v>193</v>
      </c>
      <c r="F936" s="59">
        <v>860.43969700000002</v>
      </c>
      <c r="G936">
        <v>706.80462599999998</v>
      </c>
    </row>
    <row r="937" spans="5:7">
      <c r="E937" t="s">
        <v>194</v>
      </c>
      <c r="F937" s="59">
        <v>1115.4652100000001</v>
      </c>
      <c r="G937">
        <v>600.95343000000003</v>
      </c>
    </row>
    <row r="938" spans="5:7">
      <c r="E938" t="s">
        <v>195</v>
      </c>
      <c r="F938" s="59">
        <v>2087.6337899999999</v>
      </c>
      <c r="G938">
        <v>922.40448000000004</v>
      </c>
    </row>
    <row r="939" spans="5:7">
      <c r="E939" t="s">
        <v>196</v>
      </c>
      <c r="F939" s="59">
        <v>856.70752000000005</v>
      </c>
      <c r="G939">
        <v>479.69003300000003</v>
      </c>
    </row>
    <row r="940" spans="5:7">
      <c r="E940" t="s">
        <v>197</v>
      </c>
      <c r="F940" s="59">
        <v>1078.60608</v>
      </c>
      <c r="G940">
        <v>344.54806500000001</v>
      </c>
    </row>
    <row r="941" spans="5:7">
      <c r="E941" t="s">
        <v>198</v>
      </c>
      <c r="F941" s="59">
        <v>749.71508800000004</v>
      </c>
      <c r="G941">
        <v>511.82308999999998</v>
      </c>
    </row>
    <row r="942" spans="5:7">
      <c r="E942" t="s">
        <v>199</v>
      </c>
      <c r="F942" s="59">
        <v>982.17138699999998</v>
      </c>
      <c r="G942">
        <v>643.47686799999997</v>
      </c>
    </row>
    <row r="943" spans="5:7">
      <c r="E943" t="s">
        <v>200</v>
      </c>
      <c r="F943" s="59">
        <v>761.66863999999998</v>
      </c>
      <c r="G943">
        <v>486.63784800000002</v>
      </c>
    </row>
    <row r="944" spans="5:7">
      <c r="E944" t="s">
        <v>201</v>
      </c>
      <c r="F944" s="59">
        <v>748.90057400000001</v>
      </c>
      <c r="G944">
        <v>518.04589799999997</v>
      </c>
    </row>
    <row r="945" spans="5:7">
      <c r="E945" t="s">
        <v>202</v>
      </c>
      <c r="F945" s="59">
        <v>1044.5402799999999</v>
      </c>
      <c r="G945">
        <v>597.94976799999995</v>
      </c>
    </row>
    <row r="946" spans="5:7">
      <c r="E946" t="s">
        <v>203</v>
      </c>
      <c r="F946" s="59">
        <v>820.3125</v>
      </c>
      <c r="G946">
        <v>618.42242399999998</v>
      </c>
    </row>
    <row r="947" spans="5:7">
      <c r="E947" t="s">
        <v>204</v>
      </c>
      <c r="F947" s="59">
        <v>1613.23865</v>
      </c>
      <c r="G947">
        <v>929.78594999999996</v>
      </c>
    </row>
    <row r="948" spans="5:7">
      <c r="E948" t="s">
        <v>205</v>
      </c>
      <c r="F948" s="59">
        <v>888.29187000000002</v>
      </c>
      <c r="G948">
        <v>593.95556599999998</v>
      </c>
    </row>
    <row r="949" spans="5:7">
      <c r="E949" t="s">
        <v>206</v>
      </c>
      <c r="F949" s="59">
        <v>2076.9499500000002</v>
      </c>
      <c r="G949">
        <v>812.04913299999998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0"/>
  <sheetViews>
    <sheetView workbookViewId="0">
      <selection activeCell="I30" sqref="I30"/>
    </sheetView>
  </sheetViews>
  <sheetFormatPr defaultColWidth="9" defaultRowHeight="15"/>
  <sheetData>
    <row r="1" spans="1:31">
      <c r="A1" t="s">
        <v>290</v>
      </c>
    </row>
    <row r="2" spans="1:31">
      <c r="B2" s="89" t="s">
        <v>149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 t="s">
        <v>291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</row>
    <row r="3" spans="1:31">
      <c r="A3" s="15" t="s">
        <v>292</v>
      </c>
      <c r="B3" s="13">
        <v>16</v>
      </c>
      <c r="C3" s="13">
        <v>12</v>
      </c>
      <c r="D3" s="13">
        <v>3</v>
      </c>
      <c r="E3" s="13">
        <v>4</v>
      </c>
      <c r="F3" s="13">
        <v>0</v>
      </c>
      <c r="G3" s="13">
        <v>3</v>
      </c>
      <c r="H3" s="13">
        <v>0</v>
      </c>
      <c r="I3" s="13">
        <v>4</v>
      </c>
      <c r="J3" s="13">
        <v>0</v>
      </c>
      <c r="K3" s="13">
        <v>0</v>
      </c>
      <c r="L3" s="13"/>
      <c r="M3" s="13"/>
      <c r="N3" s="13"/>
      <c r="O3" s="13"/>
      <c r="P3" s="13"/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/>
      <c r="X3" s="13"/>
      <c r="Y3" s="13"/>
      <c r="Z3" s="13"/>
      <c r="AA3" s="13"/>
      <c r="AB3" s="13"/>
      <c r="AC3" s="13"/>
      <c r="AD3" s="13"/>
      <c r="AE3" s="13"/>
    </row>
    <row r="4" spans="1:31">
      <c r="A4" s="15" t="s">
        <v>293</v>
      </c>
      <c r="B4" s="13">
        <v>3</v>
      </c>
      <c r="C4" s="13">
        <v>15</v>
      </c>
      <c r="D4" s="13">
        <v>2</v>
      </c>
      <c r="E4" s="13">
        <v>5</v>
      </c>
      <c r="F4" s="13">
        <v>3</v>
      </c>
      <c r="G4" s="13">
        <v>4</v>
      </c>
      <c r="H4" s="13">
        <v>1</v>
      </c>
      <c r="I4" s="13">
        <v>12</v>
      </c>
      <c r="J4" s="13">
        <v>6</v>
      </c>
      <c r="K4" s="13">
        <v>4</v>
      </c>
      <c r="L4" s="13">
        <v>5</v>
      </c>
      <c r="M4" s="13">
        <v>9</v>
      </c>
      <c r="N4" s="13"/>
      <c r="O4" s="13"/>
      <c r="P4" s="13"/>
      <c r="Q4" s="13">
        <v>1</v>
      </c>
      <c r="R4" s="13">
        <v>0</v>
      </c>
      <c r="S4" s="13">
        <v>0</v>
      </c>
      <c r="T4" s="13">
        <v>1</v>
      </c>
      <c r="U4" s="13">
        <v>0</v>
      </c>
      <c r="V4" s="13">
        <v>2</v>
      </c>
      <c r="W4" s="13">
        <v>1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/>
    </row>
    <row r="7" spans="1:31">
      <c r="A7" t="s">
        <v>294</v>
      </c>
    </row>
    <row r="8" spans="1:31">
      <c r="B8" s="89" t="s">
        <v>149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 t="s">
        <v>291</v>
      </c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</row>
    <row r="9" spans="1:31">
      <c r="A9" s="15" t="s">
        <v>292</v>
      </c>
      <c r="B9" s="13">
        <v>0</v>
      </c>
      <c r="C9" s="13">
        <v>0</v>
      </c>
      <c r="D9" s="13">
        <v>1</v>
      </c>
      <c r="E9" s="13">
        <v>5</v>
      </c>
      <c r="F9" s="13">
        <v>2</v>
      </c>
      <c r="G9" s="13">
        <v>1</v>
      </c>
      <c r="H9" s="13">
        <v>2.5</v>
      </c>
      <c r="I9" s="13">
        <v>0</v>
      </c>
      <c r="J9" s="13">
        <v>0</v>
      </c>
      <c r="K9" s="13">
        <v>2</v>
      </c>
      <c r="L9" s="13"/>
      <c r="M9" s="13"/>
      <c r="N9" s="13"/>
      <c r="O9" s="13"/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/>
      <c r="W9" s="13"/>
      <c r="X9" s="13"/>
      <c r="Y9" s="13"/>
      <c r="Z9" s="13"/>
      <c r="AA9" s="13"/>
      <c r="AB9" s="13"/>
      <c r="AC9" s="13"/>
    </row>
    <row r="10" spans="1:31">
      <c r="A10" s="15" t="s">
        <v>293</v>
      </c>
      <c r="B10" s="13">
        <v>2</v>
      </c>
      <c r="C10" s="13">
        <v>2</v>
      </c>
      <c r="D10" s="13">
        <v>7</v>
      </c>
      <c r="E10" s="13">
        <v>2</v>
      </c>
      <c r="F10" s="13">
        <v>6</v>
      </c>
      <c r="G10" s="13">
        <v>4</v>
      </c>
      <c r="H10" s="13">
        <v>2</v>
      </c>
      <c r="I10" s="13">
        <v>2</v>
      </c>
      <c r="J10" s="13">
        <v>8</v>
      </c>
      <c r="K10" s="13">
        <v>3</v>
      </c>
      <c r="L10" s="13">
        <v>1</v>
      </c>
      <c r="M10" s="13">
        <v>15</v>
      </c>
      <c r="N10" s="13"/>
      <c r="O10" s="13"/>
      <c r="P10" s="13">
        <v>1</v>
      </c>
      <c r="Q10" s="13">
        <v>0</v>
      </c>
      <c r="R10" s="13">
        <v>0</v>
      </c>
      <c r="S10" s="13">
        <v>2</v>
      </c>
      <c r="T10" s="13">
        <v>0</v>
      </c>
      <c r="U10" s="13">
        <v>5</v>
      </c>
      <c r="V10" s="13">
        <v>0</v>
      </c>
      <c r="W10" s="13">
        <v>0</v>
      </c>
      <c r="X10" s="13">
        <v>0</v>
      </c>
      <c r="Y10" s="13">
        <v>10</v>
      </c>
      <c r="Z10" s="13">
        <v>0</v>
      </c>
      <c r="AA10" s="13">
        <v>0</v>
      </c>
      <c r="AB10" s="13">
        <v>0</v>
      </c>
      <c r="AC10" s="13">
        <v>0</v>
      </c>
    </row>
  </sheetData>
  <mergeCells count="4">
    <mergeCell ref="B2:P2"/>
    <mergeCell ref="Q2:AE2"/>
    <mergeCell ref="B8:O8"/>
    <mergeCell ref="P8:A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5"/>
  <sheetViews>
    <sheetView workbookViewId="0">
      <selection activeCell="H30" sqref="H30"/>
    </sheetView>
  </sheetViews>
  <sheetFormatPr defaultColWidth="9" defaultRowHeight="15"/>
  <sheetData>
    <row r="1" spans="1:49">
      <c r="A1" t="s">
        <v>295</v>
      </c>
    </row>
    <row r="2" spans="1:49">
      <c r="B2" s="89" t="s">
        <v>148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 t="s">
        <v>149</v>
      </c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 t="s">
        <v>150</v>
      </c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 t="s">
        <v>291</v>
      </c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</row>
    <row r="3" spans="1:49">
      <c r="A3" s="15" t="s">
        <v>296</v>
      </c>
      <c r="B3" s="13">
        <v>31.83</v>
      </c>
      <c r="C3" s="13">
        <v>17.510000000000002</v>
      </c>
      <c r="D3" s="13">
        <v>43.15</v>
      </c>
      <c r="E3" s="13">
        <v>33.07</v>
      </c>
      <c r="F3" s="13"/>
      <c r="G3" s="13"/>
      <c r="H3" s="13"/>
      <c r="I3" s="13"/>
      <c r="J3" s="13"/>
      <c r="K3" s="13"/>
      <c r="L3" s="13"/>
      <c r="M3" s="13"/>
      <c r="N3" s="13">
        <v>94.97</v>
      </c>
      <c r="O3" s="13">
        <v>40.68</v>
      </c>
      <c r="P3" s="13">
        <v>92.67</v>
      </c>
      <c r="Q3" s="13">
        <v>56.06</v>
      </c>
      <c r="R3" s="13">
        <v>68.44</v>
      </c>
      <c r="S3" s="13">
        <v>75.34</v>
      </c>
      <c r="T3" s="13">
        <v>70.209999999999994</v>
      </c>
      <c r="U3" s="13">
        <v>97.8</v>
      </c>
      <c r="V3" s="13"/>
      <c r="W3" s="13"/>
      <c r="X3" s="13"/>
      <c r="Y3" s="13"/>
      <c r="Z3" s="13">
        <v>29.18</v>
      </c>
      <c r="AA3" s="13">
        <v>35.549999999999997</v>
      </c>
      <c r="AB3" s="13">
        <v>28.47</v>
      </c>
      <c r="AC3" s="13">
        <v>32.54</v>
      </c>
      <c r="AD3" s="13"/>
      <c r="AE3" s="13"/>
      <c r="AF3" s="13"/>
      <c r="AG3" s="13"/>
      <c r="AH3" s="13"/>
      <c r="AI3" s="13"/>
      <c r="AJ3" s="13"/>
      <c r="AK3" s="13"/>
      <c r="AL3" s="13">
        <v>43.33</v>
      </c>
      <c r="AM3" s="13">
        <v>39.61</v>
      </c>
      <c r="AN3" s="13">
        <v>37.32</v>
      </c>
      <c r="AO3" s="13">
        <v>34.130000000000003</v>
      </c>
      <c r="AP3" s="13">
        <v>55.71</v>
      </c>
      <c r="AQ3" s="13"/>
      <c r="AR3" s="13"/>
      <c r="AS3" s="13"/>
      <c r="AT3" s="13"/>
      <c r="AU3" s="13"/>
      <c r="AV3" s="13"/>
      <c r="AW3" s="13"/>
    </row>
    <row r="4" spans="1:49">
      <c r="A4" s="15" t="s">
        <v>292</v>
      </c>
      <c r="B4" s="13">
        <v>37.85</v>
      </c>
      <c r="C4" s="13">
        <v>26.53</v>
      </c>
      <c r="D4" s="13">
        <v>25.82</v>
      </c>
      <c r="E4" s="13">
        <v>28.47</v>
      </c>
      <c r="F4" s="13">
        <v>47.75</v>
      </c>
      <c r="G4" s="13">
        <v>25.29</v>
      </c>
      <c r="H4" s="13">
        <v>27.06</v>
      </c>
      <c r="I4" s="13">
        <v>38.549999999999997</v>
      </c>
      <c r="J4" s="13">
        <v>23.52</v>
      </c>
      <c r="K4" s="13">
        <v>23.17</v>
      </c>
      <c r="L4" s="13">
        <v>18.920000000000002</v>
      </c>
      <c r="M4" s="13"/>
      <c r="N4" s="13">
        <v>85.77</v>
      </c>
      <c r="O4" s="13">
        <v>163.59</v>
      </c>
      <c r="P4" s="13">
        <v>79.94</v>
      </c>
      <c r="Q4" s="13">
        <v>58.71</v>
      </c>
      <c r="R4" s="13">
        <v>28.64</v>
      </c>
      <c r="S4" s="13">
        <v>33.42</v>
      </c>
      <c r="T4" s="13"/>
      <c r="U4" s="13"/>
      <c r="V4" s="13"/>
      <c r="W4" s="13"/>
      <c r="X4" s="13"/>
      <c r="Y4" s="13"/>
      <c r="Z4" s="13">
        <v>14.68</v>
      </c>
      <c r="AA4" s="13">
        <v>21.75</v>
      </c>
      <c r="AB4" s="13">
        <v>38.909999999999997</v>
      </c>
      <c r="AC4" s="13">
        <v>36.96</v>
      </c>
      <c r="AD4" s="13"/>
      <c r="AE4" s="13"/>
      <c r="AF4" s="13"/>
      <c r="AG4" s="13"/>
      <c r="AH4" s="13"/>
      <c r="AI4" s="13"/>
      <c r="AJ4" s="13"/>
      <c r="AK4" s="13"/>
      <c r="AL4" s="13">
        <v>49.87</v>
      </c>
      <c r="AM4" s="13">
        <v>29.36</v>
      </c>
      <c r="AN4" s="13">
        <v>30.59</v>
      </c>
      <c r="AO4" s="13">
        <v>41.74</v>
      </c>
      <c r="AP4" s="13">
        <v>39.44</v>
      </c>
      <c r="AQ4" s="13"/>
      <c r="AR4" s="13"/>
      <c r="AS4" s="13"/>
      <c r="AT4" s="13"/>
      <c r="AU4" s="13"/>
      <c r="AV4" s="13"/>
      <c r="AW4" s="13"/>
    </row>
    <row r="5" spans="1:49">
      <c r="A5" s="15" t="s">
        <v>293</v>
      </c>
      <c r="B5" s="13">
        <v>23.87</v>
      </c>
      <c r="C5" s="13">
        <v>26.7</v>
      </c>
      <c r="D5" s="13">
        <v>26.7</v>
      </c>
      <c r="E5" s="13">
        <v>29.71</v>
      </c>
      <c r="F5" s="13">
        <v>34.130000000000003</v>
      </c>
      <c r="G5" s="13">
        <v>29.71</v>
      </c>
      <c r="H5" s="13">
        <v>30.24</v>
      </c>
      <c r="I5" s="13">
        <v>23.17</v>
      </c>
      <c r="J5" s="13"/>
      <c r="K5" s="13"/>
      <c r="L5" s="13"/>
      <c r="M5" s="13"/>
      <c r="N5" s="13">
        <v>43.86</v>
      </c>
      <c r="O5" s="13">
        <v>90.9</v>
      </c>
      <c r="P5" s="13">
        <v>30.77</v>
      </c>
      <c r="Q5" s="13">
        <v>38.909999999999997</v>
      </c>
      <c r="R5" s="13">
        <v>29</v>
      </c>
      <c r="S5" s="13">
        <v>29</v>
      </c>
      <c r="T5" s="13">
        <v>101.33</v>
      </c>
      <c r="U5" s="13">
        <v>44.04</v>
      </c>
      <c r="V5" s="13">
        <v>47.57</v>
      </c>
      <c r="W5" s="13">
        <v>22.46</v>
      </c>
      <c r="X5" s="13"/>
      <c r="Y5" s="13"/>
      <c r="Z5" s="13">
        <v>44.92</v>
      </c>
      <c r="AA5" s="13">
        <v>32.01</v>
      </c>
      <c r="AB5" s="13">
        <v>88.07</v>
      </c>
      <c r="AC5" s="13">
        <v>37.32</v>
      </c>
      <c r="AD5" s="13">
        <v>30.95</v>
      </c>
      <c r="AE5" s="13">
        <v>53.41</v>
      </c>
      <c r="AF5" s="13">
        <v>56.06</v>
      </c>
      <c r="AG5" s="13"/>
      <c r="AH5" s="13"/>
      <c r="AI5" s="13"/>
      <c r="AJ5" s="13"/>
      <c r="AK5" s="13"/>
      <c r="AL5" s="13">
        <v>21.4</v>
      </c>
      <c r="AM5" s="13">
        <v>62.43</v>
      </c>
      <c r="AN5" s="13">
        <v>26.88</v>
      </c>
      <c r="AO5" s="13">
        <v>41.74</v>
      </c>
      <c r="AP5" s="13">
        <v>43.86</v>
      </c>
      <c r="AQ5" s="13">
        <v>44.21</v>
      </c>
      <c r="AR5" s="13">
        <v>4.95</v>
      </c>
      <c r="AS5" s="13">
        <v>50.58</v>
      </c>
      <c r="AT5" s="13">
        <v>41.38</v>
      </c>
      <c r="AU5" s="13"/>
      <c r="AV5" s="13"/>
      <c r="AW5" s="13"/>
    </row>
  </sheetData>
  <mergeCells count="4">
    <mergeCell ref="B2:M2"/>
    <mergeCell ref="N2:Y2"/>
    <mergeCell ref="Z2:AK2"/>
    <mergeCell ref="AL2:A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workbookViewId="0">
      <selection activeCell="I16" sqref="I16"/>
    </sheetView>
  </sheetViews>
  <sheetFormatPr defaultColWidth="9" defaultRowHeight="15"/>
  <sheetData>
    <row r="1" spans="1:6">
      <c r="A1" t="s">
        <v>297</v>
      </c>
    </row>
    <row r="2" spans="1:6">
      <c r="B2" t="s">
        <v>148</v>
      </c>
      <c r="D2" t="s">
        <v>152</v>
      </c>
      <c r="F2" t="s">
        <v>153</v>
      </c>
    </row>
    <row r="3" spans="1:6">
      <c r="B3">
        <v>20</v>
      </c>
      <c r="D3">
        <v>62</v>
      </c>
      <c r="F3">
        <v>19</v>
      </c>
    </row>
    <row r="4" spans="1:6">
      <c r="B4">
        <v>25</v>
      </c>
      <c r="D4">
        <v>80</v>
      </c>
      <c r="F4">
        <v>16</v>
      </c>
    </row>
    <row r="5" spans="1:6">
      <c r="B5">
        <v>29</v>
      </c>
      <c r="D5">
        <v>62</v>
      </c>
      <c r="F5">
        <v>15</v>
      </c>
    </row>
    <row r="6" spans="1:6">
      <c r="B6">
        <v>31</v>
      </c>
      <c r="D6">
        <v>53</v>
      </c>
      <c r="F6">
        <v>11</v>
      </c>
    </row>
    <row r="7" spans="1:6">
      <c r="B7">
        <v>17</v>
      </c>
      <c r="D7">
        <v>77</v>
      </c>
      <c r="F7">
        <v>16</v>
      </c>
    </row>
    <row r="8" spans="1:6">
      <c r="B8">
        <v>38</v>
      </c>
      <c r="D8">
        <v>62</v>
      </c>
      <c r="F8">
        <v>30</v>
      </c>
    </row>
    <row r="9" spans="1:6">
      <c r="B9">
        <v>24</v>
      </c>
      <c r="D9">
        <v>64</v>
      </c>
      <c r="F9">
        <v>15</v>
      </c>
    </row>
    <row r="10" spans="1:6">
      <c r="B10">
        <v>33</v>
      </c>
      <c r="D10">
        <v>71</v>
      </c>
      <c r="F10">
        <v>24</v>
      </c>
    </row>
    <row r="11" spans="1:6">
      <c r="B11">
        <v>23</v>
      </c>
      <c r="D11">
        <v>69</v>
      </c>
      <c r="F11">
        <v>19</v>
      </c>
    </row>
    <row r="12" spans="1:6">
      <c r="B12">
        <v>28</v>
      </c>
      <c r="D12">
        <v>104</v>
      </c>
      <c r="F12">
        <v>27</v>
      </c>
    </row>
    <row r="13" spans="1:6">
      <c r="B13">
        <v>52</v>
      </c>
      <c r="D13">
        <v>83</v>
      </c>
      <c r="F13">
        <v>19</v>
      </c>
    </row>
    <row r="14" spans="1:6">
      <c r="B14">
        <v>29</v>
      </c>
      <c r="D14">
        <v>106</v>
      </c>
      <c r="F14">
        <v>21</v>
      </c>
    </row>
    <row r="15" spans="1:6">
      <c r="B15">
        <v>22</v>
      </c>
      <c r="D15">
        <v>79</v>
      </c>
      <c r="F15">
        <v>22</v>
      </c>
    </row>
    <row r="16" spans="1:6">
      <c r="B16">
        <v>38</v>
      </c>
      <c r="D16">
        <v>96</v>
      </c>
      <c r="F16">
        <v>28</v>
      </c>
    </row>
    <row r="17" spans="2:6">
      <c r="B17">
        <v>58</v>
      </c>
      <c r="D17">
        <v>85</v>
      </c>
      <c r="F17">
        <v>26</v>
      </c>
    </row>
    <row r="18" spans="2:6">
      <c r="D18">
        <v>94</v>
      </c>
    </row>
    <row r="19" spans="2:6">
      <c r="D19">
        <v>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404F-FD42-4DA0-A320-910E79FB29DB}">
  <dimension ref="A1:J45"/>
  <sheetViews>
    <sheetView workbookViewId="0">
      <selection activeCell="O15" sqref="O15"/>
    </sheetView>
  </sheetViews>
  <sheetFormatPr defaultRowHeight="15"/>
  <sheetData>
    <row r="1" spans="1:10">
      <c r="A1" t="s">
        <v>384</v>
      </c>
      <c r="G1" t="s">
        <v>385</v>
      </c>
    </row>
    <row r="2" spans="1:10">
      <c r="A2" s="70" t="s">
        <v>148</v>
      </c>
      <c r="B2" s="70" t="s">
        <v>152</v>
      </c>
      <c r="C2" s="70" t="s">
        <v>368</v>
      </c>
      <c r="D2" s="70" t="s">
        <v>153</v>
      </c>
      <c r="G2" s="70" t="s">
        <v>148</v>
      </c>
      <c r="H2" s="70" t="s">
        <v>152</v>
      </c>
      <c r="I2" s="70" t="s">
        <v>368</v>
      </c>
      <c r="J2" s="70" t="s">
        <v>153</v>
      </c>
    </row>
    <row r="3" spans="1:10">
      <c r="A3" s="71">
        <v>1.009857</v>
      </c>
      <c r="B3" s="71">
        <v>1.072838</v>
      </c>
      <c r="C3" s="71">
        <v>0.87195</v>
      </c>
      <c r="D3" s="71">
        <v>1.486764</v>
      </c>
      <c r="G3" s="71">
        <v>1.4394720000000001</v>
      </c>
      <c r="H3" s="71">
        <v>1.3325359999999999</v>
      </c>
      <c r="I3" s="71">
        <v>0.85054799999999997</v>
      </c>
      <c r="J3" s="71">
        <v>1.394433</v>
      </c>
    </row>
    <row r="4" spans="1:10">
      <c r="A4" s="71">
        <v>1.081656</v>
      </c>
      <c r="B4" s="71">
        <v>1.3387610000000001</v>
      </c>
      <c r="C4" s="71">
        <v>0.81131699999999995</v>
      </c>
      <c r="D4" s="71">
        <v>0.800431</v>
      </c>
      <c r="G4" s="71">
        <v>1.0005539999999999</v>
      </c>
      <c r="H4" s="71">
        <v>1.80498</v>
      </c>
      <c r="I4" s="71">
        <v>1.723862</v>
      </c>
      <c r="J4" s="71">
        <v>1.0193890000000001</v>
      </c>
    </row>
    <row r="5" spans="1:10">
      <c r="A5" s="71">
        <v>0.90291200000000005</v>
      </c>
      <c r="B5" s="71">
        <v>1.3492900000000001</v>
      </c>
      <c r="C5" s="71">
        <v>0.92853799999999997</v>
      </c>
      <c r="D5" s="71">
        <v>0.973163</v>
      </c>
      <c r="G5" s="71">
        <v>1.4945790000000001</v>
      </c>
      <c r="H5" s="71">
        <v>1.856865</v>
      </c>
      <c r="I5" s="71">
        <v>1.1297060000000001</v>
      </c>
      <c r="J5" s="71">
        <v>1.3079590000000001</v>
      </c>
    </row>
    <row r="6" spans="1:10">
      <c r="A6" s="71">
        <v>0.88375199999999998</v>
      </c>
      <c r="B6" s="71">
        <v>1.6911639999999999</v>
      </c>
      <c r="C6" s="71">
        <v>1.1930210000000001</v>
      </c>
      <c r="D6" s="71">
        <v>0.896926</v>
      </c>
      <c r="G6" s="71">
        <v>1.1060190000000001</v>
      </c>
      <c r="H6" s="71">
        <v>1.946787</v>
      </c>
      <c r="I6" s="71">
        <v>0.85602400000000001</v>
      </c>
      <c r="J6" s="71">
        <v>1.5229010000000001</v>
      </c>
    </row>
    <row r="7" spans="1:10">
      <c r="A7" s="71">
        <v>1.0613250000000001</v>
      </c>
      <c r="B7" s="71">
        <v>1.129974</v>
      </c>
      <c r="C7" s="71">
        <v>0.77235299999999996</v>
      </c>
      <c r="D7" s="71">
        <v>1.0447150000000001</v>
      </c>
      <c r="G7" s="71">
        <v>1.0646949999999999</v>
      </c>
      <c r="H7" s="71">
        <v>1.5459499999999999</v>
      </c>
      <c r="I7" s="71">
        <v>1.55264</v>
      </c>
      <c r="J7" s="71">
        <v>1.6572739999999999</v>
      </c>
    </row>
    <row r="8" spans="1:10">
      <c r="A8" s="71">
        <v>0.89030299999999996</v>
      </c>
      <c r="B8" s="71">
        <v>1.2828930000000001</v>
      </c>
      <c r="C8" s="71">
        <v>1.279838</v>
      </c>
      <c r="D8" s="71">
        <v>1.001055</v>
      </c>
      <c r="G8" s="71">
        <v>1.7653509999999999</v>
      </c>
      <c r="H8" s="71">
        <v>1.561008</v>
      </c>
      <c r="I8" s="71">
        <v>1.482497</v>
      </c>
      <c r="J8" s="71">
        <v>1.1766080000000001</v>
      </c>
    </row>
    <row r="10" spans="1:10">
      <c r="A10" t="s">
        <v>386</v>
      </c>
      <c r="G10" t="s">
        <v>387</v>
      </c>
    </row>
    <row r="11" spans="1:10">
      <c r="A11" s="70" t="s">
        <v>148</v>
      </c>
      <c r="B11" s="70" t="s">
        <v>152</v>
      </c>
      <c r="C11" s="70" t="s">
        <v>368</v>
      </c>
      <c r="D11" s="70" t="s">
        <v>153</v>
      </c>
      <c r="G11" s="70" t="s">
        <v>148</v>
      </c>
      <c r="H11" s="70" t="s">
        <v>152</v>
      </c>
      <c r="I11" s="70" t="s">
        <v>368</v>
      </c>
      <c r="J11" s="70" t="s">
        <v>153</v>
      </c>
    </row>
    <row r="12" spans="1:10">
      <c r="A12" s="71">
        <v>0.39441999999999999</v>
      </c>
      <c r="B12" s="71">
        <v>0.99625300000000006</v>
      </c>
      <c r="C12" s="71">
        <v>1.369143</v>
      </c>
      <c r="D12" s="71">
        <v>0.90506299999999995</v>
      </c>
      <c r="G12" s="71">
        <v>0.51277399999999995</v>
      </c>
      <c r="H12" s="71">
        <v>1.242561</v>
      </c>
      <c r="I12" s="71">
        <v>0.39579999999999999</v>
      </c>
      <c r="J12" s="71">
        <v>0.86149200000000004</v>
      </c>
    </row>
    <row r="13" spans="1:10">
      <c r="A13" s="71">
        <v>0.93354499999999996</v>
      </c>
      <c r="B13" s="71">
        <v>1.355864</v>
      </c>
      <c r="C13" s="71">
        <v>1.7042470000000001</v>
      </c>
      <c r="D13" s="71">
        <v>0.61011800000000005</v>
      </c>
      <c r="G13" s="71">
        <v>1.7303040000000001</v>
      </c>
      <c r="H13" s="71">
        <v>1.156698</v>
      </c>
      <c r="I13" s="71">
        <v>0.30290699999999998</v>
      </c>
      <c r="J13" s="71">
        <v>0.49860300000000002</v>
      </c>
    </row>
    <row r="14" spans="1:10">
      <c r="A14" s="71">
        <v>2.1574749999999998</v>
      </c>
      <c r="B14" s="71">
        <v>1.242043</v>
      </c>
      <c r="C14" s="71">
        <v>2.437573</v>
      </c>
      <c r="D14" s="71">
        <v>1.0247269999999999</v>
      </c>
      <c r="G14" s="71">
        <v>0.40896100000000002</v>
      </c>
      <c r="H14" s="71">
        <v>1.093367</v>
      </c>
      <c r="I14" s="71">
        <v>0.244836</v>
      </c>
      <c r="J14" s="71">
        <v>0.50810900000000003</v>
      </c>
    </row>
    <row r="15" spans="1:10">
      <c r="A15" s="71">
        <v>0.72437300000000004</v>
      </c>
      <c r="B15" s="71">
        <v>1.0412399999999999</v>
      </c>
      <c r="C15" s="71">
        <v>0.71673799999999999</v>
      </c>
      <c r="D15" s="71">
        <v>0.39441999999999999</v>
      </c>
      <c r="G15" s="71">
        <v>0.87768199999999996</v>
      </c>
      <c r="H15" s="71">
        <v>0.80464100000000005</v>
      </c>
      <c r="I15" s="71">
        <v>1.6802950000000001</v>
      </c>
      <c r="J15" s="71">
        <v>1.1438090000000001</v>
      </c>
    </row>
    <row r="16" spans="1:10">
      <c r="A16" s="71">
        <v>0.39441999999999999</v>
      </c>
      <c r="B16" s="71">
        <v>1.0551269999999999</v>
      </c>
      <c r="C16" s="71">
        <v>0.39441999999999999</v>
      </c>
      <c r="D16" s="71">
        <v>0.39441999999999999</v>
      </c>
      <c r="G16" s="71">
        <v>0.60809199999999997</v>
      </c>
      <c r="H16" s="71">
        <v>1.054079</v>
      </c>
      <c r="I16" s="71">
        <v>0.47789700000000002</v>
      </c>
      <c r="J16" s="71">
        <v>0.42442800000000003</v>
      </c>
    </row>
    <row r="17" spans="1:10">
      <c r="A17" s="71">
        <v>0.39441999999999999</v>
      </c>
      <c r="B17" s="71">
        <v>0.430205</v>
      </c>
      <c r="C17" s="71">
        <v>0.62245499999999998</v>
      </c>
      <c r="D17" s="71">
        <v>0.39441999999999999</v>
      </c>
      <c r="G17" s="71">
        <v>0.19581100000000001</v>
      </c>
      <c r="H17" s="71">
        <v>1.245285</v>
      </c>
      <c r="I17" s="71">
        <v>0.51455200000000001</v>
      </c>
      <c r="J17" s="71">
        <v>0.46073500000000001</v>
      </c>
    </row>
    <row r="19" spans="1:10">
      <c r="A19" t="s">
        <v>388</v>
      </c>
      <c r="G19" t="s">
        <v>389</v>
      </c>
    </row>
    <row r="20" spans="1:10">
      <c r="A20" s="70" t="s">
        <v>148</v>
      </c>
      <c r="B20" s="70" t="s">
        <v>152</v>
      </c>
      <c r="C20" s="70" t="s">
        <v>368</v>
      </c>
      <c r="D20" s="70" t="s">
        <v>153</v>
      </c>
      <c r="G20" s="70" t="s">
        <v>390</v>
      </c>
      <c r="H20" s="70" t="s">
        <v>152</v>
      </c>
      <c r="I20" s="70" t="s">
        <v>368</v>
      </c>
      <c r="J20" s="70" t="s">
        <v>153</v>
      </c>
    </row>
    <row r="21" spans="1:10">
      <c r="A21" s="71">
        <v>1.040135</v>
      </c>
      <c r="B21" s="71">
        <v>1.4021060000000001</v>
      </c>
      <c r="C21" s="71">
        <v>1.1375580000000001</v>
      </c>
      <c r="D21" s="71">
        <v>1.12609</v>
      </c>
      <c r="G21" s="71">
        <v>0.31773400000000002</v>
      </c>
      <c r="H21" s="71">
        <v>9.743233</v>
      </c>
      <c r="I21" s="71">
        <v>0.98342300000000005</v>
      </c>
      <c r="J21" s="71">
        <v>0.639401</v>
      </c>
    </row>
    <row r="22" spans="1:10">
      <c r="A22" s="71">
        <v>0.95950100000000005</v>
      </c>
      <c r="B22" s="71">
        <v>1.8049139999999999</v>
      </c>
      <c r="C22" s="71">
        <v>1.693063</v>
      </c>
      <c r="D22" s="71">
        <v>0.853626</v>
      </c>
      <c r="G22" s="71">
        <v>0.66974800000000001</v>
      </c>
      <c r="H22" s="71">
        <v>13.41647</v>
      </c>
      <c r="I22" s="71">
        <v>0.71895299999999995</v>
      </c>
      <c r="J22" s="71">
        <v>0.37603900000000001</v>
      </c>
    </row>
    <row r="23" spans="1:10">
      <c r="A23" s="71">
        <v>1.5685210000000001</v>
      </c>
      <c r="B23" s="71">
        <v>1.4978389999999999</v>
      </c>
      <c r="C23" s="71">
        <v>1.6984939999999999</v>
      </c>
      <c r="D23" s="71">
        <v>1.246791</v>
      </c>
      <c r="G23" s="71">
        <v>0.58902200000000005</v>
      </c>
      <c r="H23" s="71">
        <v>16.470040000000001</v>
      </c>
      <c r="I23" s="71">
        <v>0.70275799999999999</v>
      </c>
      <c r="J23" s="71">
        <v>0.55705700000000002</v>
      </c>
    </row>
    <row r="24" spans="1:10">
      <c r="A24" s="71">
        <v>0.87956500000000004</v>
      </c>
      <c r="B24" s="71">
        <v>1.401062</v>
      </c>
      <c r="C24" s="71">
        <v>1.0178199999999999</v>
      </c>
      <c r="D24" s="71">
        <v>0.73213300000000003</v>
      </c>
      <c r="G24" s="71">
        <v>0.53263499999999997</v>
      </c>
      <c r="H24" s="71">
        <v>9.0484270000000002</v>
      </c>
      <c r="I24" s="71">
        <v>0.80871400000000004</v>
      </c>
      <c r="J24" s="71">
        <v>1.4552609999999999</v>
      </c>
    </row>
    <row r="25" spans="1:10">
      <c r="A25" s="71">
        <v>0.874753</v>
      </c>
      <c r="B25" s="71">
        <v>1.5217050000000001</v>
      </c>
      <c r="C25" s="71">
        <v>1.0137940000000001</v>
      </c>
      <c r="D25" s="71">
        <v>1.0385180000000001</v>
      </c>
      <c r="G25" s="71">
        <v>0.36721700000000002</v>
      </c>
      <c r="H25" s="71">
        <v>15.72227</v>
      </c>
      <c r="I25" s="71">
        <v>1.0165770000000001</v>
      </c>
      <c r="J25" s="71">
        <v>0.70630999999999999</v>
      </c>
    </row>
    <row r="26" spans="1:10">
      <c r="A26" s="71">
        <v>1.0713839999999999</v>
      </c>
      <c r="B26" s="71">
        <v>1.004534</v>
      </c>
      <c r="C26" s="71">
        <v>1.1218269999999999</v>
      </c>
      <c r="D26" s="71">
        <v>0.87625200000000003</v>
      </c>
      <c r="G26" s="71">
        <v>0.54838900000000002</v>
      </c>
      <c r="H26" s="71">
        <v>15.15776</v>
      </c>
      <c r="I26" s="71">
        <v>1.29234</v>
      </c>
      <c r="J26" s="71">
        <v>0.56670699999999996</v>
      </c>
    </row>
    <row r="29" spans="1:10">
      <c r="A29" t="s">
        <v>391</v>
      </c>
      <c r="G29" t="s">
        <v>392</v>
      </c>
    </row>
    <row r="30" spans="1:10">
      <c r="A30" s="70" t="s">
        <v>148</v>
      </c>
      <c r="B30" s="70" t="s">
        <v>152</v>
      </c>
      <c r="C30" s="70" t="s">
        <v>368</v>
      </c>
      <c r="D30" s="70" t="s">
        <v>153</v>
      </c>
      <c r="G30" s="70" t="s">
        <v>148</v>
      </c>
      <c r="H30" s="70" t="s">
        <v>152</v>
      </c>
      <c r="I30" s="70" t="s">
        <v>368</v>
      </c>
      <c r="J30" s="70" t="s">
        <v>153</v>
      </c>
    </row>
    <row r="31" spans="1:10">
      <c r="A31" s="71">
        <v>0.96739900000000001</v>
      </c>
      <c r="B31" s="71">
        <v>20.500620000000001</v>
      </c>
      <c r="C31" s="71">
        <v>0.92910499999999996</v>
      </c>
      <c r="D31" s="71">
        <v>1.2548980000000001</v>
      </c>
      <c r="G31" s="71">
        <v>7.6323000000000002E-2</v>
      </c>
      <c r="H31" s="71">
        <v>1</v>
      </c>
      <c r="I31" s="71">
        <v>8.9841000000000004E-2</v>
      </c>
      <c r="J31" s="71">
        <v>7.6323000000000002E-2</v>
      </c>
    </row>
    <row r="32" spans="1:10">
      <c r="A32" s="71">
        <v>0.89455200000000001</v>
      </c>
      <c r="B32" s="71">
        <v>58.653640000000003</v>
      </c>
      <c r="C32" s="71">
        <v>1.5439719999999999</v>
      </c>
      <c r="D32" s="71">
        <v>0.73669499999999999</v>
      </c>
      <c r="G32" s="71">
        <v>7.6323000000000002E-2</v>
      </c>
      <c r="H32" s="71">
        <v>4.5443809999999996</v>
      </c>
      <c r="I32" s="71">
        <v>8.3804000000000003E-2</v>
      </c>
      <c r="J32" s="71">
        <v>7.6323000000000002E-2</v>
      </c>
    </row>
    <row r="33" spans="1:10">
      <c r="A33" s="71">
        <v>0.73994499999999996</v>
      </c>
      <c r="B33" s="71">
        <v>77.175340000000006</v>
      </c>
      <c r="C33" s="71">
        <v>0.81864099999999995</v>
      </c>
      <c r="D33" s="71">
        <v>1.562605</v>
      </c>
      <c r="G33" s="71">
        <v>7.6323000000000002E-2</v>
      </c>
      <c r="H33" s="71">
        <v>3.8155220000000001</v>
      </c>
      <c r="I33" s="71">
        <v>7.6323000000000002E-2</v>
      </c>
      <c r="J33" s="71">
        <v>7.6323000000000002E-2</v>
      </c>
    </row>
    <row r="34" spans="1:10">
      <c r="A34" s="71">
        <v>0.72965800000000003</v>
      </c>
      <c r="B34" s="71">
        <v>17.908110000000001</v>
      </c>
      <c r="C34" s="71">
        <v>1.0006759999999999</v>
      </c>
      <c r="D34" s="71">
        <v>1.3464940000000001</v>
      </c>
      <c r="G34" s="71">
        <v>7.6323000000000002E-2</v>
      </c>
      <c r="H34" s="71">
        <v>0.57401000000000002</v>
      </c>
      <c r="I34" s="71">
        <v>7.6323000000000002E-2</v>
      </c>
      <c r="J34" s="71">
        <v>7.6323000000000002E-2</v>
      </c>
    </row>
    <row r="35" spans="1:10">
      <c r="A35" s="71">
        <v>1.106681</v>
      </c>
      <c r="B35" s="71">
        <v>54.015140000000002</v>
      </c>
      <c r="C35" s="71">
        <v>1.49234</v>
      </c>
      <c r="D35" s="71">
        <v>0.726692</v>
      </c>
      <c r="G35" s="71">
        <v>7.6323000000000002E-2</v>
      </c>
      <c r="H35" s="71">
        <v>3.5245950000000001</v>
      </c>
      <c r="I35" s="71">
        <v>7.6323000000000002E-2</v>
      </c>
      <c r="J35" s="71">
        <v>7.6323000000000002E-2</v>
      </c>
    </row>
    <row r="36" spans="1:10">
      <c r="A36" s="71">
        <v>1.8820079999999999</v>
      </c>
      <c r="B36" s="71">
        <v>77.035659999999993</v>
      </c>
      <c r="C36" s="71">
        <v>1.5081439999999999</v>
      </c>
      <c r="D36" s="71">
        <v>1.4708600000000001</v>
      </c>
      <c r="G36" s="71">
        <v>7.6323000000000002E-2</v>
      </c>
      <c r="H36" s="71">
        <v>1.860671</v>
      </c>
      <c r="I36" s="71">
        <v>7.6323000000000002E-2</v>
      </c>
      <c r="J36" s="71">
        <v>7.6323000000000002E-2</v>
      </c>
    </row>
    <row r="38" spans="1:10">
      <c r="A38" t="s">
        <v>393</v>
      </c>
    </row>
    <row r="39" spans="1:10">
      <c r="A39" s="70" t="s">
        <v>148</v>
      </c>
      <c r="B39" s="70" t="s">
        <v>152</v>
      </c>
      <c r="C39" s="70" t="s">
        <v>368</v>
      </c>
      <c r="D39" s="70" t="s">
        <v>153</v>
      </c>
    </row>
    <row r="40" spans="1:10">
      <c r="A40" s="71">
        <v>1.410177</v>
      </c>
      <c r="B40" s="71">
        <v>0.84596300000000002</v>
      </c>
      <c r="C40" s="71">
        <v>1.0547519999999999</v>
      </c>
      <c r="D40" s="71">
        <v>0.89681100000000002</v>
      </c>
    </row>
    <row r="41" spans="1:10">
      <c r="A41" s="71">
        <v>0.56192299999999995</v>
      </c>
      <c r="B41" s="71">
        <v>1.091807</v>
      </c>
      <c r="C41" s="71">
        <v>1.1157900000000001</v>
      </c>
      <c r="D41" s="71">
        <v>1.26738</v>
      </c>
    </row>
    <row r="42" spans="1:10">
      <c r="A42" s="71">
        <v>0.68577500000000002</v>
      </c>
      <c r="B42" s="71">
        <v>1.0868420000000001</v>
      </c>
      <c r="C42" s="71">
        <v>1.1361520000000001</v>
      </c>
      <c r="D42" s="71">
        <v>0.85081099999999998</v>
      </c>
    </row>
    <row r="43" spans="1:10">
      <c r="A43" s="71">
        <v>1.0532509999999999</v>
      </c>
      <c r="B43" s="71">
        <v>1.184402</v>
      </c>
      <c r="C43" s="71">
        <v>0.38257400000000003</v>
      </c>
      <c r="D43" s="71">
        <v>1.2761169999999999</v>
      </c>
    </row>
    <row r="44" spans="1:10">
      <c r="A44" s="71">
        <v>1.1975180000000001</v>
      </c>
      <c r="B44" s="71">
        <v>1.463873</v>
      </c>
      <c r="C44" s="71">
        <v>1.1686369999999999</v>
      </c>
      <c r="D44" s="71">
        <v>0.80219799999999997</v>
      </c>
    </row>
    <row r="45" spans="1:10">
      <c r="A45" s="71">
        <v>2.0383810000000002</v>
      </c>
      <c r="B45" s="71">
        <v>1.660512</v>
      </c>
      <c r="C45" s="71">
        <v>0.90803</v>
      </c>
      <c r="D45" s="71">
        <v>1.5961860000000001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7"/>
  <sheetViews>
    <sheetView topLeftCell="A4" workbookViewId="0">
      <selection activeCell="H29" sqref="H29"/>
    </sheetView>
  </sheetViews>
  <sheetFormatPr defaultColWidth="9" defaultRowHeight="15"/>
  <sheetData>
    <row r="1" spans="1:13">
      <c r="A1" t="s">
        <v>298</v>
      </c>
      <c r="H1" t="s">
        <v>299</v>
      </c>
    </row>
    <row r="2" spans="1:13">
      <c r="B2" t="s">
        <v>148</v>
      </c>
      <c r="D2" t="s">
        <v>152</v>
      </c>
      <c r="F2" t="s">
        <v>153</v>
      </c>
      <c r="I2" t="s">
        <v>148</v>
      </c>
      <c r="K2" t="s">
        <v>152</v>
      </c>
      <c r="M2" t="s">
        <v>153</v>
      </c>
    </row>
    <row r="3" spans="1:13">
      <c r="B3">
        <v>0</v>
      </c>
      <c r="D3">
        <v>7</v>
      </c>
      <c r="F3">
        <v>0</v>
      </c>
      <c r="I3">
        <v>0</v>
      </c>
      <c r="K3">
        <v>4</v>
      </c>
      <c r="M3">
        <v>1</v>
      </c>
    </row>
    <row r="4" spans="1:13">
      <c r="B4">
        <v>1</v>
      </c>
      <c r="D4">
        <v>8</v>
      </c>
      <c r="F4">
        <v>1</v>
      </c>
      <c r="I4">
        <v>0</v>
      </c>
      <c r="K4">
        <v>4</v>
      </c>
      <c r="M4">
        <v>0</v>
      </c>
    </row>
    <row r="5" spans="1:13">
      <c r="B5">
        <v>3</v>
      </c>
      <c r="D5">
        <v>5</v>
      </c>
      <c r="F5">
        <v>1</v>
      </c>
      <c r="I5">
        <v>1</v>
      </c>
      <c r="K5">
        <v>5</v>
      </c>
      <c r="M5">
        <v>0</v>
      </c>
    </row>
    <row r="6" spans="1:13">
      <c r="B6">
        <v>0</v>
      </c>
      <c r="D6">
        <v>6</v>
      </c>
      <c r="F6">
        <v>2</v>
      </c>
      <c r="I6">
        <v>2</v>
      </c>
      <c r="K6">
        <v>9</v>
      </c>
      <c r="M6">
        <v>2</v>
      </c>
    </row>
    <row r="7" spans="1:13">
      <c r="B7">
        <v>0</v>
      </c>
      <c r="D7">
        <v>4</v>
      </c>
      <c r="F7">
        <v>0</v>
      </c>
      <c r="I7">
        <v>0</v>
      </c>
      <c r="K7">
        <v>10</v>
      </c>
      <c r="M7">
        <v>6</v>
      </c>
    </row>
    <row r="8" spans="1:13">
      <c r="B8">
        <v>0</v>
      </c>
      <c r="D8">
        <v>4</v>
      </c>
      <c r="F8">
        <v>1</v>
      </c>
      <c r="I8">
        <v>0</v>
      </c>
      <c r="K8">
        <v>8</v>
      </c>
      <c r="M8">
        <v>3</v>
      </c>
    </row>
    <row r="9" spans="1:13">
      <c r="B9">
        <v>1</v>
      </c>
      <c r="D9">
        <v>7</v>
      </c>
      <c r="F9">
        <v>2</v>
      </c>
      <c r="I9">
        <v>1</v>
      </c>
      <c r="K9">
        <v>6</v>
      </c>
      <c r="M9">
        <v>6</v>
      </c>
    </row>
    <row r="10" spans="1:13">
      <c r="B10">
        <v>0</v>
      </c>
      <c r="D10">
        <v>8</v>
      </c>
      <c r="F10">
        <v>2</v>
      </c>
      <c r="I10">
        <v>0</v>
      </c>
      <c r="K10">
        <v>6</v>
      </c>
      <c r="M10">
        <v>5</v>
      </c>
    </row>
    <row r="11" spans="1:13">
      <c r="B11">
        <v>1</v>
      </c>
      <c r="D11">
        <v>8</v>
      </c>
      <c r="F11">
        <v>0</v>
      </c>
      <c r="I11">
        <v>3</v>
      </c>
      <c r="K11">
        <v>0</v>
      </c>
      <c r="M11">
        <v>3</v>
      </c>
    </row>
    <row r="12" spans="1:13">
      <c r="B12">
        <v>1</v>
      </c>
      <c r="D12">
        <v>6</v>
      </c>
      <c r="F12">
        <v>0</v>
      </c>
      <c r="I12">
        <v>0</v>
      </c>
      <c r="K12">
        <v>0</v>
      </c>
      <c r="M12">
        <v>3</v>
      </c>
    </row>
    <row r="13" spans="1:13">
      <c r="B13">
        <v>5</v>
      </c>
      <c r="D13">
        <v>14</v>
      </c>
      <c r="F13">
        <v>5</v>
      </c>
      <c r="I13">
        <v>1</v>
      </c>
      <c r="K13">
        <v>5</v>
      </c>
      <c r="M13">
        <v>0</v>
      </c>
    </row>
    <row r="14" spans="1:13">
      <c r="B14">
        <v>2</v>
      </c>
      <c r="D14">
        <v>12</v>
      </c>
      <c r="F14">
        <v>3</v>
      </c>
      <c r="I14">
        <v>2</v>
      </c>
      <c r="K14">
        <v>4</v>
      </c>
      <c r="M14">
        <v>0</v>
      </c>
    </row>
    <row r="15" spans="1:13">
      <c r="B15">
        <v>2</v>
      </c>
      <c r="D15">
        <v>22</v>
      </c>
      <c r="F15">
        <v>4</v>
      </c>
      <c r="I15">
        <v>1</v>
      </c>
      <c r="K15">
        <v>1</v>
      </c>
    </row>
    <row r="16" spans="1:13">
      <c r="B16">
        <v>1</v>
      </c>
      <c r="D16">
        <v>18</v>
      </c>
      <c r="F16">
        <v>4</v>
      </c>
      <c r="K16">
        <v>0</v>
      </c>
    </row>
    <row r="17" spans="1:13">
      <c r="B17">
        <v>1</v>
      </c>
      <c r="D17">
        <v>17</v>
      </c>
      <c r="F17">
        <v>5</v>
      </c>
      <c r="K17">
        <v>0</v>
      </c>
    </row>
    <row r="18" spans="1:13">
      <c r="B18">
        <v>1</v>
      </c>
      <c r="D18">
        <v>19</v>
      </c>
      <c r="F18">
        <v>5</v>
      </c>
    </row>
    <row r="19" spans="1:13">
      <c r="B19">
        <v>3</v>
      </c>
      <c r="D19">
        <v>17</v>
      </c>
      <c r="F19">
        <v>4</v>
      </c>
    </row>
    <row r="20" spans="1:13">
      <c r="B20">
        <v>3</v>
      </c>
      <c r="D20">
        <v>15</v>
      </c>
      <c r="F20">
        <v>5</v>
      </c>
    </row>
    <row r="21" spans="1:13">
      <c r="D21">
        <v>18</v>
      </c>
    </row>
    <row r="22" spans="1:13">
      <c r="D22">
        <v>18</v>
      </c>
    </row>
    <row r="27" spans="1:13">
      <c r="A27" t="s">
        <v>300</v>
      </c>
      <c r="H27" t="s">
        <v>301</v>
      </c>
    </row>
    <row r="28" spans="1:13">
      <c r="B28" t="s">
        <v>148</v>
      </c>
      <c r="D28" t="s">
        <v>152</v>
      </c>
      <c r="F28" t="s">
        <v>153</v>
      </c>
      <c r="I28" t="s">
        <v>148</v>
      </c>
      <c r="K28" t="s">
        <v>152</v>
      </c>
      <c r="M28" t="s">
        <v>153</v>
      </c>
    </row>
    <row r="29" spans="1:13">
      <c r="B29">
        <v>27</v>
      </c>
      <c r="D29">
        <v>14</v>
      </c>
      <c r="F29">
        <v>13</v>
      </c>
      <c r="I29">
        <v>5</v>
      </c>
      <c r="K29">
        <v>11</v>
      </c>
      <c r="M29">
        <v>21</v>
      </c>
    </row>
    <row r="30" spans="1:13">
      <c r="B30">
        <v>20</v>
      </c>
      <c r="D30">
        <v>29</v>
      </c>
      <c r="F30">
        <v>12</v>
      </c>
      <c r="I30">
        <v>6</v>
      </c>
      <c r="K30">
        <v>23</v>
      </c>
      <c r="M30">
        <v>18</v>
      </c>
    </row>
    <row r="31" spans="1:13">
      <c r="B31">
        <v>11</v>
      </c>
      <c r="D31">
        <v>29</v>
      </c>
      <c r="F31">
        <v>12</v>
      </c>
      <c r="I31">
        <v>9</v>
      </c>
      <c r="K31">
        <v>20</v>
      </c>
      <c r="M31">
        <v>26</v>
      </c>
    </row>
    <row r="32" spans="1:13">
      <c r="B32">
        <v>10</v>
      </c>
      <c r="D32">
        <v>32</v>
      </c>
      <c r="F32">
        <v>8</v>
      </c>
      <c r="I32">
        <v>10</v>
      </c>
      <c r="K32">
        <v>22</v>
      </c>
      <c r="M32">
        <v>5</v>
      </c>
    </row>
    <row r="33" spans="2:13">
      <c r="B33">
        <v>14</v>
      </c>
      <c r="D33">
        <v>52</v>
      </c>
      <c r="F33">
        <v>14</v>
      </c>
      <c r="I33">
        <v>4</v>
      </c>
      <c r="K33">
        <v>19</v>
      </c>
      <c r="M33">
        <v>8</v>
      </c>
    </row>
    <row r="34" spans="2:13">
      <c r="B34">
        <v>13</v>
      </c>
      <c r="D34">
        <v>52</v>
      </c>
      <c r="F34">
        <v>14</v>
      </c>
      <c r="I34">
        <v>12</v>
      </c>
      <c r="K34">
        <v>21</v>
      </c>
      <c r="M34">
        <v>12</v>
      </c>
    </row>
    <row r="35" spans="2:13">
      <c r="B35">
        <v>14</v>
      </c>
      <c r="D35">
        <v>41</v>
      </c>
      <c r="F35">
        <v>15</v>
      </c>
      <c r="I35">
        <v>7</v>
      </c>
      <c r="K35">
        <v>26</v>
      </c>
      <c r="M35">
        <v>13</v>
      </c>
    </row>
    <row r="36" spans="2:13">
      <c r="B36">
        <v>10</v>
      </c>
      <c r="D36">
        <v>31</v>
      </c>
      <c r="F36">
        <v>11</v>
      </c>
      <c r="I36">
        <v>7</v>
      </c>
      <c r="K36">
        <v>26</v>
      </c>
      <c r="M36">
        <v>12</v>
      </c>
    </row>
    <row r="37" spans="2:13">
      <c r="B37">
        <v>19</v>
      </c>
      <c r="D37">
        <v>29</v>
      </c>
      <c r="F37">
        <v>9</v>
      </c>
      <c r="I37">
        <v>12</v>
      </c>
      <c r="K37">
        <v>34</v>
      </c>
      <c r="M37">
        <v>13</v>
      </c>
    </row>
    <row r="38" spans="2:13">
      <c r="B38">
        <v>11</v>
      </c>
      <c r="D38">
        <v>40</v>
      </c>
      <c r="F38">
        <v>15</v>
      </c>
      <c r="I38">
        <v>5</v>
      </c>
      <c r="K38">
        <v>33</v>
      </c>
      <c r="M38">
        <v>10</v>
      </c>
    </row>
    <row r="39" spans="2:13">
      <c r="B39">
        <v>12</v>
      </c>
      <c r="D39">
        <v>41</v>
      </c>
      <c r="F39">
        <v>18</v>
      </c>
      <c r="I39">
        <v>8</v>
      </c>
      <c r="K39">
        <v>24</v>
      </c>
      <c r="M39">
        <v>10</v>
      </c>
    </row>
    <row r="40" spans="2:13">
      <c r="B40">
        <v>9</v>
      </c>
      <c r="D40">
        <v>38</v>
      </c>
      <c r="F40">
        <v>27</v>
      </c>
      <c r="I40">
        <v>6</v>
      </c>
      <c r="K40">
        <v>27</v>
      </c>
      <c r="M40">
        <v>12</v>
      </c>
    </row>
    <row r="41" spans="2:13">
      <c r="B41">
        <v>9</v>
      </c>
      <c r="D41">
        <v>42</v>
      </c>
      <c r="F41">
        <v>24</v>
      </c>
      <c r="I41">
        <v>6</v>
      </c>
      <c r="K41">
        <v>19</v>
      </c>
      <c r="M41">
        <v>9</v>
      </c>
    </row>
    <row r="42" spans="2:13">
      <c r="B42">
        <v>7</v>
      </c>
      <c r="D42">
        <v>65</v>
      </c>
      <c r="F42">
        <v>27</v>
      </c>
      <c r="I42">
        <v>6</v>
      </c>
      <c r="K42">
        <v>31</v>
      </c>
      <c r="M42">
        <v>7</v>
      </c>
    </row>
    <row r="43" spans="2:13">
      <c r="B43">
        <v>13</v>
      </c>
      <c r="D43">
        <v>53</v>
      </c>
      <c r="F43">
        <v>40</v>
      </c>
      <c r="M43">
        <v>8</v>
      </c>
    </row>
    <row r="44" spans="2:13">
      <c r="B44">
        <v>9</v>
      </c>
      <c r="D44">
        <v>60</v>
      </c>
      <c r="F44">
        <v>27</v>
      </c>
      <c r="M44">
        <v>11</v>
      </c>
    </row>
    <row r="45" spans="2:13">
      <c r="B45">
        <v>12</v>
      </c>
      <c r="D45">
        <v>60</v>
      </c>
      <c r="F45">
        <v>18</v>
      </c>
      <c r="M45">
        <v>19</v>
      </c>
    </row>
    <row r="46" spans="2:13">
      <c r="B46">
        <v>14</v>
      </c>
      <c r="D46">
        <v>54</v>
      </c>
    </row>
    <row r="47" spans="2:13">
      <c r="B47">
        <v>9</v>
      </c>
      <c r="D47">
        <v>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4"/>
  <sheetViews>
    <sheetView workbookViewId="0">
      <selection activeCell="G30" sqref="G30"/>
    </sheetView>
  </sheetViews>
  <sheetFormatPr defaultColWidth="9" defaultRowHeight="15"/>
  <cols>
    <col min="3" max="3" width="15" customWidth="1"/>
    <col min="8" max="8" width="14.28515625" customWidth="1"/>
    <col min="13" max="13" width="13.28515625" customWidth="1"/>
  </cols>
  <sheetData>
    <row r="1" spans="1:14">
      <c r="A1" t="s">
        <v>295</v>
      </c>
      <c r="F1" t="s">
        <v>290</v>
      </c>
      <c r="K1" t="s">
        <v>302</v>
      </c>
    </row>
    <row r="2" spans="1:14">
      <c r="B2" s="12" t="s">
        <v>148</v>
      </c>
      <c r="C2" s="12" t="s">
        <v>149</v>
      </c>
      <c r="D2" s="12" t="s">
        <v>153</v>
      </c>
      <c r="G2" s="12" t="s">
        <v>148</v>
      </c>
      <c r="H2" s="12" t="s">
        <v>149</v>
      </c>
      <c r="I2" s="12" t="s">
        <v>153</v>
      </c>
      <c r="L2" s="12" t="s">
        <v>148</v>
      </c>
      <c r="M2" s="12" t="s">
        <v>149</v>
      </c>
      <c r="N2" s="12" t="s">
        <v>153</v>
      </c>
    </row>
    <row r="3" spans="1:14">
      <c r="B3" s="58">
        <v>38.020000000000003</v>
      </c>
      <c r="C3" s="58">
        <v>88.78</v>
      </c>
      <c r="D3" s="58">
        <v>49.69453</v>
      </c>
      <c r="G3" s="13">
        <v>0</v>
      </c>
      <c r="H3" s="13">
        <v>1</v>
      </c>
      <c r="I3" s="13">
        <v>0</v>
      </c>
      <c r="L3" s="13">
        <v>0</v>
      </c>
      <c r="M3" s="13">
        <v>2</v>
      </c>
      <c r="N3" s="13">
        <v>0</v>
      </c>
    </row>
    <row r="4" spans="1:14">
      <c r="B4" s="58">
        <v>27.59</v>
      </c>
      <c r="C4" s="58">
        <v>210.1</v>
      </c>
      <c r="D4" s="58">
        <v>44.03537</v>
      </c>
      <c r="G4" s="13">
        <v>0</v>
      </c>
      <c r="H4" s="13">
        <v>4</v>
      </c>
      <c r="I4" s="13">
        <v>0</v>
      </c>
      <c r="L4" s="13">
        <v>0</v>
      </c>
      <c r="M4" s="13">
        <v>10</v>
      </c>
      <c r="N4" s="13">
        <v>0</v>
      </c>
    </row>
    <row r="5" spans="1:14">
      <c r="B5" s="58">
        <v>26.88</v>
      </c>
      <c r="C5" s="58">
        <v>384.06</v>
      </c>
      <c r="D5" s="58">
        <v>27.057880000000001</v>
      </c>
      <c r="G5" s="13">
        <v>0</v>
      </c>
      <c r="H5" s="13">
        <v>18</v>
      </c>
      <c r="I5" s="13">
        <v>0</v>
      </c>
      <c r="L5" s="13">
        <v>0</v>
      </c>
      <c r="M5" s="13">
        <v>25</v>
      </c>
      <c r="N5" s="13">
        <v>0</v>
      </c>
    </row>
    <row r="6" spans="1:14">
      <c r="B6" s="58">
        <v>432.96</v>
      </c>
      <c r="C6" s="58">
        <v>161.11000000000001</v>
      </c>
      <c r="D6" s="58">
        <v>29.887460000000001</v>
      </c>
      <c r="G6" s="13">
        <v>5</v>
      </c>
      <c r="H6" s="13">
        <v>4</v>
      </c>
      <c r="I6" s="13">
        <v>0</v>
      </c>
      <c r="L6" s="13">
        <v>23</v>
      </c>
      <c r="M6" s="13">
        <v>9</v>
      </c>
      <c r="N6" s="13">
        <v>0</v>
      </c>
    </row>
    <row r="7" spans="1:14">
      <c r="B7" s="58">
        <v>25.11</v>
      </c>
      <c r="C7" s="58">
        <v>154.91999999999999</v>
      </c>
      <c r="D7" s="58">
        <v>31.655950000000001</v>
      </c>
      <c r="G7" s="13">
        <v>1</v>
      </c>
      <c r="H7" s="13">
        <v>2</v>
      </c>
      <c r="I7" s="13">
        <v>0</v>
      </c>
      <c r="L7" s="13">
        <v>2</v>
      </c>
      <c r="M7" s="13">
        <v>6</v>
      </c>
      <c r="N7" s="13">
        <v>0</v>
      </c>
    </row>
    <row r="8" spans="1:14">
      <c r="B8" s="58">
        <v>21.93</v>
      </c>
      <c r="C8" s="58">
        <v>113.36</v>
      </c>
      <c r="D8" s="58">
        <v>34.839230000000001</v>
      </c>
      <c r="G8" s="13">
        <v>0</v>
      </c>
      <c r="H8" s="13">
        <v>0</v>
      </c>
      <c r="I8" s="13">
        <v>0</v>
      </c>
      <c r="L8" s="13">
        <v>0</v>
      </c>
      <c r="M8" s="13">
        <v>0</v>
      </c>
      <c r="N8" s="13">
        <v>0</v>
      </c>
    </row>
    <row r="9" spans="1:14">
      <c r="B9" s="58">
        <v>22.282959999999999</v>
      </c>
      <c r="C9" s="58">
        <v>102.2186</v>
      </c>
      <c r="D9" s="58">
        <v>35.546619999999997</v>
      </c>
      <c r="G9" s="13">
        <v>0</v>
      </c>
      <c r="H9" s="13">
        <v>3</v>
      </c>
      <c r="I9" s="13">
        <v>0</v>
      </c>
      <c r="L9" s="13">
        <v>0</v>
      </c>
      <c r="M9" s="13">
        <v>5</v>
      </c>
      <c r="N9" s="13">
        <v>0</v>
      </c>
    </row>
    <row r="10" spans="1:14">
      <c r="B10" s="58">
        <v>23.697749999999999</v>
      </c>
      <c r="C10" s="58">
        <v>88.778139999999993</v>
      </c>
      <c r="D10" s="58">
        <v>30.948550000000001</v>
      </c>
      <c r="G10" s="13">
        <v>1</v>
      </c>
      <c r="H10" s="13">
        <v>0</v>
      </c>
      <c r="I10" s="13">
        <v>0</v>
      </c>
      <c r="L10" s="13">
        <v>2</v>
      </c>
      <c r="M10" s="13">
        <v>0</v>
      </c>
      <c r="N10" s="13">
        <v>0</v>
      </c>
    </row>
    <row r="11" spans="1:14">
      <c r="B11" s="58">
        <v>239.2765</v>
      </c>
      <c r="C11" s="58">
        <v>228.31190000000001</v>
      </c>
      <c r="D11" s="58">
        <v>176.14150000000001</v>
      </c>
      <c r="G11" s="13">
        <v>23</v>
      </c>
      <c r="H11" s="13">
        <v>5</v>
      </c>
      <c r="I11" s="13">
        <v>6</v>
      </c>
      <c r="L11" s="13">
        <v>23</v>
      </c>
      <c r="M11" s="13">
        <v>18</v>
      </c>
      <c r="N11" s="13">
        <v>25</v>
      </c>
    </row>
    <row r="12" spans="1:14">
      <c r="B12" s="58">
        <v>28.649519999999999</v>
      </c>
      <c r="C12" s="58">
        <v>176.84889999999999</v>
      </c>
      <c r="D12" s="58">
        <v>23.167200000000001</v>
      </c>
      <c r="G12" s="13">
        <v>0</v>
      </c>
      <c r="H12" s="13">
        <v>5</v>
      </c>
      <c r="I12" s="13">
        <v>0</v>
      </c>
      <c r="L12" s="13">
        <v>0</v>
      </c>
      <c r="M12" s="13">
        <v>14</v>
      </c>
      <c r="N12" s="13">
        <v>6</v>
      </c>
    </row>
    <row r="13" spans="1:14">
      <c r="B13" s="58">
        <v>47.926049999999996</v>
      </c>
      <c r="C13" s="58">
        <v>229.37299999999999</v>
      </c>
      <c r="D13" s="58">
        <v>36.784570000000002</v>
      </c>
      <c r="G13" s="13">
        <v>1</v>
      </c>
      <c r="H13" s="13">
        <v>2</v>
      </c>
      <c r="I13" s="13">
        <v>3</v>
      </c>
      <c r="L13" s="13">
        <v>1</v>
      </c>
      <c r="M13" s="13">
        <v>13</v>
      </c>
      <c r="N13" s="13">
        <v>0</v>
      </c>
    </row>
    <row r="14" spans="1:14">
      <c r="B14" s="58"/>
      <c r="C14" s="58">
        <v>177.91</v>
      </c>
      <c r="D14" s="58"/>
      <c r="G14" s="13"/>
      <c r="H14" s="13">
        <v>8</v>
      </c>
      <c r="I14" s="13"/>
      <c r="L14" s="13"/>
      <c r="M14" s="13">
        <v>14</v>
      </c>
      <c r="N14" s="1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I19"/>
  <sheetViews>
    <sheetView workbookViewId="0">
      <selection activeCell="Y9" sqref="Y9"/>
    </sheetView>
  </sheetViews>
  <sheetFormatPr defaultColWidth="9" defaultRowHeight="15"/>
  <cols>
    <col min="3" max="3" width="13.7109375" customWidth="1"/>
    <col min="6" max="6" width="12.7109375" customWidth="1"/>
    <col min="9" max="9" width="14.7109375" customWidth="1"/>
  </cols>
  <sheetData>
    <row r="3" spans="2:9">
      <c r="B3" s="2"/>
      <c r="C3" s="2"/>
      <c r="D3" s="2"/>
      <c r="E3" s="2"/>
      <c r="F3" s="2"/>
      <c r="G3" s="2"/>
      <c r="H3" s="2"/>
      <c r="I3" s="2"/>
    </row>
    <row r="4" spans="2:9">
      <c r="B4" s="90" t="s">
        <v>295</v>
      </c>
      <c r="C4" s="90"/>
      <c r="D4" s="2"/>
      <c r="E4" s="90" t="s">
        <v>303</v>
      </c>
      <c r="F4" s="90"/>
      <c r="G4" s="2"/>
      <c r="H4" s="90" t="s">
        <v>304</v>
      </c>
      <c r="I4" s="90"/>
    </row>
    <row r="5" spans="2:9">
      <c r="B5" s="3" t="s">
        <v>305</v>
      </c>
      <c r="C5" s="3" t="s">
        <v>306</v>
      </c>
      <c r="D5" s="2"/>
      <c r="E5" s="3" t="s">
        <v>305</v>
      </c>
      <c r="F5" s="3" t="s">
        <v>306</v>
      </c>
      <c r="G5" s="2"/>
      <c r="H5" s="3" t="s">
        <v>305</v>
      </c>
      <c r="I5" s="3" t="s">
        <v>306</v>
      </c>
    </row>
    <row r="6" spans="2:9">
      <c r="B6" s="4">
        <v>96.913183279742697</v>
      </c>
      <c r="C6" s="4">
        <v>170.12861736334401</v>
      </c>
      <c r="D6" s="2"/>
      <c r="E6" s="4">
        <v>2</v>
      </c>
      <c r="F6" s="4">
        <v>2</v>
      </c>
      <c r="G6" s="2"/>
      <c r="H6" s="4">
        <v>15</v>
      </c>
      <c r="I6" s="4">
        <v>12</v>
      </c>
    </row>
    <row r="7" spans="2:9">
      <c r="B7" s="4">
        <v>132.10610932475899</v>
      </c>
      <c r="C7" s="4">
        <v>112.299035369775</v>
      </c>
      <c r="D7" s="2"/>
      <c r="E7" s="4">
        <v>0</v>
      </c>
      <c r="F7" s="4">
        <v>4</v>
      </c>
      <c r="G7" s="2"/>
      <c r="H7" s="4">
        <v>0</v>
      </c>
      <c r="I7" s="4">
        <v>25</v>
      </c>
    </row>
    <row r="8" spans="2:9">
      <c r="B8" s="4">
        <v>248.29581993569099</v>
      </c>
      <c r="C8" s="4">
        <v>90.192926045015994</v>
      </c>
      <c r="D8" s="2"/>
      <c r="E8" s="4">
        <v>14</v>
      </c>
      <c r="F8" s="4">
        <v>0</v>
      </c>
      <c r="G8" s="2"/>
      <c r="H8" s="4">
        <v>25</v>
      </c>
      <c r="I8" s="4">
        <v>0</v>
      </c>
    </row>
    <row r="9" spans="2:9">
      <c r="B9" s="4">
        <v>77.636655948552999</v>
      </c>
      <c r="C9" s="4">
        <v>124.85530546623799</v>
      </c>
      <c r="D9" s="2"/>
      <c r="E9" s="4">
        <v>9</v>
      </c>
      <c r="F9" s="4">
        <v>0</v>
      </c>
      <c r="G9" s="2"/>
      <c r="H9" s="4">
        <v>25</v>
      </c>
      <c r="I9" s="4">
        <v>0</v>
      </c>
    </row>
    <row r="10" spans="2:9">
      <c r="B10" s="4">
        <v>142.18649517684901</v>
      </c>
      <c r="C10" s="4">
        <v>131.221864951768</v>
      </c>
      <c r="D10" s="2"/>
      <c r="E10" s="4">
        <v>10</v>
      </c>
      <c r="F10" s="4">
        <v>2</v>
      </c>
      <c r="G10" s="2"/>
      <c r="H10" s="4">
        <v>22</v>
      </c>
      <c r="I10" s="4">
        <v>11</v>
      </c>
    </row>
    <row r="11" spans="2:9">
      <c r="B11" s="4">
        <v>69.855305466237894</v>
      </c>
      <c r="C11" s="4">
        <v>135.99678456591701</v>
      </c>
      <c r="D11" s="2"/>
      <c r="E11" s="4">
        <v>0</v>
      </c>
      <c r="F11" s="4">
        <v>2</v>
      </c>
      <c r="G11" s="2"/>
      <c r="H11" s="4">
        <v>0</v>
      </c>
      <c r="I11" s="4">
        <v>1</v>
      </c>
    </row>
    <row r="12" spans="2:9">
      <c r="B12" s="4">
        <v>116.012861736334</v>
      </c>
      <c r="C12" s="4">
        <v>135.11254019292599</v>
      </c>
      <c r="D12" s="2"/>
      <c r="E12" s="4">
        <v>4</v>
      </c>
      <c r="F12" s="4">
        <v>1</v>
      </c>
      <c r="G12" s="2"/>
      <c r="H12" s="4">
        <v>28</v>
      </c>
      <c r="I12" s="4">
        <v>1</v>
      </c>
    </row>
    <row r="13" spans="2:9">
      <c r="B13" s="4">
        <v>279.31555855304401</v>
      </c>
      <c r="C13" s="4">
        <v>36.254019292604397</v>
      </c>
      <c r="D13" s="2"/>
      <c r="E13" s="4">
        <v>10</v>
      </c>
      <c r="F13" s="4">
        <v>1</v>
      </c>
      <c r="G13" s="2"/>
      <c r="H13" s="4">
        <v>24</v>
      </c>
      <c r="I13" s="4">
        <v>5</v>
      </c>
    </row>
    <row r="14" spans="2:9">
      <c r="B14" s="4">
        <v>154.74276527331199</v>
      </c>
      <c r="C14" s="4">
        <v>47.926045016077197</v>
      </c>
      <c r="D14" s="2"/>
      <c r="E14" s="4">
        <v>12</v>
      </c>
      <c r="F14" s="4">
        <v>0</v>
      </c>
      <c r="G14" s="2"/>
      <c r="H14" s="4">
        <v>21</v>
      </c>
      <c r="I14" s="4">
        <v>0</v>
      </c>
    </row>
    <row r="15" spans="2:9">
      <c r="B15" s="4"/>
      <c r="C15" s="4">
        <v>50.401929260450103</v>
      </c>
      <c r="D15" s="2"/>
      <c r="E15" s="4"/>
      <c r="F15" s="4">
        <v>0</v>
      </c>
      <c r="G15" s="2"/>
      <c r="H15" s="4"/>
      <c r="I15" s="4">
        <v>0</v>
      </c>
    </row>
    <row r="16" spans="2:9">
      <c r="B16" s="4"/>
      <c r="C16" s="4">
        <v>30.594855305466201</v>
      </c>
      <c r="D16" s="2"/>
      <c r="E16" s="4"/>
      <c r="F16" s="4">
        <v>1</v>
      </c>
      <c r="G16" s="2"/>
      <c r="H16" s="4"/>
      <c r="I16" s="4">
        <v>4</v>
      </c>
    </row>
    <row r="17" spans="2:9">
      <c r="B17" s="24"/>
      <c r="C17" s="24">
        <v>55.1768488745981</v>
      </c>
      <c r="D17" s="2"/>
      <c r="E17" s="24"/>
      <c r="F17" s="24">
        <v>1</v>
      </c>
      <c r="G17" s="2"/>
      <c r="H17" s="24"/>
      <c r="I17" s="24">
        <v>8</v>
      </c>
    </row>
    <row r="18" spans="2:9">
      <c r="B18" s="24"/>
      <c r="C18" s="24">
        <v>45.803858520900398</v>
      </c>
      <c r="D18" s="2"/>
      <c r="E18" s="24"/>
      <c r="F18" s="24">
        <v>0</v>
      </c>
      <c r="G18" s="2"/>
      <c r="H18" s="24"/>
      <c r="I18" s="24">
        <v>0</v>
      </c>
    </row>
    <row r="19" spans="2:9">
      <c r="B19" s="2"/>
      <c r="C19" s="2"/>
      <c r="D19" s="2"/>
      <c r="E19" s="2"/>
      <c r="F19" s="2"/>
      <c r="G19" s="2"/>
      <c r="H19" s="2"/>
      <c r="I19" s="2"/>
    </row>
  </sheetData>
  <mergeCells count="3">
    <mergeCell ref="B4:C4"/>
    <mergeCell ref="E4:F4"/>
    <mergeCell ref="H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22"/>
  <sheetViews>
    <sheetView workbookViewId="0">
      <selection activeCell="G30" sqref="G30"/>
    </sheetView>
  </sheetViews>
  <sheetFormatPr defaultColWidth="9" defaultRowHeight="15"/>
  <sheetData>
    <row r="1" spans="2:16">
      <c r="B1" s="54"/>
      <c r="C1" s="92" t="s">
        <v>311</v>
      </c>
      <c r="D1" s="93"/>
      <c r="E1" s="93"/>
      <c r="F1" s="92" t="s">
        <v>312</v>
      </c>
      <c r="G1" s="93"/>
      <c r="H1" s="93"/>
      <c r="I1" s="93"/>
      <c r="J1" s="92" t="s">
        <v>313</v>
      </c>
      <c r="K1" s="93"/>
      <c r="L1" s="93"/>
      <c r="M1" s="92" t="s">
        <v>314</v>
      </c>
      <c r="N1" s="93"/>
      <c r="O1" s="93"/>
      <c r="P1" s="93"/>
    </row>
    <row r="2" spans="2:16">
      <c r="B2" s="55"/>
      <c r="C2" s="29">
        <v>1</v>
      </c>
      <c r="D2" s="29">
        <v>2</v>
      </c>
      <c r="E2" s="29">
        <v>3</v>
      </c>
      <c r="F2" s="29">
        <v>4</v>
      </c>
      <c r="G2" s="29">
        <v>5</v>
      </c>
      <c r="H2" s="29">
        <v>6</v>
      </c>
      <c r="I2" s="29">
        <v>7</v>
      </c>
      <c r="J2" s="29">
        <v>8</v>
      </c>
      <c r="K2" s="29">
        <v>9</v>
      </c>
      <c r="L2" s="29">
        <v>10</v>
      </c>
      <c r="M2" s="29">
        <v>11</v>
      </c>
      <c r="N2" s="29">
        <v>12</v>
      </c>
      <c r="O2" s="29">
        <v>13</v>
      </c>
      <c r="P2" s="29">
        <v>14</v>
      </c>
    </row>
    <row r="3" spans="2:16">
      <c r="B3" s="55" t="s">
        <v>315</v>
      </c>
      <c r="C3">
        <v>2742.8409999999999</v>
      </c>
      <c r="D3">
        <v>4520.6189999999997</v>
      </c>
      <c r="E3">
        <v>3698.3760000000002</v>
      </c>
      <c r="F3">
        <v>3632.326</v>
      </c>
      <c r="G3">
        <v>3844.0329999999999</v>
      </c>
      <c r="H3">
        <v>2236.4259999999999</v>
      </c>
      <c r="I3">
        <v>473.16300000000001</v>
      </c>
      <c r="J3">
        <v>3137.79</v>
      </c>
      <c r="K3">
        <v>7756.125</v>
      </c>
      <c r="L3">
        <v>9683.7819999999992</v>
      </c>
      <c r="M3">
        <v>12492.023999999999</v>
      </c>
      <c r="N3">
        <v>7717.4179999999997</v>
      </c>
      <c r="O3">
        <v>2919.3760000000002</v>
      </c>
      <c r="P3">
        <v>486.87</v>
      </c>
    </row>
    <row r="4" spans="2:16">
      <c r="B4" s="55" t="s">
        <v>316</v>
      </c>
      <c r="C4" s="56">
        <v>7906.4970000000003</v>
      </c>
      <c r="D4" s="56">
        <v>6629.3760000000002</v>
      </c>
      <c r="E4" s="56">
        <v>6784.8410000000003</v>
      </c>
      <c r="F4" s="56">
        <v>6457.4260000000004</v>
      </c>
      <c r="G4" s="56">
        <v>5985.134</v>
      </c>
      <c r="H4" s="56">
        <v>5634.6689999999999</v>
      </c>
      <c r="I4" s="56">
        <v>7015.2049999999999</v>
      </c>
      <c r="J4" s="56">
        <v>8864.3259999999991</v>
      </c>
      <c r="K4" s="56">
        <v>10535.861000000001</v>
      </c>
      <c r="L4" s="56">
        <v>10198.569</v>
      </c>
      <c r="M4" s="56">
        <v>7214.79</v>
      </c>
      <c r="N4" s="56">
        <v>6430.4970000000003</v>
      </c>
      <c r="O4" s="56">
        <v>6684.0330000000004</v>
      </c>
      <c r="P4" s="56">
        <v>5777.4470000000001</v>
      </c>
    </row>
    <row r="5" spans="2:16">
      <c r="B5" s="55" t="s">
        <v>317</v>
      </c>
      <c r="C5" s="56">
        <f>C3/C4</f>
        <v>0.34690976294558801</v>
      </c>
      <c r="D5" s="56">
        <f t="shared" ref="D5:P5" si="0">D3/D4</f>
        <v>0.68190716592330902</v>
      </c>
      <c r="E5" s="56">
        <f t="shared" si="0"/>
        <v>0.54509398230555395</v>
      </c>
      <c r="F5" s="56">
        <f t="shared" si="0"/>
        <v>0.56250369729362704</v>
      </c>
      <c r="G5" s="56">
        <f t="shared" si="0"/>
        <v>0.64226348148596202</v>
      </c>
      <c r="H5" s="56">
        <f t="shared" si="0"/>
        <v>0.39690459191125499</v>
      </c>
      <c r="I5" s="56">
        <f t="shared" si="0"/>
        <v>6.7448207144338607E-2</v>
      </c>
      <c r="J5" s="56">
        <f t="shared" si="0"/>
        <v>0.35397953549993499</v>
      </c>
      <c r="K5" s="56">
        <f t="shared" si="0"/>
        <v>0.73616432487102901</v>
      </c>
      <c r="L5" s="56">
        <f t="shared" si="0"/>
        <v>0.94952360473317399</v>
      </c>
      <c r="M5" s="56">
        <f t="shared" si="0"/>
        <v>1.73144665333295</v>
      </c>
      <c r="N5" s="56">
        <f t="shared" si="0"/>
        <v>1.20012776617422</v>
      </c>
      <c r="O5" s="56">
        <f t="shared" si="0"/>
        <v>0.43676863953244999</v>
      </c>
      <c r="P5" s="56">
        <f t="shared" si="0"/>
        <v>8.42707860409624E-2</v>
      </c>
    </row>
    <row r="6" spans="2:16">
      <c r="B6" s="55" t="s">
        <v>318</v>
      </c>
      <c r="C6" s="91">
        <f>C5:E5</f>
        <v>0.34690976294558801</v>
      </c>
      <c r="D6" s="91"/>
      <c r="E6" s="91"/>
      <c r="F6" s="91">
        <f>AVERAGE(F5:I5)</f>
        <v>0.41727999445879599</v>
      </c>
      <c r="G6" s="91"/>
      <c r="H6" s="91"/>
      <c r="I6" s="91"/>
      <c r="J6" s="91">
        <f>AVERAGE(J5:L5)</f>
        <v>0.67988915503471203</v>
      </c>
      <c r="K6" s="91"/>
      <c r="L6" s="91"/>
      <c r="M6" s="91">
        <f>AVERAGE(M5:P5)</f>
        <v>0.86315346127014303</v>
      </c>
      <c r="N6" s="91"/>
      <c r="O6" s="91"/>
      <c r="P6" s="91"/>
    </row>
    <row r="7" spans="2:16">
      <c r="B7" s="55" t="s">
        <v>319</v>
      </c>
      <c r="C7" s="57">
        <f>C5/C6</f>
        <v>1</v>
      </c>
      <c r="D7" s="57">
        <f>D5/C6</f>
        <v>1.9656615026722799</v>
      </c>
      <c r="E7" s="57">
        <f>E5/C6</f>
        <v>1.5712846409314001</v>
      </c>
      <c r="F7" s="57">
        <f>F5/C6</f>
        <v>1.6214697808370899</v>
      </c>
      <c r="G7" s="57">
        <f>G5/C6</f>
        <v>1.8513848559133801</v>
      </c>
      <c r="H7" s="57">
        <f>H5/C6</f>
        <v>1.1441147938333101</v>
      </c>
      <c r="I7" s="57">
        <f>I5/C6</f>
        <v>0.19442579699008899</v>
      </c>
      <c r="J7" s="57">
        <f>J5/C6</f>
        <v>1.0203792839218999</v>
      </c>
      <c r="K7" s="57">
        <f>K5/C6</f>
        <v>2.1220628633230301</v>
      </c>
      <c r="L7" s="57">
        <f>L5/C6</f>
        <v>2.7370910425547899</v>
      </c>
      <c r="M7" s="57">
        <f>M5/C6</f>
        <v>4.9910577281865702</v>
      </c>
      <c r="N7" s="57">
        <f>N5/C6</f>
        <v>3.4594810938268501</v>
      </c>
      <c r="O7" s="57">
        <f>O5/C6</f>
        <v>1.2590266581830301</v>
      </c>
      <c r="P7" s="57">
        <f>P5/C6</f>
        <v>0.242918461923426</v>
      </c>
    </row>
    <row r="8" spans="2:16">
      <c r="B8" s="55" t="s">
        <v>318</v>
      </c>
      <c r="C8" s="91">
        <f>C7:E7</f>
        <v>1</v>
      </c>
      <c r="D8" s="91"/>
      <c r="E8" s="91"/>
      <c r="F8" s="91">
        <f>AVERAGE(F7:I7)</f>
        <v>1.20284880689347</v>
      </c>
      <c r="G8" s="91"/>
      <c r="H8" s="91"/>
      <c r="I8" s="91"/>
      <c r="J8" s="91">
        <f>AVERAGE(J7:L7)</f>
        <v>1.9598443965999099</v>
      </c>
      <c r="K8" s="91"/>
      <c r="L8" s="91"/>
      <c r="M8" s="91">
        <f>AVERAGE(M7:P7)</f>
        <v>2.48812098552997</v>
      </c>
      <c r="N8" s="91"/>
      <c r="O8" s="91"/>
      <c r="P8" s="91"/>
    </row>
    <row r="9" spans="2:16">
      <c r="B9" s="55" t="s">
        <v>320</v>
      </c>
      <c r="C9" s="91">
        <f>STDEV(C7:E7)/SQRT(3)</f>
        <v>0.280317418076166</v>
      </c>
      <c r="D9" s="91"/>
      <c r="E9" s="91"/>
      <c r="F9" s="91">
        <f>STDEV(F7:I7)/SQRT(4)</f>
        <v>0.36699332168045001</v>
      </c>
      <c r="G9" s="91"/>
      <c r="H9" s="91"/>
      <c r="I9" s="91"/>
      <c r="J9" s="91">
        <f>STDEV(J7:L7)/SQRT(3)</f>
        <v>0.50216562299922796</v>
      </c>
      <c r="K9" s="91"/>
      <c r="L9" s="91"/>
      <c r="M9" s="91">
        <f>STDEV(M7:P7)/SQRT(4)</f>
        <v>1.07081900257298</v>
      </c>
      <c r="N9" s="91"/>
      <c r="O9" s="91"/>
      <c r="P9" s="91"/>
    </row>
    <row r="14" spans="2:16">
      <c r="B14" s="54"/>
      <c r="C14" s="92" t="s">
        <v>311</v>
      </c>
      <c r="D14" s="93"/>
      <c r="E14" s="93"/>
      <c r="F14" s="92" t="s">
        <v>312</v>
      </c>
      <c r="G14" s="93"/>
      <c r="H14" s="93"/>
      <c r="I14" s="93"/>
      <c r="J14" s="92" t="s">
        <v>313</v>
      </c>
      <c r="K14" s="93"/>
      <c r="L14" s="93"/>
      <c r="M14" s="92" t="s">
        <v>314</v>
      </c>
      <c r="N14" s="93"/>
      <c r="O14" s="93"/>
      <c r="P14" s="93"/>
    </row>
    <row r="15" spans="2:16">
      <c r="B15" s="55"/>
      <c r="C15" s="29">
        <v>1</v>
      </c>
      <c r="D15" s="29">
        <v>2</v>
      </c>
      <c r="E15" s="29">
        <v>3</v>
      </c>
      <c r="F15" s="29">
        <v>4</v>
      </c>
      <c r="G15" s="29">
        <v>5</v>
      </c>
      <c r="H15" s="29">
        <v>6</v>
      </c>
      <c r="I15" s="29">
        <v>7</v>
      </c>
      <c r="J15" s="29">
        <v>8</v>
      </c>
      <c r="K15" s="29">
        <v>9</v>
      </c>
      <c r="L15" s="29">
        <v>10</v>
      </c>
      <c r="M15" s="29">
        <v>11</v>
      </c>
      <c r="N15" s="29">
        <v>12</v>
      </c>
      <c r="O15" s="29">
        <v>13</v>
      </c>
      <c r="P15" s="29">
        <v>14</v>
      </c>
    </row>
    <row r="16" spans="2:16">
      <c r="B16" s="55" t="s">
        <v>321</v>
      </c>
      <c r="C16">
        <v>851.23400000000004</v>
      </c>
      <c r="D16">
        <v>442.678</v>
      </c>
      <c r="E16">
        <v>407.678</v>
      </c>
      <c r="F16">
        <v>1652.3050000000001</v>
      </c>
      <c r="G16">
        <v>130.364</v>
      </c>
      <c r="H16">
        <v>205.19200000000001</v>
      </c>
      <c r="I16">
        <v>1037.598</v>
      </c>
      <c r="J16">
        <v>8134.3469999999998</v>
      </c>
      <c r="K16">
        <v>13460.731</v>
      </c>
      <c r="L16">
        <v>13617.903</v>
      </c>
      <c r="M16">
        <v>1691.962</v>
      </c>
      <c r="N16">
        <v>174.19200000000001</v>
      </c>
      <c r="O16">
        <v>605.04200000000003</v>
      </c>
      <c r="P16">
        <v>924.47699999999998</v>
      </c>
    </row>
    <row r="17" spans="2:16">
      <c r="B17" s="55" t="s">
        <v>316</v>
      </c>
      <c r="C17" s="56">
        <v>7906.4970000000003</v>
      </c>
      <c r="D17" s="56">
        <v>6629.3760000000002</v>
      </c>
      <c r="E17" s="56">
        <v>6784.8410000000003</v>
      </c>
      <c r="F17" s="56">
        <v>6457.4260000000004</v>
      </c>
      <c r="G17" s="56">
        <v>5985.134</v>
      </c>
      <c r="H17" s="56">
        <v>5634.6689999999999</v>
      </c>
      <c r="I17" s="56">
        <v>7015.2049999999999</v>
      </c>
      <c r="J17" s="56">
        <v>8864.3259999999991</v>
      </c>
      <c r="K17" s="56">
        <v>10535.861000000001</v>
      </c>
      <c r="L17" s="56">
        <v>10198.569</v>
      </c>
      <c r="M17" s="56">
        <v>7214.79</v>
      </c>
      <c r="N17" s="56">
        <v>6430.4970000000003</v>
      </c>
      <c r="O17" s="56">
        <v>6684.0330000000004</v>
      </c>
      <c r="P17" s="56">
        <v>5777.4470000000001</v>
      </c>
    </row>
    <row r="18" spans="2:16">
      <c r="B18" s="55" t="s">
        <v>322</v>
      </c>
      <c r="C18" s="56">
        <f>C16/C17</f>
        <v>0.107662596975626</v>
      </c>
      <c r="D18" s="56">
        <f t="shared" ref="D18:P18" si="1">D16/D17</f>
        <v>6.6775213836113706E-2</v>
      </c>
      <c r="E18" s="56">
        <f t="shared" si="1"/>
        <v>6.0086595986552999E-2</v>
      </c>
      <c r="F18" s="56">
        <f t="shared" si="1"/>
        <v>0.25587672239681902</v>
      </c>
      <c r="G18" s="56">
        <f t="shared" si="1"/>
        <v>2.1781300134633599E-2</v>
      </c>
      <c r="H18" s="56">
        <f t="shared" si="1"/>
        <v>3.6415981133940602E-2</v>
      </c>
      <c r="I18" s="56">
        <f t="shared" si="1"/>
        <v>0.14790701055778099</v>
      </c>
      <c r="J18" s="56">
        <f t="shared" si="1"/>
        <v>0.91764980213949698</v>
      </c>
      <c r="K18" s="56">
        <f t="shared" si="1"/>
        <v>1.27761091381141</v>
      </c>
      <c r="L18" s="56">
        <f t="shared" si="1"/>
        <v>1.33527586076047</v>
      </c>
      <c r="M18" s="56">
        <f t="shared" si="1"/>
        <v>0.234512993448181</v>
      </c>
      <c r="N18" s="56">
        <f t="shared" si="1"/>
        <v>2.70884194487611E-2</v>
      </c>
      <c r="O18" s="56">
        <f t="shared" si="1"/>
        <v>9.0520498627101306E-2</v>
      </c>
      <c r="P18" s="56">
        <f t="shared" si="1"/>
        <v>0.160014795462425</v>
      </c>
    </row>
    <row r="19" spans="2:16">
      <c r="B19" s="55" t="s">
        <v>318</v>
      </c>
      <c r="C19" s="91">
        <f>C18:E18</f>
        <v>0.107662596975626</v>
      </c>
      <c r="D19" s="91"/>
      <c r="E19" s="91"/>
      <c r="F19" s="91">
        <f>AVERAGE(F18:I18)</f>
        <v>0.115495253555794</v>
      </c>
      <c r="G19" s="91"/>
      <c r="H19" s="91"/>
      <c r="I19" s="91"/>
      <c r="J19" s="91">
        <f>AVERAGE(J18:L18)</f>
        <v>1.17684552557046</v>
      </c>
      <c r="K19" s="91"/>
      <c r="L19" s="91"/>
      <c r="M19" s="91">
        <f>AVERAGE(M18:P18)</f>
        <v>0.12803417674661699</v>
      </c>
      <c r="N19" s="91"/>
      <c r="O19" s="91"/>
      <c r="P19" s="91"/>
    </row>
    <row r="20" spans="2:16">
      <c r="B20" s="55" t="s">
        <v>319</v>
      </c>
      <c r="C20" s="57">
        <f>C18/C19</f>
        <v>1</v>
      </c>
      <c r="D20" s="57">
        <f>D18/C19</f>
        <v>0.62022666842441798</v>
      </c>
      <c r="E20" s="57">
        <f>E18/C19</f>
        <v>0.55810093453491405</v>
      </c>
      <c r="F20" s="57">
        <f>F18/C19</f>
        <v>2.37665382021898</v>
      </c>
      <c r="G20" s="57">
        <f>G18/C19</f>
        <v>0.20231074436709501</v>
      </c>
      <c r="H20" s="57">
        <f>H18/C19</f>
        <v>0.33824171213503901</v>
      </c>
      <c r="I20" s="57">
        <f>I18/C19</f>
        <v>1.37380125236312</v>
      </c>
      <c r="J20" s="57">
        <f>J18/C19</f>
        <v>8.5233853531068196</v>
      </c>
      <c r="K20" s="57">
        <f>K18/C19</f>
        <v>11.866803789812399</v>
      </c>
      <c r="L20" s="57">
        <f>L18/C19</f>
        <v>12.402411777813199</v>
      </c>
      <c r="M20" s="57">
        <f>M18/C19</f>
        <v>2.1782215926044501</v>
      </c>
      <c r="N20" s="57">
        <f>N18/C19</f>
        <v>0.25160473748272699</v>
      </c>
      <c r="O20" s="57">
        <f>O18/C19</f>
        <v>0.84077944587937103</v>
      </c>
      <c r="P20" s="57">
        <f>P18/C19</f>
        <v>1.4862617097992701</v>
      </c>
    </row>
    <row r="21" spans="2:16">
      <c r="B21" s="55" t="s">
        <v>318</v>
      </c>
      <c r="C21" s="91">
        <f>C20:E20</f>
        <v>1</v>
      </c>
      <c r="D21" s="91"/>
      <c r="E21" s="91"/>
      <c r="F21" s="91">
        <f>AVERAGE(F20:I20)</f>
        <v>1.07275188227106</v>
      </c>
      <c r="G21" s="91"/>
      <c r="H21" s="91"/>
      <c r="I21" s="91"/>
      <c r="J21" s="91">
        <f>AVERAGE(J20:L20)</f>
        <v>10.930866973577499</v>
      </c>
      <c r="K21" s="91"/>
      <c r="L21" s="91"/>
      <c r="M21" s="91">
        <f>AVERAGE(M20:P20)</f>
        <v>1.1892168714414599</v>
      </c>
      <c r="N21" s="91"/>
      <c r="O21" s="91"/>
      <c r="P21" s="91"/>
    </row>
    <row r="22" spans="2:16">
      <c r="B22" s="55" t="s">
        <v>320</v>
      </c>
      <c r="C22" s="91">
        <f>STDEV(C20:E20)/SQRT(3)</f>
        <v>0.13811472168821701</v>
      </c>
      <c r="D22" s="91"/>
      <c r="E22" s="91"/>
      <c r="F22" s="91">
        <f>STDEV(F20:I20)/SQRT(4)</f>
        <v>0.507277369198051</v>
      </c>
      <c r="G22" s="91"/>
      <c r="H22" s="91"/>
      <c r="I22" s="91"/>
      <c r="J22" s="91">
        <f>STDEV(J20:L20)/SQRT(3)</f>
        <v>1.21363020093719</v>
      </c>
      <c r="K22" s="91"/>
      <c r="L22" s="91"/>
      <c r="M22" s="91">
        <f>STDEV(M20:P20)/SQRT(4)</f>
        <v>0.415019189090165</v>
      </c>
      <c r="N22" s="91"/>
      <c r="O22" s="91"/>
      <c r="P22" s="91"/>
    </row>
  </sheetData>
  <mergeCells count="32">
    <mergeCell ref="C1:E1"/>
    <mergeCell ref="F1:I1"/>
    <mergeCell ref="J1:L1"/>
    <mergeCell ref="M1:P1"/>
    <mergeCell ref="C6:E6"/>
    <mergeCell ref="F6:I6"/>
    <mergeCell ref="J6:L6"/>
    <mergeCell ref="M6:P6"/>
    <mergeCell ref="C8:E8"/>
    <mergeCell ref="F8:I8"/>
    <mergeCell ref="J8:L8"/>
    <mergeCell ref="M8:P8"/>
    <mergeCell ref="C9:E9"/>
    <mergeCell ref="F9:I9"/>
    <mergeCell ref="J9:L9"/>
    <mergeCell ref="M9:P9"/>
    <mergeCell ref="C14:E14"/>
    <mergeCell ref="F14:I14"/>
    <mergeCell ref="J14:L14"/>
    <mergeCell ref="M14:P14"/>
    <mergeCell ref="C19:E19"/>
    <mergeCell ref="F19:I19"/>
    <mergeCell ref="J19:L19"/>
    <mergeCell ref="M19:P19"/>
    <mergeCell ref="C21:E21"/>
    <mergeCell ref="F21:I21"/>
    <mergeCell ref="J21:L21"/>
    <mergeCell ref="M21:P21"/>
    <mergeCell ref="C22:E22"/>
    <mergeCell ref="F22:I22"/>
    <mergeCell ref="J22:L22"/>
    <mergeCell ref="M22:P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0"/>
  <sheetViews>
    <sheetView topLeftCell="A32" workbookViewId="0">
      <selection activeCell="N29" sqref="N29"/>
    </sheetView>
  </sheetViews>
  <sheetFormatPr defaultColWidth="9" defaultRowHeight="15"/>
  <sheetData>
    <row r="1" spans="1:11" ht="15.75">
      <c r="A1" s="39"/>
      <c r="B1" s="94" t="s">
        <v>323</v>
      </c>
      <c r="C1" s="95"/>
      <c r="D1" s="94" t="s">
        <v>324</v>
      </c>
      <c r="E1" s="95"/>
      <c r="F1" s="94" t="s">
        <v>325</v>
      </c>
      <c r="G1" s="95"/>
      <c r="H1" s="94" t="s">
        <v>326</v>
      </c>
      <c r="I1" s="95"/>
      <c r="J1" s="94" t="s">
        <v>327</v>
      </c>
      <c r="K1" s="95"/>
    </row>
    <row r="2" spans="1:11" ht="18.75">
      <c r="A2" s="40" t="s">
        <v>328</v>
      </c>
      <c r="B2" s="41">
        <v>11.5</v>
      </c>
      <c r="C2" s="41">
        <v>16</v>
      </c>
      <c r="D2" s="41">
        <v>20.5</v>
      </c>
      <c r="E2" s="41">
        <v>25</v>
      </c>
      <c r="F2" s="41">
        <v>29.5</v>
      </c>
      <c r="G2" s="41">
        <v>34</v>
      </c>
      <c r="H2" s="41">
        <v>38.5</v>
      </c>
      <c r="I2" s="41">
        <v>43</v>
      </c>
      <c r="J2" s="41">
        <v>47.5</v>
      </c>
      <c r="K2" s="41">
        <v>52</v>
      </c>
    </row>
    <row r="3" spans="1:11">
      <c r="A3" s="96" t="s">
        <v>8</v>
      </c>
      <c r="B3" s="42">
        <v>90.556013725842007</v>
      </c>
      <c r="C3" s="42">
        <v>41.121791133662803</v>
      </c>
      <c r="D3" s="42">
        <v>522.55463557503799</v>
      </c>
      <c r="E3" s="42">
        <v>426.83326783427702</v>
      </c>
      <c r="F3" s="42">
        <v>76.359036966983595</v>
      </c>
      <c r="G3" s="42">
        <v>68.795765740775494</v>
      </c>
      <c r="H3" s="42">
        <v>189.86360492860399</v>
      </c>
      <c r="I3" s="42">
        <v>176.18017552340601</v>
      </c>
      <c r="J3" s="42">
        <v>32.242949508473899</v>
      </c>
      <c r="K3" s="42">
        <v>43.666663644803698</v>
      </c>
    </row>
    <row r="4" spans="1:11">
      <c r="A4" s="96"/>
      <c r="B4" s="43">
        <v>129.75748952330099</v>
      </c>
      <c r="C4" s="43">
        <v>137.150208862656</v>
      </c>
      <c r="D4" s="43">
        <v>458.42003415274701</v>
      </c>
      <c r="E4" s="43">
        <v>356.79587771548501</v>
      </c>
      <c r="F4" s="43">
        <v>78.347429605348097</v>
      </c>
      <c r="G4" s="43">
        <v>60.403868434701003</v>
      </c>
      <c r="H4" s="43">
        <v>233.14061574754501</v>
      </c>
      <c r="I4" s="43">
        <v>197.775772622213</v>
      </c>
      <c r="J4" s="43">
        <v>-10.9780072950976</v>
      </c>
      <c r="K4" s="43">
        <v>-1.73140443866313</v>
      </c>
    </row>
    <row r="5" spans="1:11">
      <c r="A5" s="96"/>
      <c r="B5" s="43">
        <v>135.75156609125</v>
      </c>
      <c r="C5" s="43">
        <v>153.01101490411801</v>
      </c>
      <c r="D5" s="43">
        <v>372.36478779427102</v>
      </c>
      <c r="E5" s="43">
        <v>337.16008683848202</v>
      </c>
      <c r="F5" s="43">
        <v>87.629288578577203</v>
      </c>
      <c r="G5" s="43">
        <v>60.070811196338099</v>
      </c>
      <c r="H5" s="43">
        <v>201.896457982816</v>
      </c>
      <c r="I5" s="43">
        <v>184.40114475328701</v>
      </c>
      <c r="J5" s="43">
        <v>2.5994752027155998</v>
      </c>
      <c r="K5" s="43">
        <v>12.3624414911966</v>
      </c>
    </row>
    <row r="6" spans="1:11">
      <c r="A6" s="96"/>
      <c r="B6" s="43">
        <v>106.84967340493399</v>
      </c>
      <c r="C6" s="43">
        <v>108.467920723558</v>
      </c>
      <c r="D6" s="43">
        <v>448.92290376261099</v>
      </c>
      <c r="E6" s="43">
        <v>311.27205354690898</v>
      </c>
      <c r="F6" s="43">
        <v>54.294892430189101</v>
      </c>
      <c r="G6" s="43">
        <v>19.700179739909</v>
      </c>
      <c r="H6" s="43">
        <v>64.816007514516599</v>
      </c>
      <c r="I6" s="43">
        <v>46.462294887687897</v>
      </c>
      <c r="J6" s="43">
        <v>6.1354610550794897</v>
      </c>
      <c r="K6" s="43">
        <v>19.433552454161699</v>
      </c>
    </row>
    <row r="7" spans="1:11">
      <c r="A7" s="96"/>
      <c r="B7" s="44">
        <v>173.90440634203</v>
      </c>
      <c r="C7" s="44">
        <v>182.85656191772</v>
      </c>
      <c r="D7" s="44">
        <v>567.563816473614</v>
      </c>
      <c r="E7" s="44">
        <v>485.46138211341503</v>
      </c>
      <c r="F7" s="44">
        <v>144.903481678747</v>
      </c>
      <c r="G7" s="44">
        <v>123.22854683988101</v>
      </c>
      <c r="H7" s="44">
        <v>286.95614584487402</v>
      </c>
      <c r="I7" s="44">
        <v>267.67760416505303</v>
      </c>
      <c r="J7" s="44">
        <v>59.2246491283232</v>
      </c>
      <c r="K7" s="44">
        <v>62.855982318916197</v>
      </c>
    </row>
    <row r="8" spans="1:11">
      <c r="A8" s="39"/>
    </row>
    <row r="9" spans="1:11">
      <c r="A9" s="96" t="s">
        <v>7</v>
      </c>
      <c r="B9" s="45">
        <v>128.91941346286001</v>
      </c>
      <c r="C9" s="45">
        <v>121.873496153608</v>
      </c>
      <c r="D9" s="45">
        <v>135.358054526161</v>
      </c>
      <c r="E9" s="45">
        <v>115.194991661643</v>
      </c>
      <c r="F9" s="45">
        <v>44.149706200274103</v>
      </c>
      <c r="G9" s="45">
        <v>4.9567126355489801</v>
      </c>
      <c r="H9" s="45">
        <v>61.007216293977002</v>
      </c>
      <c r="I9" s="45">
        <v>59.8256228276949</v>
      </c>
      <c r="J9" s="45">
        <v>41.442372780698399</v>
      </c>
      <c r="K9" s="45">
        <v>-23.137035844254399</v>
      </c>
    </row>
    <row r="10" spans="1:11">
      <c r="A10" s="96"/>
      <c r="B10" s="46">
        <v>85.365818996443195</v>
      </c>
      <c r="C10" s="46">
        <v>68.510838105415303</v>
      </c>
      <c r="D10" s="46">
        <v>129.91979064955001</v>
      </c>
      <c r="E10" s="46">
        <v>108.36223268566501</v>
      </c>
      <c r="F10" s="46">
        <v>8.5373869368524193</v>
      </c>
      <c r="G10" s="46">
        <v>4.4206661102574696</v>
      </c>
      <c r="H10" s="46">
        <v>35.253375104789498</v>
      </c>
      <c r="I10" s="46">
        <v>45.803521498855403</v>
      </c>
      <c r="J10" s="46">
        <v>-8.8398255956435197</v>
      </c>
      <c r="K10" s="46">
        <v>-8.9429035812139794</v>
      </c>
    </row>
    <row r="11" spans="1:11">
      <c r="A11" s="96"/>
      <c r="B11" s="46">
        <v>158.01122522393999</v>
      </c>
      <c r="C11" s="46">
        <v>160.62509934042899</v>
      </c>
      <c r="D11" s="46">
        <v>81.567253630086697</v>
      </c>
      <c r="E11" s="46">
        <v>85.873166658095201</v>
      </c>
      <c r="F11" s="46">
        <v>11.914465750388301</v>
      </c>
      <c r="G11" s="46">
        <v>14.5961587022645</v>
      </c>
      <c r="H11" s="46">
        <v>81.669797132184001</v>
      </c>
      <c r="I11" s="46">
        <v>86.761185602984597</v>
      </c>
      <c r="J11" s="46">
        <v>-16.024083959563999</v>
      </c>
      <c r="K11" s="46">
        <v>5.8817373710508498</v>
      </c>
    </row>
    <row r="12" spans="1:11">
      <c r="A12" s="96"/>
      <c r="B12" s="46">
        <v>32.956949563465301</v>
      </c>
      <c r="C12" s="46">
        <v>21.788927626320199</v>
      </c>
      <c r="D12" s="46">
        <v>106.28670128219299</v>
      </c>
      <c r="E12" s="46">
        <v>50.526783333105499</v>
      </c>
      <c r="F12" s="46">
        <v>8.8026703421995602</v>
      </c>
      <c r="G12" s="46">
        <v>-0.64874770376594104</v>
      </c>
      <c r="H12" s="46">
        <v>42.831591403409398</v>
      </c>
      <c r="I12" s="46">
        <v>0.85942623967343101</v>
      </c>
      <c r="J12" s="46">
        <v>-29.583696095455998</v>
      </c>
      <c r="K12" s="46">
        <v>-7.5436306173264001</v>
      </c>
    </row>
    <row r="13" spans="1:11">
      <c r="A13" s="96"/>
      <c r="B13" s="46">
        <v>31.9344771570719</v>
      </c>
      <c r="C13" s="46">
        <v>14.29347709919</v>
      </c>
      <c r="D13" s="46">
        <v>74.717614393828796</v>
      </c>
      <c r="E13" s="46">
        <v>39.130005525355301</v>
      </c>
      <c r="F13" s="46">
        <v>37.136562822872598</v>
      </c>
      <c r="G13" s="46">
        <v>21.460918037773801</v>
      </c>
      <c r="H13" s="46">
        <v>-16.0983327971386</v>
      </c>
      <c r="I13" s="46">
        <v>-0.39592727032946901</v>
      </c>
      <c r="J13" s="46">
        <v>-22.900437934473398</v>
      </c>
      <c r="K13" s="46">
        <v>3.0457529535885799</v>
      </c>
    </row>
    <row r="14" spans="1:11">
      <c r="A14" s="39"/>
      <c r="B14" s="47"/>
      <c r="C14" s="39"/>
      <c r="D14" s="39"/>
      <c r="E14" s="39"/>
      <c r="F14" s="39"/>
      <c r="G14" s="39"/>
      <c r="H14" s="39"/>
      <c r="I14" s="39"/>
      <c r="J14" s="39"/>
      <c r="K14" s="39"/>
    </row>
    <row r="15" spans="1:1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18.75">
      <c r="A16" s="48" t="s">
        <v>329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</row>
    <row r="17" spans="1:11" ht="18.75">
      <c r="A17" s="50" t="s">
        <v>328</v>
      </c>
      <c r="B17" s="51">
        <v>11.5</v>
      </c>
      <c r="C17" s="51">
        <v>16</v>
      </c>
      <c r="D17" s="51">
        <v>20.5</v>
      </c>
      <c r="E17" s="51">
        <v>25</v>
      </c>
      <c r="F17" s="51">
        <v>29.5</v>
      </c>
      <c r="G17" s="51">
        <v>34</v>
      </c>
      <c r="H17" s="51">
        <v>38.5</v>
      </c>
      <c r="I17" s="51">
        <v>43</v>
      </c>
      <c r="J17" s="51">
        <v>47.5</v>
      </c>
      <c r="K17" s="51">
        <v>52</v>
      </c>
    </row>
    <row r="18" spans="1:11">
      <c r="A18" s="39" t="s">
        <v>148</v>
      </c>
      <c r="B18" s="52">
        <v>127.36382981747199</v>
      </c>
      <c r="C18" s="52">
        <v>124.521499508343</v>
      </c>
      <c r="D18" s="52">
        <v>473.96523555165601</v>
      </c>
      <c r="E18" s="52">
        <v>383.50453360971397</v>
      </c>
      <c r="F18" s="52">
        <v>88.306825851968995</v>
      </c>
      <c r="G18" s="52">
        <v>66.439834390320797</v>
      </c>
      <c r="H18" s="52">
        <v>195.334566403671</v>
      </c>
      <c r="I18" s="52">
        <v>174.49939839032899</v>
      </c>
      <c r="J18" s="52">
        <v>17.844905519898902</v>
      </c>
      <c r="K18" s="52">
        <v>27.317447094083001</v>
      </c>
    </row>
    <row r="19" spans="1:11">
      <c r="A19" s="39" t="s">
        <v>153</v>
      </c>
      <c r="B19" s="52">
        <v>87.437576880756097</v>
      </c>
      <c r="C19" s="52">
        <v>77.418367664992402</v>
      </c>
      <c r="D19" s="52">
        <v>105.56988289636401</v>
      </c>
      <c r="E19" s="52">
        <v>79.817435972772898</v>
      </c>
      <c r="F19" s="52">
        <v>22.108158410517401</v>
      </c>
      <c r="G19" s="52">
        <v>8.9571415564157597</v>
      </c>
      <c r="H19" s="52">
        <v>40.932729427444301</v>
      </c>
      <c r="I19" s="52">
        <v>38.570765779775797</v>
      </c>
      <c r="J19" s="52">
        <v>-7.1811341608877202</v>
      </c>
      <c r="K19" s="52">
        <v>-6.1392159436310596</v>
      </c>
    </row>
    <row r="20" spans="1:1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1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</row>
    <row r="22" spans="1:11" ht="18.75">
      <c r="A22" s="48" t="s">
        <v>330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</row>
    <row r="23" spans="1:11" ht="18.75">
      <c r="A23" s="50" t="s">
        <v>328</v>
      </c>
      <c r="B23" s="51">
        <v>11.5</v>
      </c>
      <c r="C23" s="51">
        <v>16</v>
      </c>
      <c r="D23" s="51">
        <v>20.5</v>
      </c>
      <c r="E23" s="51">
        <v>25</v>
      </c>
      <c r="F23" s="51">
        <v>29.5</v>
      </c>
      <c r="G23" s="51">
        <v>34</v>
      </c>
      <c r="H23" s="51">
        <v>38.5</v>
      </c>
      <c r="I23" s="51">
        <v>43</v>
      </c>
      <c r="J23" s="51">
        <v>47.5</v>
      </c>
      <c r="K23" s="51">
        <v>52</v>
      </c>
    </row>
    <row r="24" spans="1:11">
      <c r="A24" s="39" t="s">
        <v>148</v>
      </c>
      <c r="B24" s="53">
        <v>15.8464407055995</v>
      </c>
      <c r="C24" s="53">
        <v>24.070048860075801</v>
      </c>
      <c r="D24" s="53">
        <v>33.401382305005598</v>
      </c>
      <c r="E24" s="53">
        <v>31.899270672337199</v>
      </c>
      <c r="F24" s="53">
        <v>16.960231711743699</v>
      </c>
      <c r="G24" s="53">
        <v>16.5712113807493</v>
      </c>
      <c r="H24" s="53">
        <v>36.695977464397799</v>
      </c>
      <c r="I24" s="53">
        <v>35.8596828589803</v>
      </c>
      <c r="J24" s="53">
        <v>12.4897585848717</v>
      </c>
      <c r="K24" s="53">
        <v>11.532406796493801</v>
      </c>
    </row>
    <row r="25" spans="1:11">
      <c r="A25" s="39" t="s">
        <v>153</v>
      </c>
      <c r="B25" s="53">
        <v>25.2531261621662</v>
      </c>
      <c r="C25" s="53">
        <v>28.335798149922301</v>
      </c>
      <c r="D25" s="53">
        <v>12.2653081671029</v>
      </c>
      <c r="E25" s="53">
        <v>15.192856986926</v>
      </c>
      <c r="F25" s="53">
        <v>7.6707104929243197</v>
      </c>
      <c r="G25" s="53">
        <v>3.9812001341952001</v>
      </c>
      <c r="H25" s="53">
        <v>16.3567975302707</v>
      </c>
      <c r="I25" s="53">
        <v>16.980792919246301</v>
      </c>
      <c r="J25" s="53">
        <v>12.637574407445699</v>
      </c>
      <c r="K25" s="53">
        <v>5.1362724740589201</v>
      </c>
    </row>
    <row r="26" spans="1:1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1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spans="1:1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</row>
    <row r="30" spans="1:1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</row>
    <row r="31" spans="1:1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1" ht="18.75">
      <c r="A32" s="48" t="s">
        <v>329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>
      <c r="A33" s="49" t="s">
        <v>331</v>
      </c>
      <c r="B33" s="49" t="s">
        <v>332</v>
      </c>
      <c r="C33" s="49"/>
      <c r="D33" s="49" t="s">
        <v>324</v>
      </c>
      <c r="E33" s="49"/>
      <c r="F33" s="49" t="s">
        <v>333</v>
      </c>
      <c r="G33" s="49"/>
      <c r="H33" s="49" t="s">
        <v>326</v>
      </c>
      <c r="I33" s="49"/>
      <c r="J33" s="49" t="s">
        <v>334</v>
      </c>
      <c r="K33" s="49"/>
    </row>
    <row r="34" spans="1:11">
      <c r="A34" s="39" t="s">
        <v>148</v>
      </c>
      <c r="B34" s="53">
        <v>125.94266466290701</v>
      </c>
      <c r="C34" s="49"/>
      <c r="D34" s="53">
        <v>428.73488458068499</v>
      </c>
      <c r="E34" s="49"/>
      <c r="F34" s="53">
        <v>77.373330121144903</v>
      </c>
      <c r="G34" s="49"/>
      <c r="H34" s="53">
        <v>184.916982397</v>
      </c>
      <c r="I34" s="49"/>
      <c r="J34" s="53">
        <v>22.581176306991001</v>
      </c>
      <c r="K34" s="49"/>
    </row>
    <row r="35" spans="1:11">
      <c r="A35" s="39" t="s">
        <v>153</v>
      </c>
      <c r="B35" s="53">
        <v>82.4279722728742</v>
      </c>
      <c r="C35" s="49"/>
      <c r="D35" s="53">
        <v>92.693659434568403</v>
      </c>
      <c r="E35" s="49"/>
      <c r="F35" s="53">
        <v>15.5326499834666</v>
      </c>
      <c r="G35" s="49"/>
      <c r="H35" s="53">
        <v>39.751747603609999</v>
      </c>
      <c r="I35" s="49"/>
      <c r="J35" s="53">
        <v>-6.6601750522593903</v>
      </c>
      <c r="K35" s="49"/>
    </row>
    <row r="36" spans="1:1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</row>
    <row r="37" spans="1:11">
      <c r="A37" s="49" t="s">
        <v>330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>
      <c r="A38" s="49" t="s">
        <v>331</v>
      </c>
      <c r="B38" s="49" t="s">
        <v>332</v>
      </c>
      <c r="C38" s="49"/>
      <c r="D38" s="49" t="s">
        <v>324</v>
      </c>
      <c r="E38" s="49"/>
      <c r="F38" s="49" t="s">
        <v>333</v>
      </c>
      <c r="G38" s="49"/>
      <c r="H38" s="49" t="s">
        <v>326</v>
      </c>
      <c r="I38" s="49"/>
      <c r="J38" s="49" t="s">
        <v>334</v>
      </c>
      <c r="K38" s="49"/>
    </row>
    <row r="39" spans="1:11">
      <c r="A39" s="39" t="s">
        <v>148</v>
      </c>
      <c r="B39" s="49">
        <v>11.7587618491794</v>
      </c>
      <c r="C39" s="53"/>
      <c r="D39" s="53">
        <v>22.6307483859973</v>
      </c>
      <c r="E39" s="53"/>
      <c r="F39" s="53">
        <v>6.9234511646156598</v>
      </c>
      <c r="G39" s="53"/>
      <c r="H39" s="49">
        <v>21.4493794222874</v>
      </c>
      <c r="I39" s="49"/>
      <c r="J39" s="49">
        <v>5.7318350691687998</v>
      </c>
      <c r="K39" s="53"/>
    </row>
    <row r="40" spans="1:11">
      <c r="A40" s="39" t="s">
        <v>153</v>
      </c>
      <c r="B40" s="39">
        <v>17.970258805525699</v>
      </c>
      <c r="C40" s="39"/>
      <c r="D40" s="39">
        <v>10.156106572219199</v>
      </c>
      <c r="E40" s="39"/>
      <c r="F40" s="39">
        <v>4.6262153841362004</v>
      </c>
      <c r="G40" s="39"/>
      <c r="H40" s="39">
        <v>11.121445875691499</v>
      </c>
      <c r="I40" s="39"/>
      <c r="J40" s="39">
        <v>6.4329927548525498</v>
      </c>
      <c r="K40" s="39"/>
    </row>
  </sheetData>
  <mergeCells count="7">
    <mergeCell ref="H1:I1"/>
    <mergeCell ref="J1:K1"/>
    <mergeCell ref="A3:A7"/>
    <mergeCell ref="A9:A13"/>
    <mergeCell ref="B1:C1"/>
    <mergeCell ref="D1:E1"/>
    <mergeCell ref="F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4"/>
  <sheetViews>
    <sheetView topLeftCell="A25" workbookViewId="0">
      <selection activeCell="N40" sqref="N40"/>
    </sheetView>
  </sheetViews>
  <sheetFormatPr defaultColWidth="9" defaultRowHeight="15"/>
  <sheetData>
    <row r="1" spans="1:22">
      <c r="A1" t="s">
        <v>335</v>
      </c>
    </row>
    <row r="3" spans="1:22">
      <c r="A3" s="33" t="s">
        <v>336</v>
      </c>
      <c r="B3" s="33" t="s">
        <v>337</v>
      </c>
    </row>
    <row r="4" spans="1:22">
      <c r="A4" t="s">
        <v>338</v>
      </c>
      <c r="B4" t="s">
        <v>339</v>
      </c>
      <c r="C4" s="34" t="s">
        <v>340</v>
      </c>
      <c r="D4" s="34" t="s">
        <v>341</v>
      </c>
      <c r="E4" s="34" t="s">
        <v>342</v>
      </c>
      <c r="F4" s="34">
        <v>4</v>
      </c>
      <c r="G4" s="34">
        <v>5</v>
      </c>
      <c r="H4" s="34">
        <v>6</v>
      </c>
      <c r="I4" s="34">
        <v>7</v>
      </c>
      <c r="J4" s="34">
        <v>8</v>
      </c>
      <c r="K4" s="34">
        <v>9</v>
      </c>
      <c r="L4" s="34">
        <v>10</v>
      </c>
      <c r="M4" s="34">
        <v>11</v>
      </c>
      <c r="N4" s="34">
        <v>12</v>
      </c>
      <c r="O4" s="34">
        <v>13</v>
      </c>
      <c r="P4" s="34">
        <v>14</v>
      </c>
      <c r="Q4" s="34">
        <v>15</v>
      </c>
      <c r="R4" s="34">
        <v>16</v>
      </c>
      <c r="S4" s="34">
        <v>17</v>
      </c>
      <c r="T4" s="34">
        <v>18</v>
      </c>
      <c r="U4" s="34">
        <v>19</v>
      </c>
      <c r="V4" s="34" t="s">
        <v>343</v>
      </c>
    </row>
    <row r="5" spans="1:22">
      <c r="B5" t="s">
        <v>344</v>
      </c>
      <c r="C5">
        <v>268</v>
      </c>
      <c r="D5">
        <v>276</v>
      </c>
      <c r="E5">
        <v>123</v>
      </c>
      <c r="F5">
        <v>179</v>
      </c>
      <c r="G5">
        <v>198</v>
      </c>
      <c r="H5">
        <v>186</v>
      </c>
      <c r="I5">
        <v>195</v>
      </c>
      <c r="J5">
        <v>350</v>
      </c>
      <c r="K5">
        <v>277</v>
      </c>
      <c r="L5">
        <v>261</v>
      </c>
    </row>
    <row r="6" spans="1:22">
      <c r="B6" t="s">
        <v>345</v>
      </c>
      <c r="C6">
        <v>3</v>
      </c>
      <c r="D6">
        <v>2</v>
      </c>
      <c r="E6">
        <v>5</v>
      </c>
      <c r="F6">
        <v>3</v>
      </c>
      <c r="G6">
        <v>4</v>
      </c>
      <c r="H6">
        <v>3</v>
      </c>
      <c r="I6">
        <v>4</v>
      </c>
      <c r="J6">
        <v>2</v>
      </c>
      <c r="K6">
        <v>3</v>
      </c>
      <c r="L6">
        <v>3</v>
      </c>
    </row>
    <row r="7" spans="1:22">
      <c r="B7" s="33" t="s">
        <v>346</v>
      </c>
      <c r="C7" s="33">
        <f>C6/C5*100</f>
        <v>1.1194029850746301</v>
      </c>
      <c r="D7" s="33">
        <f t="shared" ref="D7:L7" si="0">D6/D5*100</f>
        <v>0.72463768115941996</v>
      </c>
      <c r="E7" s="33">
        <f t="shared" si="0"/>
        <v>4.0650406504065</v>
      </c>
      <c r="F7" s="33">
        <f t="shared" si="0"/>
        <v>1.67597765363128</v>
      </c>
      <c r="G7" s="33">
        <f t="shared" si="0"/>
        <v>2.0202020202020199</v>
      </c>
      <c r="H7" s="33">
        <f t="shared" si="0"/>
        <v>1.61290322580645</v>
      </c>
      <c r="I7" s="33">
        <f t="shared" si="0"/>
        <v>2.0512820512820502</v>
      </c>
      <c r="J7" s="33">
        <f t="shared" si="0"/>
        <v>0.57142857142857095</v>
      </c>
      <c r="K7" s="33">
        <f t="shared" si="0"/>
        <v>1.08303249097473</v>
      </c>
      <c r="L7" s="33">
        <f t="shared" si="0"/>
        <v>1.14942528735632</v>
      </c>
    </row>
    <row r="9" spans="1:22">
      <c r="A9" t="s">
        <v>347</v>
      </c>
      <c r="B9" t="s">
        <v>339</v>
      </c>
    </row>
    <row r="10" spans="1:22">
      <c r="B10" t="s">
        <v>344</v>
      </c>
      <c r="C10">
        <v>185</v>
      </c>
      <c r="D10">
        <v>317</v>
      </c>
      <c r="E10">
        <v>52</v>
      </c>
      <c r="F10">
        <v>44</v>
      </c>
      <c r="G10">
        <v>166</v>
      </c>
      <c r="H10">
        <v>225</v>
      </c>
      <c r="I10">
        <v>366</v>
      </c>
      <c r="J10">
        <v>181</v>
      </c>
      <c r="K10">
        <v>147</v>
      </c>
      <c r="L10">
        <v>167</v>
      </c>
      <c r="M10">
        <v>108</v>
      </c>
      <c r="N10">
        <v>156</v>
      </c>
    </row>
    <row r="11" spans="1:22">
      <c r="B11" t="s">
        <v>345</v>
      </c>
      <c r="C11">
        <v>1</v>
      </c>
      <c r="D11">
        <v>4</v>
      </c>
      <c r="E11">
        <v>2</v>
      </c>
      <c r="F11">
        <v>2</v>
      </c>
      <c r="G11">
        <v>4</v>
      </c>
      <c r="H11">
        <v>4</v>
      </c>
      <c r="I11">
        <v>5</v>
      </c>
      <c r="J11">
        <v>2</v>
      </c>
      <c r="K11">
        <v>1</v>
      </c>
      <c r="L11">
        <v>4</v>
      </c>
      <c r="M11">
        <v>1</v>
      </c>
      <c r="N11">
        <v>6</v>
      </c>
    </row>
    <row r="12" spans="1:22">
      <c r="B12" s="33" t="s">
        <v>346</v>
      </c>
      <c r="C12" s="33">
        <f>C11/C10*100</f>
        <v>0.54054054054054101</v>
      </c>
      <c r="D12" s="33">
        <f t="shared" ref="D12:N12" si="1">D11/D10*100</f>
        <v>1.26182965299685</v>
      </c>
      <c r="E12" s="33">
        <f t="shared" si="1"/>
        <v>3.8461538461538498</v>
      </c>
      <c r="F12" s="33">
        <f t="shared" si="1"/>
        <v>4.5454545454545503</v>
      </c>
      <c r="G12" s="33">
        <f t="shared" si="1"/>
        <v>2.4096385542168699</v>
      </c>
      <c r="H12" s="33">
        <f t="shared" si="1"/>
        <v>1.7777777777777799</v>
      </c>
      <c r="I12" s="33">
        <f t="shared" si="1"/>
        <v>1.3661202185792301</v>
      </c>
      <c r="J12" s="33">
        <f t="shared" si="1"/>
        <v>1.10497237569061</v>
      </c>
      <c r="K12" s="33">
        <f t="shared" si="1"/>
        <v>0.68027210884353695</v>
      </c>
      <c r="L12" s="33">
        <f t="shared" si="1"/>
        <v>2.39520958083832</v>
      </c>
      <c r="M12" s="33">
        <f t="shared" si="1"/>
        <v>0.92592592592592604</v>
      </c>
      <c r="N12" s="33">
        <f t="shared" si="1"/>
        <v>3.8461538461538498</v>
      </c>
    </row>
    <row r="14" spans="1:22">
      <c r="A14" t="s">
        <v>348</v>
      </c>
      <c r="B14" t="s">
        <v>339</v>
      </c>
    </row>
    <row r="15" spans="1:22">
      <c r="B15" t="s">
        <v>344</v>
      </c>
      <c r="C15">
        <v>198</v>
      </c>
      <c r="D15">
        <v>52</v>
      </c>
      <c r="E15">
        <v>60</v>
      </c>
      <c r="F15">
        <v>152</v>
      </c>
      <c r="G15">
        <v>95</v>
      </c>
      <c r="H15">
        <v>289</v>
      </c>
      <c r="I15">
        <v>39</v>
      </c>
      <c r="J15">
        <v>40</v>
      </c>
      <c r="K15">
        <v>202</v>
      </c>
    </row>
    <row r="16" spans="1:22">
      <c r="B16" t="s">
        <v>345</v>
      </c>
      <c r="C16">
        <v>3</v>
      </c>
      <c r="D16">
        <v>1</v>
      </c>
      <c r="E16">
        <v>1</v>
      </c>
      <c r="F16">
        <v>4</v>
      </c>
      <c r="G16">
        <v>2</v>
      </c>
      <c r="H16">
        <v>8</v>
      </c>
      <c r="I16">
        <v>4</v>
      </c>
      <c r="J16">
        <v>1</v>
      </c>
      <c r="K16">
        <v>4</v>
      </c>
    </row>
    <row r="17" spans="1:22">
      <c r="B17" s="33" t="s">
        <v>346</v>
      </c>
      <c r="C17" s="33">
        <f>C16/C15*100</f>
        <v>1.51515151515152</v>
      </c>
      <c r="D17" s="33">
        <f t="shared" ref="D17:K17" si="2">D16/D15*100</f>
        <v>1.92307692307692</v>
      </c>
      <c r="E17" s="33">
        <f t="shared" si="2"/>
        <v>1.6666666666666701</v>
      </c>
      <c r="F17" s="33">
        <f t="shared" si="2"/>
        <v>2.6315789473684199</v>
      </c>
      <c r="G17" s="33">
        <f t="shared" si="2"/>
        <v>2.1052631578947398</v>
      </c>
      <c r="H17" s="33">
        <f t="shared" si="2"/>
        <v>2.7681660899653999</v>
      </c>
      <c r="I17" s="33">
        <f t="shared" si="2"/>
        <v>10.2564102564103</v>
      </c>
      <c r="J17" s="33">
        <f t="shared" si="2"/>
        <v>2.5</v>
      </c>
      <c r="K17" s="33">
        <f t="shared" si="2"/>
        <v>1.98019801980198</v>
      </c>
    </row>
    <row r="20" spans="1:22">
      <c r="A20" s="35" t="s">
        <v>349</v>
      </c>
      <c r="B20" s="35" t="s">
        <v>350</v>
      </c>
    </row>
    <row r="21" spans="1:22">
      <c r="A21" s="35"/>
      <c r="B21" s="35" t="s">
        <v>344</v>
      </c>
      <c r="C21">
        <v>277</v>
      </c>
      <c r="D21">
        <v>134</v>
      </c>
      <c r="E21">
        <v>357</v>
      </c>
      <c r="F21">
        <v>352</v>
      </c>
      <c r="G21">
        <v>306</v>
      </c>
      <c r="H21">
        <v>243</v>
      </c>
      <c r="I21">
        <v>284</v>
      </c>
      <c r="J21">
        <v>274</v>
      </c>
      <c r="K21">
        <v>251</v>
      </c>
      <c r="L21">
        <v>161</v>
      </c>
      <c r="M21">
        <v>314</v>
      </c>
      <c r="N21">
        <v>227</v>
      </c>
      <c r="O21">
        <v>248</v>
      </c>
    </row>
    <row r="22" spans="1:22">
      <c r="A22" s="35"/>
      <c r="B22" s="35" t="s">
        <v>345</v>
      </c>
      <c r="C22">
        <v>0</v>
      </c>
      <c r="D22">
        <v>2</v>
      </c>
      <c r="E22">
        <v>2</v>
      </c>
      <c r="F22">
        <v>3</v>
      </c>
      <c r="G22">
        <v>3</v>
      </c>
      <c r="H22">
        <v>0</v>
      </c>
      <c r="I22">
        <v>2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</row>
    <row r="23" spans="1:22">
      <c r="A23" s="35"/>
      <c r="B23" s="36" t="s">
        <v>346</v>
      </c>
      <c r="C23" s="33">
        <f>C22/C21*100</f>
        <v>0</v>
      </c>
      <c r="D23" s="33">
        <f t="shared" ref="D23:O23" si="3">D22/D21*100</f>
        <v>1.4925373134328399</v>
      </c>
      <c r="E23" s="33">
        <f t="shared" si="3"/>
        <v>0.56022408963585402</v>
      </c>
      <c r="F23" s="33">
        <f t="shared" si="3"/>
        <v>0.85227272727272696</v>
      </c>
      <c r="G23" s="33">
        <f t="shared" si="3"/>
        <v>0.98039215686274495</v>
      </c>
      <c r="H23" s="33">
        <f t="shared" si="3"/>
        <v>0</v>
      </c>
      <c r="I23" s="33">
        <f t="shared" si="3"/>
        <v>0.70422535211267601</v>
      </c>
      <c r="J23" s="33">
        <f t="shared" si="3"/>
        <v>0</v>
      </c>
      <c r="K23" s="33">
        <f t="shared" si="3"/>
        <v>0</v>
      </c>
      <c r="L23" s="33">
        <f t="shared" si="3"/>
        <v>0</v>
      </c>
      <c r="M23" s="33">
        <f t="shared" si="3"/>
        <v>0</v>
      </c>
      <c r="N23" s="33">
        <f t="shared" si="3"/>
        <v>0.44052863436123402</v>
      </c>
      <c r="O23" s="33">
        <f t="shared" si="3"/>
        <v>0</v>
      </c>
    </row>
    <row r="24" spans="1:22">
      <c r="A24" s="35"/>
      <c r="B24" s="35"/>
    </row>
    <row r="25" spans="1:22">
      <c r="A25" s="35"/>
      <c r="B25" s="35"/>
    </row>
    <row r="26" spans="1:22">
      <c r="A26" s="35" t="s">
        <v>351</v>
      </c>
      <c r="B26" s="35" t="s">
        <v>350</v>
      </c>
    </row>
    <row r="27" spans="1:22">
      <c r="A27" s="35"/>
      <c r="B27" s="35" t="s">
        <v>344</v>
      </c>
      <c r="C27">
        <v>46</v>
      </c>
      <c r="D27">
        <v>68</v>
      </c>
      <c r="E27">
        <v>123</v>
      </c>
      <c r="F27">
        <v>205</v>
      </c>
      <c r="G27">
        <v>116</v>
      </c>
      <c r="H27">
        <v>166</v>
      </c>
      <c r="I27">
        <v>192</v>
      </c>
      <c r="J27">
        <v>244</v>
      </c>
      <c r="K27">
        <v>100</v>
      </c>
      <c r="L27">
        <v>169</v>
      </c>
      <c r="M27">
        <v>248</v>
      </c>
      <c r="N27">
        <v>103</v>
      </c>
      <c r="O27">
        <v>126</v>
      </c>
      <c r="P27">
        <v>128</v>
      </c>
      <c r="Q27">
        <v>192</v>
      </c>
      <c r="R27">
        <v>167</v>
      </c>
      <c r="S27">
        <v>76</v>
      </c>
      <c r="T27">
        <v>78</v>
      </c>
      <c r="U27">
        <v>42</v>
      </c>
      <c r="V27">
        <v>94</v>
      </c>
    </row>
    <row r="28" spans="1:22">
      <c r="A28" s="35"/>
      <c r="B28" s="35" t="s">
        <v>345</v>
      </c>
      <c r="C28">
        <v>0</v>
      </c>
      <c r="D28">
        <v>3</v>
      </c>
      <c r="E28">
        <v>0</v>
      </c>
      <c r="F28">
        <v>0</v>
      </c>
      <c r="G28">
        <v>0</v>
      </c>
      <c r="H28">
        <v>0</v>
      </c>
      <c r="I28">
        <v>1</v>
      </c>
      <c r="J28">
        <v>1</v>
      </c>
      <c r="K28">
        <v>2</v>
      </c>
      <c r="L28">
        <v>2</v>
      </c>
      <c r="M28">
        <v>1</v>
      </c>
      <c r="N28">
        <v>0</v>
      </c>
      <c r="O28">
        <v>2</v>
      </c>
      <c r="P28">
        <v>1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</row>
    <row r="29" spans="1:22">
      <c r="A29" s="35"/>
      <c r="B29" s="36" t="s">
        <v>346</v>
      </c>
      <c r="C29" s="33">
        <f>C28/C27*100</f>
        <v>0</v>
      </c>
      <c r="D29" s="33">
        <f t="shared" ref="D29:V29" si="4">D28/D27*100</f>
        <v>4.4117647058823497</v>
      </c>
      <c r="E29" s="33">
        <f t="shared" si="4"/>
        <v>0</v>
      </c>
      <c r="F29" s="33">
        <f t="shared" si="4"/>
        <v>0</v>
      </c>
      <c r="G29" s="33">
        <f t="shared" si="4"/>
        <v>0</v>
      </c>
      <c r="H29" s="33">
        <f t="shared" si="4"/>
        <v>0</v>
      </c>
      <c r="I29" s="33">
        <f t="shared" si="4"/>
        <v>0.52083333333333304</v>
      </c>
      <c r="J29" s="33">
        <f t="shared" si="4"/>
        <v>0.409836065573771</v>
      </c>
      <c r="K29" s="33">
        <f t="shared" si="4"/>
        <v>2</v>
      </c>
      <c r="L29" s="33">
        <f t="shared" si="4"/>
        <v>1.1834319526627199</v>
      </c>
      <c r="M29" s="33">
        <f t="shared" si="4"/>
        <v>0.40322580645161299</v>
      </c>
      <c r="N29" s="33">
        <f t="shared" si="4"/>
        <v>0</v>
      </c>
      <c r="O29" s="33">
        <f t="shared" si="4"/>
        <v>1.5873015873015901</v>
      </c>
      <c r="P29" s="33">
        <f t="shared" si="4"/>
        <v>0.78125</v>
      </c>
      <c r="Q29" s="33">
        <f t="shared" si="4"/>
        <v>0</v>
      </c>
      <c r="R29" s="33">
        <f t="shared" si="4"/>
        <v>0.59880239520958101</v>
      </c>
      <c r="S29" s="33">
        <f t="shared" si="4"/>
        <v>0</v>
      </c>
      <c r="T29" s="33">
        <f t="shared" si="4"/>
        <v>0</v>
      </c>
      <c r="U29" s="33">
        <f t="shared" si="4"/>
        <v>0</v>
      </c>
      <c r="V29" s="33">
        <f t="shared" si="4"/>
        <v>0</v>
      </c>
    </row>
    <row r="32" spans="1:22">
      <c r="A32" s="35" t="s">
        <v>352</v>
      </c>
      <c r="B32" s="35" t="s">
        <v>350</v>
      </c>
    </row>
    <row r="33" spans="1:17">
      <c r="A33" s="35"/>
      <c r="B33" s="35" t="s">
        <v>344</v>
      </c>
      <c r="C33">
        <v>131</v>
      </c>
      <c r="D33">
        <v>143</v>
      </c>
      <c r="E33">
        <v>107</v>
      </c>
      <c r="F33">
        <v>102</v>
      </c>
      <c r="G33">
        <v>56</v>
      </c>
      <c r="H33">
        <v>47</v>
      </c>
      <c r="I33">
        <v>77</v>
      </c>
      <c r="J33">
        <v>63</v>
      </c>
      <c r="K33">
        <v>234</v>
      </c>
      <c r="L33">
        <v>89</v>
      </c>
      <c r="M33">
        <v>115</v>
      </c>
      <c r="N33">
        <v>81</v>
      </c>
      <c r="O33">
        <v>84</v>
      </c>
    </row>
    <row r="34" spans="1:17">
      <c r="A34" s="35"/>
      <c r="B34" s="35" t="s">
        <v>345</v>
      </c>
      <c r="C34">
        <v>1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2</v>
      </c>
      <c r="L34">
        <v>0</v>
      </c>
      <c r="M34">
        <v>0</v>
      </c>
      <c r="N34">
        <v>1</v>
      </c>
      <c r="O34">
        <v>0</v>
      </c>
    </row>
    <row r="35" spans="1:17">
      <c r="A35" s="35"/>
      <c r="B35" s="36" t="s">
        <v>346</v>
      </c>
      <c r="C35" s="33">
        <f>C34/C33*100</f>
        <v>0.76335877862595403</v>
      </c>
      <c r="D35" s="33">
        <f t="shared" ref="D35:O35" si="5">D34/D33*100</f>
        <v>0</v>
      </c>
      <c r="E35" s="33">
        <f t="shared" si="5"/>
        <v>0.934579439252336</v>
      </c>
      <c r="F35" s="33">
        <f t="shared" si="5"/>
        <v>0</v>
      </c>
      <c r="G35" s="33">
        <f t="shared" si="5"/>
        <v>0</v>
      </c>
      <c r="H35" s="33">
        <f t="shared" si="5"/>
        <v>0</v>
      </c>
      <c r="I35" s="33">
        <f t="shared" si="5"/>
        <v>0</v>
      </c>
      <c r="J35" s="33">
        <f t="shared" si="5"/>
        <v>0</v>
      </c>
      <c r="K35" s="33">
        <f t="shared" si="5"/>
        <v>0.854700854700855</v>
      </c>
      <c r="L35" s="33">
        <f t="shared" si="5"/>
        <v>0</v>
      </c>
      <c r="M35" s="33">
        <f t="shared" si="5"/>
        <v>0</v>
      </c>
      <c r="N35" s="33">
        <f t="shared" si="5"/>
        <v>1.2345679012345701</v>
      </c>
      <c r="O35" s="33">
        <f t="shared" si="5"/>
        <v>0</v>
      </c>
    </row>
    <row r="39" spans="1:17">
      <c r="A39" s="37" t="s">
        <v>353</v>
      </c>
      <c r="B39" s="37" t="s">
        <v>153</v>
      </c>
    </row>
    <row r="40" spans="1:17">
      <c r="A40" s="37"/>
      <c r="B40" s="37" t="s">
        <v>344</v>
      </c>
      <c r="C40">
        <v>552</v>
      </c>
      <c r="D40">
        <v>334</v>
      </c>
      <c r="E40">
        <v>800</v>
      </c>
      <c r="F40">
        <v>853</v>
      </c>
      <c r="G40">
        <v>279</v>
      </c>
      <c r="H40">
        <v>516</v>
      </c>
      <c r="I40">
        <v>253</v>
      </c>
      <c r="J40">
        <v>282</v>
      </c>
      <c r="K40">
        <v>624</v>
      </c>
      <c r="L40">
        <v>434</v>
      </c>
      <c r="M40">
        <v>743</v>
      </c>
      <c r="N40">
        <v>441</v>
      </c>
    </row>
    <row r="41" spans="1:17">
      <c r="A41" s="37"/>
      <c r="B41" s="37" t="s">
        <v>345</v>
      </c>
      <c r="C41">
        <v>4</v>
      </c>
      <c r="D41">
        <v>4</v>
      </c>
      <c r="E41">
        <v>6</v>
      </c>
      <c r="F41">
        <v>3</v>
      </c>
      <c r="G41">
        <v>2</v>
      </c>
      <c r="H41">
        <v>5</v>
      </c>
      <c r="I41">
        <v>3</v>
      </c>
      <c r="J41">
        <v>4</v>
      </c>
      <c r="K41">
        <v>6</v>
      </c>
      <c r="L41">
        <v>3</v>
      </c>
      <c r="M41">
        <v>5</v>
      </c>
      <c r="N41">
        <v>4</v>
      </c>
    </row>
    <row r="42" spans="1:17">
      <c r="A42" s="37"/>
      <c r="B42" s="38" t="s">
        <v>346</v>
      </c>
      <c r="C42" s="33">
        <f>C41/C40*100</f>
        <v>0.72463768115941996</v>
      </c>
      <c r="D42" s="33">
        <f t="shared" ref="D42:N42" si="6">D41/D40*100</f>
        <v>1.19760479041916</v>
      </c>
      <c r="E42" s="33">
        <f t="shared" si="6"/>
        <v>0.75</v>
      </c>
      <c r="F42" s="33">
        <f t="shared" si="6"/>
        <v>0.351699882766706</v>
      </c>
      <c r="G42" s="33">
        <f t="shared" si="6"/>
        <v>0.71684587813620104</v>
      </c>
      <c r="H42" s="33">
        <f t="shared" si="6"/>
        <v>0.968992248062015</v>
      </c>
      <c r="I42" s="33">
        <f t="shared" si="6"/>
        <v>1.1857707509881401</v>
      </c>
      <c r="J42" s="33">
        <f t="shared" si="6"/>
        <v>1.4184397163120599</v>
      </c>
      <c r="K42" s="33">
        <f t="shared" si="6"/>
        <v>0.96153846153846201</v>
      </c>
      <c r="L42" s="33">
        <f t="shared" si="6"/>
        <v>0.69124423963133597</v>
      </c>
      <c r="M42" s="33">
        <f t="shared" si="6"/>
        <v>0.67294751009421305</v>
      </c>
      <c r="N42" s="33">
        <f t="shared" si="6"/>
        <v>0.90702947845805004</v>
      </c>
    </row>
    <row r="45" spans="1:17">
      <c r="A45" s="37" t="s">
        <v>354</v>
      </c>
      <c r="B45" s="37" t="s">
        <v>153</v>
      </c>
    </row>
    <row r="46" spans="1:17">
      <c r="A46" s="37"/>
      <c r="B46" s="37" t="s">
        <v>344</v>
      </c>
      <c r="C46">
        <v>185</v>
      </c>
      <c r="D46">
        <v>92</v>
      </c>
      <c r="E46">
        <v>80</v>
      </c>
      <c r="F46">
        <v>233</v>
      </c>
      <c r="G46">
        <v>260</v>
      </c>
      <c r="H46">
        <v>284</v>
      </c>
      <c r="I46">
        <v>147</v>
      </c>
      <c r="J46">
        <v>325</v>
      </c>
      <c r="K46">
        <v>253</v>
      </c>
      <c r="L46">
        <v>341</v>
      </c>
      <c r="M46">
        <v>77</v>
      </c>
      <c r="N46">
        <v>239</v>
      </c>
      <c r="O46">
        <v>251</v>
      </c>
      <c r="P46">
        <v>55</v>
      </c>
      <c r="Q46">
        <v>78</v>
      </c>
    </row>
    <row r="47" spans="1:17">
      <c r="A47" s="37"/>
      <c r="B47" s="37" t="s">
        <v>345</v>
      </c>
      <c r="C47">
        <v>4</v>
      </c>
      <c r="D47">
        <v>1</v>
      </c>
      <c r="E47">
        <v>1</v>
      </c>
      <c r="F47">
        <v>1</v>
      </c>
      <c r="G47">
        <v>2</v>
      </c>
      <c r="H47">
        <v>2</v>
      </c>
      <c r="I47">
        <v>1</v>
      </c>
      <c r="J47">
        <v>3</v>
      </c>
      <c r="K47">
        <v>3</v>
      </c>
      <c r="L47">
        <v>3</v>
      </c>
      <c r="M47">
        <v>4</v>
      </c>
      <c r="N47">
        <v>5</v>
      </c>
      <c r="O47">
        <v>2</v>
      </c>
      <c r="P47">
        <v>0</v>
      </c>
      <c r="Q47">
        <v>1</v>
      </c>
    </row>
    <row r="48" spans="1:17">
      <c r="A48" s="37"/>
      <c r="B48" s="38" t="s">
        <v>346</v>
      </c>
      <c r="C48" s="33">
        <f>C47/C46*100</f>
        <v>2.1621621621621601</v>
      </c>
      <c r="D48" s="33">
        <f t="shared" ref="D48:Q48" si="7">D47/D46*100</f>
        <v>1.0869565217391299</v>
      </c>
      <c r="E48" s="33">
        <f t="shared" si="7"/>
        <v>1.25</v>
      </c>
      <c r="F48" s="33">
        <f t="shared" si="7"/>
        <v>0.42918454935622302</v>
      </c>
      <c r="G48" s="33">
        <f t="shared" si="7"/>
        <v>0.76923076923076905</v>
      </c>
      <c r="H48" s="33">
        <f t="shared" si="7"/>
        <v>0.70422535211267601</v>
      </c>
      <c r="I48" s="33">
        <f t="shared" si="7"/>
        <v>0.68027210884353695</v>
      </c>
      <c r="J48" s="33">
        <f t="shared" si="7"/>
        <v>0.92307692307692302</v>
      </c>
      <c r="K48" s="33">
        <f t="shared" si="7"/>
        <v>1.1857707509881401</v>
      </c>
      <c r="L48" s="33">
        <f t="shared" si="7"/>
        <v>0.87976539589442804</v>
      </c>
      <c r="M48" s="33">
        <f t="shared" si="7"/>
        <v>5.1948051948051903</v>
      </c>
      <c r="N48" s="33">
        <f t="shared" si="7"/>
        <v>2.0920502092050199</v>
      </c>
      <c r="O48" s="33">
        <f t="shared" si="7"/>
        <v>0.79681274900398402</v>
      </c>
      <c r="P48" s="33">
        <f t="shared" si="7"/>
        <v>0</v>
      </c>
      <c r="Q48" s="33">
        <f t="shared" si="7"/>
        <v>1.2820512820512799</v>
      </c>
    </row>
    <row r="51" spans="1:21">
      <c r="A51" s="37" t="s">
        <v>355</v>
      </c>
      <c r="B51" s="37" t="s">
        <v>153</v>
      </c>
    </row>
    <row r="52" spans="1:21">
      <c r="A52" s="37"/>
      <c r="B52" s="37" t="s">
        <v>344</v>
      </c>
      <c r="C52">
        <v>109</v>
      </c>
      <c r="D52">
        <v>209</v>
      </c>
      <c r="E52">
        <v>89</v>
      </c>
      <c r="F52">
        <v>385</v>
      </c>
      <c r="G52">
        <v>131</v>
      </c>
      <c r="H52">
        <v>163</v>
      </c>
      <c r="I52">
        <v>136</v>
      </c>
      <c r="J52">
        <v>144</v>
      </c>
      <c r="K52">
        <v>66</v>
      </c>
      <c r="L52">
        <v>58</v>
      </c>
      <c r="M52">
        <v>174</v>
      </c>
      <c r="N52">
        <v>166</v>
      </c>
      <c r="O52">
        <v>62</v>
      </c>
      <c r="P52">
        <v>83</v>
      </c>
      <c r="Q52">
        <v>41</v>
      </c>
      <c r="R52">
        <v>269</v>
      </c>
      <c r="S52">
        <v>87</v>
      </c>
      <c r="T52">
        <v>100</v>
      </c>
      <c r="U52">
        <v>63</v>
      </c>
    </row>
    <row r="53" spans="1:21">
      <c r="A53" s="37"/>
      <c r="B53" s="37" t="s">
        <v>345</v>
      </c>
      <c r="C53">
        <v>0</v>
      </c>
      <c r="D53">
        <v>4</v>
      </c>
      <c r="E53">
        <v>1</v>
      </c>
      <c r="F53">
        <v>1</v>
      </c>
      <c r="G53">
        <v>2</v>
      </c>
      <c r="H53">
        <v>3</v>
      </c>
      <c r="I53">
        <v>1</v>
      </c>
      <c r="J53">
        <v>1</v>
      </c>
      <c r="K53">
        <v>0</v>
      </c>
      <c r="L53">
        <v>1</v>
      </c>
      <c r="M53">
        <v>4</v>
      </c>
      <c r="N53">
        <v>4</v>
      </c>
      <c r="O53">
        <v>1</v>
      </c>
      <c r="P53">
        <v>3</v>
      </c>
      <c r="Q53">
        <v>2</v>
      </c>
      <c r="R53">
        <v>2</v>
      </c>
      <c r="S53">
        <v>2</v>
      </c>
      <c r="T53">
        <v>2</v>
      </c>
      <c r="U53">
        <v>1</v>
      </c>
    </row>
    <row r="54" spans="1:21">
      <c r="A54" s="37"/>
      <c r="B54" s="38" t="s">
        <v>346</v>
      </c>
      <c r="C54" s="33">
        <f>C53/C52*100</f>
        <v>0</v>
      </c>
      <c r="D54" s="33">
        <f t="shared" ref="D54:U54" si="8">D53/D52*100</f>
        <v>1.91387559808612</v>
      </c>
      <c r="E54" s="33">
        <f t="shared" si="8"/>
        <v>1.1235955056179801</v>
      </c>
      <c r="F54" s="33">
        <f t="shared" si="8"/>
        <v>0.25974025974025999</v>
      </c>
      <c r="G54" s="33">
        <f t="shared" si="8"/>
        <v>1.5267175572519101</v>
      </c>
      <c r="H54" s="33">
        <f t="shared" si="8"/>
        <v>1.8404907975460101</v>
      </c>
      <c r="I54" s="33">
        <f t="shared" si="8"/>
        <v>0.73529411764705899</v>
      </c>
      <c r="J54" s="33">
        <f t="shared" si="8"/>
        <v>0.69444444444444398</v>
      </c>
      <c r="K54" s="33">
        <f t="shared" si="8"/>
        <v>0</v>
      </c>
      <c r="L54" s="33">
        <f t="shared" si="8"/>
        <v>1.72413793103448</v>
      </c>
      <c r="M54" s="33">
        <f t="shared" si="8"/>
        <v>2.29885057471264</v>
      </c>
      <c r="N54" s="33">
        <f t="shared" si="8"/>
        <v>2.4096385542168699</v>
      </c>
      <c r="O54" s="33">
        <f t="shared" si="8"/>
        <v>1.61290322580645</v>
      </c>
      <c r="P54" s="33">
        <f t="shared" si="8"/>
        <v>3.6144578313253</v>
      </c>
      <c r="Q54" s="33">
        <f t="shared" si="8"/>
        <v>4.8780487804878003</v>
      </c>
      <c r="R54" s="33">
        <f t="shared" si="8"/>
        <v>0.74349442379182196</v>
      </c>
      <c r="S54" s="33">
        <f t="shared" si="8"/>
        <v>2.29885057471264</v>
      </c>
      <c r="T54" s="33">
        <f t="shared" si="8"/>
        <v>2</v>
      </c>
      <c r="U54" s="33">
        <f t="shared" si="8"/>
        <v>1.5873015873015901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4:C8"/>
  <sheetViews>
    <sheetView workbookViewId="0">
      <selection activeCell="C19" sqref="C19"/>
    </sheetView>
  </sheetViews>
  <sheetFormatPr defaultColWidth="9" defaultRowHeight="15"/>
  <sheetData>
    <row r="4" spans="2:3">
      <c r="B4" s="90" t="s">
        <v>295</v>
      </c>
      <c r="C4" s="90"/>
    </row>
    <row r="5" spans="2:3">
      <c r="B5" s="1" t="s">
        <v>356</v>
      </c>
      <c r="C5" s="1" t="s">
        <v>357</v>
      </c>
    </row>
    <row r="6" spans="2:3">
      <c r="B6" s="32">
        <v>35.192926049999997</v>
      </c>
      <c r="C6" s="32">
        <v>488.63344050000001</v>
      </c>
    </row>
    <row r="7" spans="2:3">
      <c r="B7" s="32">
        <v>20.868167199999998</v>
      </c>
      <c r="C7" s="32">
        <v>157.39549840000001</v>
      </c>
    </row>
    <row r="8" spans="2:3">
      <c r="B8" s="32">
        <v>119.0192926</v>
      </c>
      <c r="C8" s="32">
        <v>255.90032149999999</v>
      </c>
    </row>
  </sheetData>
  <mergeCells count="1">
    <mergeCell ref="B4:C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7"/>
  <sheetViews>
    <sheetView workbookViewId="0">
      <selection activeCell="H25" sqref="H25"/>
    </sheetView>
  </sheetViews>
  <sheetFormatPr defaultColWidth="9" defaultRowHeight="15"/>
  <cols>
    <col min="2" max="2" width="18" customWidth="1"/>
    <col min="3" max="3" width="18.5703125" customWidth="1"/>
    <col min="8" max="8" width="15.85546875" customWidth="1"/>
  </cols>
  <sheetData>
    <row r="1" spans="1:14" ht="15.75" thickBot="1">
      <c r="E1" t="s">
        <v>394</v>
      </c>
    </row>
    <row r="2" spans="1:14" ht="15.75" thickBot="1">
      <c r="A2" s="72" t="s">
        <v>358</v>
      </c>
      <c r="B2" s="17" t="s">
        <v>395</v>
      </c>
      <c r="C2" s="18" t="s">
        <v>359</v>
      </c>
      <c r="D2" s="73">
        <v>31954</v>
      </c>
      <c r="E2" s="73">
        <v>139.00321543408361</v>
      </c>
      <c r="F2" s="19"/>
      <c r="G2" s="19"/>
      <c r="H2" s="19" t="s">
        <v>396</v>
      </c>
      <c r="I2" s="20" t="s">
        <v>30</v>
      </c>
      <c r="J2" s="21" t="s">
        <v>359</v>
      </c>
      <c r="K2" s="74">
        <v>32884</v>
      </c>
      <c r="L2" s="22">
        <v>28.118971061093294</v>
      </c>
      <c r="M2" s="19"/>
      <c r="N2" s="23"/>
    </row>
    <row r="3" spans="1:14" ht="15.75" thickBot="1">
      <c r="B3" s="17" t="s">
        <v>395</v>
      </c>
      <c r="C3" s="24" t="s">
        <v>359</v>
      </c>
      <c r="D3" s="75">
        <v>31955</v>
      </c>
      <c r="E3" s="75">
        <v>192.23472668810294</v>
      </c>
      <c r="H3" s="19" t="s">
        <v>396</v>
      </c>
      <c r="I3" s="25" t="s">
        <v>30</v>
      </c>
      <c r="J3" s="26" t="s">
        <v>359</v>
      </c>
      <c r="K3" s="76">
        <v>32877</v>
      </c>
      <c r="L3" s="27">
        <v>26.350482315112778</v>
      </c>
      <c r="N3" s="28"/>
    </row>
    <row r="4" spans="1:14" ht="15.75" thickBot="1">
      <c r="B4" s="17" t="s">
        <v>395</v>
      </c>
      <c r="C4" s="24" t="s">
        <v>359</v>
      </c>
      <c r="D4" s="77">
        <v>32827</v>
      </c>
      <c r="E4" s="75">
        <v>305.41800643086833</v>
      </c>
      <c r="H4" s="19" t="s">
        <v>396</v>
      </c>
      <c r="I4" s="25" t="s">
        <v>30</v>
      </c>
      <c r="J4" s="26" t="s">
        <v>359</v>
      </c>
      <c r="K4" s="76">
        <v>32875</v>
      </c>
      <c r="L4" s="27">
        <v>25.819935691318232</v>
      </c>
      <c r="N4" s="28"/>
    </row>
    <row r="5" spans="1:14" ht="15.75" thickBot="1">
      <c r="B5" s="17" t="s">
        <v>395</v>
      </c>
      <c r="C5" s="24" t="s">
        <v>359</v>
      </c>
      <c r="D5" s="77">
        <v>32829</v>
      </c>
      <c r="E5" s="75">
        <v>277.65273311897073</v>
      </c>
      <c r="H5" s="19" t="s">
        <v>396</v>
      </c>
      <c r="I5" s="25" t="s">
        <v>30</v>
      </c>
      <c r="J5" s="26" t="s">
        <v>359</v>
      </c>
      <c r="K5" s="76">
        <v>32874</v>
      </c>
      <c r="L5" s="27">
        <v>32.717041800643017</v>
      </c>
      <c r="N5" s="28"/>
    </row>
    <row r="6" spans="1:14" ht="15.75" thickBot="1">
      <c r="B6" s="17" t="s">
        <v>395</v>
      </c>
      <c r="C6" s="24" t="s">
        <v>359</v>
      </c>
      <c r="D6" s="77">
        <v>32830</v>
      </c>
      <c r="E6" s="75">
        <v>268.4565916398717</v>
      </c>
      <c r="H6" s="19" t="s">
        <v>396</v>
      </c>
      <c r="I6" s="25" t="s">
        <v>30</v>
      </c>
      <c r="J6" s="26" t="s">
        <v>359</v>
      </c>
      <c r="K6" s="26">
        <v>32899</v>
      </c>
      <c r="L6" s="26">
        <v>14.147909967845672</v>
      </c>
      <c r="N6" s="28"/>
    </row>
    <row r="7" spans="1:14" ht="15.75" thickBot="1">
      <c r="B7" s="17" t="s">
        <v>395</v>
      </c>
      <c r="C7" s="24" t="s">
        <v>359</v>
      </c>
      <c r="D7" s="77">
        <v>32832</v>
      </c>
      <c r="E7" s="75">
        <v>217.87781350482314</v>
      </c>
      <c r="H7" s="19" t="s">
        <v>396</v>
      </c>
      <c r="I7" s="25" t="s">
        <v>30</v>
      </c>
      <c r="J7" s="26" t="s">
        <v>359</v>
      </c>
      <c r="K7" s="26">
        <v>32900</v>
      </c>
      <c r="L7" s="26">
        <v>10.787781350482305</v>
      </c>
      <c r="N7" s="28"/>
    </row>
    <row r="8" spans="1:14" ht="15.75" thickBot="1">
      <c r="B8" s="17" t="s">
        <v>395</v>
      </c>
      <c r="C8" s="24" t="s">
        <v>359</v>
      </c>
      <c r="D8" s="77">
        <v>32843</v>
      </c>
      <c r="E8" s="75">
        <v>343.08681672025716</v>
      </c>
      <c r="H8" s="19" t="s">
        <v>396</v>
      </c>
      <c r="I8" s="25" t="s">
        <v>30</v>
      </c>
      <c r="J8" s="26" t="s">
        <v>359</v>
      </c>
      <c r="K8" s="26">
        <v>32902</v>
      </c>
      <c r="L8" s="26">
        <v>22.282958199356816</v>
      </c>
      <c r="N8" s="28"/>
    </row>
    <row r="9" spans="1:14" ht="15.75" thickBot="1">
      <c r="B9" s="17"/>
      <c r="D9" s="78"/>
      <c r="E9" s="78"/>
      <c r="H9" s="19"/>
      <c r="N9" s="28"/>
    </row>
    <row r="10" spans="1:14" ht="15.75" thickBot="1">
      <c r="B10" s="17"/>
      <c r="D10" s="78"/>
      <c r="E10" s="78"/>
      <c r="H10" s="19"/>
      <c r="N10" s="28"/>
    </row>
    <row r="11" spans="1:14" ht="15.75" thickBot="1">
      <c r="B11" s="17" t="s">
        <v>395</v>
      </c>
      <c r="C11" s="24" t="s">
        <v>360</v>
      </c>
      <c r="D11" s="75">
        <v>30905</v>
      </c>
      <c r="E11" s="75">
        <v>101.15755627009632</v>
      </c>
      <c r="H11" s="19" t="s">
        <v>396</v>
      </c>
      <c r="I11" s="25" t="s">
        <v>30</v>
      </c>
      <c r="J11" s="25" t="s">
        <v>360</v>
      </c>
      <c r="K11" s="79">
        <v>32854</v>
      </c>
      <c r="L11" s="26">
        <v>92.845659163987108</v>
      </c>
      <c r="N11" s="28"/>
    </row>
    <row r="12" spans="1:14" ht="15.75" thickBot="1">
      <c r="B12" s="17" t="s">
        <v>395</v>
      </c>
      <c r="C12" s="24" t="s">
        <v>360</v>
      </c>
      <c r="D12" s="75">
        <v>30906</v>
      </c>
      <c r="E12" s="75">
        <v>83.472668810289619</v>
      </c>
      <c r="H12" s="19" t="s">
        <v>396</v>
      </c>
      <c r="I12" s="25" t="s">
        <v>30</v>
      </c>
      <c r="J12" s="25" t="s">
        <v>360</v>
      </c>
      <c r="K12" s="79">
        <v>32855</v>
      </c>
      <c r="L12" s="26">
        <v>72.684887459806916</v>
      </c>
      <c r="N12" s="28"/>
    </row>
    <row r="13" spans="1:14" ht="15.75" thickBot="1">
      <c r="B13" s="17" t="s">
        <v>395</v>
      </c>
      <c r="C13" s="24" t="s">
        <v>360</v>
      </c>
      <c r="D13" s="75">
        <v>31907</v>
      </c>
      <c r="E13" s="75">
        <v>183.74598070739529</v>
      </c>
      <c r="H13" s="19" t="s">
        <v>396</v>
      </c>
      <c r="I13" s="25" t="s">
        <v>30</v>
      </c>
      <c r="J13" s="25" t="s">
        <v>360</v>
      </c>
      <c r="K13" s="79">
        <v>32856</v>
      </c>
      <c r="L13" s="26">
        <v>84.887459807074023</v>
      </c>
      <c r="N13" s="28"/>
    </row>
    <row r="14" spans="1:14" ht="15.75" thickBot="1">
      <c r="B14" s="17" t="s">
        <v>395</v>
      </c>
      <c r="C14" s="24" t="s">
        <v>360</v>
      </c>
      <c r="D14" s="80">
        <v>32831</v>
      </c>
      <c r="E14" s="69">
        <v>128.92282958199351</v>
      </c>
      <c r="H14" s="19" t="s">
        <v>396</v>
      </c>
      <c r="I14" s="25" t="s">
        <v>30</v>
      </c>
      <c r="J14" s="25" t="s">
        <v>360</v>
      </c>
      <c r="K14" s="79">
        <v>32858</v>
      </c>
      <c r="L14" s="26">
        <v>74.453376205787833</v>
      </c>
      <c r="N14" s="28"/>
    </row>
    <row r="15" spans="1:14" ht="15.75" thickBot="1">
      <c r="B15" s="17" t="s">
        <v>395</v>
      </c>
      <c r="C15" s="24" t="s">
        <v>360</v>
      </c>
      <c r="D15" s="80">
        <v>32834</v>
      </c>
      <c r="E15" s="69">
        <v>113.8906752411576</v>
      </c>
      <c r="H15" s="19" t="s">
        <v>396</v>
      </c>
      <c r="I15" s="25" t="s">
        <v>30</v>
      </c>
      <c r="J15" s="26" t="s">
        <v>360</v>
      </c>
      <c r="K15" s="76">
        <v>32879</v>
      </c>
      <c r="L15" s="27">
        <v>45.273311897105842</v>
      </c>
      <c r="N15" s="28"/>
    </row>
    <row r="16" spans="1:14" ht="15.75" thickBot="1">
      <c r="B16" s="17" t="s">
        <v>395</v>
      </c>
      <c r="C16" s="24" t="s">
        <v>360</v>
      </c>
      <c r="D16" s="80">
        <v>32841</v>
      </c>
      <c r="E16" s="69">
        <v>107.700964630225</v>
      </c>
      <c r="H16" s="19" t="s">
        <v>396</v>
      </c>
      <c r="I16" s="25" t="s">
        <v>30</v>
      </c>
      <c r="J16" s="26" t="s">
        <v>360</v>
      </c>
      <c r="K16" s="76">
        <v>32878</v>
      </c>
      <c r="L16" s="27">
        <v>60.659163987138257</v>
      </c>
      <c r="N16" s="28"/>
    </row>
    <row r="17" spans="2:14" ht="15.75" thickBot="1">
      <c r="B17" s="17" t="s">
        <v>395</v>
      </c>
      <c r="C17" s="81" t="s">
        <v>360</v>
      </c>
      <c r="D17" s="82">
        <v>32842</v>
      </c>
      <c r="E17" s="83">
        <v>133.52090032154365</v>
      </c>
      <c r="F17" s="30"/>
      <c r="G17" s="30"/>
      <c r="H17" s="19" t="s">
        <v>396</v>
      </c>
      <c r="I17" s="84" t="s">
        <v>30</v>
      </c>
      <c r="J17" s="85" t="s">
        <v>360</v>
      </c>
      <c r="K17" s="86">
        <v>32876</v>
      </c>
      <c r="L17" s="87">
        <v>70.73954983922836</v>
      </c>
      <c r="M17" s="30"/>
      <c r="N17" s="3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3:G16"/>
  <sheetViews>
    <sheetView workbookViewId="0">
      <selection activeCell="S22" sqref="S22"/>
    </sheetView>
  </sheetViews>
  <sheetFormatPr defaultColWidth="9" defaultRowHeight="15"/>
  <cols>
    <col min="3" max="3" width="16.140625" customWidth="1"/>
  </cols>
  <sheetData>
    <row r="3" spans="3:7">
      <c r="C3" s="11"/>
      <c r="D3" s="11" t="s">
        <v>361</v>
      </c>
      <c r="E3" s="11"/>
      <c r="F3" s="11"/>
    </row>
    <row r="4" spans="3:7">
      <c r="D4">
        <v>1</v>
      </c>
      <c r="E4">
        <v>2</v>
      </c>
      <c r="F4">
        <v>3</v>
      </c>
      <c r="G4">
        <v>4</v>
      </c>
    </row>
    <row r="5" spans="3:7">
      <c r="D5" s="16">
        <v>1.4650960935989901</v>
      </c>
      <c r="E5" s="16">
        <v>2.2690725459575498</v>
      </c>
      <c r="F5" s="16">
        <v>27.291810070301299</v>
      </c>
      <c r="G5">
        <v>18.310900214995101</v>
      </c>
    </row>
    <row r="6" spans="3:7">
      <c r="D6" s="16">
        <v>2.34500633927202</v>
      </c>
      <c r="E6" s="16">
        <v>2.6876925347802101</v>
      </c>
      <c r="F6" s="16">
        <v>19.889788254474901</v>
      </c>
      <c r="G6">
        <v>16.409847963169899</v>
      </c>
    </row>
    <row r="7" spans="3:7">
      <c r="D7" s="16">
        <v>2.4938953485242501</v>
      </c>
      <c r="E7" s="16">
        <v>2.4848572796259498</v>
      </c>
      <c r="F7" s="16">
        <v>26.667977255696002</v>
      </c>
      <c r="G7">
        <v>15.827661151494</v>
      </c>
    </row>
    <row r="8" spans="3:7">
      <c r="D8">
        <v>1.6046399206287001</v>
      </c>
      <c r="E8">
        <v>5.0257238573402203</v>
      </c>
      <c r="F8">
        <v>22.417629463610801</v>
      </c>
      <c r="G8">
        <v>16.611596360820599</v>
      </c>
    </row>
    <row r="9" spans="3:7">
      <c r="D9">
        <v>1.8034015995447199</v>
      </c>
      <c r="E9">
        <v>4.65613726175539</v>
      </c>
      <c r="F9">
        <v>22.512839934500001</v>
      </c>
      <c r="G9">
        <v>5.9988485378500798</v>
      </c>
    </row>
    <row r="10" spans="3:7">
      <c r="D10">
        <v>3.0074898451562202</v>
      </c>
      <c r="E10">
        <v>3.0157582139059298</v>
      </c>
      <c r="F10">
        <v>22.1060147534401</v>
      </c>
      <c r="G10">
        <v>7.4881115356738599</v>
      </c>
    </row>
    <row r="11" spans="3:7">
      <c r="D11">
        <v>2.7322859972469402</v>
      </c>
      <c r="E11">
        <v>5.34172227416573</v>
      </c>
      <c r="F11">
        <v>26.135324699591301</v>
      </c>
      <c r="G11">
        <v>13.688525902273099</v>
      </c>
    </row>
    <row r="13" spans="3:7">
      <c r="C13" t="s">
        <v>318</v>
      </c>
      <c r="D13">
        <v>2.20740216342455</v>
      </c>
      <c r="E13">
        <v>3.6401377096472798</v>
      </c>
      <c r="F13">
        <v>23.860197775944901</v>
      </c>
      <c r="G13">
        <v>13.476498809468101</v>
      </c>
    </row>
    <row r="15" spans="3:7">
      <c r="C15" t="s">
        <v>362</v>
      </c>
      <c r="E15">
        <v>2.1927961243491102E-2</v>
      </c>
      <c r="F15">
        <v>1.46899386750562E-10</v>
      </c>
      <c r="G15">
        <v>2.1706475079902001E-4</v>
      </c>
    </row>
    <row r="16" spans="3:7">
      <c r="G16">
        <v>3.5105954650753001E-4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7"/>
  <sheetViews>
    <sheetView workbookViewId="0">
      <selection activeCell="K25" sqref="K25"/>
    </sheetView>
  </sheetViews>
  <sheetFormatPr defaultColWidth="9" defaultRowHeight="15"/>
  <sheetData>
    <row r="1" spans="1:6">
      <c r="A1" t="s">
        <v>363</v>
      </c>
    </row>
    <row r="4" spans="1:6">
      <c r="C4" t="s">
        <v>364</v>
      </c>
    </row>
    <row r="5" spans="1:6">
      <c r="C5">
        <v>1</v>
      </c>
      <c r="D5">
        <v>2</v>
      </c>
      <c r="E5">
        <v>3</v>
      </c>
      <c r="F5">
        <v>4</v>
      </c>
    </row>
    <row r="6" spans="1:6">
      <c r="C6">
        <v>1.2970802726818</v>
      </c>
      <c r="D6">
        <v>1.46314434643448</v>
      </c>
      <c r="E6">
        <v>7.1363438736814899</v>
      </c>
      <c r="F6">
        <v>3.0097721775017701</v>
      </c>
    </row>
    <row r="7" spans="1:6">
      <c r="C7">
        <v>1.4990940525276799</v>
      </c>
      <c r="D7">
        <v>1.4485755752927301</v>
      </c>
      <c r="E7">
        <v>2.9178493141389801</v>
      </c>
      <c r="F7">
        <v>2.30552393829235</v>
      </c>
    </row>
    <row r="8" spans="1:6">
      <c r="C8">
        <v>1.2357640881313099</v>
      </c>
      <c r="D8">
        <v>1.3179997117593201</v>
      </c>
      <c r="E8">
        <v>6.8943220017811502</v>
      </c>
      <c r="F8">
        <v>3.2230018603884298</v>
      </c>
    </row>
    <row r="9" spans="1:6">
      <c r="C9">
        <v>1.2754351890501501</v>
      </c>
      <c r="D9">
        <v>1.5884851745317901</v>
      </c>
      <c r="E9">
        <v>4.6577275010502897</v>
      </c>
      <c r="F9">
        <v>3.0248990010793202</v>
      </c>
    </row>
    <row r="10" spans="1:6">
      <c r="C10">
        <v>0.97254178955173498</v>
      </c>
      <c r="D10">
        <v>1.5852670958827999</v>
      </c>
      <c r="E10">
        <v>4.5746365996013303</v>
      </c>
      <c r="F10">
        <v>1.10601442204794</v>
      </c>
    </row>
    <row r="11" spans="1:6">
      <c r="C11">
        <v>1.0105367712490201</v>
      </c>
      <c r="D11">
        <v>1.60313399746676</v>
      </c>
      <c r="E11">
        <v>4.29691916043822</v>
      </c>
      <c r="F11">
        <v>1.1075151593485499</v>
      </c>
    </row>
    <row r="12" spans="1:6">
      <c r="C12">
        <v>1.0509159223536699</v>
      </c>
      <c r="D12">
        <v>1.27056951068293</v>
      </c>
      <c r="E12">
        <v>3.93603802436684</v>
      </c>
      <c r="F12">
        <v>3.00790077842314</v>
      </c>
    </row>
    <row r="14" spans="1:6">
      <c r="B14" t="s">
        <v>318</v>
      </c>
      <c r="C14">
        <v>1.19162401222077</v>
      </c>
      <c r="D14">
        <v>1.46816791600726</v>
      </c>
      <c r="E14">
        <v>4.9162623535797598</v>
      </c>
      <c r="F14">
        <v>2.3978039052973599</v>
      </c>
    </row>
    <row r="16" spans="1:6">
      <c r="B16" t="s">
        <v>362</v>
      </c>
      <c r="D16">
        <v>8.3687804328170506E-3</v>
      </c>
      <c r="E16">
        <v>3.8202162853936097E-5</v>
      </c>
      <c r="F16">
        <v>2.2217798893498002E-2</v>
      </c>
    </row>
    <row r="17" spans="6:6">
      <c r="F17">
        <v>3.0714108991839301E-3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R17"/>
  <sheetViews>
    <sheetView workbookViewId="0">
      <selection activeCell="Q24" sqref="Q24"/>
    </sheetView>
  </sheetViews>
  <sheetFormatPr defaultColWidth="9" defaultRowHeight="15"/>
  <sheetData>
    <row r="3" spans="1:18">
      <c r="A3" s="14" t="s">
        <v>365</v>
      </c>
      <c r="B3" s="97" t="s">
        <v>366</v>
      </c>
      <c r="C3" s="97"/>
      <c r="D3" s="97"/>
      <c r="E3" s="97"/>
      <c r="F3" s="97"/>
      <c r="G3" s="97"/>
      <c r="H3" s="97"/>
      <c r="L3" s="97" t="s">
        <v>367</v>
      </c>
      <c r="M3" s="97"/>
      <c r="N3" s="97"/>
      <c r="O3" s="97"/>
      <c r="P3" s="97"/>
      <c r="Q3" s="97"/>
      <c r="R3" s="97"/>
    </row>
    <row r="4" spans="1:18">
      <c r="A4" s="15" t="s">
        <v>148</v>
      </c>
      <c r="B4" s="13">
        <v>0.11</v>
      </c>
      <c r="C4" s="13">
        <v>1.55</v>
      </c>
      <c r="D4" s="13">
        <v>1</v>
      </c>
      <c r="E4" s="13">
        <v>0.33</v>
      </c>
      <c r="F4" s="13">
        <v>1.82</v>
      </c>
      <c r="G4" s="13">
        <v>0.17</v>
      </c>
      <c r="H4" s="13">
        <v>2.02</v>
      </c>
      <c r="I4" s="13"/>
      <c r="J4" s="13"/>
      <c r="K4" s="13"/>
      <c r="L4" s="13">
        <v>39.61</v>
      </c>
      <c r="M4" s="13">
        <v>42.53</v>
      </c>
      <c r="N4" s="13">
        <v>24.54</v>
      </c>
      <c r="O4" s="13">
        <v>24.6</v>
      </c>
      <c r="P4" s="13">
        <v>19.309999999999999</v>
      </c>
      <c r="Q4" s="13">
        <v>25.03</v>
      </c>
      <c r="R4" s="13">
        <v>12.57</v>
      </c>
    </row>
    <row r="5" spans="1:18">
      <c r="A5" s="15" t="s">
        <v>368</v>
      </c>
      <c r="B5" s="13">
        <v>4.08</v>
      </c>
      <c r="C5" s="13">
        <v>5.3</v>
      </c>
      <c r="D5" s="13">
        <v>1.1399999999999999</v>
      </c>
      <c r="E5" s="13">
        <v>3.42</v>
      </c>
      <c r="F5" s="13">
        <v>1.52</v>
      </c>
      <c r="G5" s="13">
        <v>4.16</v>
      </c>
      <c r="H5" s="13">
        <v>2.0499999999999998</v>
      </c>
      <c r="I5" s="13"/>
      <c r="J5" s="13"/>
      <c r="K5" s="13"/>
      <c r="L5" s="13">
        <v>10.57</v>
      </c>
      <c r="M5" s="13">
        <v>14.98</v>
      </c>
      <c r="N5" s="13">
        <v>17.11</v>
      </c>
      <c r="O5" s="13">
        <v>10.39</v>
      </c>
      <c r="P5" s="13">
        <v>7.95</v>
      </c>
      <c r="Q5" s="13">
        <v>14.24</v>
      </c>
      <c r="R5" s="13">
        <v>19</v>
      </c>
    </row>
    <row r="7" spans="1:18">
      <c r="A7" s="14" t="s">
        <v>369</v>
      </c>
      <c r="B7" s="97" t="s">
        <v>366</v>
      </c>
      <c r="C7" s="97"/>
      <c r="D7" s="97"/>
      <c r="E7" s="97"/>
      <c r="F7" s="97"/>
      <c r="G7" s="97"/>
      <c r="H7" s="97"/>
      <c r="L7" s="97" t="s">
        <v>367</v>
      </c>
      <c r="M7" s="97"/>
      <c r="N7" s="97"/>
      <c r="O7" s="97"/>
      <c r="P7" s="97"/>
      <c r="Q7" s="97"/>
      <c r="R7" s="97"/>
    </row>
    <row r="8" spans="1:18">
      <c r="A8" s="15" t="s">
        <v>148</v>
      </c>
      <c r="B8" s="13">
        <v>1.1000000000000001</v>
      </c>
      <c r="C8" s="13">
        <v>1.1100000000000001</v>
      </c>
      <c r="D8" s="13">
        <v>0.95</v>
      </c>
      <c r="E8" s="13">
        <v>0.59</v>
      </c>
      <c r="F8" s="13">
        <v>1.05</v>
      </c>
      <c r="G8" s="13">
        <v>1</v>
      </c>
      <c r="H8" s="13">
        <v>1.22</v>
      </c>
      <c r="I8" s="13"/>
      <c r="J8" s="13"/>
      <c r="K8" s="13"/>
      <c r="L8" s="13">
        <v>49.92</v>
      </c>
      <c r="M8" s="13">
        <v>51.12</v>
      </c>
      <c r="N8" s="13">
        <v>33.99</v>
      </c>
      <c r="O8" s="13">
        <v>35.33</v>
      </c>
      <c r="P8" s="13">
        <v>23.68</v>
      </c>
      <c r="Q8" s="13">
        <v>21.62</v>
      </c>
      <c r="R8" s="13">
        <v>51.75</v>
      </c>
    </row>
    <row r="9" spans="1:18">
      <c r="A9" s="15" t="s">
        <v>368</v>
      </c>
      <c r="B9" s="13">
        <v>2.5</v>
      </c>
      <c r="C9" s="13">
        <v>4.5999999999999996</v>
      </c>
      <c r="D9" s="13">
        <v>0.82</v>
      </c>
      <c r="E9" s="13">
        <v>0.72</v>
      </c>
      <c r="F9" s="13">
        <v>1.1000000000000001</v>
      </c>
      <c r="G9" s="13">
        <v>2.5499999999999998</v>
      </c>
      <c r="H9" s="13">
        <v>1.51</v>
      </c>
      <c r="I9" s="13"/>
      <c r="J9" s="13"/>
      <c r="K9" s="13"/>
      <c r="L9" s="13">
        <v>5.23</v>
      </c>
      <c r="M9" s="13">
        <v>13.6</v>
      </c>
      <c r="N9" s="13">
        <v>13.47</v>
      </c>
      <c r="O9" s="13">
        <v>3.69</v>
      </c>
      <c r="P9" s="13">
        <v>1.85</v>
      </c>
      <c r="Q9" s="13">
        <v>7.01</v>
      </c>
      <c r="R9" s="13">
        <v>17.82</v>
      </c>
    </row>
    <row r="11" spans="1:18">
      <c r="A11" s="14" t="s">
        <v>370</v>
      </c>
      <c r="B11" s="97" t="s">
        <v>366</v>
      </c>
      <c r="C11" s="97"/>
      <c r="D11" s="97"/>
      <c r="E11" s="97"/>
      <c r="F11" s="97"/>
      <c r="G11" s="97"/>
      <c r="H11" s="97"/>
      <c r="L11" s="97" t="s">
        <v>367</v>
      </c>
      <c r="M11" s="97"/>
      <c r="N11" s="97"/>
      <c r="O11" s="97"/>
      <c r="P11" s="97"/>
      <c r="Q11" s="97"/>
      <c r="R11" s="97"/>
    </row>
    <row r="12" spans="1:18">
      <c r="A12" s="15" t="s">
        <v>148</v>
      </c>
      <c r="B12" s="13">
        <v>1.03</v>
      </c>
      <c r="C12" s="13">
        <v>0.64</v>
      </c>
      <c r="D12" s="13">
        <v>0.97</v>
      </c>
      <c r="E12" s="13">
        <v>0.41</v>
      </c>
      <c r="F12" s="13">
        <v>1.06</v>
      </c>
      <c r="G12" s="13">
        <v>1.99</v>
      </c>
      <c r="H12" s="13">
        <v>0.89</v>
      </c>
      <c r="I12" s="13"/>
      <c r="J12" s="13"/>
      <c r="K12" s="13"/>
      <c r="L12" s="13">
        <v>5.66</v>
      </c>
      <c r="M12" s="13">
        <v>5.31</v>
      </c>
      <c r="N12" s="13">
        <v>2.4700000000000002</v>
      </c>
      <c r="O12" s="13">
        <v>4.22</v>
      </c>
      <c r="P12" s="13">
        <v>1.94</v>
      </c>
      <c r="Q12" s="13">
        <v>3.44</v>
      </c>
      <c r="R12" s="13">
        <v>3.85</v>
      </c>
    </row>
    <row r="13" spans="1:18">
      <c r="A13" s="15" t="s">
        <v>368</v>
      </c>
      <c r="B13" s="13">
        <v>0.84</v>
      </c>
      <c r="C13" s="13">
        <v>1.02</v>
      </c>
      <c r="D13" s="13">
        <v>0.35</v>
      </c>
      <c r="E13" s="13">
        <v>0.99</v>
      </c>
      <c r="F13" s="13">
        <v>1.28</v>
      </c>
      <c r="G13" s="13">
        <v>1.68</v>
      </c>
      <c r="H13" s="13">
        <v>0.47</v>
      </c>
      <c r="I13" s="13"/>
      <c r="J13" s="13"/>
      <c r="K13" s="13"/>
      <c r="L13" s="13">
        <v>1.34</v>
      </c>
      <c r="M13" s="13">
        <v>1.19</v>
      </c>
      <c r="N13" s="13">
        <v>2.09</v>
      </c>
      <c r="O13" s="13">
        <v>1.1200000000000001</v>
      </c>
      <c r="P13" s="13">
        <v>0.55000000000000004</v>
      </c>
      <c r="Q13" s="13">
        <v>2.2599999999999998</v>
      </c>
      <c r="R13" s="13">
        <v>2.75</v>
      </c>
    </row>
    <row r="14" spans="1:18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>
      <c r="A15" s="14" t="s">
        <v>371</v>
      </c>
      <c r="B15" s="97" t="s">
        <v>366</v>
      </c>
      <c r="C15" s="97"/>
      <c r="D15" s="97"/>
      <c r="E15" s="97"/>
      <c r="F15" s="97"/>
      <c r="G15" s="97"/>
      <c r="H15" s="97"/>
      <c r="L15" s="97" t="s">
        <v>367</v>
      </c>
      <c r="M15" s="97"/>
      <c r="N15" s="97"/>
      <c r="O15" s="97"/>
      <c r="P15" s="97"/>
      <c r="Q15" s="97"/>
      <c r="R15" s="97"/>
    </row>
    <row r="16" spans="1:18">
      <c r="A16" s="15" t="s">
        <v>148</v>
      </c>
      <c r="B16" s="13">
        <v>0.88</v>
      </c>
      <c r="C16" s="13">
        <v>0.95</v>
      </c>
      <c r="D16" s="13">
        <v>1.07</v>
      </c>
      <c r="E16" s="13">
        <v>0.64</v>
      </c>
      <c r="F16" s="13">
        <v>0.93</v>
      </c>
      <c r="G16" s="13">
        <v>0.95</v>
      </c>
      <c r="H16" s="13">
        <v>1.57</v>
      </c>
      <c r="J16" s="13"/>
      <c r="K16" s="13"/>
      <c r="L16" s="13">
        <v>2.33</v>
      </c>
      <c r="M16" s="13">
        <v>2</v>
      </c>
      <c r="N16" s="13">
        <v>1.4</v>
      </c>
      <c r="O16" s="13">
        <v>1.21</v>
      </c>
      <c r="P16" s="13">
        <v>1.47</v>
      </c>
      <c r="Q16" s="13">
        <v>1.83</v>
      </c>
      <c r="R16" s="13">
        <v>1.68</v>
      </c>
    </row>
    <row r="17" spans="1:18">
      <c r="A17" s="15" t="s">
        <v>368</v>
      </c>
      <c r="B17" s="13">
        <v>0.84</v>
      </c>
      <c r="C17" s="13">
        <v>1.1399999999999999</v>
      </c>
      <c r="D17" s="13">
        <v>0.56999999999999995</v>
      </c>
      <c r="E17" s="13">
        <v>0.61</v>
      </c>
      <c r="F17" s="13">
        <v>0.8</v>
      </c>
      <c r="G17" s="13">
        <v>1.7</v>
      </c>
      <c r="H17" s="13">
        <v>1.3</v>
      </c>
      <c r="J17" s="13"/>
      <c r="K17" s="13"/>
      <c r="L17" s="13">
        <v>0.73</v>
      </c>
      <c r="M17" s="13">
        <v>1.01</v>
      </c>
      <c r="N17" s="13">
        <v>1.1100000000000001</v>
      </c>
      <c r="O17" s="13">
        <v>0.81</v>
      </c>
      <c r="P17" s="13">
        <v>0.82</v>
      </c>
      <c r="Q17" s="13">
        <v>1.49</v>
      </c>
      <c r="R17" s="13">
        <v>1.9</v>
      </c>
    </row>
  </sheetData>
  <mergeCells count="8">
    <mergeCell ref="B15:H15"/>
    <mergeCell ref="L15:R15"/>
    <mergeCell ref="B3:H3"/>
    <mergeCell ref="L3:R3"/>
    <mergeCell ref="B7:H7"/>
    <mergeCell ref="L7:R7"/>
    <mergeCell ref="B11:H11"/>
    <mergeCell ref="L11:R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1"/>
  <sheetViews>
    <sheetView workbookViewId="0">
      <selection activeCell="U27" sqref="U27"/>
    </sheetView>
  </sheetViews>
  <sheetFormatPr defaultColWidth="9" defaultRowHeight="15"/>
  <sheetData>
    <row r="1" spans="1:13" s="11" customFormat="1">
      <c r="A1" s="88" t="s">
        <v>307</v>
      </c>
      <c r="B1" s="88"/>
      <c r="C1" s="88"/>
      <c r="D1" s="88"/>
      <c r="E1" s="88"/>
      <c r="F1" s="88"/>
      <c r="H1" s="88" t="s">
        <v>308</v>
      </c>
      <c r="I1" s="88"/>
      <c r="J1" s="88"/>
      <c r="K1" s="88"/>
      <c r="L1" s="88"/>
      <c r="M1" s="88"/>
    </row>
    <row r="2" spans="1:13">
      <c r="B2" t="s">
        <v>148</v>
      </c>
      <c r="D2" t="s">
        <v>152</v>
      </c>
      <c r="F2" t="s">
        <v>153</v>
      </c>
      <c r="I2" t="s">
        <v>148</v>
      </c>
      <c r="K2" t="s">
        <v>152</v>
      </c>
      <c r="M2" t="s">
        <v>153</v>
      </c>
    </row>
    <row r="3" spans="1:13">
      <c r="B3">
        <v>69</v>
      </c>
      <c r="D3">
        <v>84</v>
      </c>
      <c r="F3">
        <v>51</v>
      </c>
      <c r="I3">
        <v>96</v>
      </c>
      <c r="K3">
        <v>106</v>
      </c>
      <c r="M3">
        <v>77</v>
      </c>
    </row>
    <row r="4" spans="1:13">
      <c r="B4">
        <v>91</v>
      </c>
      <c r="D4">
        <v>134</v>
      </c>
      <c r="F4">
        <v>69</v>
      </c>
      <c r="I4">
        <v>96</v>
      </c>
      <c r="K4">
        <v>88</v>
      </c>
      <c r="M4">
        <v>63</v>
      </c>
    </row>
    <row r="5" spans="1:13">
      <c r="B5">
        <v>83</v>
      </c>
      <c r="D5">
        <v>165</v>
      </c>
      <c r="F5">
        <v>78</v>
      </c>
      <c r="I5">
        <v>88</v>
      </c>
      <c r="K5">
        <v>81</v>
      </c>
      <c r="M5">
        <v>74</v>
      </c>
    </row>
    <row r="6" spans="1:13">
      <c r="B6">
        <v>95</v>
      </c>
      <c r="D6">
        <v>144</v>
      </c>
      <c r="F6">
        <v>58</v>
      </c>
      <c r="I6">
        <v>89</v>
      </c>
      <c r="K6">
        <v>98</v>
      </c>
      <c r="M6">
        <v>68</v>
      </c>
    </row>
    <row r="7" spans="1:13">
      <c r="B7">
        <v>118</v>
      </c>
      <c r="D7">
        <v>129</v>
      </c>
      <c r="F7">
        <v>69</v>
      </c>
      <c r="I7">
        <v>61</v>
      </c>
      <c r="K7">
        <v>127</v>
      </c>
      <c r="M7">
        <v>82</v>
      </c>
    </row>
    <row r="8" spans="1:13">
      <c r="B8">
        <v>92</v>
      </c>
      <c r="D8">
        <v>146</v>
      </c>
      <c r="F8">
        <v>86</v>
      </c>
      <c r="I8">
        <v>90</v>
      </c>
      <c r="K8">
        <v>88</v>
      </c>
      <c r="M8">
        <v>106</v>
      </c>
    </row>
    <row r="9" spans="1:13">
      <c r="B9">
        <v>61</v>
      </c>
      <c r="D9">
        <v>115</v>
      </c>
      <c r="F9">
        <v>81</v>
      </c>
      <c r="I9">
        <v>87</v>
      </c>
      <c r="K9">
        <v>125</v>
      </c>
      <c r="M9">
        <v>71</v>
      </c>
    </row>
    <row r="10" spans="1:13">
      <c r="B10">
        <v>62</v>
      </c>
      <c r="D10">
        <v>130</v>
      </c>
      <c r="F10">
        <v>75</v>
      </c>
      <c r="I10">
        <v>94</v>
      </c>
      <c r="K10">
        <v>96</v>
      </c>
      <c r="M10">
        <v>74</v>
      </c>
    </row>
    <row r="11" spans="1:13">
      <c r="B11">
        <v>90</v>
      </c>
      <c r="D11">
        <v>102</v>
      </c>
      <c r="F11">
        <v>64</v>
      </c>
      <c r="I11">
        <v>95</v>
      </c>
      <c r="K11">
        <v>101</v>
      </c>
      <c r="M11">
        <v>99</v>
      </c>
    </row>
    <row r="12" spans="1:13">
      <c r="B12">
        <v>69</v>
      </c>
      <c r="D12">
        <v>113</v>
      </c>
      <c r="F12">
        <v>80</v>
      </c>
      <c r="I12">
        <v>78</v>
      </c>
      <c r="K12">
        <v>105</v>
      </c>
      <c r="M12">
        <v>84</v>
      </c>
    </row>
    <row r="13" spans="1:13">
      <c r="B13">
        <v>72</v>
      </c>
      <c r="D13">
        <v>112</v>
      </c>
      <c r="F13">
        <v>79</v>
      </c>
      <c r="I13">
        <v>84</v>
      </c>
      <c r="K13">
        <v>122</v>
      </c>
      <c r="M13">
        <v>92</v>
      </c>
    </row>
    <row r="14" spans="1:13">
      <c r="B14">
        <v>69</v>
      </c>
      <c r="D14">
        <v>117</v>
      </c>
      <c r="F14">
        <v>96</v>
      </c>
      <c r="I14">
        <v>83</v>
      </c>
      <c r="K14">
        <v>96</v>
      </c>
      <c r="M14">
        <v>72</v>
      </c>
    </row>
    <row r="15" spans="1:13">
      <c r="B15">
        <v>68</v>
      </c>
      <c r="D15">
        <v>95</v>
      </c>
      <c r="F15">
        <v>85</v>
      </c>
      <c r="I15">
        <v>90</v>
      </c>
      <c r="K15">
        <v>125</v>
      </c>
      <c r="M15">
        <v>70</v>
      </c>
    </row>
    <row r="16" spans="1:13">
      <c r="B16">
        <v>58</v>
      </c>
      <c r="D16">
        <v>129</v>
      </c>
      <c r="F16">
        <v>96</v>
      </c>
      <c r="I16">
        <v>45</v>
      </c>
      <c r="K16">
        <v>63</v>
      </c>
      <c r="M16">
        <v>58</v>
      </c>
    </row>
    <row r="17" spans="1:13">
      <c r="B17">
        <v>78</v>
      </c>
      <c r="D17">
        <v>113</v>
      </c>
      <c r="F17">
        <v>74</v>
      </c>
      <c r="I17">
        <v>48</v>
      </c>
      <c r="K17">
        <v>57</v>
      </c>
      <c r="M17">
        <v>64</v>
      </c>
    </row>
    <row r="18" spans="1:13">
      <c r="B18">
        <v>77</v>
      </c>
      <c r="D18">
        <v>125</v>
      </c>
      <c r="F18">
        <v>64</v>
      </c>
      <c r="K18">
        <v>51</v>
      </c>
    </row>
    <row r="19" spans="1:13">
      <c r="D19">
        <v>107</v>
      </c>
      <c r="F19">
        <v>64</v>
      </c>
      <c r="K19">
        <v>64</v>
      </c>
    </row>
    <row r="20" spans="1:13">
      <c r="K20">
        <v>73</v>
      </c>
    </row>
    <row r="27" spans="1:13">
      <c r="A27" s="88" t="s">
        <v>309</v>
      </c>
      <c r="B27" s="88"/>
      <c r="C27" s="88"/>
      <c r="D27" s="88"/>
      <c r="E27" s="88"/>
      <c r="F27" s="88"/>
      <c r="H27" s="88" t="s">
        <v>310</v>
      </c>
      <c r="I27" s="88"/>
      <c r="J27" s="88"/>
      <c r="K27" s="88"/>
      <c r="L27" s="88"/>
      <c r="M27" s="88"/>
    </row>
    <row r="28" spans="1:13">
      <c r="B28" t="s">
        <v>148</v>
      </c>
      <c r="D28" t="s">
        <v>152</v>
      </c>
      <c r="F28" t="s">
        <v>153</v>
      </c>
      <c r="I28" t="s">
        <v>148</v>
      </c>
      <c r="K28" t="s">
        <v>152</v>
      </c>
      <c r="M28" t="s">
        <v>153</v>
      </c>
    </row>
    <row r="29" spans="1:13">
      <c r="B29">
        <v>7</v>
      </c>
      <c r="D29">
        <v>13</v>
      </c>
      <c r="F29">
        <v>1</v>
      </c>
      <c r="I29">
        <v>6</v>
      </c>
      <c r="K29">
        <v>10</v>
      </c>
      <c r="M29">
        <v>2</v>
      </c>
    </row>
    <row r="30" spans="1:13">
      <c r="B30">
        <v>4</v>
      </c>
      <c r="D30">
        <v>11</v>
      </c>
      <c r="F30">
        <v>1</v>
      </c>
      <c r="I30">
        <v>5</v>
      </c>
      <c r="K30">
        <v>7</v>
      </c>
      <c r="M30">
        <v>1</v>
      </c>
    </row>
    <row r="31" spans="1:13">
      <c r="B31">
        <v>2</v>
      </c>
      <c r="D31">
        <v>9</v>
      </c>
      <c r="F31">
        <v>0</v>
      </c>
      <c r="I31">
        <v>0</v>
      </c>
      <c r="K31">
        <v>9</v>
      </c>
      <c r="M31">
        <v>5</v>
      </c>
    </row>
    <row r="32" spans="1:13">
      <c r="B32">
        <v>2</v>
      </c>
      <c r="D32">
        <v>6</v>
      </c>
      <c r="F32">
        <v>0</v>
      </c>
      <c r="I32">
        <v>4</v>
      </c>
      <c r="K32">
        <v>5</v>
      </c>
      <c r="M32">
        <v>2</v>
      </c>
    </row>
    <row r="33" spans="2:13">
      <c r="B33">
        <v>1</v>
      </c>
      <c r="D33">
        <v>15</v>
      </c>
      <c r="F33">
        <v>0</v>
      </c>
      <c r="I33">
        <v>5</v>
      </c>
      <c r="K33">
        <v>16</v>
      </c>
      <c r="M33">
        <v>0</v>
      </c>
    </row>
    <row r="34" spans="2:13">
      <c r="B34">
        <v>1</v>
      </c>
      <c r="D34">
        <v>13</v>
      </c>
      <c r="F34">
        <v>0</v>
      </c>
      <c r="I34">
        <v>1</v>
      </c>
      <c r="K34">
        <v>11</v>
      </c>
      <c r="M34">
        <v>8</v>
      </c>
    </row>
    <row r="35" spans="2:13">
      <c r="B35">
        <v>0</v>
      </c>
      <c r="D35">
        <v>16</v>
      </c>
      <c r="F35">
        <v>0</v>
      </c>
      <c r="I35">
        <v>2</v>
      </c>
      <c r="K35">
        <v>6</v>
      </c>
      <c r="M35">
        <v>5</v>
      </c>
    </row>
    <row r="36" spans="2:13">
      <c r="B36">
        <v>0</v>
      </c>
      <c r="D36">
        <v>11</v>
      </c>
      <c r="F36">
        <v>1</v>
      </c>
      <c r="I36">
        <v>1</v>
      </c>
      <c r="K36">
        <v>5</v>
      </c>
      <c r="M36">
        <v>5</v>
      </c>
    </row>
    <row r="37" spans="2:13">
      <c r="B37">
        <v>1</v>
      </c>
      <c r="D37">
        <v>9</v>
      </c>
      <c r="F37">
        <v>2</v>
      </c>
      <c r="I37">
        <v>4</v>
      </c>
      <c r="K37">
        <v>11</v>
      </c>
      <c r="M37">
        <v>7</v>
      </c>
    </row>
    <row r="38" spans="2:13">
      <c r="B38">
        <v>1</v>
      </c>
      <c r="D38">
        <v>9</v>
      </c>
      <c r="F38">
        <v>2</v>
      </c>
      <c r="I38">
        <v>1</v>
      </c>
      <c r="K38">
        <v>11</v>
      </c>
      <c r="M38">
        <v>5</v>
      </c>
    </row>
    <row r="39" spans="2:13">
      <c r="B39">
        <v>2</v>
      </c>
      <c r="D39">
        <v>12</v>
      </c>
      <c r="F39">
        <v>4</v>
      </c>
      <c r="I39">
        <v>0</v>
      </c>
      <c r="K39">
        <v>17</v>
      </c>
      <c r="M39">
        <v>3</v>
      </c>
    </row>
    <row r="40" spans="2:13">
      <c r="B40">
        <v>4</v>
      </c>
      <c r="D40">
        <v>23</v>
      </c>
      <c r="F40">
        <v>3</v>
      </c>
      <c r="I40">
        <v>0</v>
      </c>
      <c r="K40">
        <v>4</v>
      </c>
      <c r="M40">
        <v>6</v>
      </c>
    </row>
    <row r="41" spans="2:13">
      <c r="B41">
        <v>0</v>
      </c>
      <c r="D41">
        <v>16</v>
      </c>
      <c r="F41">
        <v>4</v>
      </c>
      <c r="K41">
        <v>11</v>
      </c>
      <c r="M41">
        <v>4</v>
      </c>
    </row>
    <row r="42" spans="2:13">
      <c r="B42">
        <v>8</v>
      </c>
      <c r="D42">
        <v>12</v>
      </c>
      <c r="F42">
        <v>2</v>
      </c>
      <c r="K42">
        <v>13</v>
      </c>
      <c r="M42">
        <v>9</v>
      </c>
    </row>
    <row r="43" spans="2:13">
      <c r="B43">
        <v>0</v>
      </c>
      <c r="D43">
        <v>18</v>
      </c>
      <c r="K43">
        <v>3</v>
      </c>
      <c r="M43">
        <v>7</v>
      </c>
    </row>
    <row r="44" spans="2:13">
      <c r="B44">
        <v>4</v>
      </c>
      <c r="D44">
        <v>7</v>
      </c>
      <c r="K44">
        <v>10</v>
      </c>
    </row>
    <row r="45" spans="2:13">
      <c r="B45">
        <v>0</v>
      </c>
      <c r="D45">
        <v>18</v>
      </c>
      <c r="K45">
        <v>25</v>
      </c>
    </row>
    <row r="46" spans="2:13">
      <c r="B46">
        <v>5</v>
      </c>
      <c r="D46">
        <v>15</v>
      </c>
      <c r="K46">
        <v>8</v>
      </c>
    </row>
    <row r="47" spans="2:13">
      <c r="B47">
        <v>2</v>
      </c>
      <c r="D47">
        <v>12</v>
      </c>
      <c r="K47">
        <v>11</v>
      </c>
    </row>
    <row r="48" spans="2:13">
      <c r="B48">
        <v>0</v>
      </c>
      <c r="D48">
        <v>24</v>
      </c>
    </row>
    <row r="49" spans="2:4">
      <c r="B49">
        <v>1</v>
      </c>
      <c r="D49">
        <v>14</v>
      </c>
    </row>
    <row r="50" spans="2:4">
      <c r="D50">
        <v>18</v>
      </c>
    </row>
    <row r="51" spans="2:4">
      <c r="D51">
        <v>23</v>
      </c>
    </row>
  </sheetData>
  <mergeCells count="4">
    <mergeCell ref="A1:F1"/>
    <mergeCell ref="H1:M1"/>
    <mergeCell ref="A27:F27"/>
    <mergeCell ref="H27:M2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39"/>
  <sheetViews>
    <sheetView topLeftCell="A19" workbookViewId="0">
      <selection activeCell="O24" sqref="O24"/>
    </sheetView>
  </sheetViews>
  <sheetFormatPr defaultColWidth="9" defaultRowHeight="15"/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98" t="s">
        <v>372</v>
      </c>
      <c r="B2" s="98"/>
      <c r="C2" s="98"/>
      <c r="D2" s="98"/>
      <c r="E2" s="98"/>
      <c r="F2" s="98"/>
      <c r="G2" s="5"/>
      <c r="H2" s="98" t="s">
        <v>373</v>
      </c>
      <c r="I2" s="98"/>
      <c r="J2" s="98"/>
      <c r="K2" s="98"/>
      <c r="L2" s="98"/>
      <c r="M2" s="98"/>
    </row>
    <row r="3" spans="1:15">
      <c r="A3" s="99" t="s">
        <v>148</v>
      </c>
      <c r="B3" s="99"/>
      <c r="C3" s="99"/>
      <c r="D3" s="99" t="s">
        <v>350</v>
      </c>
      <c r="E3" s="99"/>
      <c r="F3" s="100" t="s">
        <v>153</v>
      </c>
      <c r="G3" s="5"/>
      <c r="H3" s="99" t="s">
        <v>148</v>
      </c>
      <c r="I3" s="99"/>
      <c r="J3" s="99"/>
      <c r="K3" s="99" t="s">
        <v>350</v>
      </c>
      <c r="L3" s="99"/>
      <c r="M3" s="100" t="s">
        <v>153</v>
      </c>
    </row>
    <row r="4" spans="1:15">
      <c r="A4" s="7" t="s">
        <v>25</v>
      </c>
      <c r="B4" s="6" t="s">
        <v>374</v>
      </c>
      <c r="C4" s="6" t="s">
        <v>375</v>
      </c>
      <c r="D4" s="6" t="s">
        <v>374</v>
      </c>
      <c r="E4" s="6" t="s">
        <v>375</v>
      </c>
      <c r="F4" s="100"/>
      <c r="G4" s="5"/>
      <c r="H4" s="7" t="s">
        <v>25</v>
      </c>
      <c r="I4" s="6" t="s">
        <v>374</v>
      </c>
      <c r="J4" s="6" t="s">
        <v>375</v>
      </c>
      <c r="K4" s="6" t="s">
        <v>374</v>
      </c>
      <c r="L4" s="6" t="s">
        <v>375</v>
      </c>
      <c r="M4" s="100"/>
    </row>
    <row r="5" spans="1:15">
      <c r="A5" s="8">
        <v>1.7792551990000001</v>
      </c>
      <c r="B5" s="8">
        <v>2.2196251089999999</v>
      </c>
      <c r="C5" s="8">
        <v>1.0401665470000001</v>
      </c>
      <c r="D5" s="8">
        <v>0.38206373300000002</v>
      </c>
      <c r="E5" s="8">
        <v>0.245539433</v>
      </c>
      <c r="F5" s="8">
        <v>0.219807112</v>
      </c>
      <c r="G5" s="5"/>
      <c r="H5" s="8">
        <v>3.9455138299999999</v>
      </c>
      <c r="I5" s="8">
        <v>2.94257188</v>
      </c>
      <c r="J5" s="8">
        <v>0.84646620699999997</v>
      </c>
      <c r="K5" s="8">
        <v>0.80710837000000002</v>
      </c>
      <c r="L5" s="8">
        <v>0.89471808900000005</v>
      </c>
      <c r="M5" s="8">
        <v>5.7177012999999999E-2</v>
      </c>
    </row>
    <row r="6" spans="1:15">
      <c r="A6" s="8">
        <v>1.356898095</v>
      </c>
      <c r="B6" s="8">
        <v>1.811251269</v>
      </c>
      <c r="C6" s="8">
        <v>0.94788451699999998</v>
      </c>
      <c r="D6" s="8">
        <v>0.39761832800000002</v>
      </c>
      <c r="E6" s="8">
        <v>0.20219045599999999</v>
      </c>
      <c r="F6" s="8">
        <v>0.32250495099999998</v>
      </c>
      <c r="G6" s="5"/>
      <c r="H6" s="8">
        <v>2.408968797</v>
      </c>
      <c r="I6" s="8">
        <v>2.0201425230000001</v>
      </c>
      <c r="J6" s="8">
        <v>0.74066417399999995</v>
      </c>
      <c r="K6" s="8">
        <v>0.84816112099999996</v>
      </c>
      <c r="L6" s="8">
        <v>0.75313347900000005</v>
      </c>
      <c r="M6" s="8">
        <v>5.6294253000000002E-2</v>
      </c>
    </row>
    <row r="7" spans="1:15">
      <c r="A7" s="8">
        <v>1.7575939759999999</v>
      </c>
      <c r="B7" s="8">
        <v>1.5493441569999999</v>
      </c>
      <c r="C7" s="8">
        <v>1.407207672</v>
      </c>
      <c r="D7" s="8">
        <v>0.21438634100000001</v>
      </c>
      <c r="E7" s="8">
        <v>0.47820506699999998</v>
      </c>
      <c r="F7" s="8">
        <v>0.202631067</v>
      </c>
      <c r="G7" s="5"/>
      <c r="H7" s="8">
        <v>2.2994526880000001</v>
      </c>
      <c r="I7" s="8">
        <v>1.9022026329999999</v>
      </c>
      <c r="J7" s="8">
        <v>1.0829700550000001</v>
      </c>
      <c r="K7" s="8">
        <v>0.86438447900000004</v>
      </c>
      <c r="L7" s="8">
        <v>0.86704956799999999</v>
      </c>
      <c r="M7" s="8">
        <v>7.2748854000000002E-2</v>
      </c>
    </row>
    <row r="8" spans="1:15">
      <c r="A8" s="8"/>
      <c r="B8" s="8">
        <v>1.5139228119999999</v>
      </c>
      <c r="C8" s="8">
        <v>0.79871791599999997</v>
      </c>
      <c r="D8" s="8">
        <v>5.5971227999999998E-2</v>
      </c>
      <c r="E8" s="8">
        <v>0.46185324</v>
      </c>
      <c r="F8" s="8">
        <v>0.17445544199999999</v>
      </c>
      <c r="G8" s="5"/>
      <c r="H8" s="8"/>
      <c r="I8" s="8">
        <v>2.0258881099999999</v>
      </c>
      <c r="J8" s="8">
        <v>0.68457276499999997</v>
      </c>
      <c r="K8" s="8">
        <v>0.70185785999999994</v>
      </c>
      <c r="L8" s="8">
        <v>1.3801237099999999</v>
      </c>
      <c r="M8" s="8">
        <v>3.0641755E-2</v>
      </c>
    </row>
    <row r="9" spans="1:15">
      <c r="A9" s="8"/>
      <c r="B9" s="8">
        <v>1.557903158</v>
      </c>
      <c r="C9" s="9"/>
      <c r="D9" s="8">
        <v>0.26668726599999998</v>
      </c>
      <c r="E9" s="9"/>
      <c r="F9" s="8"/>
      <c r="G9" s="5"/>
      <c r="H9" s="8"/>
      <c r="I9" s="8">
        <v>1.658566722</v>
      </c>
      <c r="J9" s="9"/>
      <c r="K9" s="8">
        <v>0.87330174100000002</v>
      </c>
      <c r="L9" s="9"/>
      <c r="M9" s="8"/>
    </row>
    <row r="10" spans="1:15">
      <c r="A10" s="10"/>
      <c r="B10" s="10"/>
      <c r="C10" s="10"/>
      <c r="D10" s="10"/>
      <c r="E10" s="10"/>
      <c r="F10" s="10"/>
      <c r="G10" s="5"/>
      <c r="H10" s="5"/>
      <c r="I10" s="5"/>
      <c r="J10" s="5"/>
      <c r="K10" s="5"/>
      <c r="L10" s="5"/>
      <c r="M10" s="5"/>
    </row>
    <row r="11" spans="1:15">
      <c r="A11" s="10"/>
      <c r="B11" s="10"/>
      <c r="C11" s="10"/>
      <c r="D11" s="10"/>
      <c r="E11" s="10"/>
      <c r="F11" s="10"/>
      <c r="G11" s="5"/>
      <c r="H11" s="5"/>
      <c r="I11" s="5"/>
      <c r="J11" s="5"/>
      <c r="K11" s="5"/>
      <c r="L11" s="5"/>
      <c r="M11" s="5"/>
    </row>
    <row r="12" spans="1:15">
      <c r="A12" s="98" t="s">
        <v>376</v>
      </c>
      <c r="B12" s="98"/>
      <c r="C12" s="98"/>
      <c r="D12" s="98"/>
      <c r="E12" s="98"/>
      <c r="F12" s="98"/>
      <c r="G12" s="5"/>
      <c r="H12" s="98" t="s">
        <v>377</v>
      </c>
      <c r="I12" s="98"/>
      <c r="J12" s="98"/>
      <c r="K12" s="98"/>
      <c r="L12" s="98"/>
      <c r="M12" s="98"/>
    </row>
    <row r="13" spans="1:15">
      <c r="A13" s="99" t="s">
        <v>148</v>
      </c>
      <c r="B13" s="99"/>
      <c r="C13" s="99"/>
      <c r="D13" s="99" t="s">
        <v>350</v>
      </c>
      <c r="E13" s="99"/>
      <c r="F13" s="100" t="s">
        <v>153</v>
      </c>
      <c r="G13" s="5"/>
      <c r="H13" s="99" t="s">
        <v>148</v>
      </c>
      <c r="I13" s="99"/>
      <c r="J13" s="99"/>
      <c r="K13" s="99" t="s">
        <v>350</v>
      </c>
      <c r="L13" s="99"/>
      <c r="M13" s="100" t="s">
        <v>153</v>
      </c>
    </row>
    <row r="14" spans="1:15">
      <c r="A14" s="7" t="s">
        <v>25</v>
      </c>
      <c r="B14" s="6" t="s">
        <v>374</v>
      </c>
      <c r="C14" s="6" t="s">
        <v>375</v>
      </c>
      <c r="D14" s="6" t="s">
        <v>374</v>
      </c>
      <c r="E14" s="6" t="s">
        <v>375</v>
      </c>
      <c r="F14" s="100"/>
      <c r="G14" s="5"/>
      <c r="H14" s="7" t="s">
        <v>25</v>
      </c>
      <c r="I14" s="6" t="s">
        <v>374</v>
      </c>
      <c r="J14" s="6" t="s">
        <v>375</v>
      </c>
      <c r="K14" s="6" t="s">
        <v>374</v>
      </c>
      <c r="L14" s="6" t="s">
        <v>375</v>
      </c>
      <c r="M14" s="100"/>
    </row>
    <row r="15" spans="1:15">
      <c r="A15" s="8">
        <v>4.1678462500000002</v>
      </c>
      <c r="B15" s="8">
        <v>3.018613679</v>
      </c>
      <c r="C15" s="8">
        <v>0.49703620500000001</v>
      </c>
      <c r="D15" s="8">
        <v>1.054906868</v>
      </c>
      <c r="E15" s="8">
        <v>0.96605071899999995</v>
      </c>
      <c r="F15" s="8">
        <v>8.4991826000000006E-2</v>
      </c>
      <c r="G15" s="5"/>
      <c r="H15" s="8">
        <v>0.77954294599999996</v>
      </c>
      <c r="I15" s="8">
        <v>0.72172837899999998</v>
      </c>
      <c r="J15" s="8">
        <v>1.638276217</v>
      </c>
      <c r="K15" s="8">
        <v>0.55773598899999999</v>
      </c>
      <c r="L15" s="8">
        <v>2.2905873219999999</v>
      </c>
      <c r="M15" s="8">
        <v>1.4863022640000001</v>
      </c>
    </row>
    <row r="16" spans="1:15">
      <c r="A16" s="8">
        <v>2.321888849</v>
      </c>
      <c r="B16" s="8">
        <v>1.988888534</v>
      </c>
      <c r="C16" s="8">
        <v>0.48070724199999998</v>
      </c>
      <c r="D16" s="8">
        <v>1.175953528</v>
      </c>
      <c r="E16" s="8">
        <v>0.81804980400000005</v>
      </c>
      <c r="F16" s="8">
        <v>2.4772862999999999E-2</v>
      </c>
      <c r="G16" s="5"/>
      <c r="H16" s="8">
        <v>0.64164096100000001</v>
      </c>
      <c r="I16" s="8">
        <v>0.44093437000000002</v>
      </c>
      <c r="J16" s="8">
        <v>1.1651445419999999</v>
      </c>
      <c r="K16" s="8">
        <v>0.61678177999999995</v>
      </c>
      <c r="L16" s="8">
        <v>0.91991854699999998</v>
      </c>
      <c r="M16" s="8">
        <v>1.9325933449999999</v>
      </c>
    </row>
    <row r="17" spans="1:13">
      <c r="A17" s="8">
        <v>2.3386932229999999</v>
      </c>
      <c r="B17" s="8">
        <v>1.8275318199999999</v>
      </c>
      <c r="C17" s="8">
        <v>0.94230810700000001</v>
      </c>
      <c r="D17" s="8">
        <v>1.2531754450000001</v>
      </c>
      <c r="E17" s="8">
        <v>0.488409384</v>
      </c>
      <c r="F17" s="8">
        <v>0.10788540200000001</v>
      </c>
      <c r="G17" s="5"/>
      <c r="H17" s="8">
        <v>0.46847752300000001</v>
      </c>
      <c r="I17" s="8">
        <v>0.52219539199999998</v>
      </c>
      <c r="J17" s="8">
        <v>1.486415203</v>
      </c>
      <c r="K17" s="8">
        <v>0.97004731499999997</v>
      </c>
      <c r="L17" s="8">
        <v>1.4167118510000001</v>
      </c>
      <c r="M17" s="8">
        <v>2.6762903480000002</v>
      </c>
    </row>
    <row r="18" spans="1:13">
      <c r="A18" s="8"/>
      <c r="B18" s="8">
        <v>1.861347928</v>
      </c>
      <c r="C18" s="8">
        <v>1.3673127780000001</v>
      </c>
      <c r="D18" s="8">
        <v>1.014629027</v>
      </c>
      <c r="E18" s="8">
        <v>1.169989926</v>
      </c>
      <c r="F18" s="8">
        <v>7.2164572999999996E-2</v>
      </c>
      <c r="G18" s="5"/>
      <c r="H18" s="8"/>
      <c r="I18" s="8">
        <v>1.027380502</v>
      </c>
      <c r="J18" s="8">
        <v>0.77985073599999999</v>
      </c>
      <c r="K18" s="8">
        <v>1.1619732270000001</v>
      </c>
      <c r="L18" s="8">
        <v>2.1138455989999998</v>
      </c>
      <c r="M18" s="8">
        <v>3.6746696010000002</v>
      </c>
    </row>
    <row r="19" spans="1:13">
      <c r="A19" s="8"/>
      <c r="B19" s="8">
        <v>1.5203304849999999</v>
      </c>
      <c r="C19" s="9"/>
      <c r="D19" s="8">
        <v>1.1388499540000001</v>
      </c>
      <c r="E19" s="9"/>
      <c r="F19" s="8"/>
      <c r="G19" s="5"/>
      <c r="H19" s="8"/>
      <c r="I19" s="8">
        <v>0.51088513300000005</v>
      </c>
      <c r="J19" s="8"/>
      <c r="K19" s="8">
        <v>1.141732349</v>
      </c>
      <c r="L19" s="8"/>
      <c r="M19" s="8"/>
    </row>
    <row r="20" spans="1:13">
      <c r="A20" s="10"/>
      <c r="B20" s="10"/>
      <c r="C20" s="10"/>
      <c r="D20" s="10"/>
      <c r="E20" s="10"/>
      <c r="F20" s="10"/>
      <c r="G20" s="5"/>
      <c r="H20" s="5"/>
      <c r="I20" s="5"/>
      <c r="J20" s="5"/>
      <c r="K20" s="5"/>
      <c r="L20" s="5"/>
      <c r="M20" s="5"/>
    </row>
    <row r="21" spans="1:13">
      <c r="A21" s="10"/>
      <c r="B21" s="10"/>
      <c r="C21" s="10"/>
      <c r="D21" s="10"/>
      <c r="E21" s="10"/>
      <c r="F21" s="10"/>
      <c r="G21" s="5"/>
      <c r="H21" s="5"/>
      <c r="I21" s="5"/>
      <c r="J21" s="5"/>
      <c r="K21" s="5"/>
      <c r="L21" s="5"/>
      <c r="M21" s="5"/>
    </row>
    <row r="22" spans="1:13">
      <c r="A22" s="98" t="s">
        <v>378</v>
      </c>
      <c r="B22" s="98"/>
      <c r="C22" s="98"/>
      <c r="D22" s="98"/>
      <c r="E22" s="98"/>
      <c r="F22" s="98"/>
      <c r="G22" s="5"/>
      <c r="H22" s="98" t="s">
        <v>379</v>
      </c>
      <c r="I22" s="98"/>
      <c r="J22" s="98"/>
      <c r="K22" s="98"/>
      <c r="L22" s="98"/>
      <c r="M22" s="98"/>
    </row>
    <row r="23" spans="1:13">
      <c r="A23" s="99" t="s">
        <v>148</v>
      </c>
      <c r="B23" s="99"/>
      <c r="C23" s="99"/>
      <c r="D23" s="99" t="s">
        <v>350</v>
      </c>
      <c r="E23" s="99"/>
      <c r="F23" s="100" t="s">
        <v>153</v>
      </c>
      <c r="G23" s="5"/>
      <c r="H23" s="99" t="s">
        <v>148</v>
      </c>
      <c r="I23" s="99"/>
      <c r="J23" s="99"/>
      <c r="K23" s="99" t="s">
        <v>350</v>
      </c>
      <c r="L23" s="99"/>
      <c r="M23" s="100" t="s">
        <v>153</v>
      </c>
    </row>
    <row r="24" spans="1:13">
      <c r="A24" s="7" t="s">
        <v>25</v>
      </c>
      <c r="B24" s="6" t="s">
        <v>374</v>
      </c>
      <c r="C24" s="6" t="s">
        <v>375</v>
      </c>
      <c r="D24" s="6" t="s">
        <v>374</v>
      </c>
      <c r="E24" s="6" t="s">
        <v>375</v>
      </c>
      <c r="F24" s="100"/>
      <c r="G24" s="5"/>
      <c r="H24" s="7" t="s">
        <v>25</v>
      </c>
      <c r="I24" s="6" t="s">
        <v>374</v>
      </c>
      <c r="J24" s="6" t="s">
        <v>375</v>
      </c>
      <c r="K24" s="6" t="s">
        <v>374</v>
      </c>
      <c r="L24" s="6" t="s">
        <v>375</v>
      </c>
      <c r="M24" s="100"/>
    </row>
    <row r="25" spans="1:13">
      <c r="A25" s="8">
        <v>2.1612861209999998</v>
      </c>
      <c r="B25" s="8">
        <v>0.879743265</v>
      </c>
      <c r="C25" s="8">
        <v>1.864628814</v>
      </c>
      <c r="D25" s="8">
        <v>0.256520419</v>
      </c>
      <c r="E25" s="8">
        <v>2.5725112299999999</v>
      </c>
      <c r="F25" s="8">
        <v>0.22841966999999999</v>
      </c>
      <c r="G25" s="5"/>
      <c r="H25" s="8">
        <v>0.67564726200000003</v>
      </c>
      <c r="I25" s="8">
        <v>0.74713275000000001</v>
      </c>
      <c r="J25" s="8">
        <v>1.014908498</v>
      </c>
      <c r="K25" s="8">
        <v>0.15769450900000001</v>
      </c>
      <c r="L25" s="8">
        <v>1.6950116180000001</v>
      </c>
      <c r="M25" s="8">
        <v>1.1179777580000001</v>
      </c>
    </row>
    <row r="26" spans="1:13">
      <c r="A26" s="8">
        <v>0.900020025</v>
      </c>
      <c r="B26" s="8">
        <v>0.59441704299999998</v>
      </c>
      <c r="C26" s="8">
        <v>1.7028326359999999</v>
      </c>
      <c r="D26" s="8">
        <v>0.48415906800000003</v>
      </c>
      <c r="E26" s="8">
        <v>0.74568192</v>
      </c>
      <c r="F26" s="8">
        <v>0.225189794</v>
      </c>
      <c r="G26" s="5"/>
      <c r="H26" s="8">
        <v>0.68307252900000004</v>
      </c>
      <c r="I26" s="8">
        <v>0.65410246800000005</v>
      </c>
      <c r="J26" s="8">
        <v>0.92845891300000005</v>
      </c>
      <c r="K26" s="8">
        <v>0.31089187000000001</v>
      </c>
      <c r="L26" s="8">
        <v>1.1406815800000001</v>
      </c>
      <c r="M26" s="8">
        <v>0.91241449200000002</v>
      </c>
    </row>
    <row r="27" spans="1:13">
      <c r="A27" s="8">
        <v>0.40570985799999998</v>
      </c>
      <c r="B27" s="8">
        <v>0.35932431199999998</v>
      </c>
      <c r="C27" s="8">
        <v>1.6278935889999999</v>
      </c>
      <c r="D27" s="8">
        <v>0.414381263</v>
      </c>
      <c r="E27" s="8">
        <v>1.6513531020000001</v>
      </c>
      <c r="F27" s="8">
        <v>0.15547804700000001</v>
      </c>
      <c r="G27" s="5"/>
      <c r="H27" s="8">
        <v>0.70785967900000002</v>
      </c>
      <c r="I27" s="8">
        <v>0.63146784700000003</v>
      </c>
      <c r="J27" s="8">
        <v>0.85089227599999995</v>
      </c>
      <c r="K27" s="8">
        <v>0.81529579699999999</v>
      </c>
      <c r="L27" s="8">
        <v>1.3944962030000001</v>
      </c>
      <c r="M27" s="8">
        <v>0.87434487900000002</v>
      </c>
    </row>
    <row r="28" spans="1:13">
      <c r="A28" s="8"/>
      <c r="B28" s="8">
        <v>0.76764997499999998</v>
      </c>
      <c r="C28" s="8">
        <v>0.88571438400000002</v>
      </c>
      <c r="D28" s="8">
        <v>0.47112682700000003</v>
      </c>
      <c r="E28" s="8">
        <v>1.259200573</v>
      </c>
      <c r="F28" s="8">
        <v>0.37830660399999999</v>
      </c>
      <c r="G28" s="5"/>
      <c r="H28" s="8"/>
      <c r="I28" s="8">
        <v>1.0404035330000001</v>
      </c>
      <c r="J28" s="8">
        <v>0.26870861699999998</v>
      </c>
      <c r="K28" s="8">
        <v>0.915404895</v>
      </c>
      <c r="L28" s="8">
        <v>1.651792986</v>
      </c>
      <c r="M28" s="8">
        <v>1.518765049</v>
      </c>
    </row>
    <row r="29" spans="1:13">
      <c r="A29" s="8"/>
      <c r="B29" s="8">
        <v>0.62494828599999996</v>
      </c>
      <c r="C29" s="8"/>
      <c r="D29" s="8">
        <v>0.35197830299999999</v>
      </c>
      <c r="E29" s="8"/>
      <c r="F29" s="8"/>
      <c r="G29" s="5"/>
      <c r="H29" s="8"/>
      <c r="I29" s="8">
        <v>0.46580804599999998</v>
      </c>
      <c r="J29" s="8"/>
      <c r="K29" s="8">
        <v>0.82278451200000002</v>
      </c>
      <c r="L29" s="8"/>
      <c r="M29" s="8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98" t="s">
        <v>380</v>
      </c>
      <c r="B32" s="98"/>
      <c r="C32" s="98"/>
      <c r="D32" s="98"/>
      <c r="E32" s="98"/>
      <c r="F32" s="98"/>
      <c r="G32" s="5"/>
      <c r="H32" s="98" t="s">
        <v>381</v>
      </c>
      <c r="I32" s="98"/>
      <c r="J32" s="98"/>
      <c r="K32" s="98"/>
      <c r="L32" s="98"/>
      <c r="M32" s="98"/>
    </row>
    <row r="33" spans="1:13">
      <c r="A33" s="99" t="s">
        <v>148</v>
      </c>
      <c r="B33" s="99"/>
      <c r="C33" s="99"/>
      <c r="D33" s="99" t="s">
        <v>350</v>
      </c>
      <c r="E33" s="99"/>
      <c r="F33" s="100" t="s">
        <v>153</v>
      </c>
      <c r="G33" s="5"/>
      <c r="H33" s="99" t="s">
        <v>148</v>
      </c>
      <c r="I33" s="99"/>
      <c r="J33" s="99"/>
      <c r="K33" s="99" t="s">
        <v>350</v>
      </c>
      <c r="L33" s="99"/>
      <c r="M33" s="100" t="s">
        <v>153</v>
      </c>
    </row>
    <row r="34" spans="1:13">
      <c r="A34" s="7" t="s">
        <v>25</v>
      </c>
      <c r="B34" s="6" t="s">
        <v>374</v>
      </c>
      <c r="C34" s="6" t="s">
        <v>375</v>
      </c>
      <c r="D34" s="6" t="s">
        <v>374</v>
      </c>
      <c r="E34" s="6" t="s">
        <v>375</v>
      </c>
      <c r="F34" s="100"/>
      <c r="G34" s="5"/>
      <c r="H34" s="7" t="s">
        <v>25</v>
      </c>
      <c r="I34" s="6" t="s">
        <v>374</v>
      </c>
      <c r="J34" s="6" t="s">
        <v>375</v>
      </c>
      <c r="K34" s="6" t="s">
        <v>374</v>
      </c>
      <c r="L34" s="6" t="s">
        <v>375</v>
      </c>
      <c r="M34" s="100"/>
    </row>
    <row r="35" spans="1:13">
      <c r="A35" s="8">
        <v>1.8524633850000001</v>
      </c>
      <c r="B35" s="8">
        <v>1.3579520410000001</v>
      </c>
      <c r="C35" s="8">
        <v>1.475601956</v>
      </c>
      <c r="D35" s="8">
        <v>0.56107274200000001</v>
      </c>
      <c r="E35" s="8">
        <v>1.3745052529999999</v>
      </c>
      <c r="F35" s="8">
        <v>1.766227475</v>
      </c>
      <c r="G35" s="5"/>
      <c r="H35" s="8">
        <v>1.047492469</v>
      </c>
      <c r="I35" s="8">
        <v>0.95309066799999997</v>
      </c>
      <c r="J35" s="8">
        <v>1.7129667930000001</v>
      </c>
      <c r="K35" s="8">
        <v>0.94892538699999995</v>
      </c>
      <c r="L35" s="8">
        <v>1.8732263250000001</v>
      </c>
      <c r="M35" s="8">
        <v>1.0883486520000001</v>
      </c>
    </row>
    <row r="36" spans="1:13">
      <c r="A36" s="8">
        <v>1.3162332210000001</v>
      </c>
      <c r="B36" s="8">
        <v>1.0137178689999999</v>
      </c>
      <c r="C36" s="8">
        <v>1.203820581</v>
      </c>
      <c r="D36" s="8">
        <v>0.79665055399999996</v>
      </c>
      <c r="E36" s="8">
        <v>0.99373162599999998</v>
      </c>
      <c r="F36" s="8">
        <v>1.629555085</v>
      </c>
      <c r="G36" s="5"/>
      <c r="H36" s="8">
        <v>1.190776002</v>
      </c>
      <c r="I36" s="8">
        <v>0.85831093599999997</v>
      </c>
      <c r="J36" s="8">
        <v>1.6621085879999999</v>
      </c>
      <c r="K36" s="8">
        <v>1.438971268</v>
      </c>
      <c r="L36" s="8">
        <v>0.74135025200000004</v>
      </c>
      <c r="M36" s="8">
        <v>1.2979844220000001</v>
      </c>
    </row>
    <row r="37" spans="1:13">
      <c r="A37" s="8">
        <v>1.214558386</v>
      </c>
      <c r="B37" s="8">
        <v>1.2034841759999999</v>
      </c>
      <c r="C37" s="8">
        <v>1.126759369</v>
      </c>
      <c r="D37" s="8">
        <v>0.82852831900000001</v>
      </c>
      <c r="E37" s="8">
        <v>1.311828327</v>
      </c>
      <c r="F37" s="8">
        <v>2.1824690599999998</v>
      </c>
      <c r="G37" s="5"/>
      <c r="H37" s="8">
        <v>0.84484516499999995</v>
      </c>
      <c r="I37" s="8">
        <v>1.0722993489999999</v>
      </c>
      <c r="J37" s="8">
        <v>1.132528022</v>
      </c>
      <c r="K37" s="8">
        <v>1.669277197</v>
      </c>
      <c r="L37" s="8">
        <v>1.1042750459999999</v>
      </c>
      <c r="M37" s="8">
        <v>1.1940153170000001</v>
      </c>
    </row>
    <row r="38" spans="1:13">
      <c r="A38" s="8"/>
      <c r="B38" s="8">
        <v>1.1198940319999999</v>
      </c>
      <c r="C38" s="8">
        <v>0.60277454699999999</v>
      </c>
      <c r="D38" s="8">
        <v>0.93673558899999998</v>
      </c>
      <c r="E38" s="8">
        <v>2.3138080240000001</v>
      </c>
      <c r="F38" s="8">
        <v>3.3400850489999998</v>
      </c>
      <c r="G38" s="5"/>
      <c r="H38" s="8"/>
      <c r="I38" s="8">
        <v>1.82897775</v>
      </c>
      <c r="J38" s="8">
        <v>0.57978701200000005</v>
      </c>
      <c r="K38" s="8">
        <v>1.5104903789999999</v>
      </c>
      <c r="L38" s="8">
        <v>1.8412116110000001</v>
      </c>
      <c r="M38" s="8">
        <v>2.4663561679999999</v>
      </c>
    </row>
    <row r="39" spans="1:13">
      <c r="A39" s="8"/>
      <c r="B39" s="8">
        <v>1.22585089</v>
      </c>
      <c r="C39" s="8"/>
      <c r="D39" s="8">
        <v>1.1772437179999999</v>
      </c>
      <c r="E39" s="8"/>
      <c r="F39" s="8"/>
      <c r="G39" s="5"/>
      <c r="H39" s="8"/>
      <c r="I39" s="8">
        <v>1.700973928</v>
      </c>
      <c r="J39" s="8"/>
      <c r="K39" s="8">
        <v>0.94876927099999997</v>
      </c>
      <c r="L39" s="8"/>
      <c r="M39" s="8"/>
    </row>
  </sheetData>
  <mergeCells count="32">
    <mergeCell ref="A2:F2"/>
    <mergeCell ref="H2:M2"/>
    <mergeCell ref="A3:C3"/>
    <mergeCell ref="D3:E3"/>
    <mergeCell ref="H3:J3"/>
    <mergeCell ref="K3:L3"/>
    <mergeCell ref="F3:F4"/>
    <mergeCell ref="M3:M4"/>
    <mergeCell ref="A12:F12"/>
    <mergeCell ref="H12:M12"/>
    <mergeCell ref="A13:C13"/>
    <mergeCell ref="D13:E13"/>
    <mergeCell ref="H13:J13"/>
    <mergeCell ref="K13:L13"/>
    <mergeCell ref="F13:F14"/>
    <mergeCell ref="M13:M14"/>
    <mergeCell ref="A22:F22"/>
    <mergeCell ref="H22:M22"/>
    <mergeCell ref="A23:C23"/>
    <mergeCell ref="D23:E23"/>
    <mergeCell ref="H23:J23"/>
    <mergeCell ref="K23:L23"/>
    <mergeCell ref="F23:F24"/>
    <mergeCell ref="M23:M24"/>
    <mergeCell ref="A32:F32"/>
    <mergeCell ref="H32:M32"/>
    <mergeCell ref="A33:C33"/>
    <mergeCell ref="D33:E33"/>
    <mergeCell ref="H33:J33"/>
    <mergeCell ref="K33:L33"/>
    <mergeCell ref="F33:F34"/>
    <mergeCell ref="M33:M3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3:N16"/>
  <sheetViews>
    <sheetView tabSelected="1" workbookViewId="0">
      <selection activeCell="R29" sqref="R29"/>
    </sheetView>
  </sheetViews>
  <sheetFormatPr defaultColWidth="9" defaultRowHeight="15"/>
  <cols>
    <col min="13" max="13" width="10.28515625" customWidth="1"/>
    <col min="14" max="14" width="11.140625" customWidth="1"/>
  </cols>
  <sheetData>
    <row r="3" spans="1:14">
      <c r="A3" s="90" t="s">
        <v>295</v>
      </c>
      <c r="B3" s="90"/>
      <c r="C3" s="2"/>
      <c r="D3" s="90" t="s">
        <v>303</v>
      </c>
      <c r="E3" s="90"/>
      <c r="F3" s="2"/>
      <c r="G3" s="90" t="s">
        <v>382</v>
      </c>
      <c r="H3" s="90"/>
      <c r="I3" s="2"/>
      <c r="J3" s="90" t="s">
        <v>383</v>
      </c>
      <c r="K3" s="90"/>
      <c r="L3" s="2"/>
      <c r="M3" s="90" t="s">
        <v>304</v>
      </c>
      <c r="N3" s="90"/>
    </row>
    <row r="4" spans="1:14">
      <c r="A4" s="3" t="s">
        <v>305</v>
      </c>
      <c r="B4" s="3" t="s">
        <v>306</v>
      </c>
      <c r="C4" s="2"/>
      <c r="D4" s="3" t="s">
        <v>305</v>
      </c>
      <c r="E4" s="3" t="s">
        <v>306</v>
      </c>
      <c r="F4" s="2"/>
      <c r="G4" s="3" t="s">
        <v>305</v>
      </c>
      <c r="H4" s="3" t="s">
        <v>306</v>
      </c>
      <c r="I4" s="2"/>
      <c r="J4" s="3" t="s">
        <v>305</v>
      </c>
      <c r="K4" s="3" t="s">
        <v>306</v>
      </c>
      <c r="L4" s="2"/>
      <c r="M4" s="3" t="s">
        <v>305</v>
      </c>
      <c r="N4" s="3" t="s">
        <v>306</v>
      </c>
    </row>
    <row r="5" spans="1:14">
      <c r="A5" s="4">
        <v>32.363344050000002</v>
      </c>
      <c r="B5" s="4">
        <v>34.662379420000001</v>
      </c>
      <c r="C5" s="2"/>
      <c r="D5" s="4">
        <v>0</v>
      </c>
      <c r="E5" s="4">
        <v>2</v>
      </c>
      <c r="F5" s="2"/>
      <c r="G5" s="4">
        <v>0</v>
      </c>
      <c r="H5" s="4">
        <v>0</v>
      </c>
      <c r="I5" s="2"/>
      <c r="J5" s="4">
        <v>0</v>
      </c>
      <c r="K5" s="4">
        <v>0.52500000000000002</v>
      </c>
      <c r="L5" s="2"/>
      <c r="M5" s="4">
        <v>0</v>
      </c>
      <c r="N5" s="4">
        <v>1</v>
      </c>
    </row>
    <row r="6" spans="1:14">
      <c r="A6" s="4">
        <v>29.180064309999999</v>
      </c>
      <c r="B6" s="4">
        <v>35.90032154</v>
      </c>
      <c r="C6" s="2"/>
      <c r="D6" s="4">
        <v>3</v>
      </c>
      <c r="E6" s="4">
        <v>0</v>
      </c>
      <c r="F6" s="2"/>
      <c r="G6" s="4">
        <v>1</v>
      </c>
      <c r="H6" s="4">
        <v>0</v>
      </c>
      <c r="I6" s="2"/>
      <c r="J6" s="4">
        <v>2.3333333330000001</v>
      </c>
      <c r="K6" s="4">
        <v>0</v>
      </c>
      <c r="L6" s="2"/>
      <c r="M6" s="4">
        <v>5</v>
      </c>
      <c r="N6" s="4">
        <v>0</v>
      </c>
    </row>
    <row r="7" spans="1:14">
      <c r="A7" s="4">
        <v>19.983922830000001</v>
      </c>
      <c r="B7" s="4">
        <v>20.337620579999999</v>
      </c>
      <c r="C7" s="2"/>
      <c r="D7" s="4">
        <v>1</v>
      </c>
      <c r="E7" s="4">
        <v>0</v>
      </c>
      <c r="F7" s="2"/>
      <c r="G7" s="4">
        <v>0</v>
      </c>
      <c r="H7" s="4">
        <v>0</v>
      </c>
      <c r="I7" s="2"/>
      <c r="J7" s="4">
        <v>1</v>
      </c>
      <c r="K7" s="4">
        <v>0</v>
      </c>
      <c r="L7" s="2"/>
      <c r="M7" s="4">
        <v>1</v>
      </c>
      <c r="N7" s="4">
        <v>0</v>
      </c>
    </row>
    <row r="8" spans="1:14">
      <c r="A8" s="4">
        <v>35.546623789999998</v>
      </c>
      <c r="B8" s="4">
        <v>17.15434084</v>
      </c>
      <c r="C8" s="2"/>
      <c r="D8" s="4">
        <v>0</v>
      </c>
      <c r="E8" s="4">
        <v>0</v>
      </c>
      <c r="F8" s="2"/>
      <c r="G8" s="4">
        <v>0</v>
      </c>
      <c r="H8" s="4">
        <v>0</v>
      </c>
      <c r="I8" s="2"/>
      <c r="J8" s="4">
        <v>0</v>
      </c>
      <c r="K8" s="4">
        <v>0</v>
      </c>
      <c r="L8" s="2"/>
      <c r="M8" s="4">
        <v>0</v>
      </c>
      <c r="N8" s="4">
        <v>0</v>
      </c>
    </row>
    <row r="9" spans="1:14">
      <c r="A9" s="4">
        <v>46.864951769999998</v>
      </c>
      <c r="B9" s="4">
        <v>31.125401929999999</v>
      </c>
      <c r="C9" s="2"/>
      <c r="D9" s="4">
        <v>3</v>
      </c>
      <c r="E9" s="4">
        <v>1</v>
      </c>
      <c r="F9" s="2"/>
      <c r="G9" s="4">
        <v>1</v>
      </c>
      <c r="H9" s="4">
        <v>0</v>
      </c>
      <c r="I9" s="2"/>
      <c r="J9" s="4">
        <v>6</v>
      </c>
      <c r="K9" s="4">
        <v>1</v>
      </c>
      <c r="L9" s="2"/>
      <c r="M9" s="4">
        <v>15</v>
      </c>
      <c r="N9" s="4">
        <v>1</v>
      </c>
    </row>
    <row r="10" spans="1:14">
      <c r="A10" s="4">
        <v>27.942122189999999</v>
      </c>
      <c r="B10" s="4">
        <v>10.080385850000001</v>
      </c>
      <c r="C10" s="2"/>
      <c r="D10" s="4">
        <v>3</v>
      </c>
      <c r="E10" s="4">
        <v>0</v>
      </c>
      <c r="F10" s="2"/>
      <c r="G10" s="4">
        <v>0</v>
      </c>
      <c r="H10" s="4">
        <v>0</v>
      </c>
      <c r="I10" s="2"/>
      <c r="J10" s="4">
        <v>2</v>
      </c>
      <c r="K10" s="4">
        <v>0</v>
      </c>
      <c r="L10" s="2"/>
      <c r="M10" s="4">
        <v>3</v>
      </c>
      <c r="N10" s="4">
        <v>0</v>
      </c>
    </row>
    <row r="11" spans="1:14">
      <c r="A11" s="4">
        <v>127.6848875</v>
      </c>
      <c r="B11" s="4">
        <v>24.581993570000002</v>
      </c>
      <c r="C11" s="2"/>
      <c r="D11" s="4">
        <v>1</v>
      </c>
      <c r="E11" s="4">
        <v>0</v>
      </c>
      <c r="F11" s="2"/>
      <c r="G11" s="4">
        <v>0</v>
      </c>
      <c r="H11" s="4">
        <v>0</v>
      </c>
      <c r="I11" s="2"/>
      <c r="J11" s="4">
        <v>2</v>
      </c>
      <c r="K11" s="4">
        <v>0</v>
      </c>
      <c r="L11" s="2"/>
      <c r="M11" s="4">
        <v>3</v>
      </c>
      <c r="N11" s="4">
        <v>0</v>
      </c>
    </row>
    <row r="12" spans="1:14">
      <c r="A12" s="4">
        <v>45.273311900000003</v>
      </c>
      <c r="B12" s="4">
        <v>11.8488746</v>
      </c>
      <c r="C12" s="2"/>
      <c r="D12" s="4">
        <v>1</v>
      </c>
      <c r="E12" s="4">
        <v>0</v>
      </c>
      <c r="F12" s="2"/>
      <c r="G12" s="4">
        <v>0</v>
      </c>
      <c r="H12" s="4">
        <v>0</v>
      </c>
      <c r="I12" s="2"/>
      <c r="J12" s="4">
        <v>2</v>
      </c>
      <c r="K12" s="4">
        <v>0</v>
      </c>
      <c r="L12" s="2"/>
      <c r="M12" s="4">
        <v>2</v>
      </c>
      <c r="N12" s="4">
        <v>0</v>
      </c>
    </row>
    <row r="13" spans="1:14">
      <c r="A13" s="4">
        <v>53.054662380000003</v>
      </c>
      <c r="B13" s="4">
        <v>9.9035369769999999</v>
      </c>
      <c r="C13" s="2"/>
      <c r="D13" s="4">
        <v>1</v>
      </c>
      <c r="E13" s="4">
        <v>0</v>
      </c>
      <c r="F13" s="2"/>
      <c r="G13" s="4">
        <v>0</v>
      </c>
      <c r="H13" s="4">
        <v>0</v>
      </c>
      <c r="I13" s="2"/>
      <c r="J13" s="4">
        <v>2</v>
      </c>
      <c r="K13" s="4">
        <v>0</v>
      </c>
      <c r="L13" s="2"/>
      <c r="M13" s="4">
        <v>3</v>
      </c>
      <c r="N13" s="4">
        <v>0</v>
      </c>
    </row>
    <row r="14" spans="1:14">
      <c r="A14" s="4"/>
      <c r="B14" s="4">
        <v>29.887459809999999</v>
      </c>
      <c r="C14" s="2"/>
      <c r="D14" s="4"/>
      <c r="E14" s="4">
        <v>1</v>
      </c>
      <c r="F14" s="2"/>
      <c r="G14" s="4"/>
      <c r="H14" s="4">
        <v>0</v>
      </c>
      <c r="I14" s="2"/>
      <c r="J14" s="4"/>
      <c r="K14" s="4">
        <v>2</v>
      </c>
      <c r="L14" s="2"/>
      <c r="M14" s="4"/>
      <c r="N14" s="4">
        <v>2</v>
      </c>
    </row>
    <row r="15" spans="1:14">
      <c r="A15" s="4"/>
      <c r="B15" s="4">
        <v>12.379421219999999</v>
      </c>
      <c r="C15" s="2"/>
      <c r="D15" s="4"/>
      <c r="E15" s="4">
        <v>0</v>
      </c>
      <c r="F15" s="2"/>
      <c r="G15" s="4"/>
      <c r="H15" s="4">
        <v>0</v>
      </c>
      <c r="I15" s="2"/>
      <c r="J15" s="4"/>
      <c r="K15" s="4">
        <v>0</v>
      </c>
      <c r="L15" s="2"/>
      <c r="M15" s="4"/>
      <c r="N15" s="4">
        <v>0</v>
      </c>
    </row>
    <row r="16" spans="1:1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mergeCells count="5">
    <mergeCell ref="A3:B3"/>
    <mergeCell ref="D3:E3"/>
    <mergeCell ref="G3:H3"/>
    <mergeCell ref="J3:K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 1B</vt:lpstr>
      <vt:lpstr>Fig 2 A-B</vt:lpstr>
      <vt:lpstr>Fig 2E</vt:lpstr>
      <vt:lpstr>Fig 3B-C</vt:lpstr>
      <vt:lpstr>Fig 3D</vt:lpstr>
      <vt:lpstr>Fig 4F</vt:lpstr>
      <vt:lpstr>Fig 5D</vt:lpstr>
      <vt:lpstr>Fig 7C</vt:lpstr>
      <vt:lpstr>Fig 8 B-D</vt:lpstr>
      <vt:lpstr>Fig9B</vt:lpstr>
      <vt:lpstr>Fig S3 </vt:lpstr>
      <vt:lpstr>sFig 4A-B</vt:lpstr>
      <vt:lpstr>SFig 5B</vt:lpstr>
      <vt:lpstr>SFig6C</vt:lpstr>
      <vt:lpstr>SFig7A</vt:lpstr>
      <vt:lpstr>SFig7B</vt:lpstr>
      <vt:lpstr>SFig7C</vt:lpstr>
      <vt:lpstr>SFig 7G</vt:lpstr>
      <vt:lpstr>Fig S9 B</vt:lpstr>
      <vt:lpstr>SFig 21B</vt:lpstr>
      <vt:lpstr>SFig24B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Ma</dc:creator>
  <cp:lastModifiedBy>Wen-Xing Ding</cp:lastModifiedBy>
  <dcterms:created xsi:type="dcterms:W3CDTF">2015-06-05T18:19:00Z</dcterms:created>
  <dcterms:modified xsi:type="dcterms:W3CDTF">2025-12-04T20:50:12Z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A6EE976B24E344A8862CC347D703A518_12</vt:lpwstr>
  </property>
  <property fmtid="{D5CDD505-2E9C-101B-9397-08002B2CF9AE}" pid="3" name="KSOProductBuildVer">
    <vt:lpwstr>2052-12.1.0.23542</vt:lpwstr>
  </property>
</Properties>
</file>