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nnar/Documents/Manuscript_Sim/AuthorsResponse/Upload-Manuscript/"/>
    </mc:Choice>
  </mc:AlternateContent>
  <xr:revisionPtr revIDLastSave="0" documentId="13_ncr:1_{D0EEAA03-ADC1-9B49-B43A-F623999CFCFC}" xr6:coauthVersionLast="47" xr6:coauthVersionMax="47" xr10:uidLastSave="{00000000-0000-0000-0000-000000000000}"/>
  <bookViews>
    <workbookView xWindow="11840" yWindow="1320" windowWidth="37940" windowHeight="25180" firstSheet="26" activeTab="38" xr2:uid="{E5D30468-6303-D246-944E-25F5201F4206}"/>
  </bookViews>
  <sheets>
    <sheet name="Fig. 4A, left" sheetId="1" r:id="rId1"/>
    <sheet name="Fig. 4A, right" sheetId="2" r:id="rId2"/>
    <sheet name="Fig. 4B, left" sheetId="3" r:id="rId3"/>
    <sheet name="Fig. 4B, right" sheetId="4" r:id="rId4"/>
    <sheet name="Fig. 5A" sheetId="5" r:id="rId5"/>
    <sheet name="Fig. 5B" sheetId="6" r:id="rId6"/>
    <sheet name="Fig. 6A, left" sheetId="7" r:id="rId7"/>
    <sheet name="Fig. 6A, right" sheetId="8" r:id="rId8"/>
    <sheet name="Fig. 6B, left" sheetId="9" r:id="rId9"/>
    <sheet name="Fig. 6B, right" sheetId="10" r:id="rId10"/>
    <sheet name="Fig. 6C, left" sheetId="11" r:id="rId11"/>
    <sheet name="Fig. 6C, right" sheetId="12" r:id="rId12"/>
    <sheet name="Sup.Fig. 4A" sheetId="13" r:id="rId13"/>
    <sheet name="Sup.Fig. 2" sheetId="37" r:id="rId14"/>
    <sheet name="Sup.Fig. 4B" sheetId="14" r:id="rId15"/>
    <sheet name="Sup.Fig. 4C" sheetId="15" r:id="rId16"/>
    <sheet name="Sup.Fig.10A" sheetId="38" r:id="rId17"/>
    <sheet name="Sup.Fig.10B" sheetId="39" r:id="rId18"/>
    <sheet name="Sup.Fig.11" sheetId="16" r:id="rId19"/>
    <sheet name="Sup.Fig.12" sheetId="17" r:id="rId20"/>
    <sheet name="Sup.Fig.13A, left" sheetId="18" r:id="rId21"/>
    <sheet name="Sup.Fig.13A, right" sheetId="19" r:id="rId22"/>
    <sheet name="Sup.Fig.13B, left" sheetId="20" r:id="rId23"/>
    <sheet name="Sup.Fig.13B, right" sheetId="21" r:id="rId24"/>
    <sheet name="Sup.Fig.13C, left" sheetId="22" r:id="rId25"/>
    <sheet name="Sup.Fig.13C, right" sheetId="23" r:id="rId26"/>
    <sheet name="Sup.Fig.14" sheetId="24" r:id="rId27"/>
    <sheet name="Sup.Fig.15A, left" sheetId="25" r:id="rId28"/>
    <sheet name="Sup.Fig.15A, right" sheetId="26" r:id="rId29"/>
    <sheet name="Sup.Fig.15B, left" sheetId="27" r:id="rId30"/>
    <sheet name="Sup.Fig.15B, right" sheetId="28" r:id="rId31"/>
    <sheet name="Sup.Fig.15C, left" sheetId="29" r:id="rId32"/>
    <sheet name="Sup.Fig.15C, right" sheetId="30" r:id="rId33"/>
    <sheet name="Sup.Fig.16A, left" sheetId="31" r:id="rId34"/>
    <sheet name="Sup.Fig.16A, right" sheetId="32" r:id="rId35"/>
    <sheet name="Sup.Fig.16B, left" sheetId="33" r:id="rId36"/>
    <sheet name="Sup.Fig.16B, right" sheetId="34" r:id="rId37"/>
    <sheet name="Sup.Fig.16C, left" sheetId="35" r:id="rId38"/>
    <sheet name="Sup.Fig.16C, right" sheetId="36" r:id="rId3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39" l="1"/>
  <c r="R13" i="39"/>
  <c r="R12" i="39"/>
  <c r="S14" i="39"/>
  <c r="R14" i="39"/>
  <c r="S13" i="39"/>
  <c r="S12" i="39"/>
  <c r="S11" i="39"/>
  <c r="R11" i="39"/>
  <c r="S10" i="39"/>
  <c r="R10" i="39"/>
  <c r="R9" i="39"/>
  <c r="S8" i="39"/>
  <c r="R8" i="39"/>
  <c r="S7" i="39"/>
  <c r="R7" i="39"/>
  <c r="S6" i="39"/>
  <c r="R6" i="39"/>
  <c r="M14" i="39"/>
  <c r="L14" i="39"/>
  <c r="M13" i="39"/>
  <c r="L13" i="39"/>
  <c r="M12" i="39"/>
  <c r="L12" i="39"/>
  <c r="M11" i="39"/>
  <c r="L11" i="39"/>
  <c r="M10" i="39"/>
  <c r="L10" i="39"/>
  <c r="M9" i="39"/>
  <c r="L9" i="39"/>
  <c r="M8" i="39"/>
  <c r="L8" i="39"/>
  <c r="M7" i="39"/>
  <c r="L7" i="39"/>
  <c r="M6" i="39"/>
  <c r="L6" i="39"/>
  <c r="G7" i="39"/>
  <c r="G8" i="39"/>
  <c r="G9" i="39"/>
  <c r="G10" i="39"/>
  <c r="G11" i="39"/>
  <c r="G12" i="39"/>
  <c r="G13" i="39"/>
  <c r="G14" i="39"/>
  <c r="G6" i="39"/>
  <c r="F7" i="39"/>
  <c r="F8" i="39"/>
  <c r="F9" i="39"/>
  <c r="F10" i="39"/>
  <c r="F11" i="39"/>
  <c r="F12" i="39"/>
  <c r="F13" i="39"/>
  <c r="F14" i="39"/>
  <c r="F6" i="39"/>
  <c r="K7" i="38" l="1"/>
  <c r="J7" i="38"/>
  <c r="K6" i="38"/>
  <c r="J6" i="38"/>
  <c r="K5" i="38"/>
  <c r="J5" i="38"/>
  <c r="F6" i="38"/>
  <c r="F7" i="38"/>
  <c r="F5" i="38"/>
  <c r="E6" i="38"/>
  <c r="E7" i="38"/>
  <c r="E5" i="38"/>
  <c r="T13" i="24" l="1"/>
  <c r="H5" i="37"/>
  <c r="H6" i="37"/>
  <c r="H7" i="37"/>
  <c r="H4" i="37"/>
  <c r="G5" i="37"/>
  <c r="G6" i="37"/>
  <c r="G7" i="37"/>
  <c r="G4" i="37"/>
  <c r="AC13" i="36" l="1"/>
  <c r="AB13" i="36"/>
  <c r="AC12" i="36"/>
  <c r="AB12" i="36"/>
  <c r="AC11" i="36"/>
  <c r="AB11" i="36"/>
  <c r="AC10" i="36"/>
  <c r="AB10" i="36"/>
  <c r="AC9" i="36"/>
  <c r="AB9" i="36"/>
  <c r="AC8" i="36"/>
  <c r="AB8" i="36"/>
  <c r="AC7" i="36"/>
  <c r="AB7" i="36"/>
  <c r="AC6" i="36"/>
  <c r="AB6" i="36"/>
  <c r="AC5" i="36"/>
  <c r="AB5" i="36"/>
  <c r="U13" i="36"/>
  <c r="T13" i="36"/>
  <c r="U12" i="36"/>
  <c r="T12" i="36"/>
  <c r="U11" i="36"/>
  <c r="T11" i="36"/>
  <c r="U10" i="36"/>
  <c r="T10" i="36"/>
  <c r="U9" i="36"/>
  <c r="T9" i="36"/>
  <c r="U8" i="36"/>
  <c r="T8" i="36"/>
  <c r="U7" i="36"/>
  <c r="T7" i="36"/>
  <c r="U6" i="36"/>
  <c r="T6" i="36"/>
  <c r="U5" i="36"/>
  <c r="T5" i="36"/>
  <c r="I13" i="36"/>
  <c r="H13" i="36"/>
  <c r="I12" i="36"/>
  <c r="H12" i="36"/>
  <c r="I11" i="36"/>
  <c r="H11" i="36"/>
  <c r="I10" i="36"/>
  <c r="H10" i="36"/>
  <c r="I9" i="36"/>
  <c r="H9" i="36"/>
  <c r="I8" i="36"/>
  <c r="H8" i="36"/>
  <c r="I7" i="36"/>
  <c r="H7" i="36"/>
  <c r="I6" i="36"/>
  <c r="H6" i="36"/>
  <c r="I5" i="36"/>
  <c r="H5" i="36"/>
  <c r="AK13" i="35"/>
  <c r="AJ13" i="35"/>
  <c r="AK12" i="35"/>
  <c r="AJ12" i="35"/>
  <c r="AK11" i="35"/>
  <c r="AJ11" i="35"/>
  <c r="AK10" i="35"/>
  <c r="AJ10" i="35"/>
  <c r="AK9" i="35"/>
  <c r="AJ9" i="35"/>
  <c r="AK8" i="35"/>
  <c r="AJ8" i="35"/>
  <c r="AK7" i="35"/>
  <c r="AJ7" i="35"/>
  <c r="AK6" i="35"/>
  <c r="AJ6" i="35"/>
  <c r="AK5" i="35"/>
  <c r="AJ5" i="35"/>
  <c r="Y13" i="35"/>
  <c r="X13" i="35"/>
  <c r="Y12" i="35"/>
  <c r="X12" i="35"/>
  <c r="Y11" i="35"/>
  <c r="X11" i="35"/>
  <c r="Y10" i="35"/>
  <c r="X10" i="35"/>
  <c r="Y9" i="35"/>
  <c r="X9" i="35"/>
  <c r="Y8" i="35"/>
  <c r="X8" i="35"/>
  <c r="Y7" i="35"/>
  <c r="X7" i="35"/>
  <c r="Y6" i="35"/>
  <c r="X6" i="35"/>
  <c r="Y5" i="35"/>
  <c r="X5" i="35"/>
  <c r="M13" i="35"/>
  <c r="L13" i="35"/>
  <c r="M12" i="35"/>
  <c r="L12" i="35"/>
  <c r="M11" i="35"/>
  <c r="L11" i="35"/>
  <c r="M10" i="35"/>
  <c r="L10" i="35"/>
  <c r="M9" i="35"/>
  <c r="L9" i="35"/>
  <c r="M8" i="35"/>
  <c r="L8" i="35"/>
  <c r="M7" i="35"/>
  <c r="L7" i="35"/>
  <c r="M6" i="35"/>
  <c r="L6" i="35"/>
  <c r="M5" i="35"/>
  <c r="L5" i="35"/>
  <c r="AC13" i="34"/>
  <c r="AB13" i="34"/>
  <c r="AC12" i="34"/>
  <c r="AB12" i="34"/>
  <c r="AC11" i="34"/>
  <c r="AB11" i="34"/>
  <c r="AC10" i="34"/>
  <c r="AB10" i="34"/>
  <c r="AC9" i="34"/>
  <c r="AB9" i="34"/>
  <c r="AC8" i="34"/>
  <c r="AB8" i="34"/>
  <c r="AC7" i="34"/>
  <c r="AB7" i="34"/>
  <c r="AC6" i="34"/>
  <c r="AB6" i="34"/>
  <c r="AC5" i="34"/>
  <c r="AB5" i="34"/>
  <c r="U13" i="34"/>
  <c r="T13" i="34"/>
  <c r="U12" i="34"/>
  <c r="T12" i="34"/>
  <c r="U11" i="34"/>
  <c r="T11" i="34"/>
  <c r="U10" i="34"/>
  <c r="T10" i="34"/>
  <c r="U9" i="34"/>
  <c r="T9" i="34"/>
  <c r="U8" i="34"/>
  <c r="T8" i="34"/>
  <c r="U7" i="34"/>
  <c r="T7" i="34"/>
  <c r="U6" i="34"/>
  <c r="T6" i="34"/>
  <c r="U5" i="34"/>
  <c r="T5" i="34"/>
  <c r="I13" i="34"/>
  <c r="H13" i="34"/>
  <c r="I12" i="34"/>
  <c r="H12" i="34"/>
  <c r="I11" i="34"/>
  <c r="H11" i="34"/>
  <c r="I10" i="34"/>
  <c r="H10" i="34"/>
  <c r="I9" i="34"/>
  <c r="H9" i="34"/>
  <c r="I8" i="34"/>
  <c r="H8" i="34"/>
  <c r="I7" i="34"/>
  <c r="H7" i="34"/>
  <c r="I6" i="34"/>
  <c r="H6" i="34"/>
  <c r="I5" i="34"/>
  <c r="H5" i="34"/>
  <c r="AK13" i="33"/>
  <c r="AJ13" i="33"/>
  <c r="AK12" i="33"/>
  <c r="AJ12" i="33"/>
  <c r="AK11" i="33"/>
  <c r="AJ11" i="33"/>
  <c r="AK10" i="33"/>
  <c r="AJ10" i="33"/>
  <c r="AK9" i="33"/>
  <c r="AJ9" i="33"/>
  <c r="AK8" i="33"/>
  <c r="AJ8" i="33"/>
  <c r="AK7" i="33"/>
  <c r="AJ7" i="33"/>
  <c r="AK6" i="33"/>
  <c r="AJ6" i="33"/>
  <c r="AK5" i="33"/>
  <c r="AJ5" i="33"/>
  <c r="Y13" i="33"/>
  <c r="X13" i="33"/>
  <c r="Y12" i="33"/>
  <c r="X12" i="33"/>
  <c r="Y11" i="33"/>
  <c r="X11" i="33"/>
  <c r="Y10" i="33"/>
  <c r="X10" i="33"/>
  <c r="Y9" i="33"/>
  <c r="X9" i="33"/>
  <c r="Y8" i="33"/>
  <c r="X8" i="33"/>
  <c r="Y7" i="33"/>
  <c r="X7" i="33"/>
  <c r="Y6" i="33"/>
  <c r="X6" i="33"/>
  <c r="Y5" i="33"/>
  <c r="X5" i="33"/>
  <c r="M13" i="33"/>
  <c r="L13" i="33"/>
  <c r="M12" i="33"/>
  <c r="L12" i="33"/>
  <c r="M11" i="33"/>
  <c r="L11" i="33"/>
  <c r="M10" i="33"/>
  <c r="L10" i="33"/>
  <c r="M9" i="33"/>
  <c r="L9" i="33"/>
  <c r="M8" i="33"/>
  <c r="L8" i="33"/>
  <c r="M7" i="33"/>
  <c r="L7" i="33"/>
  <c r="M6" i="33"/>
  <c r="L6" i="33"/>
  <c r="M5" i="33"/>
  <c r="L5" i="33"/>
  <c r="AC13" i="32"/>
  <c r="AB13" i="32"/>
  <c r="AC12" i="32"/>
  <c r="AB12" i="32"/>
  <c r="AC11" i="32"/>
  <c r="AB11" i="32"/>
  <c r="AC10" i="32"/>
  <c r="AB10" i="32"/>
  <c r="AC9" i="32"/>
  <c r="AB9" i="32"/>
  <c r="AC8" i="32"/>
  <c r="AB8" i="32"/>
  <c r="AC7" i="32"/>
  <c r="AB7" i="32"/>
  <c r="AC6" i="32"/>
  <c r="AB6" i="32"/>
  <c r="AC5" i="32"/>
  <c r="AB5" i="32"/>
  <c r="U13" i="32"/>
  <c r="T13" i="32"/>
  <c r="U12" i="32"/>
  <c r="T12" i="32"/>
  <c r="U11" i="32"/>
  <c r="T11" i="32"/>
  <c r="U10" i="32"/>
  <c r="T10" i="32"/>
  <c r="U9" i="32"/>
  <c r="T9" i="32"/>
  <c r="U8" i="32"/>
  <c r="T8" i="32"/>
  <c r="U7" i="32"/>
  <c r="T7" i="32"/>
  <c r="U6" i="32"/>
  <c r="T6" i="32"/>
  <c r="U5" i="32"/>
  <c r="T5" i="32"/>
  <c r="I13" i="32"/>
  <c r="H13" i="32"/>
  <c r="I12" i="32"/>
  <c r="H12" i="32"/>
  <c r="I11" i="32"/>
  <c r="H11" i="32"/>
  <c r="I10" i="32"/>
  <c r="H10" i="32"/>
  <c r="I9" i="32"/>
  <c r="H9" i="32"/>
  <c r="I8" i="32"/>
  <c r="H8" i="32"/>
  <c r="I7" i="32"/>
  <c r="H7" i="32"/>
  <c r="I6" i="32"/>
  <c r="H6" i="32"/>
  <c r="I5" i="32"/>
  <c r="H5" i="32"/>
  <c r="AK13" i="31" l="1"/>
  <c r="AJ13" i="31"/>
  <c r="AK12" i="31"/>
  <c r="AJ12" i="31"/>
  <c r="AK11" i="31"/>
  <c r="AJ11" i="31"/>
  <c r="AK10" i="31"/>
  <c r="AJ10" i="31"/>
  <c r="AK9" i="31"/>
  <c r="AJ9" i="31"/>
  <c r="AK8" i="31"/>
  <c r="AJ8" i="31"/>
  <c r="AK7" i="31"/>
  <c r="AJ7" i="31"/>
  <c r="AK6" i="31"/>
  <c r="AJ6" i="31"/>
  <c r="AK5" i="31"/>
  <c r="AJ5" i="31"/>
  <c r="Y13" i="31"/>
  <c r="X13" i="31"/>
  <c r="Y12" i="31"/>
  <c r="X12" i="31"/>
  <c r="Y11" i="31"/>
  <c r="X11" i="31"/>
  <c r="Y10" i="31"/>
  <c r="X10" i="31"/>
  <c r="Y9" i="31"/>
  <c r="X9" i="31"/>
  <c r="Y8" i="31"/>
  <c r="X8" i="31"/>
  <c r="Y7" i="31"/>
  <c r="X7" i="31"/>
  <c r="Y6" i="31"/>
  <c r="X6" i="31"/>
  <c r="Y5" i="31"/>
  <c r="X5" i="31"/>
  <c r="M13" i="31"/>
  <c r="L13" i="31"/>
  <c r="M12" i="31"/>
  <c r="L12" i="31"/>
  <c r="M11" i="31"/>
  <c r="L11" i="31"/>
  <c r="M10" i="31"/>
  <c r="L10" i="31"/>
  <c r="M9" i="31"/>
  <c r="L9" i="31"/>
  <c r="M8" i="31"/>
  <c r="L8" i="31"/>
  <c r="M7" i="31"/>
  <c r="L7" i="31"/>
  <c r="M6" i="31"/>
  <c r="L6" i="31"/>
  <c r="M5" i="31"/>
  <c r="L5" i="31"/>
  <c r="A1" i="30"/>
  <c r="M6" i="30"/>
  <c r="L6" i="30"/>
  <c r="M5" i="30"/>
  <c r="L5" i="30"/>
  <c r="M4" i="30"/>
  <c r="L4" i="30"/>
  <c r="AC13" i="29"/>
  <c r="AB13" i="29"/>
  <c r="AC12" i="29"/>
  <c r="AB12" i="29"/>
  <c r="AC11" i="29"/>
  <c r="AB11" i="29"/>
  <c r="AC10" i="29"/>
  <c r="AB10" i="29"/>
  <c r="AC9" i="29"/>
  <c r="AB9" i="29"/>
  <c r="AC8" i="29"/>
  <c r="AB8" i="29"/>
  <c r="AC7" i="29"/>
  <c r="AB7" i="29"/>
  <c r="AC6" i="29"/>
  <c r="AB6" i="29"/>
  <c r="AC5" i="29"/>
  <c r="AB5" i="29"/>
  <c r="U13" i="29"/>
  <c r="T13" i="29"/>
  <c r="U12" i="29"/>
  <c r="T12" i="29"/>
  <c r="U11" i="29"/>
  <c r="T11" i="29"/>
  <c r="U10" i="29"/>
  <c r="T10" i="29"/>
  <c r="U9" i="29"/>
  <c r="T9" i="29"/>
  <c r="U8" i="29"/>
  <c r="T8" i="29"/>
  <c r="U7" i="29"/>
  <c r="T7" i="29"/>
  <c r="U6" i="29"/>
  <c r="T6" i="29"/>
  <c r="U5" i="29"/>
  <c r="T5" i="29"/>
  <c r="I13" i="29"/>
  <c r="H13" i="29"/>
  <c r="I12" i="29"/>
  <c r="H12" i="29"/>
  <c r="I11" i="29"/>
  <c r="H11" i="29"/>
  <c r="I10" i="29"/>
  <c r="H10" i="29"/>
  <c r="I9" i="29"/>
  <c r="H9" i="29"/>
  <c r="I8" i="29"/>
  <c r="H8" i="29"/>
  <c r="I7" i="29"/>
  <c r="H7" i="29"/>
  <c r="I6" i="29"/>
  <c r="H6" i="29"/>
  <c r="I5" i="29"/>
  <c r="H5" i="29"/>
  <c r="A1" i="28"/>
  <c r="M6" i="28"/>
  <c r="L6" i="28"/>
  <c r="M5" i="28"/>
  <c r="L5" i="28"/>
  <c r="M4" i="28"/>
  <c r="L4" i="28"/>
  <c r="AC13" i="27"/>
  <c r="AB13" i="27"/>
  <c r="AC12" i="27"/>
  <c r="AB12" i="27"/>
  <c r="AC11" i="27"/>
  <c r="AB11" i="27"/>
  <c r="AC10" i="27"/>
  <c r="AB10" i="27"/>
  <c r="AC9" i="27"/>
  <c r="AB9" i="27"/>
  <c r="AC8" i="27"/>
  <c r="AB8" i="27"/>
  <c r="AC7" i="27"/>
  <c r="AB7" i="27"/>
  <c r="AC6" i="27"/>
  <c r="AB6" i="27"/>
  <c r="AC5" i="27"/>
  <c r="AB5" i="27"/>
  <c r="U13" i="27"/>
  <c r="T13" i="27"/>
  <c r="U12" i="27"/>
  <c r="T12" i="27"/>
  <c r="U11" i="27"/>
  <c r="T11" i="27"/>
  <c r="U10" i="27"/>
  <c r="T10" i="27"/>
  <c r="U9" i="27"/>
  <c r="T9" i="27"/>
  <c r="U8" i="27"/>
  <c r="T8" i="27"/>
  <c r="U7" i="27"/>
  <c r="T7" i="27"/>
  <c r="U6" i="27"/>
  <c r="T6" i="27"/>
  <c r="U5" i="27"/>
  <c r="T5" i="27"/>
  <c r="I13" i="27"/>
  <c r="H13" i="27"/>
  <c r="I12" i="27"/>
  <c r="H12" i="27"/>
  <c r="I11" i="27"/>
  <c r="H11" i="27"/>
  <c r="I10" i="27"/>
  <c r="H10" i="27"/>
  <c r="I9" i="27"/>
  <c r="H9" i="27"/>
  <c r="I8" i="27"/>
  <c r="H8" i="27"/>
  <c r="I7" i="27"/>
  <c r="H7" i="27"/>
  <c r="I6" i="27"/>
  <c r="H6" i="27"/>
  <c r="I5" i="27"/>
  <c r="H5" i="27"/>
  <c r="A1" i="26"/>
  <c r="M6" i="26"/>
  <c r="L6" i="26"/>
  <c r="M5" i="26"/>
  <c r="L5" i="26"/>
  <c r="M4" i="26"/>
  <c r="L4" i="26"/>
  <c r="AC6" i="25"/>
  <c r="AB5" i="25"/>
  <c r="AC13" i="25"/>
  <c r="AB13" i="25"/>
  <c r="AC12" i="25"/>
  <c r="AB12" i="25"/>
  <c r="AC11" i="25"/>
  <c r="AB11" i="25"/>
  <c r="AC10" i="25"/>
  <c r="AB10" i="25"/>
  <c r="AC9" i="25"/>
  <c r="AB9" i="25"/>
  <c r="AC8" i="25"/>
  <c r="AB8" i="25"/>
  <c r="AC7" i="25"/>
  <c r="AB7" i="25"/>
  <c r="AB6" i="25"/>
  <c r="AC5" i="25"/>
  <c r="U13" i="25"/>
  <c r="T13" i="25"/>
  <c r="U12" i="25"/>
  <c r="T12" i="25"/>
  <c r="U11" i="25"/>
  <c r="T11" i="25"/>
  <c r="U10" i="25"/>
  <c r="T10" i="25"/>
  <c r="U9" i="25"/>
  <c r="T9" i="25"/>
  <c r="U8" i="25"/>
  <c r="T8" i="25"/>
  <c r="U7" i="25"/>
  <c r="T7" i="25"/>
  <c r="U6" i="25"/>
  <c r="T6" i="25"/>
  <c r="U5" i="25"/>
  <c r="T5" i="25"/>
  <c r="I13" i="25"/>
  <c r="H13" i="25"/>
  <c r="I12" i="25"/>
  <c r="H12" i="25"/>
  <c r="I11" i="25"/>
  <c r="H11" i="25"/>
  <c r="I10" i="25"/>
  <c r="H10" i="25"/>
  <c r="I9" i="25"/>
  <c r="H9" i="25"/>
  <c r="I8" i="25"/>
  <c r="H8" i="25"/>
  <c r="I7" i="25"/>
  <c r="H7" i="25"/>
  <c r="I6" i="25"/>
  <c r="H6" i="25"/>
  <c r="I5" i="25"/>
  <c r="H5" i="25"/>
  <c r="AC62" i="24"/>
  <c r="AB62" i="24"/>
  <c r="AC61" i="24"/>
  <c r="AB61" i="24"/>
  <c r="AC60" i="24"/>
  <c r="AB60" i="24"/>
  <c r="AC59" i="24"/>
  <c r="AB59" i="24"/>
  <c r="AC58" i="24"/>
  <c r="AB58" i="24"/>
  <c r="U62" i="24"/>
  <c r="T62" i="24"/>
  <c r="U61" i="24"/>
  <c r="T61" i="24"/>
  <c r="U60" i="24"/>
  <c r="T60" i="24"/>
  <c r="U59" i="24"/>
  <c r="T59" i="24"/>
  <c r="U58" i="24"/>
  <c r="T58" i="24"/>
  <c r="I62" i="24"/>
  <c r="H62" i="24"/>
  <c r="I61" i="24"/>
  <c r="H61" i="24"/>
  <c r="I60" i="24"/>
  <c r="H60" i="24"/>
  <c r="I59" i="24"/>
  <c r="H59" i="24"/>
  <c r="I58" i="24"/>
  <c r="H58" i="24"/>
  <c r="AC53" i="24"/>
  <c r="AB53" i="24"/>
  <c r="AC52" i="24"/>
  <c r="AB52" i="24"/>
  <c r="AC51" i="24"/>
  <c r="AB51" i="24"/>
  <c r="AC50" i="24"/>
  <c r="AB50" i="24"/>
  <c r="AC49" i="24"/>
  <c r="AB49" i="24"/>
  <c r="U53" i="24"/>
  <c r="T53" i="24"/>
  <c r="U52" i="24"/>
  <c r="T52" i="24"/>
  <c r="U51" i="24"/>
  <c r="T51" i="24"/>
  <c r="U50" i="24"/>
  <c r="T50" i="24"/>
  <c r="U49" i="24"/>
  <c r="T49" i="24"/>
  <c r="I53" i="24"/>
  <c r="H53" i="24"/>
  <c r="I52" i="24"/>
  <c r="H52" i="24"/>
  <c r="I51" i="24"/>
  <c r="H51" i="24"/>
  <c r="I50" i="24"/>
  <c r="H50" i="24"/>
  <c r="I49" i="24"/>
  <c r="H49" i="24"/>
  <c r="H40" i="24"/>
  <c r="I40" i="24"/>
  <c r="H41" i="24"/>
  <c r="I41" i="24"/>
  <c r="H42" i="24"/>
  <c r="I42" i="24"/>
  <c r="H43" i="24"/>
  <c r="I43" i="24"/>
  <c r="H44" i="24"/>
  <c r="I44" i="24"/>
  <c r="T40" i="24"/>
  <c r="U40" i="24"/>
  <c r="T41" i="24"/>
  <c r="U41" i="24"/>
  <c r="T42" i="24"/>
  <c r="U42" i="24"/>
  <c r="T43" i="24"/>
  <c r="U43" i="24"/>
  <c r="T44" i="24"/>
  <c r="U44" i="24"/>
  <c r="AB40" i="24"/>
  <c r="AC40" i="24"/>
  <c r="AB41" i="24"/>
  <c r="AC41" i="24"/>
  <c r="AB42" i="24"/>
  <c r="AC42" i="24"/>
  <c r="AB43" i="24"/>
  <c r="AC43" i="24"/>
  <c r="AB44" i="24"/>
  <c r="AC44" i="24"/>
  <c r="AC35" i="24"/>
  <c r="AB35" i="24"/>
  <c r="AC34" i="24"/>
  <c r="AB34" i="24"/>
  <c r="AC33" i="24"/>
  <c r="AB33" i="24"/>
  <c r="AC32" i="24"/>
  <c r="AB32" i="24"/>
  <c r="AC31" i="24"/>
  <c r="AB31" i="24"/>
  <c r="U35" i="24"/>
  <c r="T35" i="24"/>
  <c r="U34" i="24"/>
  <c r="T34" i="24"/>
  <c r="U33" i="24"/>
  <c r="T33" i="24"/>
  <c r="U32" i="24"/>
  <c r="T32" i="24"/>
  <c r="U31" i="24"/>
  <c r="T31" i="24"/>
  <c r="I35" i="24"/>
  <c r="H35" i="24"/>
  <c r="I34" i="24"/>
  <c r="H34" i="24"/>
  <c r="I33" i="24"/>
  <c r="H33" i="24"/>
  <c r="I32" i="24"/>
  <c r="H32" i="24"/>
  <c r="I31" i="24"/>
  <c r="H31" i="24"/>
  <c r="AC26" i="24"/>
  <c r="AB26" i="24"/>
  <c r="AC25" i="24"/>
  <c r="AB25" i="24"/>
  <c r="AC24" i="24"/>
  <c r="AB24" i="24"/>
  <c r="AC23" i="24"/>
  <c r="AB23" i="24"/>
  <c r="AC22" i="24"/>
  <c r="AB22" i="24"/>
  <c r="U26" i="24"/>
  <c r="T26" i="24"/>
  <c r="U25" i="24"/>
  <c r="T25" i="24"/>
  <c r="U24" i="24"/>
  <c r="T24" i="24"/>
  <c r="U23" i="24"/>
  <c r="T23" i="24"/>
  <c r="U22" i="24"/>
  <c r="T22" i="24"/>
  <c r="I26" i="24"/>
  <c r="H26" i="24"/>
  <c r="I25" i="24"/>
  <c r="H25" i="24"/>
  <c r="I24" i="24"/>
  <c r="H24" i="24"/>
  <c r="I23" i="24"/>
  <c r="H23" i="24"/>
  <c r="I22" i="24"/>
  <c r="H22" i="24"/>
  <c r="AB17" i="24"/>
  <c r="AC17" i="24"/>
  <c r="T17" i="24"/>
  <c r="U17" i="24"/>
  <c r="H17" i="24"/>
  <c r="I17" i="24"/>
  <c r="AC16" i="24"/>
  <c r="AB16" i="24"/>
  <c r="AC15" i="24"/>
  <c r="AB15" i="24"/>
  <c r="AC14" i="24"/>
  <c r="AB14" i="24"/>
  <c r="AC13" i="24"/>
  <c r="AB13" i="24"/>
  <c r="U16" i="24"/>
  <c r="T16" i="24"/>
  <c r="U15" i="24"/>
  <c r="T15" i="24"/>
  <c r="U14" i="24"/>
  <c r="T14" i="24"/>
  <c r="U13" i="24"/>
  <c r="I16" i="24"/>
  <c r="H16" i="24"/>
  <c r="I15" i="24"/>
  <c r="H15" i="24"/>
  <c r="I14" i="24"/>
  <c r="H14" i="24"/>
  <c r="I13" i="24"/>
  <c r="H13" i="24"/>
  <c r="AC8" i="24"/>
  <c r="AB8" i="24"/>
  <c r="T8" i="24"/>
  <c r="U8" i="24"/>
  <c r="AC5" i="24"/>
  <c r="AC7" i="24"/>
  <c r="AB7" i="24"/>
  <c r="AC6" i="24"/>
  <c r="AB6" i="24"/>
  <c r="AB5" i="24"/>
  <c r="H8" i="24"/>
  <c r="I8" i="24"/>
  <c r="H6" i="24"/>
  <c r="I6" i="24"/>
  <c r="H7" i="24"/>
  <c r="I7" i="24"/>
  <c r="I5" i="24"/>
  <c r="H5" i="24"/>
  <c r="U7" i="24"/>
  <c r="T7" i="24"/>
  <c r="U6" i="24"/>
  <c r="T6" i="24"/>
  <c r="U5" i="24"/>
  <c r="T5" i="24"/>
  <c r="M6" i="23"/>
  <c r="L6" i="23"/>
  <c r="M5" i="23"/>
  <c r="L5" i="23"/>
  <c r="M4" i="23"/>
  <c r="L4" i="23"/>
  <c r="A1" i="23"/>
  <c r="AK13" i="22"/>
  <c r="AJ13" i="22"/>
  <c r="AK12" i="22"/>
  <c r="AJ12" i="22"/>
  <c r="AK11" i="22"/>
  <c r="AJ11" i="22"/>
  <c r="AK10" i="22"/>
  <c r="AJ10" i="22"/>
  <c r="AK9" i="22"/>
  <c r="AJ9" i="22"/>
  <c r="AK8" i="22"/>
  <c r="AJ8" i="22"/>
  <c r="AK7" i="22"/>
  <c r="AJ7" i="22"/>
  <c r="AK6" i="22"/>
  <c r="AJ6" i="22"/>
  <c r="AK5" i="22"/>
  <c r="AJ5" i="22"/>
  <c r="Y13" i="22"/>
  <c r="X13" i="22"/>
  <c r="Y12" i="22"/>
  <c r="X12" i="22"/>
  <c r="Y11" i="22"/>
  <c r="X11" i="22"/>
  <c r="Y10" i="22"/>
  <c r="X10" i="22"/>
  <c r="Y9" i="22"/>
  <c r="X9" i="22"/>
  <c r="Y8" i="22"/>
  <c r="X8" i="22"/>
  <c r="Y7" i="22"/>
  <c r="X7" i="22"/>
  <c r="Y6" i="22"/>
  <c r="X6" i="22"/>
  <c r="Y5" i="22"/>
  <c r="X5" i="22"/>
  <c r="M13" i="22"/>
  <c r="L13" i="22"/>
  <c r="M12" i="22"/>
  <c r="L12" i="22"/>
  <c r="M11" i="22"/>
  <c r="L11" i="22"/>
  <c r="M10" i="22"/>
  <c r="L10" i="22"/>
  <c r="M9" i="22"/>
  <c r="L9" i="22"/>
  <c r="M8" i="22"/>
  <c r="L8" i="22"/>
  <c r="M7" i="22"/>
  <c r="L7" i="22"/>
  <c r="M6" i="22"/>
  <c r="L6" i="22"/>
  <c r="M5" i="22"/>
  <c r="L5" i="22"/>
  <c r="L5" i="21"/>
  <c r="M5" i="21"/>
  <c r="L6" i="21"/>
  <c r="M6" i="21"/>
  <c r="M4" i="21"/>
  <c r="L4" i="21"/>
  <c r="X7" i="20"/>
  <c r="A1" i="21"/>
  <c r="AK13" i="20"/>
  <c r="AJ13" i="20"/>
  <c r="AK12" i="20"/>
  <c r="AJ12" i="20"/>
  <c r="AK11" i="20"/>
  <c r="AJ11" i="20"/>
  <c r="AK10" i="20"/>
  <c r="AJ10" i="20"/>
  <c r="AK9" i="20"/>
  <c r="AJ9" i="20"/>
  <c r="AK8" i="20"/>
  <c r="AJ8" i="20"/>
  <c r="AK7" i="20"/>
  <c r="AJ7" i="20"/>
  <c r="AK6" i="20"/>
  <c r="AJ6" i="20"/>
  <c r="AK5" i="20"/>
  <c r="AJ5" i="20"/>
  <c r="Y13" i="20"/>
  <c r="X13" i="20"/>
  <c r="Y12" i="20"/>
  <c r="X12" i="20"/>
  <c r="Y11" i="20"/>
  <c r="X11" i="20"/>
  <c r="Y10" i="20"/>
  <c r="X10" i="20"/>
  <c r="Y9" i="20"/>
  <c r="X9" i="20"/>
  <c r="Y8" i="20"/>
  <c r="X8" i="20"/>
  <c r="Y7" i="20"/>
  <c r="Y6" i="20"/>
  <c r="X6" i="20"/>
  <c r="Y5" i="20"/>
  <c r="X5" i="20"/>
  <c r="M13" i="20"/>
  <c r="L13" i="20"/>
  <c r="M12" i="20"/>
  <c r="L12" i="20"/>
  <c r="M11" i="20"/>
  <c r="L11" i="20"/>
  <c r="M10" i="20"/>
  <c r="L10" i="20"/>
  <c r="M9" i="20"/>
  <c r="L9" i="20"/>
  <c r="M8" i="20"/>
  <c r="L8" i="20"/>
  <c r="M7" i="20"/>
  <c r="L7" i="20"/>
  <c r="M6" i="20"/>
  <c r="L6" i="20"/>
  <c r="M5" i="20"/>
  <c r="L5" i="20"/>
  <c r="L5" i="19"/>
  <c r="M5" i="19"/>
  <c r="L6" i="19"/>
  <c r="M6" i="19"/>
  <c r="L7" i="19"/>
  <c r="M7" i="19"/>
  <c r="M4" i="19"/>
  <c r="L4" i="19"/>
  <c r="A1" i="19"/>
  <c r="AR12" i="18"/>
  <c r="AQ11" i="18"/>
  <c r="AQ10" i="18"/>
  <c r="AQ9" i="18"/>
  <c r="AQ6" i="18"/>
  <c r="AR6" i="18"/>
  <c r="AQ7" i="18"/>
  <c r="AR7" i="18"/>
  <c r="AQ8" i="18"/>
  <c r="AR8" i="18"/>
  <c r="AR9" i="18"/>
  <c r="AR10" i="18"/>
  <c r="AR11" i="18"/>
  <c r="AQ12" i="18"/>
  <c r="AQ13" i="18"/>
  <c r="AR13" i="18"/>
  <c r="AR5" i="18"/>
  <c r="AQ5" i="18"/>
  <c r="AK13" i="18"/>
  <c r="AJ13" i="18"/>
  <c r="AK12" i="18"/>
  <c r="AJ12" i="18"/>
  <c r="AK11" i="18"/>
  <c r="AJ11" i="18"/>
  <c r="AK10" i="18"/>
  <c r="AJ10" i="18"/>
  <c r="AK9" i="18"/>
  <c r="AJ9" i="18"/>
  <c r="AK8" i="18"/>
  <c r="AJ8" i="18"/>
  <c r="AK7" i="18"/>
  <c r="AJ7" i="18"/>
  <c r="AK6" i="18"/>
  <c r="AJ6" i="18"/>
  <c r="AK5" i="18"/>
  <c r="AJ5" i="18"/>
  <c r="Y13" i="18"/>
  <c r="X13" i="18"/>
  <c r="Y12" i="18"/>
  <c r="X12" i="18"/>
  <c r="Y11" i="18"/>
  <c r="X11" i="18"/>
  <c r="Y10" i="18"/>
  <c r="X10" i="18"/>
  <c r="Y9" i="18"/>
  <c r="X9" i="18"/>
  <c r="Y8" i="18"/>
  <c r="X8" i="18"/>
  <c r="Y7" i="18"/>
  <c r="X7" i="18"/>
  <c r="Y6" i="18"/>
  <c r="X6" i="18"/>
  <c r="Y5" i="18"/>
  <c r="X5" i="18"/>
  <c r="M6" i="18"/>
  <c r="L9" i="18"/>
  <c r="M9" i="18"/>
  <c r="L10" i="18"/>
  <c r="M10" i="18"/>
  <c r="L11" i="18"/>
  <c r="M11" i="18"/>
  <c r="L12" i="18"/>
  <c r="M12" i="18"/>
  <c r="L13" i="18"/>
  <c r="M13" i="18"/>
  <c r="M8" i="18"/>
  <c r="L8" i="18"/>
  <c r="M7" i="18"/>
  <c r="L7" i="18"/>
  <c r="L6" i="18"/>
  <c r="M5" i="18"/>
  <c r="L5" i="18"/>
  <c r="AK24" i="17"/>
  <c r="AJ24" i="17"/>
  <c r="AK23" i="17"/>
  <c r="AJ23" i="17"/>
  <c r="AK22" i="17"/>
  <c r="AJ22" i="17"/>
  <c r="AK21" i="17"/>
  <c r="AJ21" i="17"/>
  <c r="Y24" i="17"/>
  <c r="X24" i="17"/>
  <c r="Y23" i="17"/>
  <c r="X23" i="17"/>
  <c r="Y22" i="17"/>
  <c r="X22" i="17"/>
  <c r="Y21" i="17"/>
  <c r="X21" i="17"/>
  <c r="M24" i="17"/>
  <c r="L24" i="17"/>
  <c r="M23" i="17"/>
  <c r="L23" i="17"/>
  <c r="M22" i="17"/>
  <c r="L22" i="17"/>
  <c r="M21" i="17"/>
  <c r="L21" i="17"/>
  <c r="AK16" i="17"/>
  <c r="AJ16" i="17"/>
  <c r="AK15" i="17"/>
  <c r="AJ15" i="17"/>
  <c r="AK14" i="17"/>
  <c r="AJ14" i="17"/>
  <c r="AK13" i="17"/>
  <c r="AJ13" i="17"/>
  <c r="Y16" i="17"/>
  <c r="X16" i="17"/>
  <c r="Y15" i="17"/>
  <c r="X15" i="17"/>
  <c r="Y14" i="17"/>
  <c r="X14" i="17"/>
  <c r="Y13" i="17"/>
  <c r="X13" i="17"/>
  <c r="M16" i="17"/>
  <c r="L16" i="17"/>
  <c r="M15" i="17"/>
  <c r="L15" i="17"/>
  <c r="M14" i="17"/>
  <c r="L14" i="17"/>
  <c r="M13" i="17"/>
  <c r="L13" i="17"/>
  <c r="AK8" i="17"/>
  <c r="AJ8" i="17"/>
  <c r="AK7" i="17"/>
  <c r="AJ7" i="17"/>
  <c r="AK6" i="17"/>
  <c r="AJ6" i="17"/>
  <c r="AK5" i="17"/>
  <c r="AJ5" i="17"/>
  <c r="Y8" i="17"/>
  <c r="X8" i="17"/>
  <c r="Y7" i="17"/>
  <c r="X7" i="17"/>
  <c r="Y6" i="17"/>
  <c r="X6" i="17"/>
  <c r="Y5" i="17"/>
  <c r="X5" i="17"/>
  <c r="L8" i="17"/>
  <c r="M8" i="17"/>
  <c r="M7" i="17"/>
  <c r="L7" i="17"/>
  <c r="M6" i="17"/>
  <c r="L6" i="17"/>
  <c r="M5" i="17"/>
  <c r="L5" i="17"/>
  <c r="AC15" i="16"/>
  <c r="AB15" i="16"/>
  <c r="AC14" i="16"/>
  <c r="AB14" i="16"/>
  <c r="AC13" i="16"/>
  <c r="AB13" i="16"/>
  <c r="H14" i="16"/>
  <c r="I14" i="16"/>
  <c r="H15" i="16"/>
  <c r="I15" i="16"/>
  <c r="I13" i="16"/>
  <c r="H13" i="16"/>
  <c r="U15" i="16"/>
  <c r="T15" i="16"/>
  <c r="U14" i="16"/>
  <c r="T14" i="16"/>
  <c r="U13" i="16"/>
  <c r="T13" i="16"/>
  <c r="AK6" i="16"/>
  <c r="AJ6" i="16"/>
  <c r="AK5" i="16"/>
  <c r="AJ5" i="16"/>
  <c r="Y6" i="16"/>
  <c r="Y5" i="16"/>
  <c r="M6" i="16"/>
  <c r="M5" i="16"/>
  <c r="X6" i="16"/>
  <c r="X5" i="16"/>
  <c r="L6" i="16"/>
  <c r="L5" i="16"/>
  <c r="A1" i="11"/>
  <c r="A1" i="12"/>
  <c r="C7" i="12"/>
  <c r="D7" i="12"/>
  <c r="E7" i="12"/>
  <c r="F7" i="12"/>
  <c r="G7" i="12"/>
  <c r="B7" i="12"/>
  <c r="C6" i="12"/>
  <c r="D6" i="12"/>
  <c r="E6" i="12"/>
  <c r="F6" i="12"/>
  <c r="G6" i="12"/>
  <c r="H6" i="12"/>
  <c r="I6" i="12"/>
  <c r="J6" i="12"/>
  <c r="K6" i="12"/>
  <c r="B6" i="12"/>
  <c r="C5" i="12"/>
  <c r="D5" i="12"/>
  <c r="E5" i="12"/>
  <c r="F5" i="12"/>
  <c r="G5" i="12"/>
  <c r="B5" i="12"/>
  <c r="M4" i="12"/>
  <c r="L4" i="12"/>
  <c r="K4" i="12"/>
  <c r="J4" i="12"/>
  <c r="I4" i="12"/>
  <c r="H4" i="12"/>
  <c r="G4" i="12"/>
  <c r="F4" i="12"/>
  <c r="E4" i="12"/>
  <c r="D4" i="12"/>
  <c r="C4" i="12"/>
  <c r="B4" i="12"/>
  <c r="C7" i="11"/>
  <c r="D7" i="11"/>
  <c r="E7" i="11"/>
  <c r="F7" i="11"/>
  <c r="G7" i="11"/>
  <c r="H7" i="11"/>
  <c r="I7" i="11"/>
  <c r="J7" i="11"/>
  <c r="K7" i="11"/>
  <c r="B7" i="11"/>
  <c r="C6" i="11"/>
  <c r="D6" i="11"/>
  <c r="E6" i="11"/>
  <c r="F6" i="11"/>
  <c r="G6" i="11"/>
  <c r="H6" i="11"/>
  <c r="I6" i="11"/>
  <c r="J6" i="11"/>
  <c r="K6" i="11"/>
  <c r="B6" i="11"/>
  <c r="C5" i="11"/>
  <c r="D5" i="11"/>
  <c r="E5" i="11"/>
  <c r="F5" i="11"/>
  <c r="G5" i="11"/>
  <c r="H5" i="11"/>
  <c r="I5" i="11"/>
  <c r="J5" i="11"/>
  <c r="K5" i="11"/>
  <c r="B5" i="11"/>
  <c r="M4" i="11"/>
  <c r="K4" i="11"/>
  <c r="L4" i="11"/>
  <c r="C4" i="11"/>
  <c r="D4" i="11"/>
  <c r="E4" i="11"/>
  <c r="F4" i="11"/>
  <c r="G4" i="11"/>
  <c r="H4" i="11"/>
  <c r="I4" i="11"/>
  <c r="J4" i="11"/>
  <c r="B4" i="11"/>
  <c r="AC8" i="10"/>
  <c r="AB7" i="10"/>
  <c r="AC7" i="10"/>
  <c r="AB8" i="10"/>
  <c r="AB9" i="10"/>
  <c r="AC9" i="10"/>
  <c r="AB10" i="10"/>
  <c r="AC10" i="10"/>
  <c r="AB11" i="10"/>
  <c r="AC11" i="10"/>
  <c r="AB12" i="10"/>
  <c r="AC12" i="10"/>
  <c r="AB13" i="10"/>
  <c r="AC13" i="10"/>
  <c r="AB14" i="10"/>
  <c r="L7" i="12" s="1"/>
  <c r="AC14" i="10"/>
  <c r="M7" i="12" s="1"/>
  <c r="AC6" i="10"/>
  <c r="AB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L5" i="12" s="1"/>
  <c r="I14" i="10"/>
  <c r="M5" i="12" s="1"/>
  <c r="H6" i="10"/>
  <c r="I6" i="10"/>
  <c r="T6" i="10"/>
  <c r="U14" i="10"/>
  <c r="M6" i="12" s="1"/>
  <c r="T14" i="10"/>
  <c r="L6" i="12" s="1"/>
  <c r="U13" i="10"/>
  <c r="T13" i="10"/>
  <c r="U12" i="10"/>
  <c r="T12" i="10"/>
  <c r="U11" i="10"/>
  <c r="T11" i="10"/>
  <c r="U10" i="10"/>
  <c r="T10" i="10"/>
  <c r="U9" i="10"/>
  <c r="T9" i="10"/>
  <c r="U8" i="10"/>
  <c r="T8" i="10"/>
  <c r="U7" i="10"/>
  <c r="T7" i="10"/>
  <c r="U6" i="10"/>
  <c r="AJ7" i="9"/>
  <c r="AK7" i="9"/>
  <c r="AJ8" i="9"/>
  <c r="AK8" i="9"/>
  <c r="AJ9" i="9"/>
  <c r="AK9" i="9"/>
  <c r="AJ10" i="9"/>
  <c r="AK10" i="9"/>
  <c r="AJ11" i="9"/>
  <c r="AK11" i="9"/>
  <c r="AJ12" i="9"/>
  <c r="AK12" i="9"/>
  <c r="AJ13" i="9"/>
  <c r="AK13" i="9"/>
  <c r="AJ14" i="9"/>
  <c r="L7" i="11" s="1"/>
  <c r="AK14" i="9"/>
  <c r="M7" i="11" s="1"/>
  <c r="AK6" i="9"/>
  <c r="AJ6" i="9"/>
  <c r="X7" i="9"/>
  <c r="Y7" i="9"/>
  <c r="X8" i="9"/>
  <c r="Y8" i="9"/>
  <c r="X9" i="9"/>
  <c r="Y9" i="9"/>
  <c r="X10" i="9"/>
  <c r="Y10" i="9"/>
  <c r="X11" i="9"/>
  <c r="Y11" i="9"/>
  <c r="X12" i="9"/>
  <c r="Y12" i="9"/>
  <c r="X13" i="9"/>
  <c r="Y13" i="9"/>
  <c r="X14" i="9"/>
  <c r="L6" i="11" s="1"/>
  <c r="Y14" i="9"/>
  <c r="M6" i="11" s="1"/>
  <c r="Y6" i="9"/>
  <c r="X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L5" i="11" s="1"/>
  <c r="M14" i="9"/>
  <c r="M5" i="11" s="1"/>
  <c r="M6" i="9"/>
  <c r="L6" i="9"/>
  <c r="G9" i="6"/>
  <c r="F9" i="6"/>
  <c r="G8" i="6"/>
  <c r="F8" i="6"/>
  <c r="G7" i="6"/>
  <c r="F7" i="6"/>
  <c r="G6" i="6"/>
  <c r="F6" i="6"/>
  <c r="G5" i="6"/>
  <c r="F5" i="6"/>
  <c r="G4" i="6"/>
  <c r="F4" i="6"/>
  <c r="G7" i="5"/>
  <c r="G5" i="5"/>
  <c r="G6" i="5"/>
  <c r="G8" i="5"/>
  <c r="G9" i="5"/>
  <c r="G4" i="5"/>
  <c r="F5" i="5" l="1"/>
  <c r="F6" i="5"/>
  <c r="F7" i="5"/>
  <c r="F8" i="5"/>
  <c r="F9" i="5"/>
  <c r="F4" i="5"/>
</calcChain>
</file>

<file path=xl/sharedStrings.xml><?xml version="1.0" encoding="utf-8"?>
<sst xmlns="http://schemas.openxmlformats.org/spreadsheetml/2006/main" count="1380" uniqueCount="119">
  <si>
    <t>Replicate 1</t>
  </si>
  <si>
    <t>Replicate 2</t>
  </si>
  <si>
    <t>Replicate 3</t>
  </si>
  <si>
    <t>Replicate 4</t>
  </si>
  <si>
    <t>(µM)</t>
  </si>
  <si>
    <t>Single data points:</t>
  </si>
  <si>
    <t>Binding curves:</t>
  </si>
  <si>
    <t>Simvastatin</t>
  </si>
  <si>
    <t>Simvastatin-lactone / RyR2</t>
  </si>
  <si>
    <t>Simvastatin-acid / RyR1</t>
  </si>
  <si>
    <t>Simvastatin-acid / RyR2</t>
  </si>
  <si>
    <t>Simvastatin-lactone / WT RyR1</t>
  </si>
  <si>
    <t>Simvastatin-acid / WT RyR1</t>
  </si>
  <si>
    <t>Simvastatin-acid / TM</t>
  </si>
  <si>
    <t>Simvastatin-acid / BSM1</t>
  </si>
  <si>
    <t>Simvastatin-acid / BSM2</t>
  </si>
  <si>
    <t>Simvastatin-lactone / TM</t>
  </si>
  <si>
    <t>Simvastatin-lactone / BSM1</t>
  </si>
  <si>
    <t>Simvastatin-lactone / BSM2</t>
  </si>
  <si>
    <t>w/o</t>
  </si>
  <si>
    <t>Average</t>
  </si>
  <si>
    <t>SEM</t>
  </si>
  <si>
    <t>WT</t>
  </si>
  <si>
    <t>TM</t>
  </si>
  <si>
    <t>Time (s)</t>
  </si>
  <si>
    <t>Placebo</t>
  </si>
  <si>
    <t>Simvastatin + S107</t>
  </si>
  <si>
    <t>10 Hz</t>
  </si>
  <si>
    <t>120 Hz</t>
  </si>
  <si>
    <t>Replicate 5</t>
  </si>
  <si>
    <t>Replicate 6</t>
  </si>
  <si>
    <t>Replicate 7</t>
  </si>
  <si>
    <t>Replicate 8</t>
  </si>
  <si>
    <t>Replicate 9</t>
  </si>
  <si>
    <t>Replicate 10</t>
  </si>
  <si>
    <r>
      <t xml:space="preserve">Fold change of max. specific force </t>
    </r>
    <r>
      <rPr>
        <sz val="12"/>
        <color theme="1"/>
        <rFont val="Aptos Narrow"/>
        <family val="2"/>
        <scheme val="minor"/>
      </rPr>
      <t>_diaphragm</t>
    </r>
  </si>
  <si>
    <t>RyR1 with 30 µM free Ca2+, caffeine, and ATP; closed pore (PDB: 9NMO)</t>
  </si>
  <si>
    <t>Non-uniform refinement</t>
  </si>
  <si>
    <t>wave_number</t>
  </si>
  <si>
    <t>fsc_nomask</t>
  </si>
  <si>
    <t>fsc_loosemask</t>
  </si>
  <si>
    <t>fsc_tightmask</t>
  </si>
  <si>
    <t>fsc_noisesub_raw</t>
  </si>
  <si>
    <t>fsc_noisesub_true</t>
  </si>
  <si>
    <t>fsc_noisesub</t>
  </si>
  <si>
    <t>nan</t>
  </si>
  <si>
    <t>RyR1 with 30 µM free Ca2+, caffeine, and ATP; open pore (PDB: 9NMN)</t>
  </si>
  <si>
    <t>-inf</t>
  </si>
  <si>
    <t>RyR1 with 30 µM free Ca2+, caffeine, ATP, and simvastatin; closed pore (PDB: 9NMQ)</t>
  </si>
  <si>
    <t>RyR1 with 30 µM free Ca2+, caffeine, ATP, and simvastatin; open pore (PDB: 9NMP)</t>
  </si>
  <si>
    <t>RyR1 with 5 mM EDTA; closed pore (PDB: 9NMR)</t>
  </si>
  <si>
    <t>Week</t>
  </si>
  <si>
    <t>WT_EDL</t>
  </si>
  <si>
    <t>Simvastatin (50 mg/kg)</t>
  </si>
  <si>
    <t>Simvastatin (20 mg/kg)</t>
  </si>
  <si>
    <t xml:space="preserve">Fold change of max. specific force </t>
  </si>
  <si>
    <t>WT_Soleus</t>
  </si>
  <si>
    <t>WT_Diaphragm</t>
  </si>
  <si>
    <t xml:space="preserve">Simvastatin-lactone / RyR1       </t>
  </si>
  <si>
    <t>Representative traces - normalized specific force</t>
  </si>
  <si>
    <t>TM - diaphragm</t>
  </si>
  <si>
    <t>WT - diaphragm</t>
  </si>
  <si>
    <t>Normalized specific force</t>
  </si>
  <si>
    <t>Frequence (Hz)</t>
  </si>
  <si>
    <t xml:space="preserve">  Frequence (Hz)</t>
  </si>
  <si>
    <t>Fold change of max. specific force</t>
  </si>
  <si>
    <t>Local refinement of pore region</t>
  </si>
  <si>
    <t>CK level (Unit/l)</t>
  </si>
  <si>
    <t>Body weight (g)</t>
  </si>
  <si>
    <t>Body temperature (°C)</t>
  </si>
  <si>
    <t>Grip strength (g/g)</t>
  </si>
  <si>
    <t>Open probability (Po) of RyR1</t>
  </si>
  <si>
    <t>Open probability (Po) of RyR2</t>
  </si>
  <si>
    <t>Gold-standard FSC curves</t>
  </si>
  <si>
    <t>Specific force (N/cm2)</t>
  </si>
  <si>
    <t>Drinking water (ml/day)</t>
  </si>
  <si>
    <t>Time (s)</t>
  </si>
  <si>
    <t>Grip strength (mN/g)</t>
  </si>
  <si>
    <t>TM_EDL</t>
  </si>
  <si>
    <t>TM_Soleus</t>
  </si>
  <si>
    <t>TM_Diaphragm</t>
  </si>
  <si>
    <t>Specific force (% of initial)</t>
  </si>
  <si>
    <t>[Simvastatin]</t>
  </si>
  <si>
    <t>Condition</t>
  </si>
  <si>
    <t>0.15 µM freeCa2+; w/o DMSO</t>
  </si>
  <si>
    <t>0.15 µM freeCa2+; 1% DMSO</t>
  </si>
  <si>
    <t>1.0 µM freeCa2+; w/o DMSO</t>
  </si>
  <si>
    <t>1.0 µM freeCa2+; 1% DMSO</t>
  </si>
  <si>
    <t>Simvastatin-
acid / RyR1</t>
  </si>
  <si>
    <t>Simvastatin-
acid / RyR2</t>
  </si>
  <si>
    <t>Simvastatin-
lactone / RyR1</t>
  </si>
  <si>
    <t>Simvastatin-
lactone / RyR2</t>
  </si>
  <si>
    <t>Simvastatin-
lactone /
 WT RyR1</t>
  </si>
  <si>
    <t>Simvastatin-
lactone /
 TM</t>
  </si>
  <si>
    <t>Simvastatin-
lactone / 
BSM1</t>
  </si>
  <si>
    <t>Simvastatin-
lactone / 
BSM2</t>
  </si>
  <si>
    <t>Simvastatin-
acid /
 WT RyR1</t>
  </si>
  <si>
    <t>Simvastatin-
acid /
 TM</t>
  </si>
  <si>
    <t>Simvastatin-
acid / 
BSM1</t>
  </si>
  <si>
    <t>Simvastatin-
acid / 
BSM2</t>
  </si>
  <si>
    <t>Simvastatin 
+ S107</t>
  </si>
  <si>
    <t>Simvastatin (20 mg/ kg)</t>
  </si>
  <si>
    <t>Simvastatin (50 mg/ kg)</t>
  </si>
  <si>
    <t>Hang task, time (s)</t>
  </si>
  <si>
    <t>Hang and escape test, score</t>
  </si>
  <si>
    <t>Hang and escape test, time (s)</t>
  </si>
  <si>
    <t>Simvastatin-lactone / BSM3</t>
  </si>
  <si>
    <t>Simvastatin-
lactone / 
BSM3</t>
  </si>
  <si>
    <t>Simvastatin-
acid / 
BSM3</t>
  </si>
  <si>
    <t>Simvastatin-acid / BSM3</t>
  </si>
  <si>
    <t>BSM2</t>
  </si>
  <si>
    <t>BSM3</t>
  </si>
  <si>
    <t>0.3 µM free Ca2+</t>
  </si>
  <si>
    <t>10 µM free Ca2+</t>
  </si>
  <si>
    <t>Mean</t>
  </si>
  <si>
    <t>Fold change of bound [3H]ryanodine</t>
  </si>
  <si>
    <t>WT RyR1</t>
  </si>
  <si>
    <t xml:space="preserve"> WT RyR1</t>
  </si>
  <si>
    <t>[3H]Ryanodine / RyR1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</si>
</sst>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6">
    <font>
      <sz val="12"/>
      <color theme="1"/>
      <name val="Aptos Narrow"/>
      <family val="2"/>
      <scheme val="minor"/>
    </font>
    <font>
      <sz val="12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1" xfId="0" applyBorder="1"/>
    <xf numFmtId="166" fontId="0" fillId="0" borderId="1" xfId="0" applyNumberFormat="1" applyBorder="1"/>
    <xf numFmtId="2" fontId="0" fillId="0" borderId="1" xfId="0" applyNumberFormat="1" applyBorder="1"/>
    <xf numFmtId="166" fontId="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164" fontId="1" fillId="0" borderId="1" xfId="0" applyNumberFormat="1" applyFont="1" applyBorder="1"/>
    <xf numFmtId="164" fontId="0" fillId="0" borderId="1" xfId="0" applyNumberFormat="1" applyBorder="1"/>
    <xf numFmtId="167" fontId="0" fillId="0" borderId="1" xfId="0" applyNumberFormat="1" applyBorder="1"/>
    <xf numFmtId="167" fontId="0" fillId="0" borderId="0" xfId="0" applyNumberFormat="1"/>
    <xf numFmtId="167" fontId="0" fillId="0" borderId="1" xfId="0" quotePrefix="1" applyNumberFormat="1" applyBorder="1"/>
    <xf numFmtId="2" fontId="1" fillId="0" borderId="1" xfId="0" applyNumberFormat="1" applyFont="1" applyBorder="1"/>
    <xf numFmtId="166" fontId="0" fillId="0" borderId="0" xfId="0" applyNumberFormat="1"/>
    <xf numFmtId="165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6" xfId="0" applyFill="1" applyBorder="1"/>
    <xf numFmtId="2" fontId="0" fillId="2" borderId="1" xfId="0" applyNumberFormat="1" applyFill="1" applyBorder="1"/>
    <xf numFmtId="0" fontId="5" fillId="0" borderId="0" xfId="0" applyFon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0" xfId="0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167" fontId="5" fillId="2" borderId="2" xfId="0" applyNumberFormat="1" applyFont="1" applyFill="1" applyBorder="1" applyAlignment="1">
      <alignment horizontal="center"/>
    </xf>
    <xf numFmtId="167" fontId="5" fillId="2" borderId="3" xfId="0" applyNumberFormat="1" applyFont="1" applyFill="1" applyBorder="1" applyAlignment="1">
      <alignment horizontal="center"/>
    </xf>
    <xf numFmtId="167" fontId="5" fillId="2" borderId="4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167" fontId="0" fillId="2" borderId="3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E57B-9AB4-164E-B88C-14C7F8CFD3B0}">
  <dimension ref="A1:I84"/>
  <sheetViews>
    <sheetView workbookViewId="0">
      <selection activeCell="A2" sqref="A2"/>
    </sheetView>
  </sheetViews>
  <sheetFormatPr baseColWidth="10" defaultRowHeight="16"/>
  <cols>
    <col min="1" max="1" width="11.6640625" customWidth="1"/>
  </cols>
  <sheetData>
    <row r="1" spans="1:9">
      <c r="A1" t="s">
        <v>5</v>
      </c>
    </row>
    <row r="3" spans="1:9">
      <c r="A3" s="18" t="s">
        <v>82</v>
      </c>
      <c r="B3" s="34" t="s">
        <v>58</v>
      </c>
      <c r="C3" s="35"/>
      <c r="D3" s="35"/>
      <c r="E3" s="36"/>
      <c r="F3" s="34" t="s">
        <v>8</v>
      </c>
      <c r="G3" s="35"/>
      <c r="H3" s="35"/>
      <c r="I3" s="36"/>
    </row>
    <row r="4" spans="1:9">
      <c r="A4" s="18" t="s">
        <v>4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0</v>
      </c>
      <c r="G4" s="18" t="s">
        <v>1</v>
      </c>
      <c r="H4" s="18" t="s">
        <v>2</v>
      </c>
      <c r="I4" s="18" t="s">
        <v>3</v>
      </c>
    </row>
    <row r="5" spans="1:9">
      <c r="A5" s="5">
        <v>0.01</v>
      </c>
      <c r="B5" s="3">
        <v>0.04</v>
      </c>
      <c r="C5" s="3">
        <v>0.06</v>
      </c>
      <c r="D5" s="3">
        <v>0.06</v>
      </c>
      <c r="E5" s="3">
        <v>0.04</v>
      </c>
      <c r="F5" s="3">
        <v>0.03</v>
      </c>
      <c r="G5" s="3">
        <v>0.04</v>
      </c>
      <c r="H5" s="3">
        <v>0.04</v>
      </c>
      <c r="I5" s="3">
        <v>0.03</v>
      </c>
    </row>
    <row r="6" spans="1:9">
      <c r="A6" s="5">
        <v>0.05</v>
      </c>
      <c r="B6" s="3">
        <v>0.25</v>
      </c>
      <c r="C6" s="3">
        <v>0.23</v>
      </c>
      <c r="D6" s="3">
        <v>0.24</v>
      </c>
      <c r="E6" s="3">
        <v>0.23</v>
      </c>
      <c r="F6" s="3">
        <v>0.16</v>
      </c>
      <c r="G6" s="3">
        <v>0.2</v>
      </c>
      <c r="H6" s="3">
        <v>0.18</v>
      </c>
      <c r="I6" s="3">
        <v>0.17</v>
      </c>
    </row>
    <row r="7" spans="1:9">
      <c r="A7" s="5">
        <v>0.1</v>
      </c>
      <c r="B7" s="3">
        <v>0.43</v>
      </c>
      <c r="C7" s="3">
        <v>0.48</v>
      </c>
      <c r="D7" s="3">
        <v>0.42</v>
      </c>
      <c r="E7" s="3">
        <v>0.46</v>
      </c>
      <c r="F7" s="3">
        <v>0.44</v>
      </c>
      <c r="G7" s="3">
        <v>0.41</v>
      </c>
      <c r="H7" s="3">
        <v>0.31</v>
      </c>
      <c r="I7" s="3">
        <v>0.36</v>
      </c>
    </row>
    <row r="8" spans="1:9">
      <c r="A8" s="5">
        <v>0.2</v>
      </c>
      <c r="B8" s="3">
        <v>0.88</v>
      </c>
      <c r="C8" s="3">
        <v>0.75</v>
      </c>
      <c r="D8" s="3">
        <v>0.75</v>
      </c>
      <c r="E8" s="3">
        <v>0.83</v>
      </c>
      <c r="F8" s="3">
        <v>0.71</v>
      </c>
      <c r="G8" s="3">
        <v>0.56999999999999995</v>
      </c>
      <c r="H8" s="3">
        <v>0.5</v>
      </c>
      <c r="I8" s="3">
        <v>0.72</v>
      </c>
    </row>
    <row r="9" spans="1:9">
      <c r="A9" s="5">
        <v>0.5</v>
      </c>
      <c r="B9" s="3">
        <v>1.71</v>
      </c>
      <c r="C9" s="3">
        <v>1.4</v>
      </c>
      <c r="D9" s="3">
        <v>1.62</v>
      </c>
      <c r="E9" s="3">
        <v>1.39</v>
      </c>
      <c r="F9" s="3">
        <v>1.27</v>
      </c>
      <c r="G9" s="3">
        <v>1.38</v>
      </c>
      <c r="H9" s="3">
        <v>1.35</v>
      </c>
      <c r="I9" s="3">
        <v>1.0900000000000001</v>
      </c>
    </row>
    <row r="10" spans="1:9">
      <c r="A10" s="5">
        <v>1</v>
      </c>
      <c r="B10" s="3">
        <v>2.11</v>
      </c>
      <c r="C10" s="3">
        <v>2.37</v>
      </c>
      <c r="D10" s="3">
        <v>2.06</v>
      </c>
      <c r="E10" s="3">
        <v>2.2599999999999998</v>
      </c>
      <c r="F10" s="3">
        <v>1.88</v>
      </c>
      <c r="G10" s="3">
        <v>2.0099999999999998</v>
      </c>
      <c r="H10" s="3">
        <v>1.73</v>
      </c>
      <c r="I10" s="3">
        <v>1.92</v>
      </c>
    </row>
    <row r="11" spans="1:9">
      <c r="A11" s="5">
        <v>5</v>
      </c>
      <c r="B11" s="3">
        <v>3.42</v>
      </c>
      <c r="C11" s="3">
        <v>3.83</v>
      </c>
      <c r="D11" s="3">
        <v>3.68</v>
      </c>
      <c r="E11" s="3">
        <v>3.34</v>
      </c>
      <c r="F11" s="3">
        <v>3.68</v>
      </c>
      <c r="G11" s="3">
        <v>3.29</v>
      </c>
      <c r="H11" s="3">
        <v>3.09</v>
      </c>
      <c r="I11" s="3">
        <v>3.31</v>
      </c>
    </row>
    <row r="12" spans="1:9">
      <c r="A12" s="5">
        <v>10</v>
      </c>
      <c r="B12" s="3">
        <v>3.94</v>
      </c>
      <c r="C12" s="3">
        <v>4.3099999999999996</v>
      </c>
      <c r="D12" s="3">
        <v>4.18</v>
      </c>
      <c r="E12" s="3">
        <v>3.76</v>
      </c>
      <c r="F12" s="3">
        <v>4.21</v>
      </c>
      <c r="G12" s="3">
        <v>3.96</v>
      </c>
      <c r="H12" s="3">
        <v>3.46</v>
      </c>
      <c r="I12" s="3">
        <v>3.98</v>
      </c>
    </row>
    <row r="13" spans="1:9">
      <c r="A13" s="5">
        <v>50</v>
      </c>
      <c r="B13" s="3">
        <v>5.34</v>
      </c>
      <c r="C13" s="3">
        <v>5.66</v>
      </c>
      <c r="D13" s="3">
        <v>5.82</v>
      </c>
      <c r="E13" s="3">
        <v>5.21</v>
      </c>
      <c r="F13" s="3">
        <v>5.45</v>
      </c>
      <c r="G13" s="3">
        <v>5.85</v>
      </c>
      <c r="H13" s="3">
        <v>5.35</v>
      </c>
      <c r="I13" s="3">
        <v>4.96</v>
      </c>
    </row>
    <row r="14" spans="1:9">
      <c r="A14" s="5">
        <v>100</v>
      </c>
      <c r="B14" s="3">
        <v>5.93</v>
      </c>
      <c r="C14" s="3">
        <v>6.29</v>
      </c>
      <c r="D14" s="3">
        <v>5.87</v>
      </c>
      <c r="E14" s="3">
        <v>6.46</v>
      </c>
      <c r="F14" s="3">
        <v>6.49</v>
      </c>
      <c r="G14" s="3">
        <v>6.07</v>
      </c>
      <c r="H14" s="3">
        <v>5.47</v>
      </c>
      <c r="I14" s="3">
        <v>6.05</v>
      </c>
    </row>
    <row r="17" spans="1:3">
      <c r="A17" t="s">
        <v>6</v>
      </c>
    </row>
    <row r="19" spans="1:3" ht="51">
      <c r="A19" s="23" t="s">
        <v>82</v>
      </c>
      <c r="B19" s="20" t="s">
        <v>90</v>
      </c>
      <c r="C19" s="20" t="s">
        <v>91</v>
      </c>
    </row>
    <row r="20" spans="1:3">
      <c r="A20" s="18" t="s">
        <v>4</v>
      </c>
      <c r="B20" s="18"/>
      <c r="C20" s="18"/>
    </row>
    <row r="21" spans="1:3">
      <c r="A21" s="7">
        <v>8.3333333333333332E-3</v>
      </c>
      <c r="B21" s="5">
        <v>4.1753162703012818E-2</v>
      </c>
      <c r="C21" s="5">
        <v>3.1740496278622021E-2</v>
      </c>
    </row>
    <row r="22" spans="1:3">
      <c r="A22" s="7">
        <v>0.01</v>
      </c>
      <c r="B22" s="5">
        <v>4.9993655479501249E-2</v>
      </c>
      <c r="C22" s="5">
        <v>3.8022800585999848E-2</v>
      </c>
    </row>
    <row r="23" spans="1:3">
      <c r="A23" s="3">
        <v>1.2E-2</v>
      </c>
      <c r="B23" s="5">
        <v>5.9834561958787738E-2</v>
      </c>
      <c r="C23" s="5">
        <v>4.5532983187106635E-2</v>
      </c>
    </row>
    <row r="24" spans="1:3">
      <c r="A24" s="7">
        <v>1.44E-2</v>
      </c>
      <c r="B24" s="5">
        <v>7.1575538101797398E-2</v>
      </c>
      <c r="C24" s="5">
        <v>5.4504306678641028E-2</v>
      </c>
    </row>
    <row r="25" spans="1:3">
      <c r="A25" s="7">
        <v>1.728E-2</v>
      </c>
      <c r="B25" s="5">
        <v>8.5567575622699857E-2</v>
      </c>
      <c r="C25" s="5">
        <v>6.521145580785348E-2</v>
      </c>
    </row>
    <row r="26" spans="1:3">
      <c r="A26" s="7">
        <v>2.0736000000000001E-2</v>
      </c>
      <c r="B26" s="5">
        <v>0.10221976094983762</v>
      </c>
      <c r="C26" s="5">
        <v>7.7976652471846514E-2</v>
      </c>
    </row>
    <row r="27" spans="1:3">
      <c r="A27" s="7">
        <v>2.4883200000000001E-2</v>
      </c>
      <c r="B27" s="5">
        <v>0.12200602956486656</v>
      </c>
      <c r="C27" s="5">
        <v>9.3176130570172877E-2</v>
      </c>
    </row>
    <row r="28" spans="1:3">
      <c r="A28" s="7">
        <v>2.9859839999999999E-2</v>
      </c>
      <c r="B28" s="5">
        <v>0.14547144199935691</v>
      </c>
      <c r="C28" s="5">
        <v>0.11124672469207897</v>
      </c>
    </row>
    <row r="29" spans="1:3">
      <c r="A29" s="7">
        <v>3.5831808E-2</v>
      </c>
      <c r="B29" s="5">
        <v>0.17323728322781337</v>
      </c>
      <c r="C29" s="5">
        <v>0.1326921777291683</v>
      </c>
    </row>
    <row r="30" spans="1:3">
      <c r="A30" s="7">
        <v>4.2998169599999997E-2</v>
      </c>
      <c r="B30" s="5">
        <v>0.20600400613743422</v>
      </c>
      <c r="C30" s="5">
        <v>0.15808857461885126</v>
      </c>
    </row>
    <row r="31" spans="1:3">
      <c r="A31" s="7">
        <v>5.1597803519999992E-2</v>
      </c>
      <c r="B31" s="5">
        <v>0.24455070855996622</v>
      </c>
      <c r="C31" s="5">
        <v>0.1880880578827753</v>
      </c>
    </row>
    <row r="32" spans="1:3">
      <c r="A32" s="7">
        <v>6.1917364223999988E-2</v>
      </c>
      <c r="B32" s="5">
        <v>0.28972947545630656</v>
      </c>
      <c r="C32" s="5">
        <v>0.22341967815359573</v>
      </c>
    </row>
    <row r="33" spans="1:3">
      <c r="A33" s="7">
        <v>7.4300837068799988E-2</v>
      </c>
      <c r="B33" s="5">
        <v>0.34245258365829678</v>
      </c>
      <c r="C33" s="5">
        <v>0.26488589606521379</v>
      </c>
    </row>
    <row r="34" spans="1:3">
      <c r="A34" s="7">
        <v>8.916100448255998E-2</v>
      </c>
      <c r="B34" s="5">
        <v>0.40367034444664629</v>
      </c>
      <c r="C34" s="5">
        <v>0.31335291999664222</v>
      </c>
    </row>
    <row r="35" spans="1:3">
      <c r="A35" s="7">
        <v>0.10699320537907198</v>
      </c>
      <c r="B35" s="5">
        <v>0.47433738388875507</v>
      </c>
      <c r="C35" s="5">
        <v>0.36973280959209603</v>
      </c>
    </row>
    <row r="36" spans="1:3">
      <c r="A36" s="7">
        <v>0.12839184645488635</v>
      </c>
      <c r="B36" s="5">
        <v>0.55536561220022007</v>
      </c>
      <c r="C36" s="5">
        <v>0.43495521250806191</v>
      </c>
    </row>
    <row r="37" spans="1:3">
      <c r="A37" s="7">
        <v>0.15407021574586363</v>
      </c>
      <c r="B37" s="5">
        <v>0.64756321517893933</v>
      </c>
      <c r="C37" s="5">
        <v>0.50992689118762791</v>
      </c>
    </row>
    <row r="38" spans="1:3">
      <c r="A38" s="7">
        <v>0.18488425889503635</v>
      </c>
      <c r="B38" s="5">
        <v>0.7515608865814174</v>
      </c>
      <c r="C38" s="5">
        <v>0.59547802890788626</v>
      </c>
    </row>
    <row r="39" spans="1:3">
      <c r="A39" s="7">
        <v>0.2218611106740436</v>
      </c>
      <c r="B39" s="5">
        <v>0.86772925945786727</v>
      </c>
      <c r="C39" s="5">
        <v>0.69229586163294732</v>
      </c>
    </row>
    <row r="40" spans="1:3">
      <c r="A40" s="7">
        <v>0.26623333280885231</v>
      </c>
      <c r="B40" s="5">
        <v>0.99609488672482338</v>
      </c>
      <c r="C40" s="5">
        <v>0.80084855824309986</v>
      </c>
    </row>
    <row r="41" spans="1:3">
      <c r="A41" s="7">
        <v>0.31947999937062277</v>
      </c>
      <c r="B41" s="5">
        <v>1.1362656006287364</v>
      </c>
      <c r="C41" s="5">
        <v>0.92130535951025549</v>
      </c>
    </row>
    <row r="42" spans="1:3">
      <c r="A42" s="7">
        <v>0.3833759992447473</v>
      </c>
      <c r="B42" s="5">
        <v>1.287378684900309</v>
      </c>
      <c r="C42" s="5">
        <v>1.0534623581135585</v>
      </c>
    </row>
    <row r="43" spans="1:3">
      <c r="A43" s="7">
        <v>0.46005119909369674</v>
      </c>
      <c r="B43" s="5">
        <v>1.4480858128828427</v>
      </c>
      <c r="C43" s="5">
        <v>1.1966861466107999</v>
      </c>
    </row>
    <row r="44" spans="1:3">
      <c r="A44" s="7">
        <v>0.55206143891243609</v>
      </c>
      <c r="B44" s="5">
        <v>1.6165860657645057</v>
      </c>
      <c r="C44" s="5">
        <v>1.3498887647630051</v>
      </c>
    </row>
    <row r="45" spans="1:3">
      <c r="A45" s="7">
        <v>0.66247372669492333</v>
      </c>
      <c r="B45" s="5">
        <v>1.790712156923332</v>
      </c>
      <c r="C45" s="5">
        <v>1.511545826067582</v>
      </c>
    </row>
    <row r="46" spans="1:3">
      <c r="A46" s="7">
        <v>0.79496847203390797</v>
      </c>
      <c r="B46" s="5">
        <v>1.9680660252595241</v>
      </c>
      <c r="C46" s="5">
        <v>1.6797647688325856</v>
      </c>
    </row>
    <row r="47" spans="1:3">
      <c r="A47" s="7">
        <v>0.95396216644068954</v>
      </c>
      <c r="B47" s="5">
        <v>2.1461902455372353</v>
      </c>
      <c r="C47" s="5">
        <v>1.8524022311655599</v>
      </c>
    </row>
    <row r="48" spans="1:3">
      <c r="A48" s="7">
        <v>1.1447545997288273</v>
      </c>
      <c r="B48" s="5">
        <v>2.322753980463943</v>
      </c>
      <c r="C48" s="5">
        <v>2.0272201876996676</v>
      </c>
    </row>
    <row r="49" spans="1:3">
      <c r="A49" s="7">
        <v>1.3737055196745926</v>
      </c>
      <c r="B49" s="5">
        <v>2.4957288995046554</v>
      </c>
      <c r="C49" s="5">
        <v>2.2020622059062331</v>
      </c>
    </row>
    <row r="50" spans="1:3">
      <c r="A50" s="7">
        <v>1.6484466236095112</v>
      </c>
      <c r="B50" s="5">
        <v>2.6635326794717704</v>
      </c>
      <c r="C50" s="5">
        <v>2.3750265056219151</v>
      </c>
    </row>
    <row r="51" spans="1:3">
      <c r="A51" s="7">
        <v>1.9781359483314134</v>
      </c>
      <c r="B51" s="5">
        <v>2.8251245898793944</v>
      </c>
      <c r="C51" s="5">
        <v>2.5446129283200114</v>
      </c>
    </row>
    <row r="52" spans="1:3">
      <c r="A52" s="7">
        <v>2.3737631379976958</v>
      </c>
      <c r="B52" s="5">
        <v>2.9800469648667507</v>
      </c>
      <c r="C52" s="5">
        <v>2.7098262238183124</v>
      </c>
    </row>
    <row r="53" spans="1:3">
      <c r="A53" s="7">
        <v>2.8485157655972349</v>
      </c>
      <c r="B53" s="5">
        <v>3.1284152945348511</v>
      </c>
      <c r="C53" s="5">
        <v>2.8702264163559605</v>
      </c>
    </row>
    <row r="54" spans="1:3">
      <c r="A54" s="7">
        <v>3.4182189187166818</v>
      </c>
      <c r="B54" s="5">
        <v>3.2708660424154115</v>
      </c>
      <c r="C54" s="5">
        <v>3.0259258140693155</v>
      </c>
    </row>
    <row r="55" spans="1:3">
      <c r="A55" s="7">
        <v>4.1018627024600178</v>
      </c>
      <c r="B55" s="5">
        <v>3.4084741502068683</v>
      </c>
      <c r="C55" s="5">
        <v>3.1775391661858081</v>
      </c>
    </row>
    <row r="56" spans="1:3">
      <c r="A56" s="7">
        <v>4.9222352429520209</v>
      </c>
      <c r="B56" s="5">
        <v>3.5426518076592859</v>
      </c>
      <c r="C56" s="5">
        <v>3.3260973113965187</v>
      </c>
    </row>
    <row r="57" spans="1:3">
      <c r="A57" s="7">
        <v>5.9066822915424249</v>
      </c>
      <c r="B57" s="5">
        <v>3.6750375423266384</v>
      </c>
      <c r="C57" s="5">
        <v>3.4729354186418555</v>
      </c>
    </row>
    <row r="58" spans="1:3">
      <c r="A58" s="7">
        <v>7.0880187498509093</v>
      </c>
      <c r="B58" s="5">
        <v>3.8073813838562964</v>
      </c>
      <c r="C58" s="5">
        <v>3.6195655559836668</v>
      </c>
    </row>
    <row r="59" spans="1:3">
      <c r="A59" s="7">
        <v>8.5056224998210901</v>
      </c>
      <c r="B59" s="5">
        <v>3.9414289851163442</v>
      </c>
      <c r="C59" s="5">
        <v>3.7675411844690556</v>
      </c>
    </row>
    <row r="60" spans="1:3">
      <c r="A60" s="7">
        <v>10.206746999785308</v>
      </c>
      <c r="B60" s="5">
        <v>4.0788059696938506</v>
      </c>
      <c r="C60" s="5">
        <v>3.9183195019704367</v>
      </c>
    </row>
    <row r="61" spans="1:3">
      <c r="A61" s="7">
        <v>12.248096399742369</v>
      </c>
      <c r="B61" s="5">
        <v>4.2209038257549043</v>
      </c>
      <c r="C61" s="5">
        <v>4.0731271572349499</v>
      </c>
    </row>
    <row r="62" spans="1:3">
      <c r="A62" s="7">
        <v>14.697715679690843</v>
      </c>
      <c r="B62" s="5">
        <v>4.3687703611421371</v>
      </c>
      <c r="C62" s="5">
        <v>4.2328359182154465</v>
      </c>
    </row>
    <row r="63" spans="1:3">
      <c r="A63" s="7">
        <v>17.637258815629011</v>
      </c>
      <c r="B63" s="5">
        <v>4.5230106335896387</v>
      </c>
      <c r="C63" s="5">
        <v>4.3978569768446665</v>
      </c>
    </row>
    <row r="64" spans="1:3">
      <c r="A64" s="7">
        <v>21.164710578754811</v>
      </c>
      <c r="B64" s="5">
        <v>4.6837075099201977</v>
      </c>
      <c r="C64" s="5">
        <v>4.5680647038831816</v>
      </c>
    </row>
    <row r="65" spans="1:3">
      <c r="A65" s="7">
        <v>25.397652694505773</v>
      </c>
      <c r="B65" s="5">
        <v>4.8503733696859737</v>
      </c>
      <c r="C65" s="5">
        <v>4.7427614779619418</v>
      </c>
    </row>
    <row r="66" spans="1:3">
      <c r="A66" s="7">
        <v>30.477183233406926</v>
      </c>
      <c r="B66" s="5">
        <v>5.0219446062044417</v>
      </c>
      <c r="C66" s="5">
        <v>4.9206933968902478</v>
      </c>
    </row>
    <row r="67" spans="1:3">
      <c r="A67" s="7">
        <v>36.572619880088311</v>
      </c>
      <c r="B67" s="5">
        <v>5.1968274546257067</v>
      </c>
      <c r="C67" s="5">
        <v>5.100121534686199</v>
      </c>
    </row>
    <row r="68" spans="1:3">
      <c r="A68" s="7">
        <v>43.887143856105972</v>
      </c>
      <c r="B68" s="5">
        <v>5.3729971096769402</v>
      </c>
      <c r="C68" s="5">
        <v>5.2789453546248595</v>
      </c>
    </row>
    <row r="69" spans="1:3">
      <c r="A69" s="7">
        <v>52.664572627327168</v>
      </c>
      <c r="B69" s="5">
        <v>5.5481431517342239</v>
      </c>
      <c r="C69" s="5">
        <v>5.4548656454222479</v>
      </c>
    </row>
    <row r="70" spans="1:3">
      <c r="A70" s="7">
        <v>63.197487152792597</v>
      </c>
      <c r="B70" s="5">
        <v>5.7198452263307136</v>
      </c>
      <c r="C70" s="5">
        <v>5.6255665195736029</v>
      </c>
    </row>
    <row r="71" spans="1:3">
      <c r="A71" s="7">
        <v>75.836984583351111</v>
      </c>
      <c r="B71" s="5">
        <v>5.8857564653961116</v>
      </c>
      <c r="C71" s="5">
        <v>5.7888921335293002</v>
      </c>
    </row>
    <row r="72" spans="1:3">
      <c r="A72" s="7">
        <v>91.004381500021324</v>
      </c>
      <c r="B72" s="5">
        <v>6.0437704589099406</v>
      </c>
      <c r="C72" s="5">
        <v>5.942995232661719</v>
      </c>
    </row>
    <row r="73" spans="1:3">
      <c r="A73" s="7">
        <v>109.20525780002559</v>
      </c>
      <c r="B73" s="5">
        <v>6.1921513035827687</v>
      </c>
      <c r="C73" s="5">
        <v>6.0864409714801706</v>
      </c>
    </row>
    <row r="74" spans="1:3">
      <c r="A74" s="7">
        <v>131.0463093600307</v>
      </c>
      <c r="B74" s="5">
        <v>6.3296141666825942</v>
      </c>
      <c r="C74" s="5">
        <v>6.2182586930003634</v>
      </c>
    </row>
    <row r="75" spans="1:3">
      <c r="A75" s="7">
        <v>157.25557123203683</v>
      </c>
      <c r="B75" s="5">
        <v>6.4553534338861507</v>
      </c>
      <c r="C75" s="5">
        <v>6.3379437515539774</v>
      </c>
    </row>
    <row r="76" spans="1:3">
      <c r="A76" s="7">
        <v>188.7066854784442</v>
      </c>
      <c r="B76" s="5">
        <v>6.5690241790679593</v>
      </c>
      <c r="C76" s="5">
        <v>6.445418700016071</v>
      </c>
    </row>
    <row r="77" spans="1:3">
      <c r="A77" s="7">
        <v>226.44802257413303</v>
      </c>
      <c r="B77" s="5">
        <v>6.6706885022321405</v>
      </c>
      <c r="C77" s="5">
        <v>6.5409670216890481</v>
      </c>
    </row>
    <row r="78" spans="1:3">
      <c r="A78" s="7">
        <v>271.73762708895964</v>
      </c>
      <c r="B78" s="5">
        <v>6.7607405793645849</v>
      </c>
      <c r="C78" s="5">
        <v>6.6251530905062257</v>
      </c>
    </row>
    <row r="79" spans="1:3">
      <c r="A79" s="7">
        <v>326.08515250675157</v>
      </c>
      <c r="B79" s="5">
        <v>6.8398235229438189</v>
      </c>
      <c r="C79" s="5">
        <v>6.6987400758412665</v>
      </c>
    </row>
    <row r="80" spans="1:3">
      <c r="A80" s="7">
        <v>391.30218300810185</v>
      </c>
      <c r="B80" s="5">
        <v>6.9087484570947186</v>
      </c>
      <c r="C80" s="5">
        <v>6.7626142686493225</v>
      </c>
    </row>
    <row r="81" spans="1:3">
      <c r="A81" s="7">
        <v>469.56261960972222</v>
      </c>
      <c r="B81" s="5">
        <v>6.9684227510306513</v>
      </c>
      <c r="C81" s="5">
        <v>6.8177208561776457</v>
      </c>
    </row>
    <row r="82" spans="1:3">
      <c r="A82" s="7">
        <v>563.47514353166662</v>
      </c>
      <c r="B82" s="5">
        <v>7.0197910463666346</v>
      </c>
      <c r="C82" s="5">
        <v>6.8650132124852625</v>
      </c>
    </row>
    <row r="83" spans="1:3">
      <c r="A83" s="7">
        <v>676.17017223799996</v>
      </c>
      <c r="B83" s="5">
        <v>7.0637900814890457</v>
      </c>
      <c r="C83" s="5">
        <v>6.9054156157066835</v>
      </c>
    </row>
    <row r="84" spans="1:3">
      <c r="A84" s="7">
        <v>811.40420668559989</v>
      </c>
      <c r="B84" s="5">
        <v>7.1013165298775487</v>
      </c>
      <c r="C84" s="5">
        <v>6.9397979742741498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3999-4AE3-6E48-BE8A-E457A131FD6C}">
  <dimension ref="A1:AC14"/>
  <sheetViews>
    <sheetView workbookViewId="0">
      <selection activeCell="A3" sqref="A3"/>
    </sheetView>
  </sheetViews>
  <sheetFormatPr baseColWidth="10" defaultRowHeight="16"/>
  <cols>
    <col min="1" max="1" width="14.5" customWidth="1"/>
  </cols>
  <sheetData>
    <row r="1" spans="1:29">
      <c r="A1" t="s">
        <v>60</v>
      </c>
    </row>
    <row r="3" spans="1:29">
      <c r="B3" s="50" t="s">
        <v>62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>
      <c r="B4" s="54" t="s">
        <v>25</v>
      </c>
      <c r="C4" s="55"/>
      <c r="D4" s="55"/>
      <c r="E4" s="55"/>
      <c r="F4" s="55"/>
      <c r="G4" s="55"/>
      <c r="H4" s="55"/>
      <c r="I4" s="56"/>
      <c r="J4" s="51" t="s">
        <v>7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54" t="s">
        <v>26</v>
      </c>
      <c r="W4" s="55"/>
      <c r="X4" s="55"/>
      <c r="Y4" s="55"/>
      <c r="Z4" s="55"/>
      <c r="AA4" s="55"/>
      <c r="AB4" s="55"/>
      <c r="AC4" s="56"/>
    </row>
    <row r="5" spans="1:29">
      <c r="A5" s="18" t="s">
        <v>64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29</v>
      </c>
      <c r="G5" s="18" t="s">
        <v>30</v>
      </c>
      <c r="H5" s="18" t="s">
        <v>20</v>
      </c>
      <c r="I5" s="18" t="s">
        <v>21</v>
      </c>
      <c r="J5" s="18" t="s">
        <v>0</v>
      </c>
      <c r="K5" s="18" t="s">
        <v>1</v>
      </c>
      <c r="L5" s="18" t="s">
        <v>2</v>
      </c>
      <c r="M5" s="18" t="s">
        <v>3</v>
      </c>
      <c r="N5" s="18" t="s">
        <v>29</v>
      </c>
      <c r="O5" s="18" t="s">
        <v>30</v>
      </c>
      <c r="P5" s="18" t="s">
        <v>31</v>
      </c>
      <c r="Q5" s="18" t="s">
        <v>32</v>
      </c>
      <c r="R5" s="18" t="s">
        <v>33</v>
      </c>
      <c r="S5" s="18" t="s">
        <v>34</v>
      </c>
      <c r="T5" s="18" t="s">
        <v>20</v>
      </c>
      <c r="U5" s="18" t="s">
        <v>21</v>
      </c>
      <c r="V5" s="18" t="s">
        <v>0</v>
      </c>
      <c r="W5" s="18" t="s">
        <v>1</v>
      </c>
      <c r="X5" s="18" t="s">
        <v>2</v>
      </c>
      <c r="Y5" s="18" t="s">
        <v>3</v>
      </c>
      <c r="Z5" s="18" t="s">
        <v>29</v>
      </c>
      <c r="AA5" s="18" t="s">
        <v>30</v>
      </c>
      <c r="AB5" s="18" t="s">
        <v>20</v>
      </c>
      <c r="AC5" s="18" t="s">
        <v>21</v>
      </c>
    </row>
    <row r="6" spans="1:29">
      <c r="A6" s="3">
        <v>1</v>
      </c>
      <c r="B6" s="7">
        <v>0.22834508000000001</v>
      </c>
      <c r="C6" s="7">
        <v>0.19859510999999999</v>
      </c>
      <c r="D6" s="7">
        <v>0.21335183999999999</v>
      </c>
      <c r="E6" s="7">
        <v>0.18842634999999999</v>
      </c>
      <c r="F6" s="7">
        <v>0.28741601999999999</v>
      </c>
      <c r="G6" s="7">
        <v>0.31069076000000001</v>
      </c>
      <c r="H6" s="7">
        <f t="shared" ref="H6:H14" si="0">AVERAGE(B6:G6)</f>
        <v>0.23780419333333333</v>
      </c>
      <c r="I6" s="7">
        <f t="shared" ref="I6:I14" si="1">STDEV(B6:G6)/SQRT(COUNT(B6:G6))</f>
        <v>2.0360665495296189E-2</v>
      </c>
      <c r="J6" s="7">
        <v>9.0276980000000007E-2</v>
      </c>
      <c r="K6" s="7">
        <v>0.16466098000000001</v>
      </c>
      <c r="L6" s="7">
        <v>0.16723152999999999</v>
      </c>
      <c r="M6" s="7">
        <v>0.18529514999999999</v>
      </c>
      <c r="N6" s="7">
        <v>0.22823872000000001</v>
      </c>
      <c r="O6" s="7">
        <v>0.19549454999999999</v>
      </c>
      <c r="P6" s="7">
        <v>0.14529212999999999</v>
      </c>
      <c r="Q6" s="7">
        <v>0.14533467999999999</v>
      </c>
      <c r="R6" s="7">
        <v>0.19169596999999999</v>
      </c>
      <c r="S6" s="7">
        <v>0.18095842000000001</v>
      </c>
      <c r="T6" s="7">
        <f>AVERAGE(J6:S6)</f>
        <v>0.16944791100000001</v>
      </c>
      <c r="U6" s="7">
        <f>STDEV(J6:S6)/SQRT(COUNT(J6:S6))</f>
        <v>1.1772945723244938E-2</v>
      </c>
      <c r="V6" s="7">
        <v>0.17750472</v>
      </c>
      <c r="W6" s="7">
        <v>0.29337002000000001</v>
      </c>
      <c r="X6" s="7">
        <v>0.21994633</v>
      </c>
      <c r="Y6" s="7">
        <v>0.15079983</v>
      </c>
      <c r="Z6" s="7">
        <v>0.14811879</v>
      </c>
      <c r="AA6" s="7">
        <v>0.25577010999999999</v>
      </c>
      <c r="AB6" s="7">
        <f t="shared" ref="AB6:AB14" si="2">AVERAGE(V6:AA6)</f>
        <v>0.20758496666666668</v>
      </c>
      <c r="AC6" s="7">
        <f t="shared" ref="AC6:AC14" si="3">STDEV(V6:AA6)/SQRT(COUNT(V6:AA6))</f>
        <v>2.4151801775468794E-2</v>
      </c>
    </row>
    <row r="7" spans="1:29">
      <c r="A7" s="3">
        <v>10</v>
      </c>
      <c r="B7" s="7">
        <v>0.43350467999999998</v>
      </c>
      <c r="C7" s="7">
        <v>0.23036582999999999</v>
      </c>
      <c r="D7" s="7">
        <v>0.28886706000000001</v>
      </c>
      <c r="E7" s="7">
        <v>0.23185480999999999</v>
      </c>
      <c r="F7" s="7">
        <v>0.36146218000000002</v>
      </c>
      <c r="G7" s="7">
        <v>0.37420489000000001</v>
      </c>
      <c r="H7" s="7">
        <f t="shared" si="0"/>
        <v>0.3200432416666667</v>
      </c>
      <c r="I7" s="7">
        <f t="shared" si="1"/>
        <v>3.3819965768701832E-2</v>
      </c>
      <c r="J7" s="7">
        <v>0.16422528</v>
      </c>
      <c r="K7" s="7">
        <v>0.20231990999999999</v>
      </c>
      <c r="L7" s="7">
        <v>0.21247585999999999</v>
      </c>
      <c r="M7" s="7">
        <v>0.22728839000000001</v>
      </c>
      <c r="N7" s="7">
        <v>0.28304721999999999</v>
      </c>
      <c r="O7" s="7">
        <v>0.26608353000000001</v>
      </c>
      <c r="P7" s="7">
        <v>0.18031852000000001</v>
      </c>
      <c r="Q7" s="7">
        <v>0.15745919</v>
      </c>
      <c r="R7" s="7">
        <v>0.24249034999999999</v>
      </c>
      <c r="S7" s="7">
        <v>0.23627653000000001</v>
      </c>
      <c r="T7" s="7">
        <f>AVERAGE(J7:S7)</f>
        <v>0.21719847799999997</v>
      </c>
      <c r="U7" s="7">
        <f t="shared" ref="U7:U14" si="4">STDEV(J7:S7)/SQRT(COUNT(J7:S7))</f>
        <v>1.3253934744592575E-2</v>
      </c>
      <c r="V7" s="7">
        <v>0.19954255000000001</v>
      </c>
      <c r="W7" s="7">
        <v>0.38419565</v>
      </c>
      <c r="X7" s="7">
        <v>0.26849424999999999</v>
      </c>
      <c r="Y7" s="7">
        <v>0.21315449</v>
      </c>
      <c r="Z7" s="7">
        <v>0.17081366000000001</v>
      </c>
      <c r="AA7" s="7">
        <v>0.30648513999999999</v>
      </c>
      <c r="AB7" s="7">
        <f t="shared" si="2"/>
        <v>0.25711429000000002</v>
      </c>
      <c r="AC7" s="7">
        <f t="shared" si="3"/>
        <v>3.2358113037195775E-2</v>
      </c>
    </row>
    <row r="8" spans="1:29">
      <c r="A8" s="3">
        <v>20</v>
      </c>
      <c r="B8" s="7">
        <v>0.56283287000000004</v>
      </c>
      <c r="C8" s="7">
        <v>0.44333074</v>
      </c>
      <c r="D8" s="7">
        <v>0.58021765999999997</v>
      </c>
      <c r="E8" s="7">
        <v>0.40946834999999998</v>
      </c>
      <c r="F8" s="7">
        <v>0.63004188999999999</v>
      </c>
      <c r="G8" s="7">
        <v>0.70573465999999996</v>
      </c>
      <c r="H8" s="7">
        <f t="shared" si="0"/>
        <v>0.55527102833333331</v>
      </c>
      <c r="I8" s="7">
        <f t="shared" si="1"/>
        <v>4.5715989635620749E-2</v>
      </c>
      <c r="J8" s="7">
        <v>0.23141687</v>
      </c>
      <c r="K8" s="7">
        <v>0.34590428000000001</v>
      </c>
      <c r="L8" s="7">
        <v>0.44148009999999999</v>
      </c>
      <c r="M8" s="7">
        <v>0.38108860999999999</v>
      </c>
      <c r="N8" s="7">
        <v>0.52504123999999996</v>
      </c>
      <c r="O8" s="7">
        <v>0.46120139999999998</v>
      </c>
      <c r="P8" s="7">
        <v>0.33497347999999999</v>
      </c>
      <c r="Q8" s="7">
        <v>0.27806624000000002</v>
      </c>
      <c r="R8" s="7">
        <v>0.44787232999999999</v>
      </c>
      <c r="S8" s="7">
        <v>0.41738651999999998</v>
      </c>
      <c r="T8" s="7">
        <f t="shared" ref="T8:T14" si="5">AVERAGE(J8:S8)</f>
        <v>0.38644310699999995</v>
      </c>
      <c r="U8" s="7">
        <f t="shared" si="4"/>
        <v>2.8413265443296053E-2</v>
      </c>
      <c r="V8" s="7">
        <v>0.36903351000000001</v>
      </c>
      <c r="W8" s="7">
        <v>0.69412863000000002</v>
      </c>
      <c r="X8" s="7">
        <v>0.49660668000000002</v>
      </c>
      <c r="Y8" s="7">
        <v>0.40743848999999999</v>
      </c>
      <c r="Z8" s="7">
        <v>0.34486945000000002</v>
      </c>
      <c r="AA8" s="7">
        <v>0.57415422000000005</v>
      </c>
      <c r="AB8" s="7">
        <f t="shared" si="2"/>
        <v>0.4810384966666667</v>
      </c>
      <c r="AC8" s="7">
        <f t="shared" si="3"/>
        <v>5.5022540374483661E-2</v>
      </c>
    </row>
    <row r="9" spans="1:29">
      <c r="A9" s="3">
        <v>30</v>
      </c>
      <c r="B9" s="7">
        <v>0.64334391999999996</v>
      </c>
      <c r="C9" s="7">
        <v>0.63563906000000003</v>
      </c>
      <c r="D9" s="7">
        <v>0.74894335000000001</v>
      </c>
      <c r="E9" s="7">
        <v>0.58389124000000003</v>
      </c>
      <c r="F9" s="7">
        <v>0.78657807000000002</v>
      </c>
      <c r="G9" s="7">
        <v>0.93077608000000001</v>
      </c>
      <c r="H9" s="7">
        <f t="shared" si="0"/>
        <v>0.72152861999999995</v>
      </c>
      <c r="I9" s="7">
        <f t="shared" si="1"/>
        <v>5.202608643333826E-2</v>
      </c>
      <c r="J9" s="7">
        <v>0.27871374999999998</v>
      </c>
      <c r="K9" s="7">
        <v>0.48545929999999998</v>
      </c>
      <c r="L9" s="7">
        <v>0.56190905999999996</v>
      </c>
      <c r="M9" s="7">
        <v>0.47478601999999998</v>
      </c>
      <c r="N9" s="7">
        <v>0.64976069000000003</v>
      </c>
      <c r="O9" s="7">
        <v>0.54083059</v>
      </c>
      <c r="P9" s="7">
        <v>0.51104841000000001</v>
      </c>
      <c r="Q9" s="7">
        <v>0.58413053999999998</v>
      </c>
      <c r="R9" s="7">
        <v>0.54385808999999996</v>
      </c>
      <c r="S9" s="7">
        <v>0.51938401999999995</v>
      </c>
      <c r="T9" s="7">
        <f t="shared" si="5"/>
        <v>0.51498804699999989</v>
      </c>
      <c r="U9" s="7">
        <f t="shared" si="4"/>
        <v>3.0731053083772317E-2</v>
      </c>
      <c r="V9" s="7">
        <v>0.57939463000000002</v>
      </c>
      <c r="W9" s="7">
        <v>0.81732238999999995</v>
      </c>
      <c r="X9" s="7">
        <v>0.70910479999999998</v>
      </c>
      <c r="Y9" s="7">
        <v>0.56898629000000001</v>
      </c>
      <c r="Z9" s="7">
        <v>0.59284568000000004</v>
      </c>
      <c r="AA9" s="7">
        <v>0.80092779999999997</v>
      </c>
      <c r="AB9" s="7">
        <f t="shared" si="2"/>
        <v>0.67809693166666662</v>
      </c>
      <c r="AC9" s="7">
        <f t="shared" si="3"/>
        <v>4.6313313691337767E-2</v>
      </c>
    </row>
    <row r="10" spans="1:29">
      <c r="A10" s="3">
        <v>50</v>
      </c>
      <c r="B10" s="7">
        <v>0.73746845999999999</v>
      </c>
      <c r="C10" s="7">
        <v>0.78932853999999997</v>
      </c>
      <c r="D10" s="7">
        <v>0.85395063999999998</v>
      </c>
      <c r="E10" s="7">
        <v>0.71213813999999998</v>
      </c>
      <c r="F10" s="7">
        <v>0.91540107000000004</v>
      </c>
      <c r="G10" s="7">
        <v>1.14943617</v>
      </c>
      <c r="H10" s="7">
        <f t="shared" si="0"/>
        <v>0.8596205033333334</v>
      </c>
      <c r="I10" s="7">
        <f t="shared" si="1"/>
        <v>6.5510780005396618E-2</v>
      </c>
      <c r="J10" s="7"/>
      <c r="K10" s="7">
        <v>0.56666622</v>
      </c>
      <c r="L10" s="7">
        <v>0.66764612999999995</v>
      </c>
      <c r="M10" s="7">
        <v>0.54687441000000003</v>
      </c>
      <c r="N10" s="7">
        <v>0.75533616999999997</v>
      </c>
      <c r="O10" s="7">
        <v>0.61593967000000005</v>
      </c>
      <c r="P10" s="7">
        <v>0.69096278</v>
      </c>
      <c r="Q10" s="7">
        <v>0.75746327999999996</v>
      </c>
      <c r="R10" s="7">
        <v>0.64627352000000005</v>
      </c>
      <c r="S10" s="7">
        <v>0.62426110000000001</v>
      </c>
      <c r="T10" s="7">
        <f t="shared" si="5"/>
        <v>0.65238036444444447</v>
      </c>
      <c r="U10" s="7">
        <f t="shared" si="4"/>
        <v>2.472018271293458E-2</v>
      </c>
      <c r="V10" s="7">
        <v>0.75449522000000002</v>
      </c>
      <c r="W10" s="7">
        <v>0.92352016999999997</v>
      </c>
      <c r="X10" s="7">
        <v>0.87790082000000003</v>
      </c>
      <c r="Y10" s="7">
        <v>0.70731518000000004</v>
      </c>
      <c r="Z10" s="7">
        <v>0.85944096999999997</v>
      </c>
      <c r="AA10" s="7">
        <v>0.98876980999999997</v>
      </c>
      <c r="AB10" s="7">
        <f t="shared" si="2"/>
        <v>0.85190702833333332</v>
      </c>
      <c r="AC10" s="7">
        <f t="shared" si="3"/>
        <v>4.2812834350762274E-2</v>
      </c>
    </row>
    <row r="11" spans="1:29">
      <c r="A11" s="3">
        <v>60</v>
      </c>
      <c r="B11" s="7">
        <v>0.77160854999999995</v>
      </c>
      <c r="C11" s="7">
        <v>0.88890676000000002</v>
      </c>
      <c r="D11" s="7">
        <v>0.88375314999999999</v>
      </c>
      <c r="E11" s="7">
        <v>0.74927390999999999</v>
      </c>
      <c r="F11" s="7">
        <v>0.95924419000000005</v>
      </c>
      <c r="G11" s="7">
        <v>1.2165397899999999</v>
      </c>
      <c r="H11" s="7">
        <f t="shared" si="0"/>
        <v>0.91155439166666652</v>
      </c>
      <c r="I11" s="7">
        <f t="shared" si="1"/>
        <v>6.8919283138488108E-2</v>
      </c>
      <c r="J11" s="7">
        <v>0.21565124999999999</v>
      </c>
      <c r="K11" s="7">
        <v>0.60874194000000004</v>
      </c>
      <c r="L11" s="7">
        <v>0.69786466999999996</v>
      </c>
      <c r="M11" s="7">
        <v>0.56498398999999999</v>
      </c>
      <c r="N11" s="7">
        <v>0.78837725000000003</v>
      </c>
      <c r="O11" s="7">
        <v>0.63703348999999998</v>
      </c>
      <c r="P11" s="7">
        <v>0.75212424</v>
      </c>
      <c r="Q11" s="7">
        <v>0.80205278999999996</v>
      </c>
      <c r="R11" s="7">
        <v>0.67823816000000003</v>
      </c>
      <c r="S11" s="7">
        <v>0.65449661000000003</v>
      </c>
      <c r="T11" s="7">
        <f t="shared" si="5"/>
        <v>0.63995643899999999</v>
      </c>
      <c r="U11" s="7">
        <f t="shared" si="4"/>
        <v>5.2973211236081827E-2</v>
      </c>
      <c r="V11" s="7">
        <v>0.79496469000000003</v>
      </c>
      <c r="W11" s="7">
        <v>0.95025906000000004</v>
      </c>
      <c r="X11" s="7">
        <v>0.91873132999999996</v>
      </c>
      <c r="Y11" s="7">
        <v>0.76179346000000003</v>
      </c>
      <c r="Z11" s="7">
        <v>0.95225837000000002</v>
      </c>
      <c r="AA11" s="7">
        <v>1.052308</v>
      </c>
      <c r="AB11" s="7">
        <f t="shared" si="2"/>
        <v>0.90505248500000002</v>
      </c>
      <c r="AC11" s="7">
        <f t="shared" si="3"/>
        <v>4.4266540544082619E-2</v>
      </c>
    </row>
    <row r="12" spans="1:29">
      <c r="A12" s="3">
        <v>80</v>
      </c>
      <c r="B12" s="7">
        <v>0.79628301000000001</v>
      </c>
      <c r="C12" s="7">
        <v>0.96996139999999997</v>
      </c>
      <c r="D12" s="7">
        <v>0.91371088</v>
      </c>
      <c r="E12" s="7">
        <v>0.79057526</v>
      </c>
      <c r="F12" s="7">
        <v>1.0165108899999999</v>
      </c>
      <c r="G12" s="7">
        <v>1.2786580000000001</v>
      </c>
      <c r="H12" s="7">
        <f t="shared" si="0"/>
        <v>0.9609499066666668</v>
      </c>
      <c r="I12" s="7">
        <f t="shared" si="1"/>
        <v>7.3593680701448283E-2</v>
      </c>
      <c r="J12" s="7">
        <v>0.20795611999999999</v>
      </c>
      <c r="K12" s="7">
        <v>0.64035684999999998</v>
      </c>
      <c r="L12" s="7">
        <v>0.73509524999999998</v>
      </c>
      <c r="M12" s="7">
        <v>0.58974249999999995</v>
      </c>
      <c r="N12" s="7">
        <v>0.81985845999999996</v>
      </c>
      <c r="O12" s="7">
        <v>0.66739353000000001</v>
      </c>
      <c r="P12" s="7">
        <v>0.82514076999999997</v>
      </c>
      <c r="Q12" s="7">
        <v>0.86474930000000005</v>
      </c>
      <c r="R12" s="7">
        <v>0.70983538999999996</v>
      </c>
      <c r="S12" s="7">
        <v>0.67980653999999996</v>
      </c>
      <c r="T12" s="7">
        <f t="shared" si="5"/>
        <v>0.67399347099999996</v>
      </c>
      <c r="U12" s="7">
        <f t="shared" si="4"/>
        <v>5.8786409027299834E-2</v>
      </c>
      <c r="V12" s="7">
        <v>0.83790507000000003</v>
      </c>
      <c r="W12" s="7">
        <v>0.98598308000000001</v>
      </c>
      <c r="X12" s="7">
        <v>0.96844584</v>
      </c>
      <c r="Y12" s="7">
        <v>0.82053812000000004</v>
      </c>
      <c r="Z12" s="7">
        <v>1.0494294799999999</v>
      </c>
      <c r="AA12" s="7">
        <v>1.12000506</v>
      </c>
      <c r="AB12" s="7">
        <f t="shared" si="2"/>
        <v>0.96371777500000011</v>
      </c>
      <c r="AC12" s="7">
        <f t="shared" si="3"/>
        <v>4.7825920648884315E-2</v>
      </c>
    </row>
    <row r="13" spans="1:29">
      <c r="A13" s="3">
        <v>100</v>
      </c>
      <c r="B13" s="7">
        <v>0.80160078000000001</v>
      </c>
      <c r="C13" s="7">
        <v>1.0183472099999999</v>
      </c>
      <c r="D13" s="7">
        <v>0.93024196000000003</v>
      </c>
      <c r="E13" s="7">
        <v>0.81539152999999998</v>
      </c>
      <c r="F13" s="7">
        <v>1.042492</v>
      </c>
      <c r="G13" s="7">
        <v>1.31535062</v>
      </c>
      <c r="H13" s="7">
        <f t="shared" si="0"/>
        <v>0.98723735000000001</v>
      </c>
      <c r="I13" s="7">
        <f t="shared" si="1"/>
        <v>7.7226855031140518E-2</v>
      </c>
      <c r="J13" s="7">
        <v>0.21152215999999999</v>
      </c>
      <c r="K13" s="7">
        <v>0.67437387000000004</v>
      </c>
      <c r="L13" s="7">
        <v>0.75551919999999995</v>
      </c>
      <c r="M13" s="7">
        <v>0.61537587000000005</v>
      </c>
      <c r="N13" s="7">
        <v>0.83978237</v>
      </c>
      <c r="O13" s="7">
        <v>0.68381658000000001</v>
      </c>
      <c r="P13" s="7">
        <v>0.85861790999999998</v>
      </c>
      <c r="Q13" s="7">
        <v>0.89298666999999998</v>
      </c>
      <c r="R13" s="7">
        <v>0.72434807000000001</v>
      </c>
      <c r="S13" s="7">
        <v>0.69935733</v>
      </c>
      <c r="T13" s="7">
        <f t="shared" si="5"/>
        <v>0.69557000300000005</v>
      </c>
      <c r="U13" s="7">
        <f t="shared" si="4"/>
        <v>6.074650668293257E-2</v>
      </c>
      <c r="V13" s="7">
        <v>0.86067749999999998</v>
      </c>
      <c r="W13" s="7">
        <v>1.0074175000000001</v>
      </c>
      <c r="X13" s="7">
        <v>0.99455941000000003</v>
      </c>
      <c r="Y13" s="7">
        <v>0.84219816000000003</v>
      </c>
      <c r="Z13" s="7">
        <v>1.0981539899999999</v>
      </c>
      <c r="AA13" s="7">
        <v>1.17822914</v>
      </c>
      <c r="AB13" s="7">
        <f t="shared" si="2"/>
        <v>0.99687261666666671</v>
      </c>
      <c r="AC13" s="7">
        <f t="shared" si="3"/>
        <v>5.3459625880475217E-2</v>
      </c>
    </row>
    <row r="14" spans="1:29">
      <c r="A14" s="3">
        <v>120</v>
      </c>
      <c r="B14" s="7">
        <v>0.80893930000000003</v>
      </c>
      <c r="C14" s="7">
        <v>1.0465254799999999</v>
      </c>
      <c r="D14" s="7">
        <v>0.93955524999999995</v>
      </c>
      <c r="E14" s="7">
        <v>0.82381132999999995</v>
      </c>
      <c r="F14" s="7">
        <v>1.0474717099999999</v>
      </c>
      <c r="G14" s="7">
        <v>1.3336969299999999</v>
      </c>
      <c r="H14" s="7">
        <f t="shared" si="0"/>
        <v>1</v>
      </c>
      <c r="I14" s="7">
        <f t="shared" si="1"/>
        <v>7.8945557391238486E-2</v>
      </c>
      <c r="J14" s="7">
        <v>0.20063637000000001</v>
      </c>
      <c r="K14" s="7">
        <v>0.67049948999999998</v>
      </c>
      <c r="L14" s="7">
        <v>0.76698332000000002</v>
      </c>
      <c r="M14" s="7">
        <v>0.62281217</v>
      </c>
      <c r="N14" s="7">
        <v>0.84821990000000003</v>
      </c>
      <c r="O14" s="7">
        <v>0.69669888000000002</v>
      </c>
      <c r="P14" s="7">
        <v>0.89115204000000003</v>
      </c>
      <c r="Q14" s="7">
        <v>0.91348666999999995</v>
      </c>
      <c r="R14" s="7">
        <v>0.73647258999999998</v>
      </c>
      <c r="S14" s="7">
        <v>0.71102717000000004</v>
      </c>
      <c r="T14" s="7">
        <f t="shared" si="5"/>
        <v>0.70579886000000003</v>
      </c>
      <c r="U14" s="7">
        <f t="shared" si="4"/>
        <v>6.3760865623480906E-2</v>
      </c>
      <c r="V14" s="7">
        <v>0.86435046999999998</v>
      </c>
      <c r="W14" s="7">
        <v>1.0219236199999999</v>
      </c>
      <c r="X14" s="7">
        <v>1.0048792099999999</v>
      </c>
      <c r="Y14" s="7">
        <v>0.85335636000000004</v>
      </c>
      <c r="Z14" s="7">
        <v>1.11797726</v>
      </c>
      <c r="AA14" s="7">
        <v>1.2030668</v>
      </c>
      <c r="AB14" s="7">
        <f t="shared" si="2"/>
        <v>1.0109256200000001</v>
      </c>
      <c r="AC14" s="7">
        <f t="shared" si="3"/>
        <v>5.6228150734555879E-2</v>
      </c>
    </row>
  </sheetData>
  <mergeCells count="4">
    <mergeCell ref="J4:U4"/>
    <mergeCell ref="V4:AC4"/>
    <mergeCell ref="B4:I4"/>
    <mergeCell ref="B3:A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B536-4739-3641-B970-8741E343E6EA}">
  <dimension ref="A1:M7"/>
  <sheetViews>
    <sheetView workbookViewId="0">
      <selection activeCell="A3" sqref="A3"/>
    </sheetView>
  </sheetViews>
  <sheetFormatPr baseColWidth="10" defaultRowHeight="16"/>
  <cols>
    <col min="1" max="1" width="16.5" customWidth="1"/>
  </cols>
  <sheetData>
    <row r="1" spans="1:13">
      <c r="A1" t="str">
        <f>'Fig. 6B, left'!A1</f>
        <v>WT - diaphragm</v>
      </c>
    </row>
    <row r="2" spans="1:13">
      <c r="B2" s="1"/>
    </row>
    <row r="3" spans="1:13">
      <c r="B3" s="57" t="s">
        <v>65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3">
      <c r="B4" s="18" t="str">
        <f>'Fig. 6B, left'!B5</f>
        <v>Replicate 1</v>
      </c>
      <c r="C4" s="18" t="str">
        <f>'Fig. 6B, left'!C5</f>
        <v>Replicate 2</v>
      </c>
      <c r="D4" s="18" t="str">
        <f>'Fig. 6B, left'!D5</f>
        <v>Replicate 3</v>
      </c>
      <c r="E4" s="18" t="str">
        <f>'Fig. 6B, left'!E5</f>
        <v>Replicate 4</v>
      </c>
      <c r="F4" s="18" t="str">
        <f>'Fig. 6B, left'!F5</f>
        <v>Replicate 5</v>
      </c>
      <c r="G4" s="18" t="str">
        <f>'Fig. 6B, left'!G5</f>
        <v>Replicate 6</v>
      </c>
      <c r="H4" s="18" t="str">
        <f>'Fig. 6B, left'!H5</f>
        <v>Replicate 7</v>
      </c>
      <c r="I4" s="18" t="str">
        <f>'Fig. 6B, left'!I5</f>
        <v>Replicate 8</v>
      </c>
      <c r="J4" s="18" t="str">
        <f>'Fig. 6B, left'!J5</f>
        <v>Replicate 9</v>
      </c>
      <c r="K4" s="18" t="str">
        <f>'Fig. 6B, left'!K5</f>
        <v>Replicate 10</v>
      </c>
      <c r="L4" s="18" t="str">
        <f>'Fig. 6B, left'!L5</f>
        <v>Average</v>
      </c>
      <c r="M4" s="18" t="str">
        <f>'Fig. 6B, left'!M5</f>
        <v>SEM</v>
      </c>
    </row>
    <row r="5" spans="1:13">
      <c r="A5" s="18" t="s">
        <v>25</v>
      </c>
      <c r="B5" s="7">
        <f>'Fig. 6B, left'!B14</f>
        <v>1.0261754999999999</v>
      </c>
      <c r="C5" s="7">
        <f>'Fig. 6B, left'!C14</f>
        <v>0.31996380000000002</v>
      </c>
      <c r="D5" s="7">
        <f>'Fig. 6B, left'!D14</f>
        <v>1.2980792000000001</v>
      </c>
      <c r="E5" s="7">
        <f>'Fig. 6B, left'!E14</f>
        <v>1.8511401999999999</v>
      </c>
      <c r="F5" s="7">
        <f>'Fig. 6B, left'!F14</f>
        <v>0.92557009999999995</v>
      </c>
      <c r="G5" s="7">
        <f>'Fig. 6B, left'!G14</f>
        <v>0.67559270000000005</v>
      </c>
      <c r="H5" s="7">
        <f>'Fig. 6B, left'!H14</f>
        <v>0.70933000000000002</v>
      </c>
      <c r="I5" s="7">
        <f>'Fig. 6B, left'!I14</f>
        <v>0.84434439999999999</v>
      </c>
      <c r="J5" s="7">
        <f>'Fig. 6B, left'!J14</f>
        <v>1.2520414</v>
      </c>
      <c r="K5" s="7">
        <f>'Fig. 6B, left'!K14</f>
        <v>1.0977626</v>
      </c>
      <c r="L5" s="7">
        <f>'Fig. 6B, left'!L14</f>
        <v>0.99999998999999984</v>
      </c>
      <c r="M5" s="7">
        <f>'Fig. 6B, left'!M14</f>
        <v>0.13203556986790216</v>
      </c>
    </row>
    <row r="6" spans="1:13">
      <c r="A6" s="18" t="s">
        <v>7</v>
      </c>
      <c r="B6" s="7">
        <f>'Fig. 6B, left'!N14</f>
        <v>0.28984959999999999</v>
      </c>
      <c r="C6" s="7">
        <f>'Fig. 6B, left'!O14</f>
        <v>0.91095579999999998</v>
      </c>
      <c r="D6" s="7">
        <f>'Fig. 6B, left'!P14</f>
        <v>1.1454373</v>
      </c>
      <c r="E6" s="7">
        <f>'Fig. 6B, left'!Q14</f>
        <v>1.4837537999999999</v>
      </c>
      <c r="F6" s="7">
        <f>'Fig. 6B, left'!R14</f>
        <v>0.73366120000000001</v>
      </c>
      <c r="G6" s="7">
        <f>'Fig. 6B, left'!S14</f>
        <v>0.46748000000000001</v>
      </c>
      <c r="H6" s="7">
        <f>'Fig. 6B, left'!T14</f>
        <v>0.37075999999999998</v>
      </c>
      <c r="I6" s="7">
        <f>'Fig. 6B, left'!U14</f>
        <v>1.394326</v>
      </c>
      <c r="J6" s="7">
        <f>'Fig. 6B, left'!V14</f>
        <v>1.9337827000000001</v>
      </c>
      <c r="K6" s="7">
        <f>'Fig. 6B, left'!W14</f>
        <v>0.92235920000000005</v>
      </c>
      <c r="L6" s="7">
        <f>'Fig. 6B, left'!X14</f>
        <v>0.96523656000000013</v>
      </c>
      <c r="M6" s="7">
        <f>'Fig. 6B, left'!Y14</f>
        <v>0.16797008143378664</v>
      </c>
    </row>
    <row r="7" spans="1:13">
      <c r="A7" s="18" t="s">
        <v>26</v>
      </c>
      <c r="B7" s="7">
        <f>'Fig. 6B, left'!Z14</f>
        <v>0.21725939999999999</v>
      </c>
      <c r="C7" s="7">
        <f>'Fig. 6B, left'!AA14</f>
        <v>1.1363943999999999</v>
      </c>
      <c r="D7" s="7">
        <f>'Fig. 6B, left'!AB14</f>
        <v>1.3075920999999999</v>
      </c>
      <c r="E7" s="7">
        <f>'Fig. 6B, left'!AC14</f>
        <v>1.2422124999999999</v>
      </c>
      <c r="F7" s="7">
        <f>'Fig. 6B, left'!AD14</f>
        <v>1.4811977999999999</v>
      </c>
      <c r="G7" s="7">
        <f>'Fig. 6B, left'!AE14</f>
        <v>0.60097780000000001</v>
      </c>
      <c r="H7" s="7">
        <f>'Fig. 6B, left'!AF14</f>
        <v>1.1972048</v>
      </c>
      <c r="I7" s="7">
        <f>'Fig. 6B, left'!AG14</f>
        <v>1.2748014000000001</v>
      </c>
      <c r="J7" s="7">
        <f>'Fig. 6B, left'!AH14</f>
        <v>2.0396822000000001</v>
      </c>
      <c r="K7" s="7">
        <f>'Fig. 6B, left'!AI14</f>
        <v>0.95554810000000001</v>
      </c>
      <c r="L7" s="7">
        <f>'Fig. 6B, left'!AJ14</f>
        <v>1.1452870499999999</v>
      </c>
      <c r="M7" s="7">
        <f>'Fig. 6B, left'!AK14</f>
        <v>0.15497574846889522</v>
      </c>
    </row>
  </sheetData>
  <mergeCells count="1">
    <mergeCell ref="B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AFDC-2FD4-2C49-93F7-868C20165DDB}">
  <dimension ref="A1:M7"/>
  <sheetViews>
    <sheetView workbookViewId="0">
      <selection activeCell="A3" sqref="A3"/>
    </sheetView>
  </sheetViews>
  <sheetFormatPr baseColWidth="10" defaultRowHeight="16"/>
  <cols>
    <col min="1" max="1" width="16.33203125" customWidth="1"/>
  </cols>
  <sheetData>
    <row r="1" spans="1:13">
      <c r="A1" t="str">
        <f>'Fig. 6B, right'!A1</f>
        <v>TM - diaphragm</v>
      </c>
    </row>
    <row r="2" spans="1:13">
      <c r="B2" s="1"/>
    </row>
    <row r="3" spans="1:13">
      <c r="B3" s="57" t="s">
        <v>35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3">
      <c r="B4" s="27" t="str">
        <f>'Fig. 6B, left'!B5</f>
        <v>Replicate 1</v>
      </c>
      <c r="C4" s="27" t="str">
        <f>'Fig. 6B, left'!C5</f>
        <v>Replicate 2</v>
      </c>
      <c r="D4" s="27" t="str">
        <f>'Fig. 6B, left'!D5</f>
        <v>Replicate 3</v>
      </c>
      <c r="E4" s="27" t="str">
        <f>'Fig. 6B, left'!E5</f>
        <v>Replicate 4</v>
      </c>
      <c r="F4" s="27" t="str">
        <f>'Fig. 6B, left'!F5</f>
        <v>Replicate 5</v>
      </c>
      <c r="G4" s="27" t="str">
        <f>'Fig. 6B, left'!G5</f>
        <v>Replicate 6</v>
      </c>
      <c r="H4" s="27" t="str">
        <f>'Fig. 6B, left'!H5</f>
        <v>Replicate 7</v>
      </c>
      <c r="I4" s="27" t="str">
        <f>'Fig. 6B, left'!I5</f>
        <v>Replicate 8</v>
      </c>
      <c r="J4" s="27" t="str">
        <f>'Fig. 6B, left'!J5</f>
        <v>Replicate 9</v>
      </c>
      <c r="K4" s="27" t="str">
        <f>'Fig. 6B, left'!K5</f>
        <v>Replicate 10</v>
      </c>
      <c r="L4" s="27" t="str">
        <f>'Fig. 6B, left'!L5</f>
        <v>Average</v>
      </c>
      <c r="M4" s="27" t="str">
        <f>'Fig. 6B, left'!M5</f>
        <v>SEM</v>
      </c>
    </row>
    <row r="5" spans="1:13">
      <c r="A5" s="18" t="s">
        <v>25</v>
      </c>
      <c r="B5" s="7">
        <f>'Fig. 6B, right'!B14</f>
        <v>0.80893930000000003</v>
      </c>
      <c r="C5" s="7">
        <f>'Fig. 6B, right'!C14</f>
        <v>1.0465254799999999</v>
      </c>
      <c r="D5" s="7">
        <f>'Fig. 6B, right'!D14</f>
        <v>0.93955524999999995</v>
      </c>
      <c r="E5" s="7">
        <f>'Fig. 6B, right'!E14</f>
        <v>0.82381132999999995</v>
      </c>
      <c r="F5" s="7">
        <f>'Fig. 6B, right'!F14</f>
        <v>1.0474717099999999</v>
      </c>
      <c r="G5" s="7">
        <f>'Fig. 6B, right'!G14</f>
        <v>1.3336969299999999</v>
      </c>
      <c r="H5" s="7"/>
      <c r="I5" s="7"/>
      <c r="J5" s="7"/>
      <c r="K5" s="7"/>
      <c r="L5" s="7">
        <f>'Fig. 6B, right'!H14</f>
        <v>1</v>
      </c>
      <c r="M5" s="7">
        <f>'Fig. 6B, right'!I14</f>
        <v>7.8945557391238486E-2</v>
      </c>
    </row>
    <row r="6" spans="1:13">
      <c r="A6" s="18" t="s">
        <v>7</v>
      </c>
      <c r="B6" s="7">
        <f>'Fig. 6B, right'!J14</f>
        <v>0.20063637000000001</v>
      </c>
      <c r="C6" s="7">
        <f>'Fig. 6B, right'!K14</f>
        <v>0.67049948999999998</v>
      </c>
      <c r="D6" s="7">
        <f>'Fig. 6B, right'!L14</f>
        <v>0.76698332000000002</v>
      </c>
      <c r="E6" s="7">
        <f>'Fig. 6B, right'!M14</f>
        <v>0.62281217</v>
      </c>
      <c r="F6" s="7">
        <f>'Fig. 6B, right'!N14</f>
        <v>0.84821990000000003</v>
      </c>
      <c r="G6" s="7">
        <f>'Fig. 6B, right'!O14</f>
        <v>0.69669888000000002</v>
      </c>
      <c r="H6" s="7">
        <f>'Fig. 6B, right'!P14</f>
        <v>0.89115204000000003</v>
      </c>
      <c r="I6" s="7">
        <f>'Fig. 6B, right'!Q14</f>
        <v>0.91348666999999995</v>
      </c>
      <c r="J6" s="7">
        <f>'Fig. 6B, right'!R14</f>
        <v>0.73647258999999998</v>
      </c>
      <c r="K6" s="7">
        <f>'Fig. 6B, right'!S14</f>
        <v>0.71102717000000004</v>
      </c>
      <c r="L6" s="7">
        <f>'Fig. 6B, right'!T14</f>
        <v>0.70579886000000003</v>
      </c>
      <c r="M6" s="7">
        <f>'Fig. 6B, right'!U14</f>
        <v>6.3760865623480906E-2</v>
      </c>
    </row>
    <row r="7" spans="1:13">
      <c r="A7" s="18" t="s">
        <v>26</v>
      </c>
      <c r="B7" s="7">
        <f>'Fig. 6B, right'!V14</f>
        <v>0.86435046999999998</v>
      </c>
      <c r="C7" s="7">
        <f>'Fig. 6B, right'!W14</f>
        <v>1.0219236199999999</v>
      </c>
      <c r="D7" s="7">
        <f>'Fig. 6B, right'!X14</f>
        <v>1.0048792099999999</v>
      </c>
      <c r="E7" s="7">
        <f>'Fig. 6B, right'!Y14</f>
        <v>0.85335636000000004</v>
      </c>
      <c r="F7" s="7">
        <f>'Fig. 6B, right'!Z14</f>
        <v>1.11797726</v>
      </c>
      <c r="G7" s="7">
        <f>'Fig. 6B, right'!AA14</f>
        <v>1.2030668</v>
      </c>
      <c r="H7" s="7"/>
      <c r="I7" s="7"/>
      <c r="J7" s="7"/>
      <c r="K7" s="7"/>
      <c r="L7" s="7">
        <f>'Fig. 6B, right'!AB14</f>
        <v>1.0109256200000001</v>
      </c>
      <c r="M7" s="7">
        <f>'Fig. 6B, right'!AC14</f>
        <v>5.6228150734555879E-2</v>
      </c>
    </row>
  </sheetData>
  <mergeCells count="1">
    <mergeCell ref="B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FC1F-4FA6-774A-A579-740C96DF240B}">
  <dimension ref="A1:Y258"/>
  <sheetViews>
    <sheetView workbookViewId="0">
      <selection activeCell="A2" sqref="A2"/>
    </sheetView>
  </sheetViews>
  <sheetFormatPr baseColWidth="10" defaultRowHeight="16"/>
  <cols>
    <col min="1" max="1" width="12.6640625" customWidth="1"/>
  </cols>
  <sheetData>
    <row r="1" spans="1:25">
      <c r="A1" t="s">
        <v>73</v>
      </c>
    </row>
    <row r="2" spans="1:25">
      <c r="B2" s="37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7" t="s">
        <v>46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</row>
    <row r="3" spans="1:25">
      <c r="B3" s="34" t="s">
        <v>37</v>
      </c>
      <c r="C3" s="35"/>
      <c r="D3" s="35"/>
      <c r="E3" s="35"/>
      <c r="F3" s="35"/>
      <c r="G3" s="36"/>
      <c r="H3" s="34" t="s">
        <v>66</v>
      </c>
      <c r="I3" s="35"/>
      <c r="J3" s="35"/>
      <c r="K3" s="35"/>
      <c r="L3" s="35"/>
      <c r="M3" s="36"/>
      <c r="N3" s="34" t="s">
        <v>37</v>
      </c>
      <c r="O3" s="35"/>
      <c r="P3" s="35"/>
      <c r="Q3" s="35"/>
      <c r="R3" s="35"/>
      <c r="S3" s="36"/>
      <c r="T3" s="34" t="s">
        <v>66</v>
      </c>
      <c r="U3" s="35"/>
      <c r="V3" s="35"/>
      <c r="W3" s="35"/>
      <c r="X3" s="35"/>
      <c r="Y3" s="36"/>
    </row>
    <row r="4" spans="1:25">
      <c r="A4" s="18" t="s">
        <v>38</v>
      </c>
      <c r="B4" s="18" t="s">
        <v>39</v>
      </c>
      <c r="C4" s="18" t="s">
        <v>40</v>
      </c>
      <c r="D4" s="18" t="s">
        <v>41</v>
      </c>
      <c r="E4" s="18" t="s">
        <v>42</v>
      </c>
      <c r="F4" s="18" t="s">
        <v>43</v>
      </c>
      <c r="G4" s="18" t="s">
        <v>44</v>
      </c>
      <c r="H4" s="18" t="s">
        <v>39</v>
      </c>
      <c r="I4" s="18" t="s">
        <v>40</v>
      </c>
      <c r="J4" s="18" t="s">
        <v>41</v>
      </c>
      <c r="K4" s="18" t="s">
        <v>42</v>
      </c>
      <c r="L4" s="18" t="s">
        <v>43</v>
      </c>
      <c r="M4" s="18" t="s">
        <v>44</v>
      </c>
      <c r="N4" s="18" t="s">
        <v>39</v>
      </c>
      <c r="O4" s="18" t="s">
        <v>40</v>
      </c>
      <c r="P4" s="18" t="s">
        <v>41</v>
      </c>
      <c r="Q4" s="18" t="s">
        <v>42</v>
      </c>
      <c r="R4" s="18" t="s">
        <v>43</v>
      </c>
      <c r="S4" s="18" t="s">
        <v>44</v>
      </c>
      <c r="T4" s="18" t="s">
        <v>39</v>
      </c>
      <c r="U4" s="18" t="s">
        <v>40</v>
      </c>
      <c r="V4" s="18" t="s">
        <v>41</v>
      </c>
      <c r="W4" s="18" t="s">
        <v>42</v>
      </c>
      <c r="X4" s="18" t="s">
        <v>43</v>
      </c>
      <c r="Y4" s="18" t="s">
        <v>44</v>
      </c>
    </row>
    <row r="5" spans="1:25">
      <c r="A5" s="3">
        <v>0.5</v>
      </c>
      <c r="B5" s="11">
        <v>1</v>
      </c>
      <c r="C5" s="11">
        <v>1</v>
      </c>
      <c r="D5" s="11">
        <v>1</v>
      </c>
      <c r="E5" s="11">
        <v>1</v>
      </c>
      <c r="F5" s="11" t="s">
        <v>45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 t="s">
        <v>45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 t="s">
        <v>45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11" t="s">
        <v>45</v>
      </c>
      <c r="Y5" s="11">
        <v>1</v>
      </c>
    </row>
    <row r="6" spans="1:25">
      <c r="A6" s="3">
        <v>1.5</v>
      </c>
      <c r="B6" s="11">
        <v>0.999996</v>
      </c>
      <c r="C6" s="11">
        <v>1</v>
      </c>
      <c r="D6" s="11">
        <v>1</v>
      </c>
      <c r="E6" s="11">
        <v>1</v>
      </c>
      <c r="F6" s="13" t="s">
        <v>47</v>
      </c>
      <c r="G6" s="11">
        <v>1</v>
      </c>
      <c r="H6" s="11">
        <v>0.999996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0.99998100000000001</v>
      </c>
      <c r="O6" s="11">
        <v>1</v>
      </c>
      <c r="P6" s="11">
        <v>1</v>
      </c>
      <c r="Q6" s="11">
        <v>1</v>
      </c>
      <c r="R6" s="11">
        <v>0.25</v>
      </c>
      <c r="S6" s="11">
        <v>1</v>
      </c>
      <c r="T6" s="11">
        <v>0.99997899999999995</v>
      </c>
      <c r="U6" s="11">
        <v>0.99999899999999997</v>
      </c>
      <c r="V6" s="11">
        <v>0.99999700000000002</v>
      </c>
      <c r="W6" s="11">
        <v>0.99999700000000002</v>
      </c>
      <c r="X6" s="11">
        <v>0</v>
      </c>
      <c r="Y6" s="11">
        <v>0.99999700000000002</v>
      </c>
    </row>
    <row r="7" spans="1:25">
      <c r="A7" s="3">
        <v>2.5</v>
      </c>
      <c r="B7" s="11">
        <v>0.99996700000000005</v>
      </c>
      <c r="C7" s="11">
        <v>0.99999499999999997</v>
      </c>
      <c r="D7" s="11">
        <v>0.99999899999999997</v>
      </c>
      <c r="E7" s="11">
        <v>0.99999899999999997</v>
      </c>
      <c r="F7" s="11">
        <v>0</v>
      </c>
      <c r="G7" s="11">
        <v>0.99999899999999997</v>
      </c>
      <c r="H7" s="11">
        <v>0.99996799999999997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0.99989399999999995</v>
      </c>
      <c r="O7" s="11">
        <v>0.99999300000000002</v>
      </c>
      <c r="P7" s="11">
        <v>0.99999800000000005</v>
      </c>
      <c r="Q7" s="11">
        <v>0.99999800000000005</v>
      </c>
      <c r="R7" s="11">
        <v>0.12903200000000001</v>
      </c>
      <c r="S7" s="11">
        <v>0.99999800000000005</v>
      </c>
      <c r="T7" s="11">
        <v>0.99987199999999998</v>
      </c>
      <c r="U7" s="11">
        <v>0.99999300000000002</v>
      </c>
      <c r="V7" s="11">
        <v>0.99998900000000002</v>
      </c>
      <c r="W7" s="11">
        <v>0.99998900000000002</v>
      </c>
      <c r="X7" s="11">
        <v>-2.2221999999999999E-2</v>
      </c>
      <c r="Y7" s="11">
        <v>0.99998900000000002</v>
      </c>
    </row>
    <row r="8" spans="1:25">
      <c r="A8" s="3">
        <v>3.5</v>
      </c>
      <c r="B8" s="11">
        <v>0.99996200000000002</v>
      </c>
      <c r="C8" s="11">
        <v>0.99999400000000005</v>
      </c>
      <c r="D8" s="11">
        <v>0.99999800000000005</v>
      </c>
      <c r="E8" s="11">
        <v>0.99999800000000005</v>
      </c>
      <c r="F8" s="11">
        <v>2.4389999999999998E-2</v>
      </c>
      <c r="G8" s="11">
        <v>0.99999800000000005</v>
      </c>
      <c r="H8" s="11">
        <v>0.99996300000000005</v>
      </c>
      <c r="I8" s="11">
        <v>0.99999499999999997</v>
      </c>
      <c r="J8" s="11">
        <v>1</v>
      </c>
      <c r="K8" s="11">
        <v>1</v>
      </c>
      <c r="L8" s="11">
        <v>0</v>
      </c>
      <c r="M8" s="11">
        <v>1</v>
      </c>
      <c r="N8" s="11">
        <v>0.99979700000000005</v>
      </c>
      <c r="O8" s="11">
        <v>0.99992400000000004</v>
      </c>
      <c r="P8" s="11">
        <v>0.99998299999999996</v>
      </c>
      <c r="Q8" s="11">
        <v>0.99998399999999998</v>
      </c>
      <c r="R8" s="11">
        <v>-2.1978000000000001E-2</v>
      </c>
      <c r="S8" s="11">
        <v>0.99998299999999996</v>
      </c>
      <c r="T8" s="11">
        <v>0.99979499999999999</v>
      </c>
      <c r="U8" s="11">
        <v>0.99989499999999998</v>
      </c>
      <c r="V8" s="11">
        <v>0.99996700000000005</v>
      </c>
      <c r="W8" s="11">
        <v>0.99996700000000005</v>
      </c>
      <c r="X8" s="11">
        <v>-7.2329999999999998E-3</v>
      </c>
      <c r="Y8" s="11">
        <v>0.99996700000000005</v>
      </c>
    </row>
    <row r="9" spans="1:25">
      <c r="A9" s="3">
        <v>4.5</v>
      </c>
      <c r="B9" s="11">
        <v>0.99987000000000004</v>
      </c>
      <c r="C9" s="11">
        <v>0.99999199999999999</v>
      </c>
      <c r="D9" s="11">
        <v>0.99999700000000002</v>
      </c>
      <c r="E9" s="11">
        <v>0.99999700000000002</v>
      </c>
      <c r="F9" s="11">
        <v>-2.0833000000000001E-2</v>
      </c>
      <c r="G9" s="11">
        <v>0.99999700000000002</v>
      </c>
      <c r="H9" s="11">
        <v>0.99986399999999998</v>
      </c>
      <c r="I9" s="11">
        <v>0.99998600000000004</v>
      </c>
      <c r="J9" s="11">
        <v>0.99999800000000005</v>
      </c>
      <c r="K9" s="11">
        <v>0.99999800000000005</v>
      </c>
      <c r="L9" s="11">
        <v>2.4389999999999998E-2</v>
      </c>
      <c r="M9" s="11">
        <v>0.99999800000000005</v>
      </c>
      <c r="N9" s="11">
        <v>0.99899400000000005</v>
      </c>
      <c r="O9" s="11">
        <v>0.99983599999999995</v>
      </c>
      <c r="P9" s="11">
        <v>0.99995800000000001</v>
      </c>
      <c r="Q9" s="11">
        <v>0.99995699999999998</v>
      </c>
      <c r="R9" s="11">
        <v>2.5174999999999999E-2</v>
      </c>
      <c r="S9" s="11">
        <v>0.99995800000000001</v>
      </c>
      <c r="T9" s="11">
        <v>0.99878800000000001</v>
      </c>
      <c r="U9" s="11">
        <v>0.99976299999999996</v>
      </c>
      <c r="V9" s="11">
        <v>0.999884</v>
      </c>
      <c r="W9" s="11">
        <v>0.999884</v>
      </c>
      <c r="X9" s="11">
        <v>-2.5799999999999998E-3</v>
      </c>
      <c r="Y9" s="11">
        <v>0.999884</v>
      </c>
    </row>
    <row r="10" spans="1:25">
      <c r="A10" s="3">
        <v>5.5</v>
      </c>
      <c r="B10" s="11">
        <v>0.99974499999999999</v>
      </c>
      <c r="C10" s="11">
        <v>0.99997199999999997</v>
      </c>
      <c r="D10" s="11">
        <v>0.99999400000000005</v>
      </c>
      <c r="E10" s="11">
        <v>0.99999400000000005</v>
      </c>
      <c r="F10" s="11">
        <v>-2.1277000000000001E-2</v>
      </c>
      <c r="G10" s="11">
        <v>0.99999400000000005</v>
      </c>
      <c r="H10" s="11">
        <v>0.99976600000000004</v>
      </c>
      <c r="I10" s="11">
        <v>0.99998699999999996</v>
      </c>
      <c r="J10" s="11">
        <v>0.99998500000000001</v>
      </c>
      <c r="K10" s="11">
        <v>0.99998500000000001</v>
      </c>
      <c r="L10" s="11">
        <v>3.8911000000000001E-2</v>
      </c>
      <c r="M10" s="11">
        <v>0.99998500000000001</v>
      </c>
      <c r="N10" s="11">
        <v>0.99757899999999999</v>
      </c>
      <c r="O10" s="11">
        <v>0.99968500000000005</v>
      </c>
      <c r="P10" s="11">
        <v>0.99990199999999996</v>
      </c>
      <c r="Q10" s="11">
        <v>0.99990199999999996</v>
      </c>
      <c r="R10" s="11">
        <v>4.8479999999999999E-3</v>
      </c>
      <c r="S10" s="11">
        <v>0.99990199999999996</v>
      </c>
      <c r="T10" s="11">
        <v>0.99744100000000002</v>
      </c>
      <c r="U10" s="11">
        <v>0.99980100000000005</v>
      </c>
      <c r="V10" s="11">
        <v>0.999718</v>
      </c>
      <c r="W10" s="11">
        <v>0.999718</v>
      </c>
      <c r="X10" s="11">
        <v>1.689E-3</v>
      </c>
      <c r="Y10" s="11">
        <v>0.999718</v>
      </c>
    </row>
    <row r="11" spans="1:25">
      <c r="A11" s="3">
        <v>6.5</v>
      </c>
      <c r="B11" s="11">
        <v>0.999749</v>
      </c>
      <c r="C11" s="11">
        <v>0.99995999999999996</v>
      </c>
      <c r="D11" s="11">
        <v>0.99999400000000005</v>
      </c>
      <c r="E11" s="11">
        <v>0.99999400000000005</v>
      </c>
      <c r="F11" s="11">
        <v>0.03</v>
      </c>
      <c r="G11" s="11">
        <v>0.99999400000000005</v>
      </c>
      <c r="H11" s="11">
        <v>0.99975199999999997</v>
      </c>
      <c r="I11" s="11">
        <v>0.99997000000000003</v>
      </c>
      <c r="J11" s="11">
        <v>0.999996</v>
      </c>
      <c r="K11" s="11">
        <v>0.999996</v>
      </c>
      <c r="L11" s="11">
        <v>8.2192000000000001E-2</v>
      </c>
      <c r="M11" s="11">
        <v>0.999996</v>
      </c>
      <c r="N11" s="11">
        <v>0.99753700000000001</v>
      </c>
      <c r="O11" s="11">
        <v>0.99981200000000003</v>
      </c>
      <c r="P11" s="11">
        <v>0.99993500000000002</v>
      </c>
      <c r="Q11" s="11">
        <v>0.99993600000000005</v>
      </c>
      <c r="R11" s="11">
        <v>-1.9498999999999999E-2</v>
      </c>
      <c r="S11" s="11">
        <v>0.99993500000000002</v>
      </c>
      <c r="T11" s="11">
        <v>0.997502</v>
      </c>
      <c r="U11" s="11">
        <v>0.99976100000000001</v>
      </c>
      <c r="V11" s="11">
        <v>0.99990599999999996</v>
      </c>
      <c r="W11" s="11">
        <v>0.99990699999999999</v>
      </c>
      <c r="X11" s="11">
        <v>-5.1089999999999998E-3</v>
      </c>
      <c r="Y11" s="11">
        <v>0.99990599999999996</v>
      </c>
    </row>
    <row r="12" spans="1:25">
      <c r="A12" s="3">
        <v>7.5</v>
      </c>
      <c r="B12" s="11">
        <v>0.99979899999999999</v>
      </c>
      <c r="C12" s="11">
        <v>0.99997400000000003</v>
      </c>
      <c r="D12" s="11">
        <v>0.99999199999999999</v>
      </c>
      <c r="E12" s="11">
        <v>0.99999199999999999</v>
      </c>
      <c r="F12" s="11">
        <v>3.7312999999999999E-2</v>
      </c>
      <c r="G12" s="11">
        <v>0.99999199999999999</v>
      </c>
      <c r="H12" s="11">
        <v>0.99978900000000004</v>
      </c>
      <c r="I12" s="11">
        <v>0.99997199999999997</v>
      </c>
      <c r="J12" s="11">
        <v>0.99999400000000005</v>
      </c>
      <c r="K12" s="11">
        <v>0.99999400000000005</v>
      </c>
      <c r="L12" s="11">
        <v>-1.8692E-2</v>
      </c>
      <c r="M12" s="11">
        <v>0.99999400000000005</v>
      </c>
      <c r="N12" s="11">
        <v>0.99804800000000005</v>
      </c>
      <c r="O12" s="11">
        <v>0.99977700000000003</v>
      </c>
      <c r="P12" s="11">
        <v>0.99993699999999996</v>
      </c>
      <c r="Q12" s="11">
        <v>0.99993600000000005</v>
      </c>
      <c r="R12" s="11">
        <v>1.3023E-2</v>
      </c>
      <c r="S12" s="11">
        <v>0.99993699999999996</v>
      </c>
      <c r="T12" s="11">
        <v>0.99788900000000003</v>
      </c>
      <c r="U12" s="11">
        <v>0.99977499999999997</v>
      </c>
      <c r="V12" s="11">
        <v>0.99994300000000003</v>
      </c>
      <c r="W12" s="11">
        <v>0.999946</v>
      </c>
      <c r="X12" s="11">
        <v>-5.0772999999999999E-2</v>
      </c>
      <c r="Y12" s="11">
        <v>0.99994300000000003</v>
      </c>
    </row>
    <row r="13" spans="1:25">
      <c r="A13" s="3">
        <v>8.5</v>
      </c>
      <c r="B13" s="11">
        <v>0.99968599999999996</v>
      </c>
      <c r="C13" s="11">
        <v>0.99995299999999998</v>
      </c>
      <c r="D13" s="11">
        <v>0.99998699999999996</v>
      </c>
      <c r="E13" s="11">
        <v>0.99998799999999999</v>
      </c>
      <c r="F13" s="11">
        <v>-4.3062000000000003E-2</v>
      </c>
      <c r="G13" s="11">
        <v>0.99998699999999996</v>
      </c>
      <c r="H13" s="11">
        <v>0.99968800000000002</v>
      </c>
      <c r="I13" s="11">
        <v>0.999973</v>
      </c>
      <c r="J13" s="11">
        <v>0.99999000000000005</v>
      </c>
      <c r="K13" s="11">
        <v>0.99999099999999996</v>
      </c>
      <c r="L13" s="11">
        <v>-7.3332999999999995E-2</v>
      </c>
      <c r="M13" s="11">
        <v>0.99999000000000005</v>
      </c>
      <c r="N13" s="11">
        <v>0.99686200000000003</v>
      </c>
      <c r="O13" s="11">
        <v>0.99968999999999997</v>
      </c>
      <c r="P13" s="11">
        <v>0.99993500000000002</v>
      </c>
      <c r="Q13" s="11">
        <v>0.99993500000000002</v>
      </c>
      <c r="R13" s="11">
        <v>1.835E-3</v>
      </c>
      <c r="S13" s="11">
        <v>0.99993500000000002</v>
      </c>
      <c r="T13" s="11">
        <v>0.99658599999999997</v>
      </c>
      <c r="U13" s="11">
        <v>0.99973400000000001</v>
      </c>
      <c r="V13" s="11">
        <v>0.99992000000000003</v>
      </c>
      <c r="W13" s="11">
        <v>0.99992599999999998</v>
      </c>
      <c r="X13" s="11">
        <v>-8.8780999999999999E-2</v>
      </c>
      <c r="Y13" s="11">
        <v>0.99992000000000003</v>
      </c>
    </row>
    <row r="14" spans="1:25">
      <c r="A14" s="3">
        <v>9.5</v>
      </c>
      <c r="B14" s="11">
        <v>0.999533</v>
      </c>
      <c r="C14" s="11">
        <v>0.99993900000000002</v>
      </c>
      <c r="D14" s="11">
        <v>0.99998699999999996</v>
      </c>
      <c r="E14" s="11">
        <v>0.99998600000000004</v>
      </c>
      <c r="F14" s="11">
        <v>8.1197000000000005E-2</v>
      </c>
      <c r="G14" s="11">
        <v>0.99998699999999996</v>
      </c>
      <c r="H14" s="11">
        <v>0.99954500000000002</v>
      </c>
      <c r="I14" s="11">
        <v>0.99994499999999997</v>
      </c>
      <c r="J14" s="11">
        <v>0.99998900000000002</v>
      </c>
      <c r="K14" s="11">
        <v>0.99998900000000002</v>
      </c>
      <c r="L14" s="11">
        <v>-3.3148999999999998E-2</v>
      </c>
      <c r="M14" s="11">
        <v>0.99998900000000002</v>
      </c>
      <c r="N14" s="11">
        <v>0.99616700000000002</v>
      </c>
      <c r="O14" s="11">
        <v>0.99963999999999997</v>
      </c>
      <c r="P14" s="11">
        <v>0.999942</v>
      </c>
      <c r="Q14" s="11">
        <v>0.99994099999999997</v>
      </c>
      <c r="R14" s="11">
        <v>4.0730000000000002E-3</v>
      </c>
      <c r="S14" s="11">
        <v>0.999942</v>
      </c>
      <c r="T14" s="11">
        <v>0.99593299999999996</v>
      </c>
      <c r="U14" s="11">
        <v>0.999641</v>
      </c>
      <c r="V14" s="11">
        <v>0.99990800000000002</v>
      </c>
      <c r="W14" s="11">
        <v>0.99990999999999997</v>
      </c>
      <c r="X14" s="11">
        <v>-2.8570999999999999E-2</v>
      </c>
      <c r="Y14" s="11">
        <v>0.99990800000000002</v>
      </c>
    </row>
    <row r="15" spans="1:25">
      <c r="A15" s="3">
        <v>10.5</v>
      </c>
      <c r="B15" s="11">
        <v>0.99951199999999996</v>
      </c>
      <c r="C15" s="11">
        <v>0.99992599999999998</v>
      </c>
      <c r="D15" s="11">
        <v>0.99998900000000002</v>
      </c>
      <c r="E15" s="11">
        <v>0.99998799999999999</v>
      </c>
      <c r="F15" s="11">
        <v>7.6531000000000002E-2</v>
      </c>
      <c r="G15" s="11">
        <v>0.99998900000000002</v>
      </c>
      <c r="H15" s="11">
        <v>0.999498</v>
      </c>
      <c r="I15" s="11">
        <v>0.99994000000000005</v>
      </c>
      <c r="J15" s="11">
        <v>0.99999000000000005</v>
      </c>
      <c r="K15" s="11">
        <v>0.99998900000000002</v>
      </c>
      <c r="L15" s="11">
        <v>3.8251E-2</v>
      </c>
      <c r="M15" s="11">
        <v>0.99999000000000005</v>
      </c>
      <c r="N15" s="11">
        <v>0.99604599999999999</v>
      </c>
      <c r="O15" s="11">
        <v>0.999363</v>
      </c>
      <c r="P15" s="11">
        <v>0.99993600000000005</v>
      </c>
      <c r="Q15" s="11">
        <v>0.99993600000000005</v>
      </c>
      <c r="R15" s="11">
        <v>1.1121000000000001E-2</v>
      </c>
      <c r="S15" s="11">
        <v>0.99993600000000005</v>
      </c>
      <c r="T15" s="11">
        <v>0.99589899999999998</v>
      </c>
      <c r="U15" s="11">
        <v>0.99961800000000001</v>
      </c>
      <c r="V15" s="11">
        <v>0.99990299999999999</v>
      </c>
      <c r="W15" s="11">
        <v>0.99990199999999996</v>
      </c>
      <c r="X15" s="11">
        <v>1.3990000000000001E-2</v>
      </c>
      <c r="Y15" s="11">
        <v>0.99990299999999999</v>
      </c>
    </row>
    <row r="16" spans="1:25">
      <c r="A16" s="3">
        <v>11.5</v>
      </c>
      <c r="B16" s="11">
        <v>0.99937699999999996</v>
      </c>
      <c r="C16" s="11">
        <v>0.99990900000000005</v>
      </c>
      <c r="D16" s="11">
        <v>0.99998600000000004</v>
      </c>
      <c r="E16" s="11">
        <v>0.99998500000000001</v>
      </c>
      <c r="F16" s="11">
        <v>3.5714000000000003E-2</v>
      </c>
      <c r="G16" s="11">
        <v>0.99998600000000004</v>
      </c>
      <c r="H16" s="11">
        <v>0.99936999999999998</v>
      </c>
      <c r="I16" s="11">
        <v>0.999942</v>
      </c>
      <c r="J16" s="11">
        <v>0.99998699999999996</v>
      </c>
      <c r="K16" s="11">
        <v>0.99998799999999999</v>
      </c>
      <c r="L16" s="11">
        <v>-0.107143</v>
      </c>
      <c r="M16" s="11">
        <v>0.99998699999999996</v>
      </c>
      <c r="N16" s="11">
        <v>0.99469600000000002</v>
      </c>
      <c r="O16" s="11">
        <v>0.99914099999999995</v>
      </c>
      <c r="P16" s="11">
        <v>0.999892</v>
      </c>
      <c r="Q16" s="11">
        <v>0.99989300000000003</v>
      </c>
      <c r="R16" s="11">
        <v>-8.3239999999999998E-3</v>
      </c>
      <c r="S16" s="11">
        <v>0.999892</v>
      </c>
      <c r="T16" s="11">
        <v>0.99415399999999998</v>
      </c>
      <c r="U16" s="11">
        <v>0.99952700000000005</v>
      </c>
      <c r="V16" s="11">
        <v>0.99991600000000003</v>
      </c>
      <c r="W16" s="11">
        <v>0.99991699999999994</v>
      </c>
      <c r="X16" s="11">
        <v>-1.0078999999999999E-2</v>
      </c>
      <c r="Y16" s="11">
        <v>0.99991600000000003</v>
      </c>
    </row>
    <row r="17" spans="1:25">
      <c r="A17" s="3">
        <v>12.5</v>
      </c>
      <c r="B17" s="11">
        <v>0.99925200000000003</v>
      </c>
      <c r="C17" s="11">
        <v>0.99987899999999996</v>
      </c>
      <c r="D17" s="11">
        <v>0.99997999999999998</v>
      </c>
      <c r="E17" s="11">
        <v>0.99997999999999998</v>
      </c>
      <c r="F17" s="11">
        <v>6.0239999999999998E-3</v>
      </c>
      <c r="G17" s="11">
        <v>0.99997999999999998</v>
      </c>
      <c r="H17" s="11">
        <v>0.99918300000000004</v>
      </c>
      <c r="I17" s="11">
        <v>0.99992499999999995</v>
      </c>
      <c r="J17" s="11">
        <v>0.99998399999999998</v>
      </c>
      <c r="K17" s="11">
        <v>0.99998299999999996</v>
      </c>
      <c r="L17" s="11">
        <v>2.8368999999999998E-2</v>
      </c>
      <c r="M17" s="11">
        <v>0.99998399999999998</v>
      </c>
      <c r="N17" s="11">
        <v>0.99389700000000003</v>
      </c>
      <c r="O17" s="11">
        <v>0.99908200000000003</v>
      </c>
      <c r="P17" s="11">
        <v>0.99987700000000002</v>
      </c>
      <c r="Q17" s="11">
        <v>0.99988299999999997</v>
      </c>
      <c r="R17" s="11">
        <v>-5.1451999999999998E-2</v>
      </c>
      <c r="S17" s="11">
        <v>0.99987700000000002</v>
      </c>
      <c r="T17" s="11">
        <v>0.99324999999999997</v>
      </c>
      <c r="U17" s="11">
        <v>0.99928600000000001</v>
      </c>
      <c r="V17" s="11">
        <v>0.99990599999999996</v>
      </c>
      <c r="W17" s="11">
        <v>0.99990999999999997</v>
      </c>
      <c r="X17" s="11">
        <v>-5.3191000000000002E-2</v>
      </c>
      <c r="Y17" s="11">
        <v>0.99990599999999996</v>
      </c>
    </row>
    <row r="18" spans="1:25">
      <c r="A18" s="3">
        <v>13.5</v>
      </c>
      <c r="B18" s="11">
        <v>0.99915100000000001</v>
      </c>
      <c r="C18" s="11">
        <v>0.999865</v>
      </c>
      <c r="D18" s="11">
        <v>0.99997800000000003</v>
      </c>
      <c r="E18" s="11">
        <v>0.99997899999999995</v>
      </c>
      <c r="F18" s="11">
        <v>-4.5976999999999997E-2</v>
      </c>
      <c r="G18" s="11">
        <v>0.99997800000000003</v>
      </c>
      <c r="H18" s="11">
        <v>0.99908799999999998</v>
      </c>
      <c r="I18" s="11">
        <v>0.999892</v>
      </c>
      <c r="J18" s="11">
        <v>0.999973</v>
      </c>
      <c r="K18" s="11">
        <v>0.99997499999999995</v>
      </c>
      <c r="L18" s="11">
        <v>-8.7886000000000006E-2</v>
      </c>
      <c r="M18" s="11">
        <v>0.999973</v>
      </c>
      <c r="N18" s="11">
        <v>0.99311799999999995</v>
      </c>
      <c r="O18" s="11">
        <v>0.99883999999999995</v>
      </c>
      <c r="P18" s="11">
        <v>0.99986200000000003</v>
      </c>
      <c r="Q18" s="11">
        <v>0.99987199999999998</v>
      </c>
      <c r="R18" s="11">
        <v>-7.3782E-2</v>
      </c>
      <c r="S18" s="11">
        <v>0.99986200000000003</v>
      </c>
      <c r="T18" s="11">
        <v>0.99279799999999996</v>
      </c>
      <c r="U18" s="11">
        <v>0.99905299999999997</v>
      </c>
      <c r="V18" s="11">
        <v>0.99987800000000004</v>
      </c>
      <c r="W18" s="11">
        <v>0.99988900000000003</v>
      </c>
      <c r="X18" s="11">
        <v>-9.8977999999999997E-2</v>
      </c>
      <c r="Y18" s="11">
        <v>0.99987800000000004</v>
      </c>
    </row>
    <row r="19" spans="1:25">
      <c r="A19" s="3">
        <v>14.5</v>
      </c>
      <c r="B19" s="11">
        <v>0.99870599999999998</v>
      </c>
      <c r="C19" s="11">
        <v>0.99979499999999999</v>
      </c>
      <c r="D19" s="11">
        <v>0.99996399999999996</v>
      </c>
      <c r="E19" s="11">
        <v>0.99996399999999996</v>
      </c>
      <c r="F19" s="11">
        <v>2.2912999999999999E-2</v>
      </c>
      <c r="G19" s="11">
        <v>0.99996399999999996</v>
      </c>
      <c r="H19" s="11">
        <v>0.99862300000000004</v>
      </c>
      <c r="I19" s="11">
        <v>0.99985800000000002</v>
      </c>
      <c r="J19" s="11">
        <v>0.99996399999999996</v>
      </c>
      <c r="K19" s="11">
        <v>0.99996399999999996</v>
      </c>
      <c r="L19" s="11">
        <v>2.1277000000000001E-2</v>
      </c>
      <c r="M19" s="11">
        <v>0.99996399999999996</v>
      </c>
      <c r="N19" s="11">
        <v>0.98838999999999999</v>
      </c>
      <c r="O19" s="11">
        <v>0.99807299999999999</v>
      </c>
      <c r="P19" s="11">
        <v>0.99979300000000004</v>
      </c>
      <c r="Q19" s="11">
        <v>0.99980400000000003</v>
      </c>
      <c r="R19" s="11">
        <v>-5.5049000000000001E-2</v>
      </c>
      <c r="S19" s="11">
        <v>0.99979300000000004</v>
      </c>
      <c r="T19" s="11">
        <v>0.98810299999999995</v>
      </c>
      <c r="U19" s="11">
        <v>0.99876299999999996</v>
      </c>
      <c r="V19" s="11">
        <v>0.99980800000000003</v>
      </c>
      <c r="W19" s="11">
        <v>0.99982300000000002</v>
      </c>
      <c r="X19" s="11">
        <v>-8.8424000000000003E-2</v>
      </c>
      <c r="Y19" s="11">
        <v>0.99980800000000003</v>
      </c>
    </row>
    <row r="20" spans="1:25">
      <c r="A20" s="3">
        <v>15.5</v>
      </c>
      <c r="B20" s="11">
        <v>0.99840099999999998</v>
      </c>
      <c r="C20" s="11">
        <v>0.99973199999999995</v>
      </c>
      <c r="D20" s="11">
        <v>0.99995400000000001</v>
      </c>
      <c r="E20" s="11">
        <v>0.99995500000000004</v>
      </c>
      <c r="F20" s="11">
        <v>-2.5266E-2</v>
      </c>
      <c r="G20" s="11">
        <v>0.99995400000000001</v>
      </c>
      <c r="H20" s="11">
        <v>0.998305</v>
      </c>
      <c r="I20" s="11">
        <v>0.99984899999999999</v>
      </c>
      <c r="J20" s="11">
        <v>0.99996700000000005</v>
      </c>
      <c r="K20" s="11">
        <v>0.99996600000000002</v>
      </c>
      <c r="L20" s="11">
        <v>2.1239000000000001E-2</v>
      </c>
      <c r="M20" s="11">
        <v>0.99996700000000005</v>
      </c>
      <c r="N20" s="11">
        <v>0.98603700000000005</v>
      </c>
      <c r="O20" s="11">
        <v>0.99754799999999999</v>
      </c>
      <c r="P20" s="11">
        <v>0.99963500000000005</v>
      </c>
      <c r="Q20" s="11">
        <v>0.99965099999999996</v>
      </c>
      <c r="R20" s="11">
        <v>-4.4352999999999997E-2</v>
      </c>
      <c r="S20" s="11">
        <v>0.99963500000000005</v>
      </c>
      <c r="T20" s="11">
        <v>0.98544799999999999</v>
      </c>
      <c r="U20" s="11">
        <v>0.99866500000000002</v>
      </c>
      <c r="V20" s="11">
        <v>0.999726</v>
      </c>
      <c r="W20" s="11">
        <v>0.99973500000000004</v>
      </c>
      <c r="X20" s="11">
        <v>-3.3236000000000002E-2</v>
      </c>
      <c r="Y20" s="11">
        <v>0.999726</v>
      </c>
    </row>
    <row r="21" spans="1:25">
      <c r="A21" s="3">
        <v>16.5</v>
      </c>
      <c r="B21" s="11">
        <v>0.99845200000000001</v>
      </c>
      <c r="C21" s="11">
        <v>0.99973299999999998</v>
      </c>
      <c r="D21" s="11">
        <v>0.99995900000000004</v>
      </c>
      <c r="E21" s="11">
        <v>0.99995599999999996</v>
      </c>
      <c r="F21" s="11">
        <v>6.7204E-2</v>
      </c>
      <c r="G21" s="11">
        <v>0.99995900000000004</v>
      </c>
      <c r="H21" s="11">
        <v>0.99836199999999997</v>
      </c>
      <c r="I21" s="11">
        <v>0.99986600000000003</v>
      </c>
      <c r="J21" s="11">
        <v>0.99997199999999997</v>
      </c>
      <c r="K21" s="11">
        <v>0.99997400000000003</v>
      </c>
      <c r="L21" s="11">
        <v>-7.4829999999999994E-2</v>
      </c>
      <c r="M21" s="11">
        <v>0.99997199999999997</v>
      </c>
      <c r="N21" s="11">
        <v>0.98774200000000001</v>
      </c>
      <c r="O21" s="11">
        <v>0.99763800000000002</v>
      </c>
      <c r="P21" s="11">
        <v>0.99956900000000004</v>
      </c>
      <c r="Q21" s="11">
        <v>0.99957300000000004</v>
      </c>
      <c r="R21" s="11">
        <v>-9.2189999999999998E-3</v>
      </c>
      <c r="S21" s="11">
        <v>0.99956900000000004</v>
      </c>
      <c r="T21" s="11">
        <v>0.985626</v>
      </c>
      <c r="U21" s="11">
        <v>0.99862099999999998</v>
      </c>
      <c r="V21" s="11">
        <v>0.99963100000000005</v>
      </c>
      <c r="W21" s="11">
        <v>0.99962600000000001</v>
      </c>
      <c r="X21" s="11">
        <v>1.1166000000000001E-2</v>
      </c>
      <c r="Y21" s="11">
        <v>0.99963100000000005</v>
      </c>
    </row>
    <row r="22" spans="1:25">
      <c r="A22" s="3">
        <v>17.5</v>
      </c>
      <c r="B22" s="11">
        <v>0.998305</v>
      </c>
      <c r="C22" s="11">
        <v>0.99971100000000002</v>
      </c>
      <c r="D22" s="11">
        <v>0.99995400000000001</v>
      </c>
      <c r="E22" s="11">
        <v>0.99995299999999998</v>
      </c>
      <c r="F22" s="11">
        <v>1.6455999999999998E-2</v>
      </c>
      <c r="G22" s="11">
        <v>0.99995400000000001</v>
      </c>
      <c r="H22" s="11">
        <v>0.99821599999999999</v>
      </c>
      <c r="I22" s="11">
        <v>0.99985000000000002</v>
      </c>
      <c r="J22" s="11">
        <v>0.99997000000000003</v>
      </c>
      <c r="K22" s="11">
        <v>0.99997000000000003</v>
      </c>
      <c r="L22" s="11">
        <v>-7.9209999999999992E-3</v>
      </c>
      <c r="M22" s="11">
        <v>0.99997000000000003</v>
      </c>
      <c r="N22" s="11">
        <v>0.98555199999999998</v>
      </c>
      <c r="O22" s="11">
        <v>0.99726199999999998</v>
      </c>
      <c r="P22" s="11">
        <v>0.99956800000000001</v>
      </c>
      <c r="Q22" s="11">
        <v>0.99955899999999998</v>
      </c>
      <c r="R22" s="11">
        <v>2.0532000000000002E-2</v>
      </c>
      <c r="S22" s="11">
        <v>0.99956800000000001</v>
      </c>
      <c r="T22" s="11">
        <v>0.98436599999999996</v>
      </c>
      <c r="U22" s="11">
        <v>0.99843800000000005</v>
      </c>
      <c r="V22" s="11">
        <v>0.99957700000000005</v>
      </c>
      <c r="W22" s="11">
        <v>0.99955899999999998</v>
      </c>
      <c r="X22" s="11">
        <v>4.2285999999999997E-2</v>
      </c>
      <c r="Y22" s="11">
        <v>0.99957700000000005</v>
      </c>
    </row>
    <row r="23" spans="1:25">
      <c r="A23" s="3">
        <v>18.5</v>
      </c>
      <c r="B23" s="11">
        <v>0.99832799999999999</v>
      </c>
      <c r="C23" s="11">
        <v>0.99969799999999998</v>
      </c>
      <c r="D23" s="11">
        <v>0.99993699999999996</v>
      </c>
      <c r="E23" s="11">
        <v>0.99993799999999999</v>
      </c>
      <c r="F23" s="11">
        <v>-1.6456999999999999E-2</v>
      </c>
      <c r="G23" s="11">
        <v>0.99993699999999996</v>
      </c>
      <c r="H23" s="11">
        <v>0.998143</v>
      </c>
      <c r="I23" s="11">
        <v>0.99980000000000002</v>
      </c>
      <c r="J23" s="11">
        <v>0.99996200000000002</v>
      </c>
      <c r="K23" s="11">
        <v>0.99996200000000002</v>
      </c>
      <c r="L23" s="11">
        <v>0</v>
      </c>
      <c r="M23" s="11">
        <v>0.99996200000000002</v>
      </c>
      <c r="N23" s="11">
        <v>0.98339500000000002</v>
      </c>
      <c r="O23" s="11">
        <v>0.99672000000000005</v>
      </c>
      <c r="P23" s="11">
        <v>0.99952200000000002</v>
      </c>
      <c r="Q23" s="11">
        <v>0.99952799999999997</v>
      </c>
      <c r="R23" s="11">
        <v>-1.1996E-2</v>
      </c>
      <c r="S23" s="11">
        <v>0.99952200000000002</v>
      </c>
      <c r="T23" s="11">
        <v>0.980985</v>
      </c>
      <c r="U23" s="11">
        <v>0.99783999999999995</v>
      </c>
      <c r="V23" s="11">
        <v>0.99952799999999997</v>
      </c>
      <c r="W23" s="11">
        <v>0.99950399999999995</v>
      </c>
      <c r="X23" s="11">
        <v>4.8648999999999998E-2</v>
      </c>
      <c r="Y23" s="11">
        <v>0.99952799999999997</v>
      </c>
    </row>
    <row r="24" spans="1:25">
      <c r="A24" s="3">
        <v>19.5</v>
      </c>
      <c r="B24" s="11">
        <v>0.99776399999999998</v>
      </c>
      <c r="C24" s="11">
        <v>0.999664</v>
      </c>
      <c r="D24" s="11">
        <v>0.99992199999999998</v>
      </c>
      <c r="E24" s="11">
        <v>0.99992400000000004</v>
      </c>
      <c r="F24" s="11">
        <v>-2.6751E-2</v>
      </c>
      <c r="G24" s="11">
        <v>0.99992199999999998</v>
      </c>
      <c r="H24" s="11">
        <v>0.99756900000000004</v>
      </c>
      <c r="I24" s="11">
        <v>0.99976799999999999</v>
      </c>
      <c r="J24" s="11">
        <v>0.99995400000000001</v>
      </c>
      <c r="K24" s="11">
        <v>0.99995599999999996</v>
      </c>
      <c r="L24" s="11">
        <v>-6.5753000000000006E-2</v>
      </c>
      <c r="M24" s="11">
        <v>0.99995400000000001</v>
      </c>
      <c r="N24" s="11">
        <v>0.979074</v>
      </c>
      <c r="O24" s="11">
        <v>0.996143</v>
      </c>
      <c r="P24" s="11">
        <v>0.99944299999999997</v>
      </c>
      <c r="Q24" s="11">
        <v>0.99946100000000004</v>
      </c>
      <c r="R24" s="11">
        <v>-3.1599000000000002E-2</v>
      </c>
      <c r="S24" s="11">
        <v>0.99944299999999997</v>
      </c>
      <c r="T24" s="11">
        <v>0.97672099999999995</v>
      </c>
      <c r="U24" s="11">
        <v>0.99739299999999997</v>
      </c>
      <c r="V24" s="11">
        <v>0.99950099999999997</v>
      </c>
      <c r="W24" s="11">
        <v>0.99949200000000005</v>
      </c>
      <c r="X24" s="11">
        <v>1.7479999999999999E-2</v>
      </c>
      <c r="Y24" s="11">
        <v>0.99950099999999997</v>
      </c>
    </row>
    <row r="25" spans="1:25">
      <c r="A25" s="3">
        <v>20.5</v>
      </c>
      <c r="B25" s="11">
        <v>0.99766200000000005</v>
      </c>
      <c r="C25" s="11">
        <v>0.99959600000000004</v>
      </c>
      <c r="D25" s="11">
        <v>0.99991399999999997</v>
      </c>
      <c r="E25" s="11">
        <v>0.999915</v>
      </c>
      <c r="F25" s="11">
        <v>-1.1197E-2</v>
      </c>
      <c r="G25" s="11">
        <v>0.99991399999999997</v>
      </c>
      <c r="H25" s="11">
        <v>0.99755099999999997</v>
      </c>
      <c r="I25" s="11">
        <v>0.99980000000000002</v>
      </c>
      <c r="J25" s="11">
        <v>0.99995500000000004</v>
      </c>
      <c r="K25" s="11">
        <v>0.99995599999999996</v>
      </c>
      <c r="L25" s="11">
        <v>-2.5572000000000001E-2</v>
      </c>
      <c r="M25" s="11">
        <v>0.99995500000000004</v>
      </c>
      <c r="N25" s="11">
        <v>0.98216800000000004</v>
      </c>
      <c r="O25" s="11">
        <v>0.99660199999999999</v>
      </c>
      <c r="P25" s="11">
        <v>0.99933700000000003</v>
      </c>
      <c r="Q25" s="11">
        <v>0.99934500000000004</v>
      </c>
      <c r="R25" s="11">
        <v>-1.1278E-2</v>
      </c>
      <c r="S25" s="11">
        <v>0.99933700000000003</v>
      </c>
      <c r="T25" s="11">
        <v>0.97945800000000005</v>
      </c>
      <c r="U25" s="11">
        <v>0.99777800000000005</v>
      </c>
      <c r="V25" s="11">
        <v>0.99950300000000003</v>
      </c>
      <c r="W25" s="11">
        <v>0.99951000000000001</v>
      </c>
      <c r="X25" s="11">
        <v>-1.2518E-2</v>
      </c>
      <c r="Y25" s="11">
        <v>0.99950300000000003</v>
      </c>
    </row>
    <row r="26" spans="1:25">
      <c r="A26" s="3">
        <v>21.5</v>
      </c>
      <c r="B26" s="11">
        <v>0.99782099999999996</v>
      </c>
      <c r="C26" s="11">
        <v>0.99959799999999999</v>
      </c>
      <c r="D26" s="11">
        <v>0.99992099999999995</v>
      </c>
      <c r="E26" s="11">
        <v>0.99992099999999995</v>
      </c>
      <c r="F26" s="11">
        <v>-1.513E-3</v>
      </c>
      <c r="G26" s="11">
        <v>0.99992099999999995</v>
      </c>
      <c r="H26" s="11">
        <v>0.99746400000000002</v>
      </c>
      <c r="I26" s="11">
        <v>0.99982400000000005</v>
      </c>
      <c r="J26" s="11">
        <v>0.99994700000000003</v>
      </c>
      <c r="K26" s="11">
        <v>0.99994700000000003</v>
      </c>
      <c r="L26" s="11">
        <v>-4.5300000000000002E-3</v>
      </c>
      <c r="M26" s="11">
        <v>0.99994700000000003</v>
      </c>
      <c r="N26" s="11">
        <v>0.97974000000000006</v>
      </c>
      <c r="O26" s="11">
        <v>0.99628000000000005</v>
      </c>
      <c r="P26" s="11">
        <v>0.99932600000000005</v>
      </c>
      <c r="Q26" s="11">
        <v>0.99932399999999999</v>
      </c>
      <c r="R26" s="11">
        <v>2.2929999999999999E-3</v>
      </c>
      <c r="S26" s="11">
        <v>0.99932600000000005</v>
      </c>
      <c r="T26" s="11">
        <v>0.97628499999999996</v>
      </c>
      <c r="U26" s="11">
        <v>0.99778800000000001</v>
      </c>
      <c r="V26" s="11">
        <v>0.99951599999999996</v>
      </c>
      <c r="W26" s="11">
        <v>0.99952700000000005</v>
      </c>
      <c r="X26" s="11">
        <v>-2.2040000000000001E-2</v>
      </c>
      <c r="Y26" s="11">
        <v>0.99951599999999996</v>
      </c>
    </row>
    <row r="27" spans="1:25">
      <c r="A27" s="3">
        <v>22.5</v>
      </c>
      <c r="B27" s="11">
        <v>0.99776299999999996</v>
      </c>
      <c r="C27" s="11">
        <v>0.99962499999999999</v>
      </c>
      <c r="D27" s="11">
        <v>0.99992499999999995</v>
      </c>
      <c r="E27" s="11">
        <v>0.99992499999999995</v>
      </c>
      <c r="F27" s="11">
        <v>-6.3689999999999997E-3</v>
      </c>
      <c r="G27" s="11">
        <v>0.99992499999999995</v>
      </c>
      <c r="H27" s="11">
        <v>0.99741500000000005</v>
      </c>
      <c r="I27" s="11">
        <v>0.99978500000000003</v>
      </c>
      <c r="J27" s="11">
        <v>0.99992800000000004</v>
      </c>
      <c r="K27" s="11">
        <v>0.99993200000000004</v>
      </c>
      <c r="L27" s="11">
        <v>-6.3436000000000006E-2</v>
      </c>
      <c r="M27" s="11">
        <v>0.99992800000000004</v>
      </c>
      <c r="N27" s="11">
        <v>0.97894300000000001</v>
      </c>
      <c r="O27" s="11">
        <v>0.99576100000000001</v>
      </c>
      <c r="P27" s="11">
        <v>0.99918200000000001</v>
      </c>
      <c r="Q27" s="11">
        <v>0.99919400000000003</v>
      </c>
      <c r="R27" s="11">
        <v>-1.4265999999999999E-2</v>
      </c>
      <c r="S27" s="11">
        <v>0.99918200000000001</v>
      </c>
      <c r="T27" s="11">
        <v>0.97527699999999995</v>
      </c>
      <c r="U27" s="11">
        <v>0.99727200000000005</v>
      </c>
      <c r="V27" s="11">
        <v>0.99943700000000002</v>
      </c>
      <c r="W27" s="11">
        <v>0.99945099999999998</v>
      </c>
      <c r="X27" s="11">
        <v>-2.4625999999999999E-2</v>
      </c>
      <c r="Y27" s="11">
        <v>0.99943700000000002</v>
      </c>
    </row>
    <row r="28" spans="1:25">
      <c r="A28" s="3">
        <v>23.5</v>
      </c>
      <c r="B28" s="11">
        <v>0.99740899999999999</v>
      </c>
      <c r="C28" s="11">
        <v>0.99956</v>
      </c>
      <c r="D28" s="11">
        <v>0.99991200000000002</v>
      </c>
      <c r="E28" s="11">
        <v>0.99991099999999999</v>
      </c>
      <c r="F28" s="11">
        <v>1.2056000000000001E-2</v>
      </c>
      <c r="G28" s="11">
        <v>0.99991200000000002</v>
      </c>
      <c r="H28" s="11">
        <v>0.99714400000000003</v>
      </c>
      <c r="I28" s="11">
        <v>0.99965599999999999</v>
      </c>
      <c r="J28" s="11">
        <v>0.99992300000000001</v>
      </c>
      <c r="K28" s="11">
        <v>0.99992499999999995</v>
      </c>
      <c r="L28" s="11">
        <v>-2.8708000000000001E-2</v>
      </c>
      <c r="M28" s="11">
        <v>0.99992300000000001</v>
      </c>
      <c r="N28" s="11">
        <v>0.97626500000000005</v>
      </c>
      <c r="O28" s="11">
        <v>0.99567700000000003</v>
      </c>
      <c r="P28" s="11">
        <v>0.99907699999999999</v>
      </c>
      <c r="Q28" s="11">
        <v>0.99911499999999998</v>
      </c>
      <c r="R28" s="11">
        <v>-4.3867999999999997E-2</v>
      </c>
      <c r="S28" s="11">
        <v>0.99907699999999999</v>
      </c>
      <c r="T28" s="11">
        <v>0.97000399999999998</v>
      </c>
      <c r="U28" s="11">
        <v>0.99676399999999998</v>
      </c>
      <c r="V28" s="11">
        <v>0.99934500000000004</v>
      </c>
      <c r="W28" s="11">
        <v>0.99934599999999996</v>
      </c>
      <c r="X28" s="11">
        <v>-1.549E-3</v>
      </c>
      <c r="Y28" s="11">
        <v>0.99934500000000004</v>
      </c>
    </row>
    <row r="29" spans="1:25">
      <c r="A29" s="3">
        <v>24.5</v>
      </c>
      <c r="B29" s="11">
        <v>0.99742200000000003</v>
      </c>
      <c r="C29" s="11">
        <v>0.99951400000000001</v>
      </c>
      <c r="D29" s="11">
        <v>0.99991799999999997</v>
      </c>
      <c r="E29" s="11">
        <v>0.99991600000000003</v>
      </c>
      <c r="F29" s="11">
        <v>2.3994000000000001E-2</v>
      </c>
      <c r="G29" s="11">
        <v>0.99991799999999997</v>
      </c>
      <c r="H29" s="11">
        <v>0.99717500000000003</v>
      </c>
      <c r="I29" s="11">
        <v>0.99962899999999999</v>
      </c>
      <c r="J29" s="11">
        <v>0.99992300000000001</v>
      </c>
      <c r="K29" s="11">
        <v>0.99992199999999998</v>
      </c>
      <c r="L29" s="11">
        <v>1.3017000000000001E-2</v>
      </c>
      <c r="M29" s="11">
        <v>0.99992300000000001</v>
      </c>
      <c r="N29" s="11">
        <v>0.97406000000000004</v>
      </c>
      <c r="O29" s="11">
        <v>0.99543300000000001</v>
      </c>
      <c r="P29" s="11">
        <v>0.99915399999999999</v>
      </c>
      <c r="Q29" s="11">
        <v>0.99919400000000003</v>
      </c>
      <c r="R29" s="11">
        <v>-5.0680999999999997E-2</v>
      </c>
      <c r="S29" s="11">
        <v>0.99915399999999999</v>
      </c>
      <c r="T29" s="11">
        <v>0.97012500000000002</v>
      </c>
      <c r="U29" s="11">
        <v>0.99630700000000005</v>
      </c>
      <c r="V29" s="11">
        <v>0.99928899999999998</v>
      </c>
      <c r="W29" s="11">
        <v>0.99928099999999997</v>
      </c>
      <c r="X29" s="11">
        <v>1.086E-2</v>
      </c>
      <c r="Y29" s="11">
        <v>0.99928899999999998</v>
      </c>
    </row>
    <row r="30" spans="1:25">
      <c r="A30" s="3">
        <v>25.5</v>
      </c>
      <c r="B30" s="11">
        <v>0.99703399999999998</v>
      </c>
      <c r="C30" s="11">
        <v>0.99941999999999998</v>
      </c>
      <c r="D30" s="11">
        <v>0.99990500000000004</v>
      </c>
      <c r="E30" s="11">
        <v>0.99990500000000004</v>
      </c>
      <c r="F30" s="11">
        <v>5.019E-3</v>
      </c>
      <c r="G30" s="11">
        <v>0.99990500000000004</v>
      </c>
      <c r="H30" s="11">
        <v>0.996502</v>
      </c>
      <c r="I30" s="11">
        <v>0.99965899999999996</v>
      </c>
      <c r="J30" s="11">
        <v>0.99992199999999998</v>
      </c>
      <c r="K30" s="11">
        <v>0.99992199999999998</v>
      </c>
      <c r="L30" s="11">
        <v>-9.9690000000000004E-3</v>
      </c>
      <c r="M30" s="11">
        <v>0.99992199999999998</v>
      </c>
      <c r="N30" s="11">
        <v>0.969665</v>
      </c>
      <c r="O30" s="11">
        <v>0.993973</v>
      </c>
      <c r="P30" s="11">
        <v>0.99904800000000005</v>
      </c>
      <c r="Q30" s="11">
        <v>0.99907800000000002</v>
      </c>
      <c r="R30" s="11">
        <v>-3.2853E-2</v>
      </c>
      <c r="S30" s="11">
        <v>0.99904800000000005</v>
      </c>
      <c r="T30" s="11">
        <v>0.96302200000000004</v>
      </c>
      <c r="U30" s="11">
        <v>0.99583500000000003</v>
      </c>
      <c r="V30" s="11">
        <v>0.99929599999999996</v>
      </c>
      <c r="W30" s="11">
        <v>0.99928600000000001</v>
      </c>
      <c r="X30" s="11">
        <v>1.4690999999999999E-2</v>
      </c>
      <c r="Y30" s="11">
        <v>0.99929599999999996</v>
      </c>
    </row>
    <row r="31" spans="1:25">
      <c r="A31" s="3">
        <v>26.5</v>
      </c>
      <c r="B31" s="11">
        <v>0.99632699999999996</v>
      </c>
      <c r="C31" s="11">
        <v>0.99934000000000001</v>
      </c>
      <c r="D31" s="11">
        <v>0.99987899999999996</v>
      </c>
      <c r="E31" s="11">
        <v>0.99987899999999996</v>
      </c>
      <c r="F31" s="11">
        <v>1.4809999999999999E-3</v>
      </c>
      <c r="G31" s="11">
        <v>0.99987899999999996</v>
      </c>
      <c r="H31" s="11">
        <v>0.99591300000000005</v>
      </c>
      <c r="I31" s="11">
        <v>0.99958100000000005</v>
      </c>
      <c r="J31" s="11">
        <v>0.99990100000000004</v>
      </c>
      <c r="K31" s="11">
        <v>0.99990199999999996</v>
      </c>
      <c r="L31" s="11">
        <v>-8.5159999999999993E-3</v>
      </c>
      <c r="M31" s="11">
        <v>0.99990100000000004</v>
      </c>
      <c r="N31" s="11">
        <v>0.96527799999999997</v>
      </c>
      <c r="O31" s="11">
        <v>0.99288500000000002</v>
      </c>
      <c r="P31" s="11">
        <v>0.99892199999999998</v>
      </c>
      <c r="Q31" s="11">
        <v>0.99894099999999997</v>
      </c>
      <c r="R31" s="11">
        <v>-1.7676000000000001E-2</v>
      </c>
      <c r="S31" s="11">
        <v>0.99892199999999998</v>
      </c>
      <c r="T31" s="11">
        <v>0.95778700000000005</v>
      </c>
      <c r="U31" s="11">
        <v>0.99577899999999997</v>
      </c>
      <c r="V31" s="11">
        <v>0.99920600000000004</v>
      </c>
      <c r="W31" s="11">
        <v>0.999224</v>
      </c>
      <c r="X31" s="11">
        <v>-2.3043000000000001E-2</v>
      </c>
      <c r="Y31" s="11">
        <v>0.99920600000000004</v>
      </c>
    </row>
    <row r="32" spans="1:25">
      <c r="A32" s="3">
        <v>27.5</v>
      </c>
      <c r="B32" s="11">
        <v>0.99574200000000002</v>
      </c>
      <c r="C32" s="11">
        <v>0.99924800000000003</v>
      </c>
      <c r="D32" s="11">
        <v>0.99987099999999995</v>
      </c>
      <c r="E32" s="11">
        <v>0.99986900000000001</v>
      </c>
      <c r="F32" s="11">
        <v>9.58E-3</v>
      </c>
      <c r="G32" s="11">
        <v>0.99987099999999995</v>
      </c>
      <c r="H32" s="11">
        <v>0.99515699999999996</v>
      </c>
      <c r="I32" s="11">
        <v>0.99946400000000002</v>
      </c>
      <c r="J32" s="11">
        <v>0.99987499999999996</v>
      </c>
      <c r="K32" s="11">
        <v>0.99987999999999999</v>
      </c>
      <c r="L32" s="11">
        <v>-4.1584000000000003E-2</v>
      </c>
      <c r="M32" s="11">
        <v>0.99987499999999996</v>
      </c>
      <c r="N32" s="11">
        <v>0.96062099999999995</v>
      </c>
      <c r="O32" s="11">
        <v>0.99258100000000005</v>
      </c>
      <c r="P32" s="11">
        <v>0.99876399999999999</v>
      </c>
      <c r="Q32" s="11">
        <v>0.99879499999999999</v>
      </c>
      <c r="R32" s="11">
        <v>-2.5829000000000001E-2</v>
      </c>
      <c r="S32" s="11">
        <v>0.99876399999999999</v>
      </c>
      <c r="T32" s="11">
        <v>0.95292200000000005</v>
      </c>
      <c r="U32" s="11">
        <v>0.99561200000000005</v>
      </c>
      <c r="V32" s="11">
        <v>0.99904300000000001</v>
      </c>
      <c r="W32" s="11">
        <v>0.99908799999999998</v>
      </c>
      <c r="X32" s="11">
        <v>-5.0020000000000002E-2</v>
      </c>
      <c r="Y32" s="11">
        <v>0.99904300000000001</v>
      </c>
    </row>
    <row r="33" spans="1:25">
      <c r="A33" s="3">
        <v>28.5</v>
      </c>
      <c r="B33" s="11">
        <v>0.99494400000000005</v>
      </c>
      <c r="C33" s="11">
        <v>0.99912100000000004</v>
      </c>
      <c r="D33" s="11">
        <v>0.99983699999999998</v>
      </c>
      <c r="E33" s="11">
        <v>0.99983500000000003</v>
      </c>
      <c r="F33" s="11">
        <v>8.6960000000000006E-3</v>
      </c>
      <c r="G33" s="11">
        <v>0.99983699999999998</v>
      </c>
      <c r="H33" s="11">
        <v>0.99425300000000005</v>
      </c>
      <c r="I33" s="11">
        <v>0.99942799999999998</v>
      </c>
      <c r="J33" s="11">
        <v>0.99985199999999996</v>
      </c>
      <c r="K33" s="11">
        <v>0.99985199999999996</v>
      </c>
      <c r="L33" s="11">
        <v>-5.6519999999999999E-3</v>
      </c>
      <c r="M33" s="11">
        <v>0.99985199999999996</v>
      </c>
      <c r="N33" s="11">
        <v>0.955349</v>
      </c>
      <c r="O33" s="11">
        <v>0.99139500000000003</v>
      </c>
      <c r="P33" s="11">
        <v>0.99851299999999998</v>
      </c>
      <c r="Q33" s="11">
        <v>0.998533</v>
      </c>
      <c r="R33" s="11">
        <v>-1.349E-2</v>
      </c>
      <c r="S33" s="11">
        <v>0.99851299999999998</v>
      </c>
      <c r="T33" s="11">
        <v>0.94375500000000001</v>
      </c>
      <c r="U33" s="11">
        <v>0.995313</v>
      </c>
      <c r="V33" s="11">
        <v>0.99875499999999995</v>
      </c>
      <c r="W33" s="11">
        <v>0.998834</v>
      </c>
      <c r="X33" s="11">
        <v>-6.7978999999999998E-2</v>
      </c>
      <c r="Y33" s="11">
        <v>0.99875499999999995</v>
      </c>
    </row>
    <row r="34" spans="1:25">
      <c r="A34" s="3">
        <v>29.5</v>
      </c>
      <c r="B34" s="11">
        <v>0.99420399999999998</v>
      </c>
      <c r="C34" s="11">
        <v>0.99896499999999999</v>
      </c>
      <c r="D34" s="11">
        <v>0.99981100000000001</v>
      </c>
      <c r="E34" s="11">
        <v>0.99980800000000003</v>
      </c>
      <c r="F34" s="11">
        <v>1.2446E-2</v>
      </c>
      <c r="G34" s="11">
        <v>0.99981100000000001</v>
      </c>
      <c r="H34" s="11">
        <v>0.99354299999999995</v>
      </c>
      <c r="I34" s="11">
        <v>0.99941800000000003</v>
      </c>
      <c r="J34" s="11">
        <v>0.99984399999999996</v>
      </c>
      <c r="K34" s="11">
        <v>0.99984200000000001</v>
      </c>
      <c r="L34" s="11">
        <v>1.3559E-2</v>
      </c>
      <c r="M34" s="11">
        <v>0.99984399999999996</v>
      </c>
      <c r="N34" s="11">
        <v>0.94696800000000003</v>
      </c>
      <c r="O34" s="11">
        <v>0.98985299999999998</v>
      </c>
      <c r="P34" s="11">
        <v>0.99851999999999996</v>
      </c>
      <c r="Q34" s="11">
        <v>0.99853899999999995</v>
      </c>
      <c r="R34" s="11">
        <v>-1.2605E-2</v>
      </c>
      <c r="S34" s="11">
        <v>0.99851999999999996</v>
      </c>
      <c r="T34" s="11">
        <v>0.93036300000000005</v>
      </c>
      <c r="U34" s="11">
        <v>0.99482899999999996</v>
      </c>
      <c r="V34" s="11">
        <v>0.99857200000000002</v>
      </c>
      <c r="W34" s="11">
        <v>0.99865999999999999</v>
      </c>
      <c r="X34" s="11">
        <v>-6.5670000000000006E-2</v>
      </c>
      <c r="Y34" s="11">
        <v>0.99857200000000002</v>
      </c>
    </row>
    <row r="35" spans="1:25">
      <c r="A35" s="3">
        <v>30.5</v>
      </c>
      <c r="B35" s="11">
        <v>0.99366500000000002</v>
      </c>
      <c r="C35" s="11">
        <v>0.99887599999999999</v>
      </c>
      <c r="D35" s="11">
        <v>0.99978599999999995</v>
      </c>
      <c r="E35" s="11">
        <v>0.99978100000000003</v>
      </c>
      <c r="F35" s="11">
        <v>2.5041000000000001E-2</v>
      </c>
      <c r="G35" s="11">
        <v>0.99978599999999995</v>
      </c>
      <c r="H35" s="11">
        <v>0.99272499999999997</v>
      </c>
      <c r="I35" s="11">
        <v>0.99930600000000003</v>
      </c>
      <c r="J35" s="11">
        <v>0.99982700000000002</v>
      </c>
      <c r="K35" s="11">
        <v>0.99982700000000002</v>
      </c>
      <c r="L35" s="11">
        <v>3.4400000000000001E-4</v>
      </c>
      <c r="M35" s="11">
        <v>0.99982700000000002</v>
      </c>
      <c r="N35" s="11">
        <v>0.93938299999999997</v>
      </c>
      <c r="O35" s="11">
        <v>0.98899599999999999</v>
      </c>
      <c r="P35" s="11">
        <v>0.998278</v>
      </c>
      <c r="Q35" s="11">
        <v>0.99831199999999998</v>
      </c>
      <c r="R35" s="11">
        <v>-2.0056000000000001E-2</v>
      </c>
      <c r="S35" s="11">
        <v>0.998278</v>
      </c>
      <c r="T35" s="11">
        <v>0.92521799999999998</v>
      </c>
      <c r="U35" s="11">
        <v>0.99286600000000003</v>
      </c>
      <c r="V35" s="11">
        <v>0.99834100000000003</v>
      </c>
      <c r="W35" s="11">
        <v>0.99844100000000002</v>
      </c>
      <c r="X35" s="11">
        <v>-6.3957E-2</v>
      </c>
      <c r="Y35" s="11">
        <v>0.99834100000000003</v>
      </c>
    </row>
    <row r="36" spans="1:25">
      <c r="A36" s="3">
        <v>31.5</v>
      </c>
      <c r="B36" s="11">
        <v>0.99305399999999999</v>
      </c>
      <c r="C36" s="11">
        <v>0.99875100000000006</v>
      </c>
      <c r="D36" s="11">
        <v>0.99977199999999999</v>
      </c>
      <c r="E36" s="11">
        <v>0.99977300000000002</v>
      </c>
      <c r="F36" s="11">
        <v>-4.2009999999999999E-3</v>
      </c>
      <c r="G36" s="11">
        <v>0.99977199999999999</v>
      </c>
      <c r="H36" s="11">
        <v>0.99152499999999999</v>
      </c>
      <c r="I36" s="11">
        <v>0.99921199999999999</v>
      </c>
      <c r="J36" s="11">
        <v>0.99980599999999997</v>
      </c>
      <c r="K36" s="11">
        <v>0.99980400000000003</v>
      </c>
      <c r="L36" s="11">
        <v>1.0664E-2</v>
      </c>
      <c r="M36" s="11">
        <v>0.99980599999999997</v>
      </c>
      <c r="N36" s="11">
        <v>0.93680699999999995</v>
      </c>
      <c r="O36" s="11">
        <v>0.98829299999999998</v>
      </c>
      <c r="P36" s="11">
        <v>0.99810100000000002</v>
      </c>
      <c r="Q36" s="11">
        <v>0.99810600000000005</v>
      </c>
      <c r="R36" s="11">
        <v>-2.6440000000000001E-3</v>
      </c>
      <c r="S36" s="11">
        <v>0.99810100000000002</v>
      </c>
      <c r="T36" s="11">
        <v>0.914852</v>
      </c>
      <c r="U36" s="11">
        <v>0.99173699999999998</v>
      </c>
      <c r="V36" s="11">
        <v>0.99830799999999997</v>
      </c>
      <c r="W36" s="11">
        <v>0.99836999999999998</v>
      </c>
      <c r="X36" s="11">
        <v>-3.8477999999999998E-2</v>
      </c>
      <c r="Y36" s="11">
        <v>0.99830799999999997</v>
      </c>
    </row>
    <row r="37" spans="1:25">
      <c r="A37" s="3">
        <v>32.5</v>
      </c>
      <c r="B37" s="11">
        <v>0.99309599999999998</v>
      </c>
      <c r="C37" s="11">
        <v>0.99880100000000005</v>
      </c>
      <c r="D37" s="11">
        <v>0.99978900000000004</v>
      </c>
      <c r="E37" s="11">
        <v>0.99978800000000001</v>
      </c>
      <c r="F37" s="11">
        <v>3.663E-3</v>
      </c>
      <c r="G37" s="11">
        <v>0.99978900000000004</v>
      </c>
      <c r="H37" s="11">
        <v>0.99179300000000004</v>
      </c>
      <c r="I37" s="11">
        <v>0.999274</v>
      </c>
      <c r="J37" s="11">
        <v>0.99978199999999995</v>
      </c>
      <c r="K37" s="11">
        <v>0.99978199999999995</v>
      </c>
      <c r="L37" s="11">
        <v>-8.2100000000000001E-4</v>
      </c>
      <c r="M37" s="11">
        <v>0.99978199999999995</v>
      </c>
      <c r="N37" s="11">
        <v>0.93755599999999994</v>
      </c>
      <c r="O37" s="11">
        <v>0.98755599999999999</v>
      </c>
      <c r="P37" s="11">
        <v>0.99828799999999995</v>
      </c>
      <c r="Q37" s="11">
        <v>0.99828899999999998</v>
      </c>
      <c r="R37" s="11">
        <v>-6.2699999999999995E-4</v>
      </c>
      <c r="S37" s="11">
        <v>0.99828799999999995</v>
      </c>
      <c r="T37" s="11">
        <v>0.919678</v>
      </c>
      <c r="U37" s="11">
        <v>0.99232200000000004</v>
      </c>
      <c r="V37" s="11">
        <v>0.99831800000000004</v>
      </c>
      <c r="W37" s="11">
        <v>0.99832600000000005</v>
      </c>
      <c r="X37" s="11">
        <v>-4.6639999999999997E-3</v>
      </c>
      <c r="Y37" s="11">
        <v>0.99831800000000004</v>
      </c>
    </row>
    <row r="38" spans="1:25">
      <c r="A38" s="3">
        <v>33.5</v>
      </c>
      <c r="B38" s="11">
        <v>0.99267700000000003</v>
      </c>
      <c r="C38" s="11">
        <v>0.99877499999999997</v>
      </c>
      <c r="D38" s="11">
        <v>0.99978400000000001</v>
      </c>
      <c r="E38" s="11">
        <v>0.99978</v>
      </c>
      <c r="F38" s="11">
        <v>1.8412999999999999E-2</v>
      </c>
      <c r="G38" s="11">
        <v>0.99978400000000001</v>
      </c>
      <c r="H38" s="11">
        <v>0.99118099999999998</v>
      </c>
      <c r="I38" s="11">
        <v>0.99930699999999995</v>
      </c>
      <c r="J38" s="11">
        <v>0.99976200000000004</v>
      </c>
      <c r="K38" s="11">
        <v>0.99976600000000004</v>
      </c>
      <c r="L38" s="11">
        <v>-1.8849000000000001E-2</v>
      </c>
      <c r="M38" s="11">
        <v>0.99976200000000004</v>
      </c>
      <c r="N38" s="11">
        <v>0.93399500000000002</v>
      </c>
      <c r="O38" s="11">
        <v>0.98679399999999995</v>
      </c>
      <c r="P38" s="11">
        <v>0.99797499999999995</v>
      </c>
      <c r="Q38" s="11">
        <v>0.99799499999999997</v>
      </c>
      <c r="R38" s="11">
        <v>-1.005E-2</v>
      </c>
      <c r="S38" s="11">
        <v>0.99797499999999995</v>
      </c>
      <c r="T38" s="11">
        <v>0.91578300000000001</v>
      </c>
      <c r="U38" s="11">
        <v>0.99248000000000003</v>
      </c>
      <c r="V38" s="11">
        <v>0.99823300000000004</v>
      </c>
      <c r="W38" s="11">
        <v>0.99822500000000003</v>
      </c>
      <c r="X38" s="11">
        <v>4.3319999999999999E-3</v>
      </c>
      <c r="Y38" s="11">
        <v>0.99823300000000004</v>
      </c>
    </row>
    <row r="39" spans="1:25">
      <c r="A39" s="3">
        <v>34.5</v>
      </c>
      <c r="B39" s="11">
        <v>0.99237799999999998</v>
      </c>
      <c r="C39" s="11">
        <v>0.99863800000000003</v>
      </c>
      <c r="D39" s="11">
        <v>0.99973100000000004</v>
      </c>
      <c r="E39" s="11">
        <v>0.99972799999999995</v>
      </c>
      <c r="F39" s="11">
        <v>9.8580000000000004E-3</v>
      </c>
      <c r="G39" s="11">
        <v>0.99973100000000004</v>
      </c>
      <c r="H39" s="11">
        <v>0.99093500000000001</v>
      </c>
      <c r="I39" s="11">
        <v>0.999274</v>
      </c>
      <c r="J39" s="11">
        <v>0.99975499999999995</v>
      </c>
      <c r="K39" s="11">
        <v>0.99975199999999997</v>
      </c>
      <c r="L39" s="11">
        <v>1.0572E-2</v>
      </c>
      <c r="M39" s="11">
        <v>0.99975499999999995</v>
      </c>
      <c r="N39" s="11">
        <v>0.92915499999999995</v>
      </c>
      <c r="O39" s="11">
        <v>0.98607900000000004</v>
      </c>
      <c r="P39" s="11">
        <v>0.99777700000000003</v>
      </c>
      <c r="Q39" s="11">
        <v>0.99779200000000001</v>
      </c>
      <c r="R39" s="11">
        <v>-6.803E-3</v>
      </c>
      <c r="S39" s="11">
        <v>0.99777700000000003</v>
      </c>
      <c r="T39" s="11">
        <v>0.90585899999999997</v>
      </c>
      <c r="U39" s="11">
        <v>0.99241299999999999</v>
      </c>
      <c r="V39" s="11">
        <v>0.99797800000000003</v>
      </c>
      <c r="W39" s="11">
        <v>0.99799899999999997</v>
      </c>
      <c r="X39" s="11">
        <v>-1.0547000000000001E-2</v>
      </c>
      <c r="Y39" s="11">
        <v>0.99797800000000003</v>
      </c>
    </row>
    <row r="40" spans="1:25">
      <c r="A40" s="3">
        <v>35.5</v>
      </c>
      <c r="B40" s="11">
        <v>0.99192899999999995</v>
      </c>
      <c r="C40" s="11">
        <v>0.99852600000000002</v>
      </c>
      <c r="D40" s="11">
        <v>0.99971399999999999</v>
      </c>
      <c r="E40" s="11">
        <v>0.99971299999999996</v>
      </c>
      <c r="F40" s="11">
        <v>2.905E-3</v>
      </c>
      <c r="G40" s="11">
        <v>0.99971399999999999</v>
      </c>
      <c r="H40" s="11">
        <v>0.99052499999999999</v>
      </c>
      <c r="I40" s="11">
        <v>0.99922200000000005</v>
      </c>
      <c r="J40" s="11">
        <v>0.99976100000000001</v>
      </c>
      <c r="K40" s="11">
        <v>0.99975800000000004</v>
      </c>
      <c r="L40" s="11">
        <v>1.0609E-2</v>
      </c>
      <c r="M40" s="11">
        <v>0.99976100000000001</v>
      </c>
      <c r="N40" s="11">
        <v>0.92788199999999998</v>
      </c>
      <c r="O40" s="11">
        <v>0.98533300000000001</v>
      </c>
      <c r="P40" s="11">
        <v>0.99763400000000002</v>
      </c>
      <c r="Q40" s="11">
        <v>0.99764200000000003</v>
      </c>
      <c r="R40" s="11">
        <v>-3.1089999999999998E-3</v>
      </c>
      <c r="S40" s="11">
        <v>0.99763400000000002</v>
      </c>
      <c r="T40" s="11">
        <v>0.91369599999999995</v>
      </c>
      <c r="U40" s="11">
        <v>0.99193600000000004</v>
      </c>
      <c r="V40" s="11">
        <v>0.99789399999999995</v>
      </c>
      <c r="W40" s="11">
        <v>0.99792099999999995</v>
      </c>
      <c r="X40" s="11">
        <v>-1.3075E-2</v>
      </c>
      <c r="Y40" s="11">
        <v>0.99789399999999995</v>
      </c>
    </row>
    <row r="41" spans="1:25">
      <c r="A41" s="3">
        <v>36.5</v>
      </c>
      <c r="B41" s="11">
        <v>0.99157899999999999</v>
      </c>
      <c r="C41" s="11">
        <v>0.99850899999999998</v>
      </c>
      <c r="D41" s="11">
        <v>0.99968000000000001</v>
      </c>
      <c r="E41" s="11">
        <v>0.99968500000000005</v>
      </c>
      <c r="F41" s="11">
        <v>-1.6288E-2</v>
      </c>
      <c r="G41" s="11">
        <v>0.99968000000000001</v>
      </c>
      <c r="H41" s="11">
        <v>0.98973999999999995</v>
      </c>
      <c r="I41" s="11">
        <v>0.99919899999999995</v>
      </c>
      <c r="J41" s="11">
        <v>0.99977000000000005</v>
      </c>
      <c r="K41" s="11">
        <v>0.99976500000000001</v>
      </c>
      <c r="L41" s="11">
        <v>2.1562999999999999E-2</v>
      </c>
      <c r="M41" s="11">
        <v>0.99977000000000005</v>
      </c>
      <c r="N41" s="11">
        <v>0.92274699999999998</v>
      </c>
      <c r="O41" s="11">
        <v>0.98498399999999997</v>
      </c>
      <c r="P41" s="11">
        <v>0.99748599999999998</v>
      </c>
      <c r="Q41" s="11">
        <v>0.99748199999999998</v>
      </c>
      <c r="R41" s="11">
        <v>1.42E-3</v>
      </c>
      <c r="S41" s="11">
        <v>0.99748599999999998</v>
      </c>
      <c r="T41" s="11">
        <v>0.90335900000000002</v>
      </c>
      <c r="U41" s="11">
        <v>0.991896</v>
      </c>
      <c r="V41" s="11">
        <v>0.99796600000000002</v>
      </c>
      <c r="W41" s="11">
        <v>0.99796600000000002</v>
      </c>
      <c r="X41" s="11">
        <v>2.05E-4</v>
      </c>
      <c r="Y41" s="11">
        <v>0.99796600000000002</v>
      </c>
    </row>
    <row r="42" spans="1:25">
      <c r="A42" s="3">
        <v>37.5</v>
      </c>
      <c r="B42" s="11">
        <v>0.99225600000000003</v>
      </c>
      <c r="C42" s="11">
        <v>0.99848000000000003</v>
      </c>
      <c r="D42" s="11">
        <v>0.99966600000000005</v>
      </c>
      <c r="E42" s="11">
        <v>0.99966999999999995</v>
      </c>
      <c r="F42" s="11">
        <v>-1.2089000000000001E-2</v>
      </c>
      <c r="G42" s="11">
        <v>0.99966600000000005</v>
      </c>
      <c r="H42" s="11">
        <v>0.99018600000000001</v>
      </c>
      <c r="I42" s="11">
        <v>0.99916700000000003</v>
      </c>
      <c r="J42" s="11">
        <v>0.99975999999999998</v>
      </c>
      <c r="K42" s="11">
        <v>0.999753</v>
      </c>
      <c r="L42" s="11">
        <v>2.6322000000000002E-2</v>
      </c>
      <c r="M42" s="11">
        <v>0.99975999999999998</v>
      </c>
      <c r="N42" s="11">
        <v>0.92420100000000005</v>
      </c>
      <c r="O42" s="11">
        <v>0.98364200000000002</v>
      </c>
      <c r="P42" s="11">
        <v>0.99702800000000003</v>
      </c>
      <c r="Q42" s="11">
        <v>0.99707900000000005</v>
      </c>
      <c r="R42" s="11">
        <v>-1.72E-2</v>
      </c>
      <c r="S42" s="11">
        <v>0.99702800000000003</v>
      </c>
      <c r="T42" s="11">
        <v>0.89841800000000005</v>
      </c>
      <c r="U42" s="11">
        <v>0.99157200000000001</v>
      </c>
      <c r="V42" s="11">
        <v>0.99797999999999998</v>
      </c>
      <c r="W42" s="11">
        <v>0.99794799999999995</v>
      </c>
      <c r="X42" s="11">
        <v>1.5339E-2</v>
      </c>
      <c r="Y42" s="11">
        <v>0.99797999999999998</v>
      </c>
    </row>
    <row r="43" spans="1:25">
      <c r="A43" s="3">
        <v>38.5</v>
      </c>
      <c r="B43" s="11">
        <v>0.99142699999999995</v>
      </c>
      <c r="C43" s="11">
        <v>0.99840899999999999</v>
      </c>
      <c r="D43" s="11">
        <v>0.99965400000000004</v>
      </c>
      <c r="E43" s="11">
        <v>0.99966200000000005</v>
      </c>
      <c r="F43" s="11">
        <v>-2.4136999999999999E-2</v>
      </c>
      <c r="G43" s="11">
        <v>0.99965400000000004</v>
      </c>
      <c r="H43" s="11">
        <v>0.98993699999999996</v>
      </c>
      <c r="I43" s="11">
        <v>0.99907599999999996</v>
      </c>
      <c r="J43" s="11">
        <v>0.99973800000000002</v>
      </c>
      <c r="K43" s="11">
        <v>0.99974399999999997</v>
      </c>
      <c r="L43" s="11">
        <v>-1.9990999999999998E-2</v>
      </c>
      <c r="M43" s="11">
        <v>0.99973800000000002</v>
      </c>
      <c r="N43" s="11">
        <v>0.91868000000000005</v>
      </c>
      <c r="O43" s="11">
        <v>0.98278100000000002</v>
      </c>
      <c r="P43" s="11">
        <v>0.99682599999999999</v>
      </c>
      <c r="Q43" s="11">
        <v>0.99691600000000002</v>
      </c>
      <c r="R43" s="11">
        <v>-2.9107000000000001E-2</v>
      </c>
      <c r="S43" s="11">
        <v>0.99682599999999999</v>
      </c>
      <c r="T43" s="11">
        <v>0.89596699999999996</v>
      </c>
      <c r="U43" s="11">
        <v>0.99118399999999995</v>
      </c>
      <c r="V43" s="11">
        <v>0.997865</v>
      </c>
      <c r="W43" s="11">
        <v>0.997865</v>
      </c>
      <c r="X43" s="11">
        <v>-2.5099999999999998E-4</v>
      </c>
      <c r="Y43" s="11">
        <v>0.997865</v>
      </c>
    </row>
    <row r="44" spans="1:25">
      <c r="A44" s="3">
        <v>39.5</v>
      </c>
      <c r="B44" s="11">
        <v>0.99023000000000005</v>
      </c>
      <c r="C44" s="11">
        <v>0.99815100000000001</v>
      </c>
      <c r="D44" s="11">
        <v>0.99962399999999996</v>
      </c>
      <c r="E44" s="11">
        <v>0.99962399999999996</v>
      </c>
      <c r="F44" s="11">
        <v>0</v>
      </c>
      <c r="G44" s="11">
        <v>0.99962399999999996</v>
      </c>
      <c r="H44" s="11">
        <v>0.98788299999999996</v>
      </c>
      <c r="I44" s="11">
        <v>0.99899000000000004</v>
      </c>
      <c r="J44" s="11">
        <v>0.99970499999999995</v>
      </c>
      <c r="K44" s="11">
        <v>0.99971100000000002</v>
      </c>
      <c r="L44" s="11">
        <v>-1.8544999999999999E-2</v>
      </c>
      <c r="M44" s="11">
        <v>0.99970499999999995</v>
      </c>
      <c r="N44" s="11">
        <v>0.90921099999999999</v>
      </c>
      <c r="O44" s="11">
        <v>0.98135700000000003</v>
      </c>
      <c r="P44" s="11">
        <v>0.99666600000000005</v>
      </c>
      <c r="Q44" s="11">
        <v>0.99674799999999997</v>
      </c>
      <c r="R44" s="11">
        <v>-2.5406000000000001E-2</v>
      </c>
      <c r="S44" s="11">
        <v>0.99666600000000005</v>
      </c>
      <c r="T44" s="11">
        <v>0.88305299999999998</v>
      </c>
      <c r="U44" s="11">
        <v>0.98990699999999998</v>
      </c>
      <c r="V44" s="11">
        <v>0.99757200000000001</v>
      </c>
      <c r="W44" s="11">
        <v>0.997641</v>
      </c>
      <c r="X44" s="11">
        <v>-2.9311E-2</v>
      </c>
      <c r="Y44" s="11">
        <v>0.99757200000000001</v>
      </c>
    </row>
    <row r="45" spans="1:25">
      <c r="A45" s="3">
        <v>40.5</v>
      </c>
      <c r="B45" s="11">
        <v>0.98983500000000002</v>
      </c>
      <c r="C45" s="11">
        <v>0.99812199999999995</v>
      </c>
      <c r="D45" s="11">
        <v>0.99958999999999998</v>
      </c>
      <c r="E45" s="11">
        <v>0.99959100000000001</v>
      </c>
      <c r="F45" s="11">
        <v>-2.3319999999999999E-3</v>
      </c>
      <c r="G45" s="11">
        <v>0.99958999999999998</v>
      </c>
      <c r="H45" s="11">
        <v>0.98747399999999996</v>
      </c>
      <c r="I45" s="11">
        <v>0.99894899999999998</v>
      </c>
      <c r="J45" s="11">
        <v>0.999691</v>
      </c>
      <c r="K45" s="11">
        <v>0.99969300000000005</v>
      </c>
      <c r="L45" s="11">
        <v>-6.2179999999999996E-3</v>
      </c>
      <c r="M45" s="11">
        <v>0.999691</v>
      </c>
      <c r="N45" s="11">
        <v>0.90132999999999996</v>
      </c>
      <c r="O45" s="11">
        <v>0.97933000000000003</v>
      </c>
      <c r="P45" s="11">
        <v>0.99665599999999999</v>
      </c>
      <c r="Q45" s="11">
        <v>0.99665199999999998</v>
      </c>
      <c r="R45" s="11">
        <v>1.193E-3</v>
      </c>
      <c r="S45" s="11">
        <v>0.99665599999999999</v>
      </c>
      <c r="T45" s="11">
        <v>0.86912800000000001</v>
      </c>
      <c r="U45" s="11">
        <v>0.98943099999999995</v>
      </c>
      <c r="V45" s="11">
        <v>0.997309</v>
      </c>
      <c r="W45" s="11">
        <v>0.99744100000000002</v>
      </c>
      <c r="X45" s="11">
        <v>-5.1576999999999998E-2</v>
      </c>
      <c r="Y45" s="11">
        <v>0.997309</v>
      </c>
    </row>
    <row r="46" spans="1:25">
      <c r="A46" s="3">
        <v>41.5</v>
      </c>
      <c r="B46" s="11">
        <v>0.99060700000000002</v>
      </c>
      <c r="C46" s="11">
        <v>0.99825399999999997</v>
      </c>
      <c r="D46" s="11">
        <v>0.99960700000000002</v>
      </c>
      <c r="E46" s="11">
        <v>0.99961299999999997</v>
      </c>
      <c r="F46" s="11">
        <v>-1.6324999999999999E-2</v>
      </c>
      <c r="G46" s="11">
        <v>0.99960700000000002</v>
      </c>
      <c r="H46" s="11">
        <v>0.98838099999999995</v>
      </c>
      <c r="I46" s="11">
        <v>0.99898200000000004</v>
      </c>
      <c r="J46" s="11">
        <v>0.99967499999999998</v>
      </c>
      <c r="K46" s="11">
        <v>0.99968100000000004</v>
      </c>
      <c r="L46" s="11">
        <v>-1.8318000000000001E-2</v>
      </c>
      <c r="M46" s="11">
        <v>0.99967499999999998</v>
      </c>
      <c r="N46" s="11">
        <v>0.908775</v>
      </c>
      <c r="O46" s="11">
        <v>0.980707</v>
      </c>
      <c r="P46" s="11">
        <v>0.99670999999999998</v>
      </c>
      <c r="Q46" s="11">
        <v>0.99670800000000004</v>
      </c>
      <c r="R46" s="11">
        <v>5.7899999999999998E-4</v>
      </c>
      <c r="S46" s="11">
        <v>0.99670999999999998</v>
      </c>
      <c r="T46" s="11">
        <v>0.87486699999999995</v>
      </c>
      <c r="U46" s="11">
        <v>0.98972499999999997</v>
      </c>
      <c r="V46" s="11">
        <v>0.99714000000000003</v>
      </c>
      <c r="W46" s="11">
        <v>0.99727600000000005</v>
      </c>
      <c r="X46" s="11">
        <v>-4.9729000000000002E-2</v>
      </c>
      <c r="Y46" s="11">
        <v>0.99714000000000003</v>
      </c>
    </row>
    <row r="47" spans="1:25">
      <c r="A47" s="3">
        <v>42.5</v>
      </c>
      <c r="B47" s="11">
        <v>0.99000500000000002</v>
      </c>
      <c r="C47" s="11">
        <v>0.99821899999999997</v>
      </c>
      <c r="D47" s="11">
        <v>0.999587</v>
      </c>
      <c r="E47" s="11">
        <v>0.99958400000000003</v>
      </c>
      <c r="F47" s="11">
        <v>6.5890000000000002E-3</v>
      </c>
      <c r="G47" s="11">
        <v>0.999587</v>
      </c>
      <c r="H47" s="11">
        <v>0.98711599999999999</v>
      </c>
      <c r="I47" s="11">
        <v>0.99899400000000005</v>
      </c>
      <c r="J47" s="11">
        <v>0.99966299999999997</v>
      </c>
      <c r="K47" s="11">
        <v>0.99966999999999995</v>
      </c>
      <c r="L47" s="11">
        <v>-2.2402999999999999E-2</v>
      </c>
      <c r="M47" s="11">
        <v>0.99966299999999997</v>
      </c>
      <c r="N47" s="11">
        <v>0.90469500000000003</v>
      </c>
      <c r="O47" s="11">
        <v>0.98007900000000003</v>
      </c>
      <c r="P47" s="11">
        <v>0.99641299999999999</v>
      </c>
      <c r="Q47" s="11">
        <v>0.99644900000000003</v>
      </c>
      <c r="R47" s="11">
        <v>-1.0071E-2</v>
      </c>
      <c r="S47" s="11">
        <v>0.99641299999999999</v>
      </c>
      <c r="T47" s="11">
        <v>0.86855199999999999</v>
      </c>
      <c r="U47" s="11">
        <v>0.98959699999999995</v>
      </c>
      <c r="V47" s="11">
        <v>0.99695599999999995</v>
      </c>
      <c r="W47" s="11">
        <v>0.99704300000000001</v>
      </c>
      <c r="X47" s="11">
        <v>-2.9345E-2</v>
      </c>
      <c r="Y47" s="11">
        <v>0.99695599999999995</v>
      </c>
    </row>
    <row r="48" spans="1:25">
      <c r="A48" s="3">
        <v>43.5</v>
      </c>
      <c r="B48" s="11">
        <v>0.98905600000000005</v>
      </c>
      <c r="C48" s="11">
        <v>0.99804199999999998</v>
      </c>
      <c r="D48" s="11">
        <v>0.99954200000000004</v>
      </c>
      <c r="E48" s="11">
        <v>0.99953999999999998</v>
      </c>
      <c r="F48" s="11">
        <v>3.1110000000000001E-3</v>
      </c>
      <c r="G48" s="11">
        <v>0.99954200000000004</v>
      </c>
      <c r="H48" s="11">
        <v>0.98645300000000002</v>
      </c>
      <c r="I48" s="11">
        <v>0.99891600000000003</v>
      </c>
      <c r="J48" s="11">
        <v>0.99965199999999999</v>
      </c>
      <c r="K48" s="11">
        <v>0.99965499999999996</v>
      </c>
      <c r="L48" s="11">
        <v>-7.9369999999999996E-3</v>
      </c>
      <c r="M48" s="11">
        <v>0.99965199999999999</v>
      </c>
      <c r="N48" s="11">
        <v>0.89746499999999996</v>
      </c>
      <c r="O48" s="11">
        <v>0.97860199999999997</v>
      </c>
      <c r="P48" s="11">
        <v>0.99601300000000004</v>
      </c>
      <c r="Q48" s="11">
        <v>0.99602299999999999</v>
      </c>
      <c r="R48" s="11">
        <v>-2.5479999999999999E-3</v>
      </c>
      <c r="S48" s="11">
        <v>0.99601300000000004</v>
      </c>
      <c r="T48" s="11">
        <v>0.86113700000000004</v>
      </c>
      <c r="U48" s="11">
        <v>0.98837699999999995</v>
      </c>
      <c r="V48" s="11">
        <v>0.99646599999999996</v>
      </c>
      <c r="W48" s="11">
        <v>0.99653400000000003</v>
      </c>
      <c r="X48" s="11">
        <v>-1.9675000000000002E-2</v>
      </c>
      <c r="Y48" s="11">
        <v>0.99646599999999996</v>
      </c>
    </row>
    <row r="49" spans="1:25">
      <c r="A49" s="3">
        <v>44.5</v>
      </c>
      <c r="B49" s="11">
        <v>0.98865800000000004</v>
      </c>
      <c r="C49" s="11">
        <v>0.99788699999999997</v>
      </c>
      <c r="D49" s="11">
        <v>0.99950399999999995</v>
      </c>
      <c r="E49" s="11">
        <v>0.99950799999999995</v>
      </c>
      <c r="F49" s="11">
        <v>-7.8729999999999998E-3</v>
      </c>
      <c r="G49" s="11">
        <v>0.99950399999999995</v>
      </c>
      <c r="H49" s="11">
        <v>0.98607800000000001</v>
      </c>
      <c r="I49" s="11">
        <v>0.99890500000000004</v>
      </c>
      <c r="J49" s="11">
        <v>0.99962399999999996</v>
      </c>
      <c r="K49" s="11">
        <v>0.99963199999999997</v>
      </c>
      <c r="L49" s="11">
        <v>-2.3505000000000002E-2</v>
      </c>
      <c r="M49" s="11">
        <v>0.99962399999999996</v>
      </c>
      <c r="N49" s="11">
        <v>0.88704499999999997</v>
      </c>
      <c r="O49" s="11">
        <v>0.978491</v>
      </c>
      <c r="P49" s="11">
        <v>0.99548899999999996</v>
      </c>
      <c r="Q49" s="11">
        <v>0.99553499999999995</v>
      </c>
      <c r="R49" s="11">
        <v>-1.0305E-2</v>
      </c>
      <c r="S49" s="11">
        <v>0.99548899999999996</v>
      </c>
      <c r="T49" s="11">
        <v>0.85014199999999995</v>
      </c>
      <c r="U49" s="11">
        <v>0.98641299999999998</v>
      </c>
      <c r="V49" s="11">
        <v>0.99576399999999998</v>
      </c>
      <c r="W49" s="11">
        <v>0.99584799999999996</v>
      </c>
      <c r="X49" s="11">
        <v>-2.0199999999999999E-2</v>
      </c>
      <c r="Y49" s="11">
        <v>0.99576399999999998</v>
      </c>
    </row>
    <row r="50" spans="1:25">
      <c r="A50" s="3">
        <v>45.5</v>
      </c>
      <c r="B50" s="11">
        <v>0.98668199999999995</v>
      </c>
      <c r="C50" s="11">
        <v>0.99756699999999998</v>
      </c>
      <c r="D50" s="11">
        <v>0.99941000000000002</v>
      </c>
      <c r="E50" s="11">
        <v>0.99940600000000002</v>
      </c>
      <c r="F50" s="11">
        <v>6.8250000000000003E-3</v>
      </c>
      <c r="G50" s="11">
        <v>0.99941000000000002</v>
      </c>
      <c r="H50" s="11">
        <v>0.98358999999999996</v>
      </c>
      <c r="I50" s="11">
        <v>0.99882899999999997</v>
      </c>
      <c r="J50" s="11">
        <v>0.99953899999999996</v>
      </c>
      <c r="K50" s="11">
        <v>0.99954900000000002</v>
      </c>
      <c r="L50" s="11">
        <v>-2.1396999999999999E-2</v>
      </c>
      <c r="M50" s="11">
        <v>0.99953899999999996</v>
      </c>
      <c r="N50" s="11">
        <v>0.87217900000000004</v>
      </c>
      <c r="O50" s="11">
        <v>0.97227799999999998</v>
      </c>
      <c r="P50" s="11">
        <v>0.99435899999999999</v>
      </c>
      <c r="Q50" s="11">
        <v>0.994398</v>
      </c>
      <c r="R50" s="11">
        <v>-6.9049999999999997E-3</v>
      </c>
      <c r="S50" s="11">
        <v>0.99435899999999999</v>
      </c>
      <c r="T50" s="11">
        <v>0.83259899999999998</v>
      </c>
      <c r="U50" s="11">
        <v>0.98493699999999995</v>
      </c>
      <c r="V50" s="11">
        <v>0.99516499999999997</v>
      </c>
      <c r="W50" s="11">
        <v>0.99524900000000005</v>
      </c>
      <c r="X50" s="11">
        <v>-1.7779E-2</v>
      </c>
      <c r="Y50" s="11">
        <v>0.99516499999999997</v>
      </c>
    </row>
    <row r="51" spans="1:25">
      <c r="A51" s="3">
        <v>46.5</v>
      </c>
      <c r="B51" s="11">
        <v>0.98475599999999996</v>
      </c>
      <c r="C51" s="11">
        <v>0.99712599999999996</v>
      </c>
      <c r="D51" s="11">
        <v>0.99927100000000002</v>
      </c>
      <c r="E51" s="11">
        <v>0.99927600000000005</v>
      </c>
      <c r="F51" s="11">
        <v>-6.9129999999999999E-3</v>
      </c>
      <c r="G51" s="11">
        <v>0.99927100000000002</v>
      </c>
      <c r="H51" s="11">
        <v>0.98097500000000004</v>
      </c>
      <c r="I51" s="11">
        <v>0.99855300000000002</v>
      </c>
      <c r="J51" s="11">
        <v>0.99940200000000001</v>
      </c>
      <c r="K51" s="11">
        <v>0.999413</v>
      </c>
      <c r="L51" s="11">
        <v>-1.9184E-2</v>
      </c>
      <c r="M51" s="11">
        <v>0.99940200000000001</v>
      </c>
      <c r="N51" s="11">
        <v>0.85474499999999998</v>
      </c>
      <c r="O51" s="11">
        <v>0.96731100000000003</v>
      </c>
      <c r="P51" s="11">
        <v>0.99329900000000004</v>
      </c>
      <c r="Q51" s="11">
        <v>0.99338800000000005</v>
      </c>
      <c r="R51" s="11">
        <v>-1.3476E-2</v>
      </c>
      <c r="S51" s="11">
        <v>0.99329900000000004</v>
      </c>
      <c r="T51" s="11">
        <v>0.79802200000000001</v>
      </c>
      <c r="U51" s="11">
        <v>0.98241000000000001</v>
      </c>
      <c r="V51" s="11">
        <v>0.99441599999999997</v>
      </c>
      <c r="W51" s="11">
        <v>0.99448599999999998</v>
      </c>
      <c r="X51" s="11">
        <v>-1.2832E-2</v>
      </c>
      <c r="Y51" s="11">
        <v>0.99441599999999997</v>
      </c>
    </row>
    <row r="52" spans="1:25">
      <c r="A52" s="3">
        <v>47.5</v>
      </c>
      <c r="B52" s="11">
        <v>0.98099999999999998</v>
      </c>
      <c r="C52" s="11">
        <v>0.99647600000000003</v>
      </c>
      <c r="D52" s="11">
        <v>0.99911300000000003</v>
      </c>
      <c r="E52" s="11">
        <v>0.99911099999999997</v>
      </c>
      <c r="F52" s="11">
        <v>1.8779999999999999E-3</v>
      </c>
      <c r="G52" s="11">
        <v>0.99911300000000003</v>
      </c>
      <c r="H52" s="11">
        <v>0.97624599999999995</v>
      </c>
      <c r="I52" s="11">
        <v>0.99816499999999997</v>
      </c>
      <c r="J52" s="11">
        <v>0.99929500000000004</v>
      </c>
      <c r="K52" s="11">
        <v>0.999309</v>
      </c>
      <c r="L52" s="11">
        <v>-2.0261999999999999E-2</v>
      </c>
      <c r="M52" s="11">
        <v>0.99929500000000004</v>
      </c>
      <c r="N52" s="11">
        <v>0.83388600000000002</v>
      </c>
      <c r="O52" s="11">
        <v>0.96231800000000001</v>
      </c>
      <c r="P52" s="11">
        <v>0.99200299999999997</v>
      </c>
      <c r="Q52" s="11">
        <v>0.992174</v>
      </c>
      <c r="R52" s="11">
        <v>-2.1805000000000001E-2</v>
      </c>
      <c r="S52" s="11">
        <v>0.99200299999999997</v>
      </c>
      <c r="T52" s="11">
        <v>0.77627100000000004</v>
      </c>
      <c r="U52" s="11">
        <v>0.97986899999999999</v>
      </c>
      <c r="V52" s="11">
        <v>0.99387300000000001</v>
      </c>
      <c r="W52" s="11">
        <v>0.99396499999999999</v>
      </c>
      <c r="X52" s="11">
        <v>-1.5209E-2</v>
      </c>
      <c r="Y52" s="11">
        <v>0.99387300000000001</v>
      </c>
    </row>
    <row r="53" spans="1:25">
      <c r="A53" s="3">
        <v>48.5</v>
      </c>
      <c r="B53" s="11">
        <v>0.97750700000000001</v>
      </c>
      <c r="C53" s="11">
        <v>0.99599800000000005</v>
      </c>
      <c r="D53" s="11">
        <v>0.99902400000000002</v>
      </c>
      <c r="E53" s="11">
        <v>0.99902199999999997</v>
      </c>
      <c r="F53" s="11">
        <v>2.1329999999999999E-3</v>
      </c>
      <c r="G53" s="11">
        <v>0.99902400000000002</v>
      </c>
      <c r="H53" s="11">
        <v>0.97121999999999997</v>
      </c>
      <c r="I53" s="11">
        <v>0.99786300000000006</v>
      </c>
      <c r="J53" s="11">
        <v>0.99927299999999997</v>
      </c>
      <c r="K53" s="11">
        <v>0.99927999999999995</v>
      </c>
      <c r="L53" s="11">
        <v>-9.3550000000000005E-3</v>
      </c>
      <c r="M53" s="11">
        <v>0.99927299999999997</v>
      </c>
      <c r="N53" s="11">
        <v>0.81026699999999996</v>
      </c>
      <c r="O53" s="11">
        <v>0.95539300000000005</v>
      </c>
      <c r="P53" s="11">
        <v>0.99061299999999997</v>
      </c>
      <c r="Q53" s="11">
        <v>0.99079600000000001</v>
      </c>
      <c r="R53" s="11">
        <v>-1.9952999999999999E-2</v>
      </c>
      <c r="S53" s="11">
        <v>0.99061299999999997</v>
      </c>
      <c r="T53" s="11">
        <v>0.74769699999999994</v>
      </c>
      <c r="U53" s="11">
        <v>0.97784899999999997</v>
      </c>
      <c r="V53" s="11">
        <v>0.99323899999999998</v>
      </c>
      <c r="W53" s="11">
        <v>0.99332500000000001</v>
      </c>
      <c r="X53" s="11">
        <v>-1.2814000000000001E-2</v>
      </c>
      <c r="Y53" s="11">
        <v>0.99323899999999998</v>
      </c>
    </row>
    <row r="54" spans="1:25">
      <c r="A54" s="3">
        <v>49.5</v>
      </c>
      <c r="B54" s="11">
        <v>0.97637600000000002</v>
      </c>
      <c r="C54" s="11">
        <v>0.99548800000000004</v>
      </c>
      <c r="D54" s="11">
        <v>0.99890199999999996</v>
      </c>
      <c r="E54" s="11">
        <v>0.99889600000000001</v>
      </c>
      <c r="F54" s="11">
        <v>6.1000000000000004E-3</v>
      </c>
      <c r="G54" s="11">
        <v>0.99890199999999996</v>
      </c>
      <c r="H54" s="11">
        <v>0.96937300000000004</v>
      </c>
      <c r="I54" s="11">
        <v>0.99770700000000001</v>
      </c>
      <c r="J54" s="11">
        <v>0.99926999999999999</v>
      </c>
      <c r="K54" s="11">
        <v>0.99927200000000005</v>
      </c>
      <c r="L54" s="11">
        <v>-2.9489999999999998E-3</v>
      </c>
      <c r="M54" s="11">
        <v>0.99926999999999999</v>
      </c>
      <c r="N54" s="11">
        <v>0.79618800000000001</v>
      </c>
      <c r="O54" s="11">
        <v>0.95171799999999995</v>
      </c>
      <c r="P54" s="11">
        <v>0.98995599999999995</v>
      </c>
      <c r="Q54" s="11">
        <v>0.99010399999999998</v>
      </c>
      <c r="R54" s="11">
        <v>-1.4985999999999999E-2</v>
      </c>
      <c r="S54" s="11">
        <v>0.98995599999999995</v>
      </c>
      <c r="T54" s="11">
        <v>0.73102400000000001</v>
      </c>
      <c r="U54" s="11">
        <v>0.97669899999999998</v>
      </c>
      <c r="V54" s="11">
        <v>0.99309999999999998</v>
      </c>
      <c r="W54" s="11">
        <v>0.99313200000000001</v>
      </c>
      <c r="X54" s="11">
        <v>-4.6169999999999996E-3</v>
      </c>
      <c r="Y54" s="11">
        <v>0.99309999999999998</v>
      </c>
    </row>
    <row r="55" spans="1:25">
      <c r="A55" s="3">
        <v>50.5</v>
      </c>
      <c r="B55" s="11">
        <v>0.97356699999999996</v>
      </c>
      <c r="C55" s="11">
        <v>0.99495299999999998</v>
      </c>
      <c r="D55" s="11">
        <v>0.99880500000000005</v>
      </c>
      <c r="E55" s="11">
        <v>0.99880199999999997</v>
      </c>
      <c r="F55" s="11">
        <v>2.6359999999999999E-3</v>
      </c>
      <c r="G55" s="11">
        <v>0.99880500000000005</v>
      </c>
      <c r="H55" s="11">
        <v>0.967059</v>
      </c>
      <c r="I55" s="11">
        <v>0.99748400000000004</v>
      </c>
      <c r="J55" s="11">
        <v>0.99922900000000003</v>
      </c>
      <c r="K55" s="11">
        <v>0.99923600000000001</v>
      </c>
      <c r="L55" s="11">
        <v>-8.7390000000000002E-3</v>
      </c>
      <c r="M55" s="11">
        <v>0.99922900000000003</v>
      </c>
      <c r="N55" s="11">
        <v>0.77272600000000002</v>
      </c>
      <c r="O55" s="11">
        <v>0.94605799999999995</v>
      </c>
      <c r="P55" s="11">
        <v>0.98872199999999999</v>
      </c>
      <c r="Q55" s="11">
        <v>0.98889199999999999</v>
      </c>
      <c r="R55" s="11">
        <v>-1.5379E-2</v>
      </c>
      <c r="S55" s="11">
        <v>0.98872199999999999</v>
      </c>
      <c r="T55" s="11">
        <v>0.70445599999999997</v>
      </c>
      <c r="U55" s="11">
        <v>0.97374400000000005</v>
      </c>
      <c r="V55" s="11">
        <v>0.99262899999999998</v>
      </c>
      <c r="W55" s="11">
        <v>0.99264300000000005</v>
      </c>
      <c r="X55" s="11">
        <v>-1.8959999999999999E-3</v>
      </c>
      <c r="Y55" s="11">
        <v>0.99262899999999998</v>
      </c>
    </row>
    <row r="56" spans="1:25">
      <c r="A56" s="3">
        <v>51.5</v>
      </c>
      <c r="B56" s="11">
        <v>0.97076300000000004</v>
      </c>
      <c r="C56" s="11">
        <v>0.99459799999999998</v>
      </c>
      <c r="D56" s="11">
        <v>0.99868299999999999</v>
      </c>
      <c r="E56" s="11">
        <v>0.99868599999999996</v>
      </c>
      <c r="F56" s="11">
        <v>-2.859E-3</v>
      </c>
      <c r="G56" s="11">
        <v>0.99868299999999999</v>
      </c>
      <c r="H56" s="11">
        <v>0.96224799999999999</v>
      </c>
      <c r="I56" s="11">
        <v>0.99722900000000003</v>
      </c>
      <c r="J56" s="11">
        <v>0.99917800000000001</v>
      </c>
      <c r="K56" s="11">
        <v>0.99918499999999999</v>
      </c>
      <c r="L56" s="11">
        <v>-8.9269999999999992E-3</v>
      </c>
      <c r="M56" s="11">
        <v>0.99917800000000001</v>
      </c>
      <c r="N56" s="11">
        <v>0.74640799999999996</v>
      </c>
      <c r="O56" s="11">
        <v>0.94067299999999998</v>
      </c>
      <c r="P56" s="11">
        <v>0.98709100000000005</v>
      </c>
      <c r="Q56" s="11">
        <v>0.98708399999999996</v>
      </c>
      <c r="R56" s="11">
        <v>5.2599999999999999E-4</v>
      </c>
      <c r="S56" s="11">
        <v>0.98709100000000005</v>
      </c>
      <c r="T56" s="11">
        <v>0.66294399999999998</v>
      </c>
      <c r="U56" s="11">
        <v>0.96923800000000004</v>
      </c>
      <c r="V56" s="11">
        <v>0.99192800000000003</v>
      </c>
      <c r="W56" s="11">
        <v>0.99202500000000005</v>
      </c>
      <c r="X56" s="11">
        <v>-1.2108000000000001E-2</v>
      </c>
      <c r="Y56" s="11">
        <v>0.99192800000000003</v>
      </c>
    </row>
    <row r="57" spans="1:25">
      <c r="A57" s="3">
        <v>52.5</v>
      </c>
      <c r="B57" s="11">
        <v>0.96811400000000003</v>
      </c>
      <c r="C57" s="11">
        <v>0.99415200000000004</v>
      </c>
      <c r="D57" s="11">
        <v>0.99856800000000001</v>
      </c>
      <c r="E57" s="11">
        <v>0.99856699999999998</v>
      </c>
      <c r="F57" s="11">
        <v>1.206E-3</v>
      </c>
      <c r="G57" s="11">
        <v>0.99856800000000001</v>
      </c>
      <c r="H57" s="11">
        <v>0.95830099999999996</v>
      </c>
      <c r="I57" s="11">
        <v>0.99682499999999996</v>
      </c>
      <c r="J57" s="11">
        <v>0.99905699999999997</v>
      </c>
      <c r="K57" s="11">
        <v>0.999058</v>
      </c>
      <c r="L57" s="11">
        <v>-8.2299999999999995E-4</v>
      </c>
      <c r="M57" s="11">
        <v>0.99905699999999997</v>
      </c>
      <c r="N57" s="11">
        <v>0.73194499999999996</v>
      </c>
      <c r="O57" s="11">
        <v>0.93498800000000004</v>
      </c>
      <c r="P57" s="11">
        <v>0.98590800000000001</v>
      </c>
      <c r="Q57" s="11">
        <v>0.98597100000000004</v>
      </c>
      <c r="R57" s="11">
        <v>-4.4479999999999997E-3</v>
      </c>
      <c r="S57" s="11">
        <v>0.98590800000000001</v>
      </c>
      <c r="T57" s="11">
        <v>0.64710599999999996</v>
      </c>
      <c r="U57" s="11">
        <v>0.96320399999999995</v>
      </c>
      <c r="V57" s="11">
        <v>0.99046500000000004</v>
      </c>
      <c r="W57" s="11">
        <v>0.99067300000000003</v>
      </c>
      <c r="X57" s="11">
        <v>-2.2245000000000001E-2</v>
      </c>
      <c r="Y57" s="11">
        <v>0.99046500000000004</v>
      </c>
    </row>
    <row r="58" spans="1:25">
      <c r="A58" s="3">
        <v>53.5</v>
      </c>
      <c r="B58" s="11">
        <v>0.96581600000000001</v>
      </c>
      <c r="C58" s="11">
        <v>0.99343800000000004</v>
      </c>
      <c r="D58" s="11">
        <v>0.99839699999999998</v>
      </c>
      <c r="E58" s="11">
        <v>0.99839199999999995</v>
      </c>
      <c r="F58" s="11">
        <v>3.336E-3</v>
      </c>
      <c r="G58" s="11">
        <v>0.99839699999999998</v>
      </c>
      <c r="H58" s="11">
        <v>0.95471899999999998</v>
      </c>
      <c r="I58" s="11">
        <v>0.99653800000000003</v>
      </c>
      <c r="J58" s="11">
        <v>0.998892</v>
      </c>
      <c r="K58" s="11">
        <v>0.99890199999999996</v>
      </c>
      <c r="L58" s="11">
        <v>-8.8459999999999997E-3</v>
      </c>
      <c r="M58" s="11">
        <v>0.998892</v>
      </c>
      <c r="N58" s="11">
        <v>0.71077199999999996</v>
      </c>
      <c r="O58" s="11">
        <v>0.92529600000000001</v>
      </c>
      <c r="P58" s="11">
        <v>0.982769</v>
      </c>
      <c r="Q58" s="11">
        <v>0.98281799999999997</v>
      </c>
      <c r="R58" s="11">
        <v>-2.8860000000000001E-3</v>
      </c>
      <c r="S58" s="11">
        <v>0.982769</v>
      </c>
      <c r="T58" s="11">
        <v>0.62395900000000004</v>
      </c>
      <c r="U58" s="11">
        <v>0.95858500000000002</v>
      </c>
      <c r="V58" s="11">
        <v>0.98810500000000001</v>
      </c>
      <c r="W58" s="11">
        <v>0.98844600000000005</v>
      </c>
      <c r="X58" s="11">
        <v>-2.9488E-2</v>
      </c>
      <c r="Y58" s="11">
        <v>0.98810500000000001</v>
      </c>
    </row>
    <row r="59" spans="1:25">
      <c r="A59" s="3">
        <v>54.5</v>
      </c>
      <c r="B59" s="11">
        <v>0.96183300000000005</v>
      </c>
      <c r="C59" s="11">
        <v>0.99257200000000001</v>
      </c>
      <c r="D59" s="11">
        <v>0.99818600000000002</v>
      </c>
      <c r="E59" s="11">
        <v>0.99817599999999995</v>
      </c>
      <c r="F59" s="11">
        <v>5.7829999999999999E-3</v>
      </c>
      <c r="G59" s="11">
        <v>0.99818600000000002</v>
      </c>
      <c r="H59" s="11">
        <v>0.94908700000000001</v>
      </c>
      <c r="I59" s="11">
        <v>0.99613200000000002</v>
      </c>
      <c r="J59" s="11">
        <v>0.99874399999999997</v>
      </c>
      <c r="K59" s="11">
        <v>0.99875599999999998</v>
      </c>
      <c r="L59" s="11">
        <v>-9.9220000000000003E-3</v>
      </c>
      <c r="M59" s="11">
        <v>0.99874399999999997</v>
      </c>
      <c r="N59" s="11">
        <v>0.68157500000000004</v>
      </c>
      <c r="O59" s="11">
        <v>0.91430800000000001</v>
      </c>
      <c r="P59" s="11">
        <v>0.97947200000000001</v>
      </c>
      <c r="Q59" s="11">
        <v>0.97963299999999998</v>
      </c>
      <c r="R59" s="11">
        <v>-7.9369999999999996E-3</v>
      </c>
      <c r="S59" s="11">
        <v>0.97947200000000001</v>
      </c>
      <c r="T59" s="11">
        <v>0.58345800000000003</v>
      </c>
      <c r="U59" s="11">
        <v>0.95229600000000003</v>
      </c>
      <c r="V59" s="11">
        <v>0.98542200000000002</v>
      </c>
      <c r="W59" s="11">
        <v>0.98581600000000003</v>
      </c>
      <c r="X59" s="11">
        <v>-2.7831999999999999E-2</v>
      </c>
      <c r="Y59" s="11">
        <v>0.98542200000000002</v>
      </c>
    </row>
    <row r="60" spans="1:25">
      <c r="A60" s="3">
        <v>55.5</v>
      </c>
      <c r="B60" s="11">
        <v>0.95837899999999998</v>
      </c>
      <c r="C60" s="11">
        <v>0.99235499999999999</v>
      </c>
      <c r="D60" s="11">
        <v>0.99811099999999997</v>
      </c>
      <c r="E60" s="11">
        <v>0.99810299999999996</v>
      </c>
      <c r="F60" s="11">
        <v>4.1799999999999997E-3</v>
      </c>
      <c r="G60" s="11">
        <v>0.99811099999999997</v>
      </c>
      <c r="H60" s="11">
        <v>0.94709100000000002</v>
      </c>
      <c r="I60" s="11">
        <v>0.99550799999999995</v>
      </c>
      <c r="J60" s="11">
        <v>0.99862200000000001</v>
      </c>
      <c r="K60" s="11">
        <v>0.99863900000000005</v>
      </c>
      <c r="L60" s="11">
        <v>-1.2305E-2</v>
      </c>
      <c r="M60" s="11">
        <v>0.99862200000000001</v>
      </c>
      <c r="N60" s="11">
        <v>0.64343799999999995</v>
      </c>
      <c r="O60" s="11">
        <v>0.90549900000000005</v>
      </c>
      <c r="P60" s="11">
        <v>0.97760899999999995</v>
      </c>
      <c r="Q60" s="11">
        <v>0.97800299999999996</v>
      </c>
      <c r="R60" s="11">
        <v>-1.7916000000000001E-2</v>
      </c>
      <c r="S60" s="11">
        <v>0.97760899999999995</v>
      </c>
      <c r="T60" s="11">
        <v>0.55411900000000003</v>
      </c>
      <c r="U60" s="11">
        <v>0.94468700000000005</v>
      </c>
      <c r="V60" s="11">
        <v>0.98315799999999998</v>
      </c>
      <c r="W60" s="11">
        <v>0.98365499999999995</v>
      </c>
      <c r="X60" s="11">
        <v>-3.0360999999999999E-2</v>
      </c>
      <c r="Y60" s="11">
        <v>0.98315799999999998</v>
      </c>
    </row>
    <row r="61" spans="1:25">
      <c r="A61" s="3">
        <v>56.5</v>
      </c>
      <c r="B61" s="11">
        <v>0.952434</v>
      </c>
      <c r="C61" s="11">
        <v>0.99081300000000005</v>
      </c>
      <c r="D61" s="11">
        <v>0.99775700000000001</v>
      </c>
      <c r="E61" s="11">
        <v>0.99775599999999998</v>
      </c>
      <c r="F61" s="11">
        <v>3.7199999999999999E-4</v>
      </c>
      <c r="G61" s="11">
        <v>0.99775700000000001</v>
      </c>
      <c r="H61" s="11">
        <v>0.93816500000000003</v>
      </c>
      <c r="I61" s="11">
        <v>0.99472799999999995</v>
      </c>
      <c r="J61" s="11">
        <v>0.99843800000000005</v>
      </c>
      <c r="K61" s="11">
        <v>0.99845700000000004</v>
      </c>
      <c r="L61" s="11">
        <v>-1.2636E-2</v>
      </c>
      <c r="M61" s="11">
        <v>0.99843800000000005</v>
      </c>
      <c r="N61" s="11">
        <v>0.61663100000000004</v>
      </c>
      <c r="O61" s="11">
        <v>0.896478</v>
      </c>
      <c r="P61" s="11">
        <v>0.97489199999999998</v>
      </c>
      <c r="Q61" s="11">
        <v>0.97533000000000003</v>
      </c>
      <c r="R61" s="11">
        <v>-1.779E-2</v>
      </c>
      <c r="S61" s="11">
        <v>0.97489199999999998</v>
      </c>
      <c r="T61" s="11">
        <v>0.52486100000000002</v>
      </c>
      <c r="U61" s="11">
        <v>0.93830599999999997</v>
      </c>
      <c r="V61" s="11">
        <v>0.981985</v>
      </c>
      <c r="W61" s="11">
        <v>0.98259200000000002</v>
      </c>
      <c r="X61" s="11">
        <v>-3.4834999999999998E-2</v>
      </c>
      <c r="Y61" s="11">
        <v>0.981985</v>
      </c>
    </row>
    <row r="62" spans="1:25">
      <c r="A62" s="3">
        <v>57.5</v>
      </c>
      <c r="B62" s="11">
        <v>0.94413599999999998</v>
      </c>
      <c r="C62" s="11">
        <v>0.98925799999999997</v>
      </c>
      <c r="D62" s="11">
        <v>0.997359</v>
      </c>
      <c r="E62" s="11">
        <v>0.99737399999999998</v>
      </c>
      <c r="F62" s="11">
        <v>-5.8110000000000002E-3</v>
      </c>
      <c r="G62" s="11">
        <v>0.997359</v>
      </c>
      <c r="H62" s="11">
        <v>0.92589999999999995</v>
      </c>
      <c r="I62" s="11">
        <v>0.99429800000000002</v>
      </c>
      <c r="J62" s="11">
        <v>0.998278</v>
      </c>
      <c r="K62" s="11">
        <v>0.99829299999999999</v>
      </c>
      <c r="L62" s="11">
        <v>-8.4829999999999992E-3</v>
      </c>
      <c r="M62" s="11">
        <v>0.998278</v>
      </c>
      <c r="N62" s="11">
        <v>0.58574700000000002</v>
      </c>
      <c r="O62" s="11">
        <v>0.87751299999999999</v>
      </c>
      <c r="P62" s="11">
        <v>0.97154499999999999</v>
      </c>
      <c r="Q62" s="11">
        <v>0.97163699999999997</v>
      </c>
      <c r="R62" s="11">
        <v>-3.2569999999999999E-3</v>
      </c>
      <c r="S62" s="11">
        <v>0.97154499999999999</v>
      </c>
      <c r="T62" s="11">
        <v>0.48552200000000001</v>
      </c>
      <c r="U62" s="11">
        <v>0.93250200000000005</v>
      </c>
      <c r="V62" s="11">
        <v>0.98131000000000002</v>
      </c>
      <c r="W62" s="11">
        <v>0.98192800000000002</v>
      </c>
      <c r="X62" s="11">
        <v>-3.4199E-2</v>
      </c>
      <c r="Y62" s="11">
        <v>0.98131000000000002</v>
      </c>
    </row>
    <row r="63" spans="1:25">
      <c r="A63" s="3">
        <v>58.5</v>
      </c>
      <c r="B63" s="11">
        <v>0.93835500000000005</v>
      </c>
      <c r="C63" s="11">
        <v>0.98806300000000002</v>
      </c>
      <c r="D63" s="11">
        <v>0.99699400000000005</v>
      </c>
      <c r="E63" s="11">
        <v>0.99700999999999995</v>
      </c>
      <c r="F63" s="11">
        <v>-5.3220000000000003E-3</v>
      </c>
      <c r="G63" s="11">
        <v>0.99699400000000005</v>
      </c>
      <c r="H63" s="11">
        <v>0.91903699999999999</v>
      </c>
      <c r="I63" s="11">
        <v>0.99388799999999999</v>
      </c>
      <c r="J63" s="11">
        <v>0.99812599999999996</v>
      </c>
      <c r="K63" s="11">
        <v>0.998139</v>
      </c>
      <c r="L63" s="11">
        <v>-7.0159999999999997E-3</v>
      </c>
      <c r="M63" s="11">
        <v>0.99812599999999996</v>
      </c>
      <c r="N63" s="11">
        <v>0.55111500000000002</v>
      </c>
      <c r="O63" s="11">
        <v>0.86784399999999995</v>
      </c>
      <c r="P63" s="11">
        <v>0.96825099999999997</v>
      </c>
      <c r="Q63" s="11">
        <v>0.96814199999999995</v>
      </c>
      <c r="R63" s="11">
        <v>3.418E-3</v>
      </c>
      <c r="S63" s="11">
        <v>0.96825099999999997</v>
      </c>
      <c r="T63" s="11">
        <v>0.45219399999999998</v>
      </c>
      <c r="U63" s="11">
        <v>0.92862800000000001</v>
      </c>
      <c r="V63" s="11">
        <v>0.98031299999999999</v>
      </c>
      <c r="W63" s="11">
        <v>0.98106300000000002</v>
      </c>
      <c r="X63" s="11">
        <v>-3.9595999999999999E-2</v>
      </c>
      <c r="Y63" s="11">
        <v>0.98031299999999999</v>
      </c>
    </row>
    <row r="64" spans="1:25">
      <c r="A64" s="3">
        <v>59.5</v>
      </c>
      <c r="B64" s="11">
        <v>0.93526799999999999</v>
      </c>
      <c r="C64" s="11">
        <v>0.98753199999999997</v>
      </c>
      <c r="D64" s="11">
        <v>0.99683900000000003</v>
      </c>
      <c r="E64" s="11">
        <v>0.99683100000000002</v>
      </c>
      <c r="F64" s="11">
        <v>2.3140000000000001E-3</v>
      </c>
      <c r="G64" s="11">
        <v>0.99683900000000003</v>
      </c>
      <c r="H64" s="11">
        <v>0.91341300000000003</v>
      </c>
      <c r="I64" s="11">
        <v>0.99346900000000005</v>
      </c>
      <c r="J64" s="11">
        <v>0.99804899999999996</v>
      </c>
      <c r="K64" s="11">
        <v>0.99806099999999998</v>
      </c>
      <c r="L64" s="11">
        <v>-6.1469999999999997E-3</v>
      </c>
      <c r="M64" s="11">
        <v>0.99804899999999996</v>
      </c>
      <c r="N64" s="11">
        <v>0.54278800000000005</v>
      </c>
      <c r="O64" s="11">
        <v>0.86049100000000001</v>
      </c>
      <c r="P64" s="11">
        <v>0.96629299999999996</v>
      </c>
      <c r="Q64" s="11">
        <v>0.96613499999999997</v>
      </c>
      <c r="R64" s="11">
        <v>4.6620000000000003E-3</v>
      </c>
      <c r="S64" s="11">
        <v>0.96629299999999996</v>
      </c>
      <c r="T64" s="11">
        <v>0.44015500000000002</v>
      </c>
      <c r="U64" s="11">
        <v>0.92305499999999996</v>
      </c>
      <c r="V64" s="11">
        <v>0.97909400000000002</v>
      </c>
      <c r="W64" s="11">
        <v>0.97973500000000002</v>
      </c>
      <c r="X64" s="11">
        <v>-3.1630999999999999E-2</v>
      </c>
      <c r="Y64" s="11">
        <v>0.97909400000000002</v>
      </c>
    </row>
    <row r="65" spans="1:25">
      <c r="A65" s="3">
        <v>60.5</v>
      </c>
      <c r="B65" s="11">
        <v>0.93056000000000005</v>
      </c>
      <c r="C65" s="11">
        <v>0.98705399999999999</v>
      </c>
      <c r="D65" s="11">
        <v>0.99666600000000005</v>
      </c>
      <c r="E65" s="11">
        <v>0.99666699999999997</v>
      </c>
      <c r="F65" s="11">
        <v>-3.0400000000000002E-4</v>
      </c>
      <c r="G65" s="11">
        <v>0.99666600000000005</v>
      </c>
      <c r="H65" s="11">
        <v>0.907968</v>
      </c>
      <c r="I65" s="11">
        <v>0.99260000000000004</v>
      </c>
      <c r="J65" s="11">
        <v>0.99791700000000005</v>
      </c>
      <c r="K65" s="11">
        <v>0.997919</v>
      </c>
      <c r="L65" s="11">
        <v>-9.1699999999999995E-4</v>
      </c>
      <c r="M65" s="11">
        <v>0.99791700000000005</v>
      </c>
      <c r="N65" s="11">
        <v>0.50851199999999996</v>
      </c>
      <c r="O65" s="11">
        <v>0.84534799999999999</v>
      </c>
      <c r="P65" s="11">
        <v>0.96215899999999999</v>
      </c>
      <c r="Q65" s="11">
        <v>0.96233500000000005</v>
      </c>
      <c r="R65" s="11">
        <v>-4.6730000000000001E-3</v>
      </c>
      <c r="S65" s="11">
        <v>0.96215899999999999</v>
      </c>
      <c r="T65" s="11">
        <v>0.41041800000000001</v>
      </c>
      <c r="U65" s="11">
        <v>0.91361199999999998</v>
      </c>
      <c r="V65" s="11">
        <v>0.97786399999999996</v>
      </c>
      <c r="W65" s="11">
        <v>0.97847499999999998</v>
      </c>
      <c r="X65" s="11">
        <v>-2.836E-2</v>
      </c>
      <c r="Y65" s="11">
        <v>0.97786399999999996</v>
      </c>
    </row>
    <row r="66" spans="1:25">
      <c r="A66" s="3">
        <v>61.5</v>
      </c>
      <c r="B66" s="11">
        <v>0.92075200000000001</v>
      </c>
      <c r="C66" s="11">
        <v>0.98418899999999998</v>
      </c>
      <c r="D66" s="11">
        <v>0.99599199999999999</v>
      </c>
      <c r="E66" s="11">
        <v>0.99602100000000005</v>
      </c>
      <c r="F66" s="11">
        <v>-7.3860000000000002E-3</v>
      </c>
      <c r="G66" s="11">
        <v>0.99599199999999999</v>
      </c>
      <c r="H66" s="11">
        <v>0.89524999999999999</v>
      </c>
      <c r="I66" s="11">
        <v>0.99119800000000002</v>
      </c>
      <c r="J66" s="11">
        <v>0.99769200000000002</v>
      </c>
      <c r="K66" s="11">
        <v>0.99770700000000001</v>
      </c>
      <c r="L66" s="11">
        <v>-6.2379999999999996E-3</v>
      </c>
      <c r="M66" s="11">
        <v>0.99769200000000002</v>
      </c>
      <c r="N66" s="11">
        <v>0.45788499999999999</v>
      </c>
      <c r="O66" s="11">
        <v>0.81657299999999999</v>
      </c>
      <c r="P66" s="11">
        <v>0.95448500000000003</v>
      </c>
      <c r="Q66" s="11">
        <v>0.95512799999999998</v>
      </c>
      <c r="R66" s="11">
        <v>-1.4333E-2</v>
      </c>
      <c r="S66" s="11">
        <v>0.95448500000000003</v>
      </c>
      <c r="T66" s="11">
        <v>0.34951199999999999</v>
      </c>
      <c r="U66" s="11">
        <v>0.896679</v>
      </c>
      <c r="V66" s="11">
        <v>0.97514500000000004</v>
      </c>
      <c r="W66" s="11">
        <v>0.97586200000000001</v>
      </c>
      <c r="X66" s="11">
        <v>-2.9711000000000001E-2</v>
      </c>
      <c r="Y66" s="11">
        <v>0.97514500000000004</v>
      </c>
    </row>
    <row r="67" spans="1:25">
      <c r="A67" s="3">
        <v>62.5</v>
      </c>
      <c r="B67" s="11">
        <v>0.91005899999999995</v>
      </c>
      <c r="C67" s="11">
        <v>0.98174499999999998</v>
      </c>
      <c r="D67" s="11">
        <v>0.99535600000000002</v>
      </c>
      <c r="E67" s="11">
        <v>0.995394</v>
      </c>
      <c r="F67" s="11">
        <v>-8.2050000000000005E-3</v>
      </c>
      <c r="G67" s="11">
        <v>0.99535600000000002</v>
      </c>
      <c r="H67" s="11">
        <v>0.87893200000000005</v>
      </c>
      <c r="I67" s="11">
        <v>0.99061600000000005</v>
      </c>
      <c r="J67" s="11">
        <v>0.99749600000000005</v>
      </c>
      <c r="K67" s="11">
        <v>0.99751400000000001</v>
      </c>
      <c r="L67" s="11">
        <v>-7.4099999999999999E-3</v>
      </c>
      <c r="M67" s="11">
        <v>0.99749600000000005</v>
      </c>
      <c r="N67" s="11">
        <v>0.45216299999999998</v>
      </c>
      <c r="O67" s="11">
        <v>0.80785700000000005</v>
      </c>
      <c r="P67" s="11">
        <v>0.95040100000000005</v>
      </c>
      <c r="Q67" s="11">
        <v>0.95153399999999999</v>
      </c>
      <c r="R67" s="11">
        <v>-2.3376999999999998E-2</v>
      </c>
      <c r="S67" s="11">
        <v>0.95040100000000005</v>
      </c>
      <c r="T67" s="11">
        <v>0.34460800000000003</v>
      </c>
      <c r="U67" s="11">
        <v>0.89016399999999996</v>
      </c>
      <c r="V67" s="11">
        <v>0.97155400000000003</v>
      </c>
      <c r="W67" s="11">
        <v>0.97245599999999999</v>
      </c>
      <c r="X67" s="11">
        <v>-3.2736000000000001E-2</v>
      </c>
      <c r="Y67" s="11">
        <v>0.97155400000000003</v>
      </c>
    </row>
    <row r="68" spans="1:25">
      <c r="A68" s="3">
        <v>63.5</v>
      </c>
      <c r="B68" s="11">
        <v>0.90771999999999997</v>
      </c>
      <c r="C68" s="11">
        <v>0.98154600000000003</v>
      </c>
      <c r="D68" s="11">
        <v>0.99538000000000004</v>
      </c>
      <c r="E68" s="11">
        <v>0.99540200000000001</v>
      </c>
      <c r="F68" s="11">
        <v>-4.7829999999999999E-3</v>
      </c>
      <c r="G68" s="11">
        <v>0.99538000000000004</v>
      </c>
      <c r="H68" s="11">
        <v>0.87793100000000002</v>
      </c>
      <c r="I68" s="11">
        <v>0.99064099999999999</v>
      </c>
      <c r="J68" s="11">
        <v>0.99727699999999997</v>
      </c>
      <c r="K68" s="11">
        <v>0.99730200000000002</v>
      </c>
      <c r="L68" s="11">
        <v>-9.3010000000000002E-3</v>
      </c>
      <c r="M68" s="11">
        <v>0.99727699999999997</v>
      </c>
      <c r="N68" s="11">
        <v>0.43066900000000002</v>
      </c>
      <c r="O68" s="11">
        <v>0.80252299999999999</v>
      </c>
      <c r="P68" s="11">
        <v>0.94721599999999995</v>
      </c>
      <c r="Q68" s="11">
        <v>0.94871899999999998</v>
      </c>
      <c r="R68" s="11">
        <v>-2.9307E-2</v>
      </c>
      <c r="S68" s="11">
        <v>0.94721599999999995</v>
      </c>
      <c r="T68" s="11">
        <v>0.319326</v>
      </c>
      <c r="U68" s="11">
        <v>0.88620100000000002</v>
      </c>
      <c r="V68" s="11">
        <v>0.96873900000000002</v>
      </c>
      <c r="W68" s="11">
        <v>0.97017200000000003</v>
      </c>
      <c r="X68" s="11">
        <v>-4.8030999999999997E-2</v>
      </c>
      <c r="Y68" s="11">
        <v>0.96873900000000002</v>
      </c>
    </row>
    <row r="69" spans="1:25">
      <c r="A69" s="3">
        <v>64.5</v>
      </c>
      <c r="B69" s="11">
        <v>0.90421799999999997</v>
      </c>
      <c r="C69" s="11">
        <v>0.98123300000000002</v>
      </c>
      <c r="D69" s="11">
        <v>0.99512999999999996</v>
      </c>
      <c r="E69" s="11">
        <v>0.99514800000000003</v>
      </c>
      <c r="F69" s="11">
        <v>-3.673E-3</v>
      </c>
      <c r="G69" s="11">
        <v>0.99512999999999996</v>
      </c>
      <c r="H69" s="11">
        <v>0.87265199999999998</v>
      </c>
      <c r="I69" s="11">
        <v>0.99031899999999995</v>
      </c>
      <c r="J69" s="11">
        <v>0.99705200000000005</v>
      </c>
      <c r="K69" s="11">
        <v>0.997081</v>
      </c>
      <c r="L69" s="11">
        <v>-9.9229999999999995E-3</v>
      </c>
      <c r="M69" s="11">
        <v>0.99705200000000005</v>
      </c>
      <c r="N69" s="11">
        <v>0.420738</v>
      </c>
      <c r="O69" s="11">
        <v>0.795462</v>
      </c>
      <c r="P69" s="11">
        <v>0.94301299999999999</v>
      </c>
      <c r="Q69" s="11">
        <v>0.94432199999999999</v>
      </c>
      <c r="R69" s="11">
        <v>-2.3503E-2</v>
      </c>
      <c r="S69" s="11">
        <v>0.94301299999999999</v>
      </c>
      <c r="T69" s="11">
        <v>0.31616699999999998</v>
      </c>
      <c r="U69" s="11">
        <v>0.87513700000000005</v>
      </c>
      <c r="V69" s="11">
        <v>0.96615399999999996</v>
      </c>
      <c r="W69" s="11">
        <v>0.96762999999999999</v>
      </c>
      <c r="X69" s="11">
        <v>-4.5605E-2</v>
      </c>
      <c r="Y69" s="11">
        <v>0.96615399999999996</v>
      </c>
    </row>
    <row r="70" spans="1:25">
      <c r="A70" s="3">
        <v>65.5</v>
      </c>
      <c r="B70" s="11">
        <v>0.89921099999999998</v>
      </c>
      <c r="C70" s="11">
        <v>0.97963</v>
      </c>
      <c r="D70" s="11">
        <v>0.99459799999999998</v>
      </c>
      <c r="E70" s="11">
        <v>0.99461699999999997</v>
      </c>
      <c r="F70" s="11">
        <v>-3.444E-3</v>
      </c>
      <c r="G70" s="11">
        <v>0.99459799999999998</v>
      </c>
      <c r="H70" s="11">
        <v>0.86487199999999997</v>
      </c>
      <c r="I70" s="11">
        <v>0.98958599999999997</v>
      </c>
      <c r="J70" s="11">
        <v>0.99693100000000001</v>
      </c>
      <c r="K70" s="11">
        <v>0.99696899999999999</v>
      </c>
      <c r="L70" s="11">
        <v>-1.2545000000000001E-2</v>
      </c>
      <c r="M70" s="11">
        <v>0.99693100000000001</v>
      </c>
      <c r="N70" s="11">
        <v>0.412352</v>
      </c>
      <c r="O70" s="11">
        <v>0.79316799999999998</v>
      </c>
      <c r="P70" s="11">
        <v>0.94198400000000004</v>
      </c>
      <c r="Q70" s="11">
        <v>0.94271199999999999</v>
      </c>
      <c r="R70" s="11">
        <v>-1.2701E-2</v>
      </c>
      <c r="S70" s="11">
        <v>0.94198400000000004</v>
      </c>
      <c r="T70" s="11">
        <v>0.320689</v>
      </c>
      <c r="U70" s="11">
        <v>0.87087000000000003</v>
      </c>
      <c r="V70" s="11">
        <v>0.96464000000000005</v>
      </c>
      <c r="W70" s="11">
        <v>0.96587699999999999</v>
      </c>
      <c r="X70" s="11">
        <v>-3.6242000000000003E-2</v>
      </c>
      <c r="Y70" s="11">
        <v>0.96464000000000005</v>
      </c>
    </row>
    <row r="71" spans="1:25">
      <c r="A71" s="3">
        <v>66.5</v>
      </c>
      <c r="B71" s="11">
        <v>0.89666400000000002</v>
      </c>
      <c r="C71" s="11">
        <v>0.978352</v>
      </c>
      <c r="D71" s="11">
        <v>0.99443199999999998</v>
      </c>
      <c r="E71" s="11">
        <v>0.99446100000000004</v>
      </c>
      <c r="F71" s="11">
        <v>-5.143E-3</v>
      </c>
      <c r="G71" s="11">
        <v>0.99443199999999998</v>
      </c>
      <c r="H71" s="11">
        <v>0.86235499999999998</v>
      </c>
      <c r="I71" s="11">
        <v>0.98955300000000002</v>
      </c>
      <c r="J71" s="11">
        <v>0.996923</v>
      </c>
      <c r="K71" s="11">
        <v>0.99695800000000001</v>
      </c>
      <c r="L71" s="11">
        <v>-1.1344E-2</v>
      </c>
      <c r="M71" s="11">
        <v>0.996923</v>
      </c>
      <c r="N71" s="11">
        <v>0.39055699999999999</v>
      </c>
      <c r="O71" s="11">
        <v>0.773509</v>
      </c>
      <c r="P71" s="11">
        <v>0.93873899999999999</v>
      </c>
      <c r="Q71" s="11">
        <v>0.93865699999999996</v>
      </c>
      <c r="R71" s="11">
        <v>1.328E-3</v>
      </c>
      <c r="S71" s="11">
        <v>0.93873899999999999</v>
      </c>
      <c r="T71" s="11">
        <v>0.30799100000000001</v>
      </c>
      <c r="U71" s="11">
        <v>0.87363000000000002</v>
      </c>
      <c r="V71" s="11">
        <v>0.96312799999999998</v>
      </c>
      <c r="W71" s="11">
        <v>0.96422399999999997</v>
      </c>
      <c r="X71" s="11">
        <v>-3.0641000000000002E-2</v>
      </c>
      <c r="Y71" s="11">
        <v>0.96312799999999998</v>
      </c>
    </row>
    <row r="72" spans="1:25">
      <c r="A72" s="3">
        <v>67.5</v>
      </c>
      <c r="B72" s="11">
        <v>0.891065</v>
      </c>
      <c r="C72" s="11">
        <v>0.97730099999999998</v>
      </c>
      <c r="D72" s="11">
        <v>0.99421800000000005</v>
      </c>
      <c r="E72" s="11">
        <v>0.99424400000000002</v>
      </c>
      <c r="F72" s="11">
        <v>-4.411E-3</v>
      </c>
      <c r="G72" s="11">
        <v>0.99421800000000005</v>
      </c>
      <c r="H72" s="11">
        <v>0.86016999999999999</v>
      </c>
      <c r="I72" s="11">
        <v>0.98990999999999996</v>
      </c>
      <c r="J72" s="11">
        <v>0.99687400000000004</v>
      </c>
      <c r="K72" s="11">
        <v>0.99689899999999998</v>
      </c>
      <c r="L72" s="11">
        <v>-8.208E-3</v>
      </c>
      <c r="M72" s="11">
        <v>0.99687400000000004</v>
      </c>
      <c r="N72" s="11">
        <v>0.38584499999999999</v>
      </c>
      <c r="O72" s="11">
        <v>0.761243</v>
      </c>
      <c r="P72" s="11">
        <v>0.93474100000000004</v>
      </c>
      <c r="Q72" s="11">
        <v>0.93520099999999995</v>
      </c>
      <c r="R72" s="11">
        <v>-7.0990000000000003E-3</v>
      </c>
      <c r="S72" s="11">
        <v>0.93474100000000004</v>
      </c>
      <c r="T72" s="11">
        <v>0.29710799999999998</v>
      </c>
      <c r="U72" s="11">
        <v>0.86695900000000004</v>
      </c>
      <c r="V72" s="11">
        <v>0.96183799999999997</v>
      </c>
      <c r="W72" s="11">
        <v>0.96355599999999997</v>
      </c>
      <c r="X72" s="11">
        <v>-4.7119000000000001E-2</v>
      </c>
      <c r="Y72" s="11">
        <v>0.96183799999999997</v>
      </c>
    </row>
    <row r="73" spans="1:25">
      <c r="A73" s="3">
        <v>68.5</v>
      </c>
      <c r="B73" s="11">
        <v>0.88839800000000002</v>
      </c>
      <c r="C73" s="11">
        <v>0.97742700000000005</v>
      </c>
      <c r="D73" s="11">
        <v>0.99400699999999997</v>
      </c>
      <c r="E73" s="11">
        <v>0.99400599999999995</v>
      </c>
      <c r="F73" s="11">
        <v>1.1900000000000001E-4</v>
      </c>
      <c r="G73" s="11">
        <v>0.99400699999999997</v>
      </c>
      <c r="H73" s="11">
        <v>0.86163599999999996</v>
      </c>
      <c r="I73" s="11">
        <v>0.98960700000000001</v>
      </c>
      <c r="J73" s="11">
        <v>0.99675999999999998</v>
      </c>
      <c r="K73" s="11">
        <v>0.996776</v>
      </c>
      <c r="L73" s="11">
        <v>-4.9179999999999996E-3</v>
      </c>
      <c r="M73" s="11">
        <v>0.99675999999999998</v>
      </c>
      <c r="N73" s="11">
        <v>0.38172499999999998</v>
      </c>
      <c r="O73" s="11">
        <v>0.76314499999999996</v>
      </c>
      <c r="P73" s="11">
        <v>0.93076800000000004</v>
      </c>
      <c r="Q73" s="11">
        <v>0.93153900000000001</v>
      </c>
      <c r="R73" s="11">
        <v>-1.1270000000000001E-2</v>
      </c>
      <c r="S73" s="11">
        <v>0.93076800000000004</v>
      </c>
      <c r="T73" s="11">
        <v>0.292126</v>
      </c>
      <c r="U73" s="11">
        <v>0.86557300000000004</v>
      </c>
      <c r="V73" s="11">
        <v>0.96069899999999997</v>
      </c>
      <c r="W73" s="11">
        <v>0.96333000000000002</v>
      </c>
      <c r="X73" s="11">
        <v>-7.1742E-2</v>
      </c>
      <c r="Y73" s="11">
        <v>0.96069899999999997</v>
      </c>
    </row>
    <row r="74" spans="1:25">
      <c r="A74" s="3">
        <v>69.5</v>
      </c>
      <c r="B74" s="11">
        <v>0.88393900000000003</v>
      </c>
      <c r="C74" s="11">
        <v>0.97680400000000001</v>
      </c>
      <c r="D74" s="11">
        <v>0.99368599999999996</v>
      </c>
      <c r="E74" s="11">
        <v>0.99367000000000005</v>
      </c>
      <c r="F74" s="11">
        <v>2.477E-3</v>
      </c>
      <c r="G74" s="11">
        <v>0.99368599999999996</v>
      </c>
      <c r="H74" s="11">
        <v>0.85044299999999995</v>
      </c>
      <c r="I74" s="11">
        <v>0.98916700000000002</v>
      </c>
      <c r="J74" s="11">
        <v>0.99658100000000005</v>
      </c>
      <c r="K74" s="11">
        <v>0.996614</v>
      </c>
      <c r="L74" s="11">
        <v>-9.9290000000000003E-3</v>
      </c>
      <c r="M74" s="11">
        <v>0.99658100000000005</v>
      </c>
      <c r="N74" s="11">
        <v>0.36970999999999998</v>
      </c>
      <c r="O74" s="11">
        <v>0.74615399999999998</v>
      </c>
      <c r="P74" s="11">
        <v>0.92664100000000005</v>
      </c>
      <c r="Q74" s="11">
        <v>0.92740999999999996</v>
      </c>
      <c r="R74" s="11">
        <v>-1.0592000000000001E-2</v>
      </c>
      <c r="S74" s="11">
        <v>0.92664100000000005</v>
      </c>
      <c r="T74" s="11">
        <v>0.28571800000000003</v>
      </c>
      <c r="U74" s="11">
        <v>0.86157399999999995</v>
      </c>
      <c r="V74" s="11">
        <v>0.96007200000000004</v>
      </c>
      <c r="W74" s="11">
        <v>0.96289800000000003</v>
      </c>
      <c r="X74" s="11">
        <v>-7.6180999999999999E-2</v>
      </c>
      <c r="Y74" s="11">
        <v>0.96007200000000004</v>
      </c>
    </row>
    <row r="75" spans="1:25">
      <c r="A75" s="3">
        <v>70.5</v>
      </c>
      <c r="B75" s="11">
        <v>0.8841</v>
      </c>
      <c r="C75" s="11">
        <v>0.97657899999999997</v>
      </c>
      <c r="D75" s="11">
        <v>0.99362300000000003</v>
      </c>
      <c r="E75" s="11">
        <v>0.99364200000000003</v>
      </c>
      <c r="F75" s="11">
        <v>-3.0560000000000001E-3</v>
      </c>
      <c r="G75" s="11">
        <v>0.99362300000000003</v>
      </c>
      <c r="H75" s="11">
        <v>0.847611</v>
      </c>
      <c r="I75" s="11">
        <v>0.98853199999999997</v>
      </c>
      <c r="J75" s="11">
        <v>0.99666299999999997</v>
      </c>
      <c r="K75" s="11">
        <v>0.99669600000000003</v>
      </c>
      <c r="L75" s="11">
        <v>-1.0212000000000001E-2</v>
      </c>
      <c r="M75" s="11">
        <v>0.99666299999999997</v>
      </c>
      <c r="N75" s="11">
        <v>0.36677900000000002</v>
      </c>
      <c r="O75" s="11">
        <v>0.73979700000000004</v>
      </c>
      <c r="P75" s="11">
        <v>0.92692099999999999</v>
      </c>
      <c r="Q75" s="11">
        <v>0.927454</v>
      </c>
      <c r="R75" s="11">
        <v>-7.3439999999999998E-3</v>
      </c>
      <c r="S75" s="11">
        <v>0.92692099999999999</v>
      </c>
      <c r="T75" s="11">
        <v>0.27297199999999999</v>
      </c>
      <c r="U75" s="11">
        <v>0.85334900000000002</v>
      </c>
      <c r="V75" s="11">
        <v>0.95963399999999999</v>
      </c>
      <c r="W75" s="11">
        <v>0.96233599999999997</v>
      </c>
      <c r="X75" s="11">
        <v>-7.1728E-2</v>
      </c>
      <c r="Y75" s="11">
        <v>0.95963399999999999</v>
      </c>
    </row>
    <row r="76" spans="1:25">
      <c r="A76" s="3">
        <v>71.5</v>
      </c>
      <c r="B76" s="11">
        <v>0.88094899999999998</v>
      </c>
      <c r="C76" s="11">
        <v>0.97555899999999995</v>
      </c>
      <c r="D76" s="11">
        <v>0.99377700000000002</v>
      </c>
      <c r="E76" s="11">
        <v>0.99377700000000002</v>
      </c>
      <c r="F76" s="11">
        <v>1.0000000000000001E-5</v>
      </c>
      <c r="G76" s="11">
        <v>0.99377700000000002</v>
      </c>
      <c r="H76" s="11">
        <v>0.843727</v>
      </c>
      <c r="I76" s="11">
        <v>0.98762399999999995</v>
      </c>
      <c r="J76" s="11">
        <v>0.99682899999999997</v>
      </c>
      <c r="K76" s="11">
        <v>0.99687199999999998</v>
      </c>
      <c r="L76" s="11">
        <v>-1.3623E-2</v>
      </c>
      <c r="M76" s="11">
        <v>0.99682899999999997</v>
      </c>
      <c r="N76" s="11">
        <v>0.34503099999999998</v>
      </c>
      <c r="O76" s="11">
        <v>0.73300699999999996</v>
      </c>
      <c r="P76" s="11">
        <v>0.92237800000000003</v>
      </c>
      <c r="Q76" s="11">
        <v>0.92287300000000005</v>
      </c>
      <c r="R76" s="11">
        <v>-6.4149999999999997E-3</v>
      </c>
      <c r="S76" s="11">
        <v>0.92237800000000003</v>
      </c>
      <c r="T76" s="11">
        <v>0.25440299999999999</v>
      </c>
      <c r="U76" s="11">
        <v>0.84688300000000005</v>
      </c>
      <c r="V76" s="11">
        <v>0.96054600000000001</v>
      </c>
      <c r="W76" s="11">
        <v>0.96276099999999998</v>
      </c>
      <c r="X76" s="11">
        <v>-5.9471999999999997E-2</v>
      </c>
      <c r="Y76" s="11">
        <v>0.96054600000000001</v>
      </c>
    </row>
    <row r="77" spans="1:25">
      <c r="A77" s="3">
        <v>72.5</v>
      </c>
      <c r="B77" s="11">
        <v>0.880023</v>
      </c>
      <c r="C77" s="11">
        <v>0.97467099999999995</v>
      </c>
      <c r="D77" s="11">
        <v>0.99351199999999995</v>
      </c>
      <c r="E77" s="11">
        <v>0.99353000000000002</v>
      </c>
      <c r="F77" s="11">
        <v>-2.6809999999999998E-3</v>
      </c>
      <c r="G77" s="11">
        <v>0.99351199999999995</v>
      </c>
      <c r="H77" s="11">
        <v>0.84330799999999995</v>
      </c>
      <c r="I77" s="11">
        <v>0.98716000000000004</v>
      </c>
      <c r="J77" s="11">
        <v>0.99695900000000004</v>
      </c>
      <c r="K77" s="11">
        <v>0.99699499999999996</v>
      </c>
      <c r="L77" s="11">
        <v>-1.1882E-2</v>
      </c>
      <c r="M77" s="11">
        <v>0.99695900000000004</v>
      </c>
      <c r="N77" s="11">
        <v>0.35956500000000002</v>
      </c>
      <c r="O77" s="11">
        <v>0.74269600000000002</v>
      </c>
      <c r="P77" s="11">
        <v>0.92311299999999996</v>
      </c>
      <c r="Q77" s="11">
        <v>0.92351899999999998</v>
      </c>
      <c r="R77" s="11">
        <v>-5.3070000000000001E-3</v>
      </c>
      <c r="S77" s="11">
        <v>0.92311299999999996</v>
      </c>
      <c r="T77" s="11">
        <v>0.27857900000000002</v>
      </c>
      <c r="U77" s="11">
        <v>0.84993700000000005</v>
      </c>
      <c r="V77" s="11">
        <v>0.95956600000000003</v>
      </c>
      <c r="W77" s="11">
        <v>0.96134299999999995</v>
      </c>
      <c r="X77" s="11">
        <v>-4.5960000000000001E-2</v>
      </c>
      <c r="Y77" s="11">
        <v>0.95956600000000003</v>
      </c>
    </row>
    <row r="78" spans="1:25">
      <c r="A78" s="3">
        <v>73.5</v>
      </c>
      <c r="B78" s="11">
        <v>0.88188500000000003</v>
      </c>
      <c r="C78" s="11">
        <v>0.975136</v>
      </c>
      <c r="D78" s="11">
        <v>0.99351199999999995</v>
      </c>
      <c r="E78" s="11">
        <v>0.99353199999999997</v>
      </c>
      <c r="F78" s="11">
        <v>-3.0590000000000001E-3</v>
      </c>
      <c r="G78" s="11">
        <v>0.99351199999999995</v>
      </c>
      <c r="H78" s="11">
        <v>0.84426699999999999</v>
      </c>
      <c r="I78" s="11">
        <v>0.98777999999999999</v>
      </c>
      <c r="J78" s="11">
        <v>0.99701099999999998</v>
      </c>
      <c r="K78" s="11">
        <v>0.997027</v>
      </c>
      <c r="L78" s="11">
        <v>-5.313E-3</v>
      </c>
      <c r="M78" s="11">
        <v>0.99701099999999998</v>
      </c>
      <c r="N78" s="11">
        <v>0.35485800000000001</v>
      </c>
      <c r="O78" s="11">
        <v>0.742892</v>
      </c>
      <c r="P78" s="11">
        <v>0.92277900000000002</v>
      </c>
      <c r="Q78" s="11">
        <v>0.92344700000000002</v>
      </c>
      <c r="R78" s="11">
        <v>-8.7180000000000001E-3</v>
      </c>
      <c r="S78" s="11">
        <v>0.92277900000000002</v>
      </c>
      <c r="T78" s="11">
        <v>0.27601100000000001</v>
      </c>
      <c r="U78" s="11">
        <v>0.85189599999999999</v>
      </c>
      <c r="V78" s="11">
        <v>0.95809500000000003</v>
      </c>
      <c r="W78" s="11">
        <v>0.95953299999999997</v>
      </c>
      <c r="X78" s="11">
        <v>-3.5542999999999998E-2</v>
      </c>
      <c r="Y78" s="11">
        <v>0.95809500000000003</v>
      </c>
    </row>
    <row r="79" spans="1:25">
      <c r="A79" s="3">
        <v>74.5</v>
      </c>
      <c r="B79" s="11">
        <v>0.88301499999999999</v>
      </c>
      <c r="C79" s="11">
        <v>0.97532700000000006</v>
      </c>
      <c r="D79" s="11">
        <v>0.99347799999999997</v>
      </c>
      <c r="E79" s="11">
        <v>0.99347700000000005</v>
      </c>
      <c r="F79" s="11">
        <v>1.46E-4</v>
      </c>
      <c r="G79" s="11">
        <v>0.99347799999999997</v>
      </c>
      <c r="H79" s="11">
        <v>0.84418599999999999</v>
      </c>
      <c r="I79" s="11">
        <v>0.98838599999999999</v>
      </c>
      <c r="J79" s="11">
        <v>0.99693299999999996</v>
      </c>
      <c r="K79" s="11">
        <v>0.99693399999999999</v>
      </c>
      <c r="L79" s="11">
        <v>-6.2200000000000005E-4</v>
      </c>
      <c r="M79" s="11">
        <v>0.99693299999999996</v>
      </c>
      <c r="N79" s="11">
        <v>0.35229300000000002</v>
      </c>
      <c r="O79" s="11">
        <v>0.72987100000000005</v>
      </c>
      <c r="P79" s="11">
        <v>0.91880700000000004</v>
      </c>
      <c r="Q79" s="11">
        <v>0.92018599999999995</v>
      </c>
      <c r="R79" s="11">
        <v>-1.7274000000000001E-2</v>
      </c>
      <c r="S79" s="11">
        <v>0.91880700000000004</v>
      </c>
      <c r="T79" s="11">
        <v>0.26395400000000002</v>
      </c>
      <c r="U79" s="11">
        <v>0.84779000000000004</v>
      </c>
      <c r="V79" s="11">
        <v>0.95654099999999997</v>
      </c>
      <c r="W79" s="11">
        <v>0.95789999999999997</v>
      </c>
      <c r="X79" s="11">
        <v>-3.2260999999999998E-2</v>
      </c>
      <c r="Y79" s="11">
        <v>0.95654099999999997</v>
      </c>
    </row>
    <row r="80" spans="1:25">
      <c r="A80" s="3">
        <v>75.5</v>
      </c>
      <c r="B80" s="11">
        <v>0.88116700000000003</v>
      </c>
      <c r="C80" s="11">
        <v>0.97443999999999997</v>
      </c>
      <c r="D80" s="11">
        <v>0.99337200000000003</v>
      </c>
      <c r="E80" s="11">
        <v>0.993371</v>
      </c>
      <c r="F80" s="11">
        <v>1.08E-4</v>
      </c>
      <c r="G80" s="11">
        <v>0.99337200000000003</v>
      </c>
      <c r="H80" s="11">
        <v>0.84199599999999997</v>
      </c>
      <c r="I80" s="11">
        <v>0.98818700000000004</v>
      </c>
      <c r="J80" s="11">
        <v>0.99670300000000001</v>
      </c>
      <c r="K80" s="11">
        <v>0.99669600000000003</v>
      </c>
      <c r="L80" s="11">
        <v>2.039E-3</v>
      </c>
      <c r="M80" s="11">
        <v>0.99670300000000001</v>
      </c>
      <c r="N80" s="11">
        <v>0.33878599999999998</v>
      </c>
      <c r="O80" s="11">
        <v>0.72416100000000005</v>
      </c>
      <c r="P80" s="11">
        <v>0.91422199999999998</v>
      </c>
      <c r="Q80" s="11">
        <v>0.91568499999999997</v>
      </c>
      <c r="R80" s="11">
        <v>-1.7350999999999998E-2</v>
      </c>
      <c r="S80" s="11">
        <v>0.91422199999999998</v>
      </c>
      <c r="T80" s="11">
        <v>0.26965899999999998</v>
      </c>
      <c r="U80" s="11">
        <v>0.84575400000000001</v>
      </c>
      <c r="V80" s="11">
        <v>0.95607600000000004</v>
      </c>
      <c r="W80" s="11">
        <v>0.95721699999999998</v>
      </c>
      <c r="X80" s="11">
        <v>-2.6668000000000001E-2</v>
      </c>
      <c r="Y80" s="11">
        <v>0.95607600000000004</v>
      </c>
    </row>
    <row r="81" spans="1:25">
      <c r="A81" s="3">
        <v>76.5</v>
      </c>
      <c r="B81" s="11">
        <v>0.88009499999999996</v>
      </c>
      <c r="C81" s="11">
        <v>0.97441699999999998</v>
      </c>
      <c r="D81" s="11">
        <v>0.99312</v>
      </c>
      <c r="E81" s="11">
        <v>0.99314100000000005</v>
      </c>
      <c r="F81" s="11">
        <v>-3.0669999999999998E-3</v>
      </c>
      <c r="G81" s="11">
        <v>0.99312</v>
      </c>
      <c r="H81" s="11">
        <v>0.84354799999999996</v>
      </c>
      <c r="I81" s="11">
        <v>0.98821099999999995</v>
      </c>
      <c r="J81" s="11">
        <v>0.99653400000000003</v>
      </c>
      <c r="K81" s="11">
        <v>0.99654399999999999</v>
      </c>
      <c r="L81" s="11">
        <v>-2.8449999999999999E-3</v>
      </c>
      <c r="M81" s="11">
        <v>0.99653400000000003</v>
      </c>
      <c r="N81" s="11">
        <v>0.35869200000000001</v>
      </c>
      <c r="O81" s="11">
        <v>0.73576799999999998</v>
      </c>
      <c r="P81" s="11">
        <v>0.92021900000000001</v>
      </c>
      <c r="Q81" s="11">
        <v>0.92108000000000001</v>
      </c>
      <c r="R81" s="11">
        <v>-1.0912E-2</v>
      </c>
      <c r="S81" s="11">
        <v>0.92021900000000001</v>
      </c>
      <c r="T81" s="11">
        <v>0.26975399999999999</v>
      </c>
      <c r="U81" s="11">
        <v>0.85145099999999996</v>
      </c>
      <c r="V81" s="11">
        <v>0.95627099999999998</v>
      </c>
      <c r="W81" s="11">
        <v>0.95780299999999996</v>
      </c>
      <c r="X81" s="11">
        <v>-3.6303000000000002E-2</v>
      </c>
      <c r="Y81" s="11">
        <v>0.95627099999999998</v>
      </c>
    </row>
    <row r="82" spans="1:25">
      <c r="A82" s="3">
        <v>77.5</v>
      </c>
      <c r="B82" s="11">
        <v>0.88890000000000002</v>
      </c>
      <c r="C82" s="11">
        <v>0.97652600000000001</v>
      </c>
      <c r="D82" s="11">
        <v>0.99373900000000004</v>
      </c>
      <c r="E82" s="11">
        <v>0.99373100000000003</v>
      </c>
      <c r="F82" s="11">
        <v>1.217E-3</v>
      </c>
      <c r="G82" s="11">
        <v>0.99373900000000004</v>
      </c>
      <c r="H82" s="11">
        <v>0.855298</v>
      </c>
      <c r="I82" s="11">
        <v>0.988653</v>
      </c>
      <c r="J82" s="11">
        <v>0.99658599999999997</v>
      </c>
      <c r="K82" s="11">
        <v>0.996587</v>
      </c>
      <c r="L82" s="11">
        <v>-2.9700000000000001E-4</v>
      </c>
      <c r="M82" s="11">
        <v>0.99658599999999997</v>
      </c>
      <c r="N82" s="11">
        <v>0.366811</v>
      </c>
      <c r="O82" s="11">
        <v>0.74622299999999997</v>
      </c>
      <c r="P82" s="11">
        <v>0.92281000000000002</v>
      </c>
      <c r="Q82" s="11">
        <v>0.92377299999999996</v>
      </c>
      <c r="R82" s="11">
        <v>-1.264E-2</v>
      </c>
      <c r="S82" s="11">
        <v>0.92281000000000002</v>
      </c>
      <c r="T82" s="11">
        <v>0.28423199999999998</v>
      </c>
      <c r="U82" s="11">
        <v>0.85559099999999999</v>
      </c>
      <c r="V82" s="11">
        <v>0.95778799999999997</v>
      </c>
      <c r="W82" s="11">
        <v>0.95897299999999996</v>
      </c>
      <c r="X82" s="11">
        <v>-2.8871999999999998E-2</v>
      </c>
      <c r="Y82" s="11">
        <v>0.95778799999999997</v>
      </c>
    </row>
    <row r="83" spans="1:25">
      <c r="A83" s="3">
        <v>78.5</v>
      </c>
      <c r="B83" s="11">
        <v>0.88954999999999995</v>
      </c>
      <c r="C83" s="11">
        <v>0.97685500000000003</v>
      </c>
      <c r="D83" s="11">
        <v>0.99374499999999999</v>
      </c>
      <c r="E83" s="11">
        <v>0.99370800000000004</v>
      </c>
      <c r="F83" s="11">
        <v>5.8830000000000002E-3</v>
      </c>
      <c r="G83" s="11">
        <v>0.99374499999999999</v>
      </c>
      <c r="H83" s="11">
        <v>0.85562800000000006</v>
      </c>
      <c r="I83" s="11">
        <v>0.98865800000000004</v>
      </c>
      <c r="J83" s="11">
        <v>0.99663500000000005</v>
      </c>
      <c r="K83" s="11">
        <v>0.99665099999999995</v>
      </c>
      <c r="L83" s="11">
        <v>-4.7340000000000004E-3</v>
      </c>
      <c r="M83" s="11">
        <v>0.99663500000000005</v>
      </c>
      <c r="N83" s="11">
        <v>0.35663299999999998</v>
      </c>
      <c r="O83" s="11">
        <v>0.73647399999999996</v>
      </c>
      <c r="P83" s="11">
        <v>0.91971700000000001</v>
      </c>
      <c r="Q83" s="11">
        <v>0.92075399999999996</v>
      </c>
      <c r="R83" s="11">
        <v>-1.3087E-2</v>
      </c>
      <c r="S83" s="11">
        <v>0.91971700000000001</v>
      </c>
      <c r="T83" s="11">
        <v>0.29015299999999999</v>
      </c>
      <c r="U83" s="11">
        <v>0.85270699999999999</v>
      </c>
      <c r="V83" s="11">
        <v>0.95821800000000001</v>
      </c>
      <c r="W83" s="11">
        <v>0.95909100000000003</v>
      </c>
      <c r="X83" s="11">
        <v>-2.1354999999999999E-2</v>
      </c>
      <c r="Y83" s="11">
        <v>0.95821800000000001</v>
      </c>
    </row>
    <row r="84" spans="1:25">
      <c r="A84" s="3">
        <v>79.5</v>
      </c>
      <c r="B84" s="11">
        <v>0.888791</v>
      </c>
      <c r="C84" s="11">
        <v>0.97614800000000002</v>
      </c>
      <c r="D84" s="11">
        <v>0.99342699999999995</v>
      </c>
      <c r="E84" s="11">
        <v>0.99342600000000003</v>
      </c>
      <c r="F84" s="11">
        <v>9.1000000000000003E-5</v>
      </c>
      <c r="G84" s="11">
        <v>0.99342699999999995</v>
      </c>
      <c r="H84" s="11">
        <v>0.85012500000000002</v>
      </c>
      <c r="I84" s="11">
        <v>0.988286</v>
      </c>
      <c r="J84" s="11">
        <v>0.99667399999999995</v>
      </c>
      <c r="K84" s="11">
        <v>0.99669700000000006</v>
      </c>
      <c r="L84" s="11">
        <v>-7.0020000000000004E-3</v>
      </c>
      <c r="M84" s="11">
        <v>0.99667399999999995</v>
      </c>
      <c r="N84" s="11">
        <v>0.3589</v>
      </c>
      <c r="O84" s="11">
        <v>0.73440499999999997</v>
      </c>
      <c r="P84" s="11">
        <v>0.91782699999999995</v>
      </c>
      <c r="Q84" s="11">
        <v>0.91819399999999995</v>
      </c>
      <c r="R84" s="11">
        <v>-4.4799999999999996E-3</v>
      </c>
      <c r="S84" s="11">
        <v>0.91782699999999995</v>
      </c>
      <c r="T84" s="11">
        <v>0.26191900000000001</v>
      </c>
      <c r="U84" s="11">
        <v>0.85136100000000003</v>
      </c>
      <c r="V84" s="11">
        <v>0.95859799999999995</v>
      </c>
      <c r="W84" s="11">
        <v>0.95935700000000002</v>
      </c>
      <c r="X84" s="11">
        <v>-1.866E-2</v>
      </c>
      <c r="Y84" s="11">
        <v>0.95859799999999995</v>
      </c>
    </row>
    <row r="85" spans="1:25">
      <c r="A85" s="3">
        <v>80.5</v>
      </c>
      <c r="B85" s="11">
        <v>0.88858199999999998</v>
      </c>
      <c r="C85" s="11">
        <v>0.97599800000000003</v>
      </c>
      <c r="D85" s="11">
        <v>0.99368599999999996</v>
      </c>
      <c r="E85" s="11">
        <v>0.99370599999999998</v>
      </c>
      <c r="F85" s="11">
        <v>-3.163E-3</v>
      </c>
      <c r="G85" s="11">
        <v>0.99368599999999996</v>
      </c>
      <c r="H85" s="11">
        <v>0.84801700000000002</v>
      </c>
      <c r="I85" s="11">
        <v>0.98805200000000004</v>
      </c>
      <c r="J85" s="11">
        <v>0.99660199999999999</v>
      </c>
      <c r="K85" s="11">
        <v>0.99662700000000004</v>
      </c>
      <c r="L85" s="11">
        <v>-7.4229999999999999E-3</v>
      </c>
      <c r="M85" s="11">
        <v>0.99660199999999999</v>
      </c>
      <c r="N85" s="11">
        <v>0.35927700000000001</v>
      </c>
      <c r="O85" s="11">
        <v>0.74087700000000001</v>
      </c>
      <c r="P85" s="11">
        <v>0.917964</v>
      </c>
      <c r="Q85" s="11">
        <v>0.918825</v>
      </c>
      <c r="R85" s="11">
        <v>-1.0612999999999999E-2</v>
      </c>
      <c r="S85" s="11">
        <v>0.917964</v>
      </c>
      <c r="T85" s="11">
        <v>0.28086100000000003</v>
      </c>
      <c r="U85" s="11">
        <v>0.85112100000000002</v>
      </c>
      <c r="V85" s="11">
        <v>0.95789599999999997</v>
      </c>
      <c r="W85" s="11">
        <v>0.95924500000000001</v>
      </c>
      <c r="X85" s="11">
        <v>-3.3085000000000003E-2</v>
      </c>
      <c r="Y85" s="11">
        <v>0.95789599999999997</v>
      </c>
    </row>
    <row r="86" spans="1:25">
      <c r="A86" s="3">
        <v>81.5</v>
      </c>
      <c r="B86" s="11">
        <v>0.89193500000000003</v>
      </c>
      <c r="C86" s="11">
        <v>0.97750099999999995</v>
      </c>
      <c r="D86" s="11">
        <v>0.99380999999999997</v>
      </c>
      <c r="E86" s="11">
        <v>0.99383200000000005</v>
      </c>
      <c r="F86" s="11">
        <v>-3.6050000000000001E-3</v>
      </c>
      <c r="G86" s="11">
        <v>0.99380999999999997</v>
      </c>
      <c r="H86" s="11">
        <v>0.856159</v>
      </c>
      <c r="I86" s="11">
        <v>0.98868199999999995</v>
      </c>
      <c r="J86" s="11">
        <v>0.99663900000000005</v>
      </c>
      <c r="K86" s="11">
        <v>0.99666900000000003</v>
      </c>
      <c r="L86" s="11">
        <v>-9.1269999999999997E-3</v>
      </c>
      <c r="M86" s="11">
        <v>0.99663900000000005</v>
      </c>
      <c r="N86" s="11">
        <v>0.36446800000000001</v>
      </c>
      <c r="O86" s="11">
        <v>0.73956100000000002</v>
      </c>
      <c r="P86" s="11">
        <v>0.91643799999999997</v>
      </c>
      <c r="Q86" s="11">
        <v>0.917686</v>
      </c>
      <c r="R86" s="11">
        <v>-1.5159000000000001E-2</v>
      </c>
      <c r="S86" s="11">
        <v>0.91643799999999997</v>
      </c>
      <c r="T86" s="11">
        <v>0.26828999999999997</v>
      </c>
      <c r="U86" s="11">
        <v>0.85002800000000001</v>
      </c>
      <c r="V86" s="11">
        <v>0.95777400000000001</v>
      </c>
      <c r="W86" s="11">
        <v>0.95979300000000001</v>
      </c>
      <c r="X86" s="11">
        <v>-5.0208000000000003E-2</v>
      </c>
      <c r="Y86" s="11">
        <v>0.95777400000000001</v>
      </c>
    </row>
    <row r="87" spans="1:25">
      <c r="A87" s="3">
        <v>82.5</v>
      </c>
      <c r="B87" s="11">
        <v>0.89520200000000005</v>
      </c>
      <c r="C87" s="11">
        <v>0.97747899999999999</v>
      </c>
      <c r="D87" s="11">
        <v>0.99386699999999994</v>
      </c>
      <c r="E87" s="11">
        <v>0.99388100000000001</v>
      </c>
      <c r="F87" s="11">
        <v>-2.3570000000000002E-3</v>
      </c>
      <c r="G87" s="11">
        <v>0.99386699999999994</v>
      </c>
      <c r="H87" s="11">
        <v>0.86021899999999996</v>
      </c>
      <c r="I87" s="11">
        <v>0.98964700000000005</v>
      </c>
      <c r="J87" s="11">
        <v>0.99680800000000003</v>
      </c>
      <c r="K87" s="11">
        <v>0.996838</v>
      </c>
      <c r="L87" s="11">
        <v>-9.6900000000000007E-3</v>
      </c>
      <c r="M87" s="11">
        <v>0.99680800000000003</v>
      </c>
      <c r="N87" s="11">
        <v>0.37345699999999998</v>
      </c>
      <c r="O87" s="11">
        <v>0.73092800000000002</v>
      </c>
      <c r="P87" s="11">
        <v>0.91608999999999996</v>
      </c>
      <c r="Q87" s="11">
        <v>0.91813699999999998</v>
      </c>
      <c r="R87" s="11">
        <v>-2.5010000000000001E-2</v>
      </c>
      <c r="S87" s="11">
        <v>0.91608999999999996</v>
      </c>
      <c r="T87" s="11">
        <v>0.28053099999999997</v>
      </c>
      <c r="U87" s="11">
        <v>0.85265299999999999</v>
      </c>
      <c r="V87" s="11">
        <v>0.96002799999999999</v>
      </c>
      <c r="W87" s="11">
        <v>0.96199100000000004</v>
      </c>
      <c r="X87" s="11">
        <v>-5.1642E-2</v>
      </c>
      <c r="Y87" s="11">
        <v>0.96002799999999999</v>
      </c>
    </row>
    <row r="88" spans="1:25">
      <c r="A88" s="3">
        <v>83.5</v>
      </c>
      <c r="B88" s="11">
        <v>0.90036899999999997</v>
      </c>
      <c r="C88" s="11">
        <v>0.97889700000000002</v>
      </c>
      <c r="D88" s="11">
        <v>0.99438000000000004</v>
      </c>
      <c r="E88" s="11">
        <v>0.99439200000000005</v>
      </c>
      <c r="F88" s="11">
        <v>-2.2430000000000002E-3</v>
      </c>
      <c r="G88" s="11">
        <v>0.99438000000000004</v>
      </c>
      <c r="H88" s="11">
        <v>0.87051299999999998</v>
      </c>
      <c r="I88" s="11">
        <v>0.99026400000000003</v>
      </c>
      <c r="J88" s="11">
        <v>0.99706799999999995</v>
      </c>
      <c r="K88" s="11">
        <v>0.99707699999999999</v>
      </c>
      <c r="L88" s="11">
        <v>-3.0790000000000001E-3</v>
      </c>
      <c r="M88" s="11">
        <v>0.99706799999999995</v>
      </c>
      <c r="N88" s="11">
        <v>0.38425999999999999</v>
      </c>
      <c r="O88" s="11">
        <v>0.74051100000000003</v>
      </c>
      <c r="P88" s="11">
        <v>0.92112499999999997</v>
      </c>
      <c r="Q88" s="11">
        <v>0.92325599999999997</v>
      </c>
      <c r="R88" s="11">
        <v>-2.7758000000000001E-2</v>
      </c>
      <c r="S88" s="11">
        <v>0.92112499999999997</v>
      </c>
      <c r="T88" s="11">
        <v>0.30210799999999999</v>
      </c>
      <c r="U88" s="11">
        <v>0.86472400000000005</v>
      </c>
      <c r="V88" s="11">
        <v>0.96283300000000005</v>
      </c>
      <c r="W88" s="11">
        <v>0.96461200000000002</v>
      </c>
      <c r="X88" s="11">
        <v>-5.0271000000000003E-2</v>
      </c>
      <c r="Y88" s="11">
        <v>0.96283300000000005</v>
      </c>
    </row>
    <row r="89" spans="1:25">
      <c r="A89" s="3">
        <v>84.5</v>
      </c>
      <c r="B89" s="11">
        <v>0.90126099999999998</v>
      </c>
      <c r="C89" s="11">
        <v>0.97891600000000001</v>
      </c>
      <c r="D89" s="11">
        <v>0.99440399999999995</v>
      </c>
      <c r="E89" s="11">
        <v>0.99442699999999995</v>
      </c>
      <c r="F89" s="11">
        <v>-4.0109999999999998E-3</v>
      </c>
      <c r="G89" s="11">
        <v>0.99440399999999995</v>
      </c>
      <c r="H89" s="11">
        <v>0.870529</v>
      </c>
      <c r="I89" s="11">
        <v>0.99047600000000002</v>
      </c>
      <c r="J89" s="11">
        <v>0.99724599999999997</v>
      </c>
      <c r="K89" s="11">
        <v>0.99724299999999999</v>
      </c>
      <c r="L89" s="11">
        <v>1.0809999999999999E-3</v>
      </c>
      <c r="M89" s="11">
        <v>0.99724599999999997</v>
      </c>
      <c r="N89" s="11">
        <v>0.38116499999999998</v>
      </c>
      <c r="O89" s="11">
        <v>0.74727100000000002</v>
      </c>
      <c r="P89" s="11">
        <v>0.92012300000000002</v>
      </c>
      <c r="Q89" s="11">
        <v>0.92176800000000003</v>
      </c>
      <c r="R89" s="11">
        <v>-2.1024999999999999E-2</v>
      </c>
      <c r="S89" s="11">
        <v>0.92012300000000002</v>
      </c>
      <c r="T89" s="11">
        <v>0.30811899999999998</v>
      </c>
      <c r="U89" s="11">
        <v>0.87315900000000002</v>
      </c>
      <c r="V89" s="11">
        <v>0.96511400000000003</v>
      </c>
      <c r="W89" s="11">
        <v>0.96706199999999998</v>
      </c>
      <c r="X89" s="11">
        <v>-5.9143000000000001E-2</v>
      </c>
      <c r="Y89" s="11">
        <v>0.96511400000000003</v>
      </c>
    </row>
    <row r="90" spans="1:25">
      <c r="A90" s="3">
        <v>85.5</v>
      </c>
      <c r="B90" s="11">
        <v>0.90082399999999996</v>
      </c>
      <c r="C90" s="11">
        <v>0.97864700000000004</v>
      </c>
      <c r="D90" s="11">
        <v>0.99414199999999997</v>
      </c>
      <c r="E90" s="11">
        <v>0.99414999999999998</v>
      </c>
      <c r="F90" s="11">
        <v>-1.284E-3</v>
      </c>
      <c r="G90" s="11">
        <v>0.99414199999999997</v>
      </c>
      <c r="H90" s="11">
        <v>0.87207999999999997</v>
      </c>
      <c r="I90" s="11">
        <v>0.99086799999999997</v>
      </c>
      <c r="J90" s="11">
        <v>0.99728600000000001</v>
      </c>
      <c r="K90" s="11">
        <v>0.99729100000000004</v>
      </c>
      <c r="L90" s="11">
        <v>-1.8489999999999999E-3</v>
      </c>
      <c r="M90" s="11">
        <v>0.99728600000000001</v>
      </c>
      <c r="N90" s="11">
        <v>0.38878299999999999</v>
      </c>
      <c r="O90" s="11">
        <v>0.75248199999999998</v>
      </c>
      <c r="P90" s="11">
        <v>0.92074699999999998</v>
      </c>
      <c r="Q90" s="11">
        <v>0.92237599999999997</v>
      </c>
      <c r="R90" s="11">
        <v>-2.0989000000000001E-2</v>
      </c>
      <c r="S90" s="11">
        <v>0.92074699999999998</v>
      </c>
      <c r="T90" s="11">
        <v>0.31695699999999999</v>
      </c>
      <c r="U90" s="11">
        <v>0.87441000000000002</v>
      </c>
      <c r="V90" s="11">
        <v>0.96596400000000004</v>
      </c>
      <c r="W90" s="11">
        <v>0.96747300000000003</v>
      </c>
      <c r="X90" s="11">
        <v>-4.6386999999999998E-2</v>
      </c>
      <c r="Y90" s="11">
        <v>0.96596400000000004</v>
      </c>
    </row>
    <row r="91" spans="1:25">
      <c r="A91" s="3">
        <v>86.5</v>
      </c>
      <c r="B91" s="11">
        <v>0.90368899999999996</v>
      </c>
      <c r="C91" s="11">
        <v>0.97884000000000004</v>
      </c>
      <c r="D91" s="11">
        <v>0.99430799999999997</v>
      </c>
      <c r="E91" s="11">
        <v>0.99429800000000002</v>
      </c>
      <c r="F91" s="11">
        <v>1.6930000000000001E-3</v>
      </c>
      <c r="G91" s="11">
        <v>0.99430799999999997</v>
      </c>
      <c r="H91" s="11">
        <v>0.87486200000000003</v>
      </c>
      <c r="I91" s="11">
        <v>0.991151</v>
      </c>
      <c r="J91" s="11">
        <v>0.99732200000000004</v>
      </c>
      <c r="K91" s="11">
        <v>0.997332</v>
      </c>
      <c r="L91" s="11">
        <v>-3.8210000000000002E-3</v>
      </c>
      <c r="M91" s="11">
        <v>0.99732200000000004</v>
      </c>
      <c r="N91" s="11">
        <v>0.38425199999999998</v>
      </c>
      <c r="O91" s="11">
        <v>0.74896499999999999</v>
      </c>
      <c r="P91" s="11">
        <v>0.92128600000000005</v>
      </c>
      <c r="Q91" s="11">
        <v>0.92339400000000005</v>
      </c>
      <c r="R91" s="11">
        <v>-2.7518999999999998E-2</v>
      </c>
      <c r="S91" s="11">
        <v>0.92128600000000005</v>
      </c>
      <c r="T91" s="11">
        <v>0.30766700000000002</v>
      </c>
      <c r="U91" s="11">
        <v>0.87293299999999996</v>
      </c>
      <c r="V91" s="11">
        <v>0.96593300000000004</v>
      </c>
      <c r="W91" s="11">
        <v>0.966692</v>
      </c>
      <c r="X91" s="11">
        <v>-2.2775E-2</v>
      </c>
      <c r="Y91" s="11">
        <v>0.96593300000000004</v>
      </c>
    </row>
    <row r="92" spans="1:25">
      <c r="A92" s="3">
        <v>87.5</v>
      </c>
      <c r="B92" s="11">
        <v>0.904451</v>
      </c>
      <c r="C92" s="11">
        <v>0.97960800000000003</v>
      </c>
      <c r="D92" s="11">
        <v>0.99431499999999995</v>
      </c>
      <c r="E92" s="11">
        <v>0.994313</v>
      </c>
      <c r="F92" s="11">
        <v>3.77E-4</v>
      </c>
      <c r="G92" s="11">
        <v>0.99431499999999995</v>
      </c>
      <c r="H92" s="11">
        <v>0.87579600000000002</v>
      </c>
      <c r="I92" s="11">
        <v>0.99110799999999999</v>
      </c>
      <c r="J92" s="11">
        <v>0.99738199999999999</v>
      </c>
      <c r="K92" s="11">
        <v>0.99738400000000005</v>
      </c>
      <c r="L92" s="11">
        <v>-1.0939999999999999E-3</v>
      </c>
      <c r="M92" s="11">
        <v>0.99738199999999999</v>
      </c>
      <c r="N92" s="11">
        <v>0.38818599999999998</v>
      </c>
      <c r="O92" s="11">
        <v>0.74516000000000004</v>
      </c>
      <c r="P92" s="11">
        <v>0.92199600000000004</v>
      </c>
      <c r="Q92" s="11">
        <v>0.92412700000000003</v>
      </c>
      <c r="R92" s="11">
        <v>-2.8084999999999999E-2</v>
      </c>
      <c r="S92" s="11">
        <v>0.92199600000000004</v>
      </c>
      <c r="T92" s="11">
        <v>0.31372699999999998</v>
      </c>
      <c r="U92" s="11">
        <v>0.87109099999999995</v>
      </c>
      <c r="V92" s="11">
        <v>0.965005</v>
      </c>
      <c r="W92" s="11">
        <v>0.96525000000000005</v>
      </c>
      <c r="X92" s="11">
        <v>-7.0479999999999996E-3</v>
      </c>
      <c r="Y92" s="11">
        <v>0.965005</v>
      </c>
    </row>
    <row r="93" spans="1:25">
      <c r="A93" s="3">
        <v>88.5</v>
      </c>
      <c r="B93" s="11">
        <v>0.90391999999999995</v>
      </c>
      <c r="C93" s="11">
        <v>0.97931599999999996</v>
      </c>
      <c r="D93" s="11">
        <v>0.99407299999999998</v>
      </c>
      <c r="E93" s="11">
        <v>0.994089</v>
      </c>
      <c r="F93" s="11">
        <v>-2.6619999999999999E-3</v>
      </c>
      <c r="G93" s="11">
        <v>0.99407299999999998</v>
      </c>
      <c r="H93" s="11">
        <v>0.87438199999999999</v>
      </c>
      <c r="I93" s="11">
        <v>0.99056500000000003</v>
      </c>
      <c r="J93" s="11">
        <v>0.99738000000000004</v>
      </c>
      <c r="K93" s="11">
        <v>0.99739199999999995</v>
      </c>
      <c r="L93" s="11">
        <v>-4.4099999999999999E-3</v>
      </c>
      <c r="M93" s="11">
        <v>0.99738000000000004</v>
      </c>
      <c r="N93" s="11">
        <v>0.39372499999999999</v>
      </c>
      <c r="O93" s="11">
        <v>0.74730700000000005</v>
      </c>
      <c r="P93" s="11">
        <v>0.92148399999999997</v>
      </c>
      <c r="Q93" s="11">
        <v>0.92298599999999997</v>
      </c>
      <c r="R93" s="11">
        <v>-1.9508000000000001E-2</v>
      </c>
      <c r="S93" s="11">
        <v>0.92148399999999997</v>
      </c>
      <c r="T93" s="11">
        <v>0.323708</v>
      </c>
      <c r="U93" s="11">
        <v>0.87059600000000004</v>
      </c>
      <c r="V93" s="11">
        <v>0.96317600000000003</v>
      </c>
      <c r="W93" s="11">
        <v>0.96365299999999998</v>
      </c>
      <c r="X93" s="11">
        <v>-1.3115999999999999E-2</v>
      </c>
      <c r="Y93" s="11">
        <v>0.96317600000000003</v>
      </c>
    </row>
    <row r="94" spans="1:25">
      <c r="A94" s="3">
        <v>89.5</v>
      </c>
      <c r="B94" s="11">
        <v>0.90150399999999997</v>
      </c>
      <c r="C94" s="11">
        <v>0.97833000000000003</v>
      </c>
      <c r="D94" s="11">
        <v>0.99387099999999995</v>
      </c>
      <c r="E94" s="11">
        <v>0.993896</v>
      </c>
      <c r="F94" s="11">
        <v>-4.091E-3</v>
      </c>
      <c r="G94" s="11">
        <v>0.99387099999999995</v>
      </c>
      <c r="H94" s="11">
        <v>0.87464600000000003</v>
      </c>
      <c r="I94" s="11">
        <v>0.99090100000000003</v>
      </c>
      <c r="J94" s="11">
        <v>0.99741900000000006</v>
      </c>
      <c r="K94" s="11">
        <v>0.99741800000000003</v>
      </c>
      <c r="L94" s="11">
        <v>6.9200000000000002E-4</v>
      </c>
      <c r="M94" s="11">
        <v>0.99741900000000006</v>
      </c>
      <c r="N94" s="11">
        <v>0.387017</v>
      </c>
      <c r="O94" s="11">
        <v>0.74163000000000001</v>
      </c>
      <c r="P94" s="11">
        <v>0.91943699999999995</v>
      </c>
      <c r="Q94" s="11">
        <v>0.92049199999999998</v>
      </c>
      <c r="R94" s="11">
        <v>-1.3277000000000001E-2</v>
      </c>
      <c r="S94" s="11">
        <v>0.91943699999999995</v>
      </c>
      <c r="T94" s="11">
        <v>0.32409900000000003</v>
      </c>
      <c r="U94" s="11">
        <v>0.87431999999999999</v>
      </c>
      <c r="V94" s="11">
        <v>0.962117</v>
      </c>
      <c r="W94" s="11">
        <v>0.96318599999999999</v>
      </c>
      <c r="X94" s="11">
        <v>-2.9055000000000001E-2</v>
      </c>
      <c r="Y94" s="11">
        <v>0.962117</v>
      </c>
    </row>
    <row r="95" spans="1:25">
      <c r="A95" s="3">
        <v>90.5</v>
      </c>
      <c r="B95" s="11">
        <v>0.90061199999999997</v>
      </c>
      <c r="C95" s="11">
        <v>0.97798499999999999</v>
      </c>
      <c r="D95" s="11">
        <v>0.993927</v>
      </c>
      <c r="E95" s="11">
        <v>0.99392999999999998</v>
      </c>
      <c r="F95" s="11">
        <v>-6.1899999999999998E-4</v>
      </c>
      <c r="G95" s="11">
        <v>0.993927</v>
      </c>
      <c r="H95" s="11">
        <v>0.87449100000000002</v>
      </c>
      <c r="I95" s="11">
        <v>0.99099199999999998</v>
      </c>
      <c r="J95" s="11">
        <v>0.99737900000000002</v>
      </c>
      <c r="K95" s="11">
        <v>0.99736400000000003</v>
      </c>
      <c r="L95" s="11">
        <v>5.7879999999999997E-3</v>
      </c>
      <c r="M95" s="11">
        <v>0.99737900000000002</v>
      </c>
      <c r="N95" s="11">
        <v>0.374834</v>
      </c>
      <c r="O95" s="11">
        <v>0.73675999999999997</v>
      </c>
      <c r="P95" s="11">
        <v>0.91326700000000005</v>
      </c>
      <c r="Q95" s="11">
        <v>0.91333399999999998</v>
      </c>
      <c r="R95" s="11">
        <v>-7.8100000000000001E-4</v>
      </c>
      <c r="S95" s="11">
        <v>0.91326700000000005</v>
      </c>
      <c r="T95" s="11">
        <v>0.31175000000000003</v>
      </c>
      <c r="U95" s="11">
        <v>0.86761200000000005</v>
      </c>
      <c r="V95" s="11">
        <v>0.96003400000000005</v>
      </c>
      <c r="W95" s="11">
        <v>0.96145400000000003</v>
      </c>
      <c r="X95" s="11">
        <v>-3.6837000000000002E-2</v>
      </c>
      <c r="Y95" s="11">
        <v>0.96003400000000005</v>
      </c>
    </row>
    <row r="96" spans="1:25">
      <c r="A96" s="3">
        <v>91.5</v>
      </c>
      <c r="B96" s="11">
        <v>0.89518600000000004</v>
      </c>
      <c r="C96" s="11">
        <v>0.97724100000000003</v>
      </c>
      <c r="D96" s="11">
        <v>0.99372000000000005</v>
      </c>
      <c r="E96" s="11">
        <v>0.99373299999999998</v>
      </c>
      <c r="F96" s="11">
        <v>-2.0349999999999999E-3</v>
      </c>
      <c r="G96" s="11">
        <v>0.99372000000000005</v>
      </c>
      <c r="H96" s="11">
        <v>0.87147200000000002</v>
      </c>
      <c r="I96" s="11">
        <v>0.99085100000000004</v>
      </c>
      <c r="J96" s="11">
        <v>0.99729900000000005</v>
      </c>
      <c r="K96" s="11">
        <v>0.99729500000000004</v>
      </c>
      <c r="L96" s="11">
        <v>1.521E-3</v>
      </c>
      <c r="M96" s="11">
        <v>0.99729900000000005</v>
      </c>
      <c r="N96" s="11">
        <v>0.36886600000000003</v>
      </c>
      <c r="O96" s="11">
        <v>0.72852499999999998</v>
      </c>
      <c r="P96" s="11">
        <v>0.90951400000000004</v>
      </c>
      <c r="Q96" s="11">
        <v>0.91033500000000001</v>
      </c>
      <c r="R96" s="11">
        <v>-9.1529999999999997E-3</v>
      </c>
      <c r="S96" s="11">
        <v>0.90951400000000004</v>
      </c>
      <c r="T96" s="11">
        <v>0.30203200000000002</v>
      </c>
      <c r="U96" s="11">
        <v>0.86568800000000001</v>
      </c>
      <c r="V96" s="11">
        <v>0.95942499999999997</v>
      </c>
      <c r="W96" s="11">
        <v>0.96121800000000002</v>
      </c>
      <c r="X96" s="11">
        <v>-4.6231000000000001E-2</v>
      </c>
      <c r="Y96" s="11">
        <v>0.95942499999999997</v>
      </c>
    </row>
    <row r="97" spans="1:25">
      <c r="A97" s="3">
        <v>92.5</v>
      </c>
      <c r="B97" s="11">
        <v>0.89326799999999995</v>
      </c>
      <c r="C97" s="11">
        <v>0.97636500000000004</v>
      </c>
      <c r="D97" s="11">
        <v>0.99346900000000005</v>
      </c>
      <c r="E97" s="11">
        <v>0.99348400000000003</v>
      </c>
      <c r="F97" s="11">
        <v>-2.186E-3</v>
      </c>
      <c r="G97" s="11">
        <v>0.99346900000000005</v>
      </c>
      <c r="H97" s="11">
        <v>0.86473500000000003</v>
      </c>
      <c r="I97" s="11">
        <v>0.99016999999999999</v>
      </c>
      <c r="J97" s="11">
        <v>0.99716400000000005</v>
      </c>
      <c r="K97" s="11">
        <v>0.99715699999999996</v>
      </c>
      <c r="L97" s="11">
        <v>2.2439999999999999E-3</v>
      </c>
      <c r="M97" s="11">
        <v>0.99716400000000005</v>
      </c>
      <c r="N97" s="11">
        <v>0.35917199999999999</v>
      </c>
      <c r="O97" s="11">
        <v>0.72772999999999999</v>
      </c>
      <c r="P97" s="11">
        <v>0.91123900000000002</v>
      </c>
      <c r="Q97" s="11">
        <v>0.91219499999999998</v>
      </c>
      <c r="R97" s="11">
        <v>-1.0888E-2</v>
      </c>
      <c r="S97" s="11">
        <v>0.91123900000000002</v>
      </c>
      <c r="T97" s="11">
        <v>0.31180099999999999</v>
      </c>
      <c r="U97" s="11">
        <v>0.86058100000000004</v>
      </c>
      <c r="V97" s="11">
        <v>0.95636399999999999</v>
      </c>
      <c r="W97" s="11">
        <v>0.95903400000000005</v>
      </c>
      <c r="X97" s="11">
        <v>-6.5182000000000004E-2</v>
      </c>
      <c r="Y97" s="11">
        <v>0.95636399999999999</v>
      </c>
    </row>
    <row r="98" spans="1:25">
      <c r="A98" s="3">
        <v>93.5</v>
      </c>
      <c r="B98" s="11">
        <v>0.89180099999999995</v>
      </c>
      <c r="C98" s="11">
        <v>0.97655199999999998</v>
      </c>
      <c r="D98" s="11">
        <v>0.99336400000000002</v>
      </c>
      <c r="E98" s="11">
        <v>0.99338599999999999</v>
      </c>
      <c r="F98" s="11">
        <v>-3.3890000000000001E-3</v>
      </c>
      <c r="G98" s="11">
        <v>0.99336400000000002</v>
      </c>
      <c r="H98" s="11">
        <v>0.86119100000000004</v>
      </c>
      <c r="I98" s="11">
        <v>0.98977400000000004</v>
      </c>
      <c r="J98" s="11">
        <v>0.99697499999999994</v>
      </c>
      <c r="K98" s="11">
        <v>0.99698100000000001</v>
      </c>
      <c r="L98" s="11">
        <v>-1.954E-3</v>
      </c>
      <c r="M98" s="11">
        <v>0.99697499999999994</v>
      </c>
      <c r="N98" s="11">
        <v>0.35930099999999998</v>
      </c>
      <c r="O98" s="11">
        <v>0.72208899999999998</v>
      </c>
      <c r="P98" s="11">
        <v>0.91084600000000004</v>
      </c>
      <c r="Q98" s="11">
        <v>0.910188</v>
      </c>
      <c r="R98" s="11">
        <v>7.3350000000000004E-3</v>
      </c>
      <c r="S98" s="11">
        <v>0.91084600000000004</v>
      </c>
      <c r="T98" s="11">
        <v>0.28747600000000001</v>
      </c>
      <c r="U98" s="11">
        <v>0.85338000000000003</v>
      </c>
      <c r="V98" s="11">
        <v>0.953403</v>
      </c>
      <c r="W98" s="11">
        <v>0.95711400000000002</v>
      </c>
      <c r="X98" s="11">
        <v>-8.6526000000000006E-2</v>
      </c>
      <c r="Y98" s="11">
        <v>0.953403</v>
      </c>
    </row>
    <row r="99" spans="1:25">
      <c r="A99" s="3">
        <v>94.5</v>
      </c>
      <c r="B99" s="11">
        <v>0.88925900000000002</v>
      </c>
      <c r="C99" s="11">
        <v>0.97556399999999999</v>
      </c>
      <c r="D99" s="11">
        <v>0.99305399999999999</v>
      </c>
      <c r="E99" s="11">
        <v>0.99310500000000002</v>
      </c>
      <c r="F99" s="11">
        <v>-7.3480000000000004E-3</v>
      </c>
      <c r="G99" s="11">
        <v>0.99305399999999999</v>
      </c>
      <c r="H99" s="11">
        <v>0.85535799999999995</v>
      </c>
      <c r="I99" s="11">
        <v>0.98920699999999995</v>
      </c>
      <c r="J99" s="11">
        <v>0.99671799999999999</v>
      </c>
      <c r="K99" s="11">
        <v>0.99672700000000003</v>
      </c>
      <c r="L99" s="11">
        <v>-2.7499999999999998E-3</v>
      </c>
      <c r="M99" s="11">
        <v>0.99671799999999999</v>
      </c>
      <c r="N99" s="11">
        <v>0.35173100000000002</v>
      </c>
      <c r="O99" s="11">
        <v>0.71110899999999999</v>
      </c>
      <c r="P99" s="11">
        <v>0.90192300000000003</v>
      </c>
      <c r="Q99" s="11">
        <v>0.90316399999999997</v>
      </c>
      <c r="R99" s="11">
        <v>-1.282E-2</v>
      </c>
      <c r="S99" s="11">
        <v>0.90192300000000003</v>
      </c>
      <c r="T99" s="11">
        <v>0.26827200000000001</v>
      </c>
      <c r="U99" s="11">
        <v>0.84408399999999995</v>
      </c>
      <c r="V99" s="11">
        <v>0.95024500000000001</v>
      </c>
      <c r="W99" s="11">
        <v>0.95453100000000002</v>
      </c>
      <c r="X99" s="11">
        <v>-9.4271999999999995E-2</v>
      </c>
      <c r="Y99" s="11">
        <v>0.95024500000000001</v>
      </c>
    </row>
    <row r="100" spans="1:25">
      <c r="A100" s="3">
        <v>95.5</v>
      </c>
      <c r="B100" s="11">
        <v>0.87801799999999997</v>
      </c>
      <c r="C100" s="11">
        <v>0.97259200000000001</v>
      </c>
      <c r="D100" s="11">
        <v>0.99222299999999997</v>
      </c>
      <c r="E100" s="11">
        <v>0.99227500000000002</v>
      </c>
      <c r="F100" s="11">
        <v>-6.7749999999999998E-3</v>
      </c>
      <c r="G100" s="11">
        <v>0.99222299999999997</v>
      </c>
      <c r="H100" s="11">
        <v>0.84320799999999996</v>
      </c>
      <c r="I100" s="11">
        <v>0.98812500000000003</v>
      </c>
      <c r="J100" s="11">
        <v>0.99640700000000004</v>
      </c>
      <c r="K100" s="11">
        <v>0.99642299999999995</v>
      </c>
      <c r="L100" s="11">
        <v>-4.4990000000000004E-3</v>
      </c>
      <c r="M100" s="11">
        <v>0.99640700000000004</v>
      </c>
      <c r="N100" s="11">
        <v>0.32848699999999997</v>
      </c>
      <c r="O100" s="11">
        <v>0.69071899999999997</v>
      </c>
      <c r="P100" s="11">
        <v>0.89067200000000002</v>
      </c>
      <c r="Q100" s="11">
        <v>0.89139199999999996</v>
      </c>
      <c r="R100" s="11">
        <v>-6.6280000000000002E-3</v>
      </c>
      <c r="S100" s="11">
        <v>0.89067200000000002</v>
      </c>
      <c r="T100" s="11">
        <v>0.274617</v>
      </c>
      <c r="U100" s="11">
        <v>0.83687699999999998</v>
      </c>
      <c r="V100" s="11">
        <v>0.94850800000000002</v>
      </c>
      <c r="W100" s="11">
        <v>0.95196199999999997</v>
      </c>
      <c r="X100" s="11">
        <v>-7.1915000000000007E-2</v>
      </c>
      <c r="Y100" s="11">
        <v>0.94850800000000002</v>
      </c>
    </row>
    <row r="101" spans="1:25">
      <c r="A101" s="3">
        <v>96.5</v>
      </c>
      <c r="B101" s="11">
        <v>0.86849799999999999</v>
      </c>
      <c r="C101" s="11">
        <v>0.97050199999999998</v>
      </c>
      <c r="D101" s="11">
        <v>0.99147799999999997</v>
      </c>
      <c r="E101" s="11">
        <v>0.99151299999999998</v>
      </c>
      <c r="F101" s="11">
        <v>-4.1159999999999999E-3</v>
      </c>
      <c r="G101" s="11">
        <v>0.99147799999999997</v>
      </c>
      <c r="H101" s="11">
        <v>0.83372900000000005</v>
      </c>
      <c r="I101" s="11">
        <v>0.98718600000000001</v>
      </c>
      <c r="J101" s="11">
        <v>0.99617100000000003</v>
      </c>
      <c r="K101" s="11">
        <v>0.99619800000000003</v>
      </c>
      <c r="L101" s="11">
        <v>-6.8970000000000004E-3</v>
      </c>
      <c r="M101" s="11">
        <v>0.99617100000000003</v>
      </c>
      <c r="N101" s="11">
        <v>0.294825</v>
      </c>
      <c r="O101" s="11">
        <v>0.66688400000000003</v>
      </c>
      <c r="P101" s="11">
        <v>0.885737</v>
      </c>
      <c r="Q101" s="11">
        <v>0.88308299999999995</v>
      </c>
      <c r="R101" s="11">
        <v>2.2697999999999999E-2</v>
      </c>
      <c r="S101" s="11">
        <v>0.885737</v>
      </c>
      <c r="T101" s="11">
        <v>0.25069200000000003</v>
      </c>
      <c r="U101" s="11">
        <v>0.83280699999999996</v>
      </c>
      <c r="V101" s="11">
        <v>0.94714299999999996</v>
      </c>
      <c r="W101" s="11">
        <v>0.94971300000000003</v>
      </c>
      <c r="X101" s="11">
        <v>-5.1108000000000001E-2</v>
      </c>
      <c r="Y101" s="11">
        <v>0.94714299999999996</v>
      </c>
    </row>
    <row r="102" spans="1:25">
      <c r="A102" s="3">
        <v>97.5</v>
      </c>
      <c r="B102" s="11">
        <v>0.86534699999999998</v>
      </c>
      <c r="C102" s="11">
        <v>0.97013899999999997</v>
      </c>
      <c r="D102" s="11">
        <v>0.99129800000000001</v>
      </c>
      <c r="E102" s="11">
        <v>0.99135799999999996</v>
      </c>
      <c r="F102" s="11">
        <v>-6.973E-3</v>
      </c>
      <c r="G102" s="11">
        <v>0.99129800000000001</v>
      </c>
      <c r="H102" s="11">
        <v>0.82934200000000002</v>
      </c>
      <c r="I102" s="11">
        <v>0.98714299999999999</v>
      </c>
      <c r="J102" s="11">
        <v>0.99611499999999997</v>
      </c>
      <c r="K102" s="11">
        <v>0.99612500000000004</v>
      </c>
      <c r="L102" s="11">
        <v>-2.7539999999999999E-3</v>
      </c>
      <c r="M102" s="11">
        <v>0.99611499999999997</v>
      </c>
      <c r="N102" s="11">
        <v>0.29237800000000003</v>
      </c>
      <c r="O102" s="11">
        <v>0.66113699999999997</v>
      </c>
      <c r="P102" s="11">
        <v>0.88271699999999997</v>
      </c>
      <c r="Q102" s="11">
        <v>0.87770000000000004</v>
      </c>
      <c r="R102" s="11">
        <v>4.1022000000000003E-2</v>
      </c>
      <c r="S102" s="11">
        <v>0.88271699999999997</v>
      </c>
      <c r="T102" s="11">
        <v>0.23999100000000001</v>
      </c>
      <c r="U102" s="11">
        <v>0.82393700000000003</v>
      </c>
      <c r="V102" s="11">
        <v>0.94467299999999998</v>
      </c>
      <c r="W102" s="11">
        <v>0.94643699999999997</v>
      </c>
      <c r="X102" s="11">
        <v>-3.2931000000000002E-2</v>
      </c>
      <c r="Y102" s="11">
        <v>0.94467299999999998</v>
      </c>
    </row>
    <row r="103" spans="1:25">
      <c r="A103" s="3">
        <v>98.5</v>
      </c>
      <c r="B103" s="11">
        <v>0.85973100000000002</v>
      </c>
      <c r="C103" s="11">
        <v>0.96939299999999995</v>
      </c>
      <c r="D103" s="11">
        <v>0.99101300000000003</v>
      </c>
      <c r="E103" s="11">
        <v>0.99102800000000002</v>
      </c>
      <c r="F103" s="11">
        <v>-1.701E-3</v>
      </c>
      <c r="G103" s="11">
        <v>0.99101300000000003</v>
      </c>
      <c r="H103" s="11">
        <v>0.82651699999999995</v>
      </c>
      <c r="I103" s="11">
        <v>0.98682700000000001</v>
      </c>
      <c r="J103" s="11">
        <v>0.99609400000000003</v>
      </c>
      <c r="K103" s="11">
        <v>0.99609899999999996</v>
      </c>
      <c r="L103" s="11">
        <v>-1.253E-3</v>
      </c>
      <c r="M103" s="11">
        <v>0.99609400000000003</v>
      </c>
      <c r="N103" s="11">
        <v>0.28526699999999999</v>
      </c>
      <c r="O103" s="11">
        <v>0.65143399999999996</v>
      </c>
      <c r="P103" s="11">
        <v>0.87504800000000005</v>
      </c>
      <c r="Q103" s="11">
        <v>0.86671900000000002</v>
      </c>
      <c r="R103" s="11">
        <v>6.2496999999999997E-2</v>
      </c>
      <c r="S103" s="11">
        <v>0.87504800000000005</v>
      </c>
      <c r="T103" s="11">
        <v>0.23263500000000001</v>
      </c>
      <c r="U103" s="11">
        <v>0.81323999999999996</v>
      </c>
      <c r="V103" s="11">
        <v>0.93999699999999997</v>
      </c>
      <c r="W103" s="11">
        <v>0.94117300000000004</v>
      </c>
      <c r="X103" s="11">
        <v>-1.9987000000000001E-2</v>
      </c>
      <c r="Y103" s="11">
        <v>0.93999699999999997</v>
      </c>
    </row>
    <row r="104" spans="1:25">
      <c r="A104" s="3">
        <v>99.5</v>
      </c>
      <c r="B104" s="11">
        <v>0.84910399999999997</v>
      </c>
      <c r="C104" s="11">
        <v>0.96650899999999995</v>
      </c>
      <c r="D104" s="11">
        <v>0.99029699999999998</v>
      </c>
      <c r="E104" s="11">
        <v>0.99032699999999996</v>
      </c>
      <c r="F104" s="11">
        <v>-3.13E-3</v>
      </c>
      <c r="G104" s="11">
        <v>0.99029699999999998</v>
      </c>
      <c r="H104" s="11">
        <v>0.81606800000000002</v>
      </c>
      <c r="I104" s="11">
        <v>0.985954</v>
      </c>
      <c r="J104" s="11">
        <v>0.996</v>
      </c>
      <c r="K104" s="11">
        <v>0.996008</v>
      </c>
      <c r="L104" s="11">
        <v>-2.1949999999999999E-3</v>
      </c>
      <c r="M104" s="11">
        <v>0.996</v>
      </c>
      <c r="N104" s="11">
        <v>0.27318399999999998</v>
      </c>
      <c r="O104" s="11">
        <v>0.62975000000000003</v>
      </c>
      <c r="P104" s="11">
        <v>0.86407800000000001</v>
      </c>
      <c r="Q104" s="11">
        <v>0.851109</v>
      </c>
      <c r="R104" s="11">
        <v>8.7104000000000001E-2</v>
      </c>
      <c r="S104" s="11">
        <v>0.86407800000000001</v>
      </c>
      <c r="T104" s="11">
        <v>0.23272899999999999</v>
      </c>
      <c r="U104" s="11">
        <v>0.80312099999999997</v>
      </c>
      <c r="V104" s="11">
        <v>0.93512700000000004</v>
      </c>
      <c r="W104" s="11">
        <v>0.93547199999999997</v>
      </c>
      <c r="X104" s="11">
        <v>-5.3460000000000001E-3</v>
      </c>
      <c r="Y104" s="11">
        <v>0.93512700000000004</v>
      </c>
    </row>
    <row r="105" spans="1:25">
      <c r="A105" s="3">
        <v>100.5</v>
      </c>
      <c r="B105" s="11">
        <v>0.84101000000000004</v>
      </c>
      <c r="C105" s="11">
        <v>0.96327600000000002</v>
      </c>
      <c r="D105" s="11">
        <v>0.98929599999999995</v>
      </c>
      <c r="E105" s="11">
        <v>0.98932100000000001</v>
      </c>
      <c r="F105" s="11">
        <v>-2.3830000000000001E-3</v>
      </c>
      <c r="G105" s="11">
        <v>0.98929599999999995</v>
      </c>
      <c r="H105" s="11">
        <v>0.80963499999999999</v>
      </c>
      <c r="I105" s="11">
        <v>0.98512100000000002</v>
      </c>
      <c r="J105" s="11">
        <v>0.99573800000000001</v>
      </c>
      <c r="K105" s="11">
        <v>0.99573400000000001</v>
      </c>
      <c r="L105" s="11">
        <v>8.52E-4</v>
      </c>
      <c r="M105" s="11">
        <v>0.99573800000000001</v>
      </c>
      <c r="N105" s="11">
        <v>0.26877099999999998</v>
      </c>
      <c r="O105" s="11">
        <v>0.61709700000000001</v>
      </c>
      <c r="P105" s="11">
        <v>0.85716999999999999</v>
      </c>
      <c r="Q105" s="11">
        <v>0.84113300000000002</v>
      </c>
      <c r="R105" s="11">
        <v>0.10094500000000001</v>
      </c>
      <c r="S105" s="11">
        <v>0.85716999999999999</v>
      </c>
      <c r="T105" s="11">
        <v>0.22372900000000001</v>
      </c>
      <c r="U105" s="11">
        <v>0.79858499999999999</v>
      </c>
      <c r="V105" s="11">
        <v>0.931253</v>
      </c>
      <c r="W105" s="11">
        <v>0.93045599999999995</v>
      </c>
      <c r="X105" s="11">
        <v>1.1455E-2</v>
      </c>
      <c r="Y105" s="11">
        <v>0.931253</v>
      </c>
    </row>
    <row r="106" spans="1:25">
      <c r="A106" s="3">
        <v>101.5</v>
      </c>
      <c r="B106" s="11">
        <v>0.83503499999999997</v>
      </c>
      <c r="C106" s="11">
        <v>0.96013800000000005</v>
      </c>
      <c r="D106" s="11">
        <v>0.98879300000000003</v>
      </c>
      <c r="E106" s="11">
        <v>0.98880999999999997</v>
      </c>
      <c r="F106" s="11">
        <v>-1.539E-3</v>
      </c>
      <c r="G106" s="11">
        <v>0.98879300000000003</v>
      </c>
      <c r="H106" s="11">
        <v>0.796844</v>
      </c>
      <c r="I106" s="11">
        <v>0.98409999999999997</v>
      </c>
      <c r="J106" s="11">
        <v>0.995224</v>
      </c>
      <c r="K106" s="11">
        <v>0.99522500000000003</v>
      </c>
      <c r="L106" s="11">
        <v>-1.8699999999999999E-4</v>
      </c>
      <c r="M106" s="11">
        <v>0.995224</v>
      </c>
      <c r="N106" s="11">
        <v>0.243285</v>
      </c>
      <c r="O106" s="11">
        <v>0.591248</v>
      </c>
      <c r="P106" s="11">
        <v>0.85138199999999997</v>
      </c>
      <c r="Q106" s="11">
        <v>0.82614299999999996</v>
      </c>
      <c r="R106" s="11">
        <v>0.145173</v>
      </c>
      <c r="S106" s="11">
        <v>0.85138199999999997</v>
      </c>
      <c r="T106" s="11">
        <v>0.200539</v>
      </c>
      <c r="U106" s="11">
        <v>0.78296500000000002</v>
      </c>
      <c r="V106" s="11">
        <v>0.92537000000000003</v>
      </c>
      <c r="W106" s="11">
        <v>0.92461499999999996</v>
      </c>
      <c r="X106" s="11">
        <v>1.0015E-2</v>
      </c>
      <c r="Y106" s="11">
        <v>0.92537000000000003</v>
      </c>
    </row>
    <row r="107" spans="1:25">
      <c r="A107" s="3">
        <v>102.5</v>
      </c>
      <c r="B107" s="11">
        <v>0.81968099999999999</v>
      </c>
      <c r="C107" s="11">
        <v>0.95736600000000005</v>
      </c>
      <c r="D107" s="11">
        <v>0.98797400000000002</v>
      </c>
      <c r="E107" s="11">
        <v>0.98796099999999998</v>
      </c>
      <c r="F107" s="11">
        <v>1.109E-3</v>
      </c>
      <c r="G107" s="11">
        <v>0.98797400000000002</v>
      </c>
      <c r="H107" s="11">
        <v>0.782752</v>
      </c>
      <c r="I107" s="11">
        <v>0.982707</v>
      </c>
      <c r="J107" s="11">
        <v>0.99471699999999996</v>
      </c>
      <c r="K107" s="11">
        <v>0.99473699999999998</v>
      </c>
      <c r="L107" s="11">
        <v>-3.9069999999999999E-3</v>
      </c>
      <c r="M107" s="11">
        <v>0.99471699999999996</v>
      </c>
      <c r="N107" s="11">
        <v>0.21706500000000001</v>
      </c>
      <c r="O107" s="11">
        <v>0.56141799999999997</v>
      </c>
      <c r="P107" s="11">
        <v>0.832403</v>
      </c>
      <c r="Q107" s="11">
        <v>0.77972399999999997</v>
      </c>
      <c r="R107" s="11">
        <v>0.239153</v>
      </c>
      <c r="S107" s="11">
        <v>0.832403</v>
      </c>
      <c r="T107" s="11">
        <v>0.18682699999999999</v>
      </c>
      <c r="U107" s="11">
        <v>0.758772</v>
      </c>
      <c r="V107" s="11">
        <v>0.91797399999999996</v>
      </c>
      <c r="W107" s="11">
        <v>0.91661199999999998</v>
      </c>
      <c r="X107" s="11">
        <v>1.6334000000000001E-2</v>
      </c>
      <c r="Y107" s="11">
        <v>0.91797399999999996</v>
      </c>
    </row>
    <row r="108" spans="1:25">
      <c r="A108" s="3">
        <v>103.5</v>
      </c>
      <c r="B108" s="11">
        <v>0.80601199999999995</v>
      </c>
      <c r="C108" s="11">
        <v>0.95417300000000005</v>
      </c>
      <c r="D108" s="11">
        <v>0.98683799999999999</v>
      </c>
      <c r="E108" s="11">
        <v>0.98683799999999999</v>
      </c>
      <c r="F108" s="11">
        <v>-9.0000000000000002E-6</v>
      </c>
      <c r="G108" s="11">
        <v>0.98683799999999999</v>
      </c>
      <c r="H108" s="11">
        <v>0.76571</v>
      </c>
      <c r="I108" s="11">
        <v>0.98074300000000003</v>
      </c>
      <c r="J108" s="11">
        <v>0.994228</v>
      </c>
      <c r="K108" s="11">
        <v>0.99427100000000002</v>
      </c>
      <c r="L108" s="11">
        <v>-7.5009999999999999E-3</v>
      </c>
      <c r="M108" s="11">
        <v>0.994228</v>
      </c>
      <c r="N108" s="11">
        <v>0.20452000000000001</v>
      </c>
      <c r="O108" s="11">
        <v>0.52848899999999999</v>
      </c>
      <c r="P108" s="11">
        <v>0.82116199999999995</v>
      </c>
      <c r="Q108" s="11">
        <v>0.67817400000000005</v>
      </c>
      <c r="R108" s="11">
        <v>0.444301</v>
      </c>
      <c r="S108" s="11">
        <v>0.82116199999999995</v>
      </c>
      <c r="T108" s="11">
        <v>0.17483899999999999</v>
      </c>
      <c r="U108" s="11">
        <v>0.73854200000000003</v>
      </c>
      <c r="V108" s="11">
        <v>0.912937</v>
      </c>
      <c r="W108" s="11">
        <v>0.90541400000000005</v>
      </c>
      <c r="X108" s="11">
        <v>7.9536999999999997E-2</v>
      </c>
      <c r="Y108" s="11">
        <v>0.912937</v>
      </c>
    </row>
    <row r="109" spans="1:25">
      <c r="A109" s="3">
        <v>104.5</v>
      </c>
      <c r="B109" s="11">
        <v>0.79753200000000002</v>
      </c>
      <c r="C109" s="11">
        <v>0.95140999999999998</v>
      </c>
      <c r="D109" s="11">
        <v>0.98598699999999995</v>
      </c>
      <c r="E109" s="11">
        <v>0.98604599999999998</v>
      </c>
      <c r="F109" s="11">
        <v>-4.2290000000000001E-3</v>
      </c>
      <c r="G109" s="11">
        <v>0.98598699999999995</v>
      </c>
      <c r="H109" s="11">
        <v>0.75326400000000004</v>
      </c>
      <c r="I109" s="11">
        <v>0.97942399999999996</v>
      </c>
      <c r="J109" s="11">
        <v>0.99397899999999995</v>
      </c>
      <c r="K109" s="11">
        <v>0.99402400000000002</v>
      </c>
      <c r="L109" s="11">
        <v>-7.5209999999999999E-3</v>
      </c>
      <c r="M109" s="11">
        <v>0.99397899999999995</v>
      </c>
      <c r="N109" s="11">
        <v>0.17632100000000001</v>
      </c>
      <c r="O109" s="11">
        <v>0.50039599999999995</v>
      </c>
      <c r="P109" s="11">
        <v>0.80803899999999995</v>
      </c>
      <c r="Q109" s="11">
        <v>0.50613699999999995</v>
      </c>
      <c r="R109" s="11">
        <v>0.61130700000000004</v>
      </c>
      <c r="S109" s="11">
        <v>0.80803899999999995</v>
      </c>
      <c r="T109" s="11">
        <v>0.155308</v>
      </c>
      <c r="U109" s="11">
        <v>0.71935899999999997</v>
      </c>
      <c r="V109" s="11">
        <v>0.90919899999999998</v>
      </c>
      <c r="W109" s="11">
        <v>0.88853599999999999</v>
      </c>
      <c r="X109" s="11">
        <v>0.18538199999999999</v>
      </c>
      <c r="Y109" s="11">
        <v>0.90919899999999998</v>
      </c>
    </row>
    <row r="110" spans="1:25">
      <c r="A110" s="3">
        <v>105.5</v>
      </c>
      <c r="B110" s="11">
        <v>0.78472200000000003</v>
      </c>
      <c r="C110" s="11">
        <v>0.947071</v>
      </c>
      <c r="D110" s="11">
        <v>0.98447399999999996</v>
      </c>
      <c r="E110" s="11">
        <v>0.98457399999999995</v>
      </c>
      <c r="F110" s="11">
        <v>-6.5030000000000001E-3</v>
      </c>
      <c r="G110" s="11">
        <v>0.98447399999999996</v>
      </c>
      <c r="H110" s="11">
        <v>0.74215399999999998</v>
      </c>
      <c r="I110" s="11">
        <v>0.97763100000000003</v>
      </c>
      <c r="J110" s="11">
        <v>0.99361900000000003</v>
      </c>
      <c r="K110" s="11">
        <v>0.99364200000000003</v>
      </c>
      <c r="L110" s="11">
        <v>-3.5249999999999999E-3</v>
      </c>
      <c r="M110" s="11">
        <v>0.99361900000000003</v>
      </c>
      <c r="N110" s="11">
        <v>0.157497</v>
      </c>
      <c r="O110" s="11">
        <v>0.46441300000000002</v>
      </c>
      <c r="P110" s="11">
        <v>0.79031300000000004</v>
      </c>
      <c r="Q110" s="11">
        <v>0.352101</v>
      </c>
      <c r="R110" s="11">
        <v>0.67635800000000001</v>
      </c>
      <c r="S110" s="11">
        <v>0.67635800000000001</v>
      </c>
      <c r="T110" s="11">
        <v>0.14400099999999999</v>
      </c>
      <c r="U110" s="11">
        <v>0.700349</v>
      </c>
      <c r="V110" s="11">
        <v>0.90497899999999998</v>
      </c>
      <c r="W110" s="11">
        <v>0.86075299999999999</v>
      </c>
      <c r="X110" s="11">
        <v>0.31760899999999997</v>
      </c>
      <c r="Y110" s="11">
        <v>0.90497899999999998</v>
      </c>
    </row>
    <row r="111" spans="1:25">
      <c r="A111" s="3">
        <v>106.5</v>
      </c>
      <c r="B111" s="11">
        <v>0.76651400000000003</v>
      </c>
      <c r="C111" s="11">
        <v>0.94258200000000003</v>
      </c>
      <c r="D111" s="11">
        <v>0.98295299999999997</v>
      </c>
      <c r="E111" s="11">
        <v>0.98305100000000001</v>
      </c>
      <c r="F111" s="11">
        <v>-5.7499999999999999E-3</v>
      </c>
      <c r="G111" s="11">
        <v>0.98295299999999997</v>
      </c>
      <c r="H111" s="11">
        <v>0.72064700000000004</v>
      </c>
      <c r="I111" s="11">
        <v>0.97562400000000005</v>
      </c>
      <c r="J111" s="11">
        <v>0.99306899999999998</v>
      </c>
      <c r="K111" s="11">
        <v>0.99309099999999995</v>
      </c>
      <c r="L111" s="11">
        <v>-3.1749999999999999E-3</v>
      </c>
      <c r="M111" s="11">
        <v>0.99306899999999998</v>
      </c>
      <c r="N111" s="11">
        <v>0.13256699999999999</v>
      </c>
      <c r="O111" s="11">
        <v>0.435778</v>
      </c>
      <c r="P111" s="11">
        <v>0.77840699999999996</v>
      </c>
      <c r="Q111" s="11">
        <v>0.26924700000000001</v>
      </c>
      <c r="R111" s="11">
        <v>0.69676000000000005</v>
      </c>
      <c r="S111" s="11">
        <v>0.69676000000000005</v>
      </c>
      <c r="T111" s="11">
        <v>0.125692</v>
      </c>
      <c r="U111" s="11">
        <v>0.67833600000000005</v>
      </c>
      <c r="V111" s="11">
        <v>0.89498900000000003</v>
      </c>
      <c r="W111" s="11">
        <v>0.80494500000000002</v>
      </c>
      <c r="X111" s="11">
        <v>0.46163199999999999</v>
      </c>
      <c r="Y111" s="11">
        <v>0.89498900000000003</v>
      </c>
    </row>
    <row r="112" spans="1:25">
      <c r="A112" s="3">
        <v>107.5</v>
      </c>
      <c r="B112" s="11">
        <v>0.74808600000000003</v>
      </c>
      <c r="C112" s="11">
        <v>0.93632599999999999</v>
      </c>
      <c r="D112" s="11">
        <v>0.98099099999999995</v>
      </c>
      <c r="E112" s="11">
        <v>0.981016</v>
      </c>
      <c r="F112" s="11">
        <v>-1.3309999999999999E-3</v>
      </c>
      <c r="G112" s="11">
        <v>0.98099099999999995</v>
      </c>
      <c r="H112" s="11">
        <v>0.69892699999999996</v>
      </c>
      <c r="I112" s="11">
        <v>0.972881</v>
      </c>
      <c r="J112" s="11">
        <v>0.99232100000000001</v>
      </c>
      <c r="K112" s="11">
        <v>0.99235700000000004</v>
      </c>
      <c r="L112" s="11">
        <v>-4.6709999999999998E-3</v>
      </c>
      <c r="M112" s="11">
        <v>0.99232100000000001</v>
      </c>
      <c r="N112" s="11">
        <v>0.122166</v>
      </c>
      <c r="O112" s="11">
        <v>0.40076200000000001</v>
      </c>
      <c r="P112" s="11">
        <v>0.75533899999999998</v>
      </c>
      <c r="Q112" s="11">
        <v>0.206125</v>
      </c>
      <c r="R112" s="11">
        <v>0.69181499999999996</v>
      </c>
      <c r="S112" s="11">
        <v>0.69181499999999996</v>
      </c>
      <c r="T112" s="11">
        <v>0.12411899999999999</v>
      </c>
      <c r="U112" s="11">
        <v>0.64992300000000003</v>
      </c>
      <c r="V112" s="11">
        <v>0.88081600000000004</v>
      </c>
      <c r="W112" s="11">
        <v>0.70669499999999996</v>
      </c>
      <c r="X112" s="11">
        <v>0.59365000000000001</v>
      </c>
      <c r="Y112" s="11">
        <v>0.88081600000000004</v>
      </c>
    </row>
    <row r="113" spans="1:25">
      <c r="A113" s="3">
        <v>108.5</v>
      </c>
      <c r="B113" s="11">
        <v>0.72947300000000004</v>
      </c>
      <c r="C113" s="11">
        <v>0.929342</v>
      </c>
      <c r="D113" s="11">
        <v>0.97901700000000003</v>
      </c>
      <c r="E113" s="11">
        <v>0.97906099999999996</v>
      </c>
      <c r="F113" s="11">
        <v>-2.1120000000000002E-3</v>
      </c>
      <c r="G113" s="11">
        <v>0.97901700000000003</v>
      </c>
      <c r="H113" s="11">
        <v>0.68081000000000003</v>
      </c>
      <c r="I113" s="11">
        <v>0.97123599999999999</v>
      </c>
      <c r="J113" s="11">
        <v>0.99163900000000005</v>
      </c>
      <c r="K113" s="11">
        <v>0.99168800000000001</v>
      </c>
      <c r="L113" s="11">
        <v>-5.9379999999999997E-3</v>
      </c>
      <c r="M113" s="11">
        <v>0.99163900000000005</v>
      </c>
      <c r="N113" s="11">
        <v>0.110822</v>
      </c>
      <c r="O113" s="11">
        <v>0.35792200000000002</v>
      </c>
      <c r="P113" s="11">
        <v>0.72142899999999999</v>
      </c>
      <c r="Q113" s="11">
        <v>0.16622000000000001</v>
      </c>
      <c r="R113" s="11">
        <v>0.66589399999999999</v>
      </c>
      <c r="S113" s="11">
        <v>0.66589399999999999</v>
      </c>
      <c r="T113" s="11">
        <v>0.106685</v>
      </c>
      <c r="U113" s="11">
        <v>0.62690299999999999</v>
      </c>
      <c r="V113" s="11">
        <v>0.86397699999999999</v>
      </c>
      <c r="W113" s="11">
        <v>0.58814699999999998</v>
      </c>
      <c r="X113" s="11">
        <v>0.66972900000000002</v>
      </c>
      <c r="Y113" s="11">
        <v>0.66972900000000002</v>
      </c>
    </row>
    <row r="114" spans="1:25">
      <c r="A114" s="3">
        <v>109.5</v>
      </c>
      <c r="B114" s="11">
        <v>0.71345199999999998</v>
      </c>
      <c r="C114" s="11">
        <v>0.925535</v>
      </c>
      <c r="D114" s="11">
        <v>0.97754799999999997</v>
      </c>
      <c r="E114" s="11">
        <v>0.97765899999999994</v>
      </c>
      <c r="F114" s="11">
        <v>-4.9969999999999997E-3</v>
      </c>
      <c r="G114" s="11">
        <v>0.97754799999999997</v>
      </c>
      <c r="H114" s="11">
        <v>0.66653300000000004</v>
      </c>
      <c r="I114" s="11">
        <v>0.96931199999999995</v>
      </c>
      <c r="J114" s="11">
        <v>0.99116499999999996</v>
      </c>
      <c r="K114" s="11">
        <v>0.99121800000000004</v>
      </c>
      <c r="L114" s="11">
        <v>-6.0340000000000003E-3</v>
      </c>
      <c r="M114" s="11">
        <v>0.99116499999999996</v>
      </c>
      <c r="N114" s="11">
        <v>9.7826999999999997E-2</v>
      </c>
      <c r="O114" s="11">
        <v>0.34489999999999998</v>
      </c>
      <c r="P114" s="11">
        <v>0.699183</v>
      </c>
      <c r="Q114" s="11">
        <v>0.137238</v>
      </c>
      <c r="R114" s="11">
        <v>0.65133200000000002</v>
      </c>
      <c r="S114" s="11">
        <v>0.65133200000000002</v>
      </c>
      <c r="T114" s="11">
        <v>8.3654000000000006E-2</v>
      </c>
      <c r="U114" s="11">
        <v>0.60771699999999995</v>
      </c>
      <c r="V114" s="11">
        <v>0.85349900000000001</v>
      </c>
      <c r="W114" s="11">
        <v>0.50695999999999997</v>
      </c>
      <c r="X114" s="11">
        <v>0.70286199999999999</v>
      </c>
      <c r="Y114" s="11">
        <v>0.70286199999999999</v>
      </c>
    </row>
    <row r="115" spans="1:25">
      <c r="A115" s="3">
        <v>110.5</v>
      </c>
      <c r="B115" s="11">
        <v>0.69979499999999994</v>
      </c>
      <c r="C115" s="11">
        <v>0.91927599999999998</v>
      </c>
      <c r="D115" s="11">
        <v>0.97586399999999995</v>
      </c>
      <c r="E115" s="11">
        <v>0.97603799999999996</v>
      </c>
      <c r="F115" s="11">
        <v>-7.228E-3</v>
      </c>
      <c r="G115" s="11">
        <v>0.97586399999999995</v>
      </c>
      <c r="H115" s="11">
        <v>0.64578100000000005</v>
      </c>
      <c r="I115" s="11">
        <v>0.967109</v>
      </c>
      <c r="J115" s="11">
        <v>0.99079200000000001</v>
      </c>
      <c r="K115" s="11">
        <v>0.99085299999999998</v>
      </c>
      <c r="L115" s="11">
        <v>-6.6140000000000001E-3</v>
      </c>
      <c r="M115" s="11">
        <v>0.99079200000000001</v>
      </c>
      <c r="N115" s="11">
        <v>9.4131999999999993E-2</v>
      </c>
      <c r="O115" s="11">
        <v>0.32599699999999998</v>
      </c>
      <c r="P115" s="11">
        <v>0.68222000000000005</v>
      </c>
      <c r="Q115" s="11">
        <v>0.117559</v>
      </c>
      <c r="R115" s="11">
        <v>0.63988500000000004</v>
      </c>
      <c r="S115" s="11">
        <v>0.63988500000000004</v>
      </c>
      <c r="T115" s="11">
        <v>8.7484999999999993E-2</v>
      </c>
      <c r="U115" s="11">
        <v>0.58453699999999997</v>
      </c>
      <c r="V115" s="11">
        <v>0.84438599999999997</v>
      </c>
      <c r="W115" s="11">
        <v>0.44384200000000001</v>
      </c>
      <c r="X115" s="11">
        <v>0.72019900000000003</v>
      </c>
      <c r="Y115" s="11">
        <v>0.72019900000000003</v>
      </c>
    </row>
    <row r="116" spans="1:25">
      <c r="A116" s="3">
        <v>111.5</v>
      </c>
      <c r="B116" s="11">
        <v>0.67742599999999997</v>
      </c>
      <c r="C116" s="11">
        <v>0.91347</v>
      </c>
      <c r="D116" s="11">
        <v>0.97384400000000004</v>
      </c>
      <c r="E116" s="11">
        <v>0.97396400000000005</v>
      </c>
      <c r="F116" s="11">
        <v>-4.6179999999999997E-3</v>
      </c>
      <c r="G116" s="11">
        <v>0.97384400000000004</v>
      </c>
      <c r="H116" s="11">
        <v>0.62773800000000002</v>
      </c>
      <c r="I116" s="11">
        <v>0.96504900000000005</v>
      </c>
      <c r="J116" s="11">
        <v>0.99020699999999995</v>
      </c>
      <c r="K116" s="11">
        <v>0.99028000000000005</v>
      </c>
      <c r="L116" s="11">
        <v>-7.5240000000000003E-3</v>
      </c>
      <c r="M116" s="11">
        <v>0.99020699999999995</v>
      </c>
      <c r="N116" s="11">
        <v>8.3185999999999996E-2</v>
      </c>
      <c r="O116" s="11">
        <v>0.32802399999999998</v>
      </c>
      <c r="P116" s="11">
        <v>0.67058099999999998</v>
      </c>
      <c r="Q116" s="11">
        <v>0.101048</v>
      </c>
      <c r="R116" s="11">
        <v>0.63355099999999998</v>
      </c>
      <c r="S116" s="11">
        <v>0.63355099999999998</v>
      </c>
      <c r="T116" s="11">
        <v>7.7753000000000003E-2</v>
      </c>
      <c r="U116" s="11">
        <v>0.54829000000000006</v>
      </c>
      <c r="V116" s="11">
        <v>0.83238900000000005</v>
      </c>
      <c r="W116" s="11">
        <v>0.38229400000000002</v>
      </c>
      <c r="X116" s="11">
        <v>0.72865500000000005</v>
      </c>
      <c r="Y116" s="11">
        <v>0.72865500000000005</v>
      </c>
    </row>
    <row r="117" spans="1:25">
      <c r="A117" s="3">
        <v>112.5</v>
      </c>
      <c r="B117" s="11">
        <v>0.67061400000000004</v>
      </c>
      <c r="C117" s="11">
        <v>0.90857600000000005</v>
      </c>
      <c r="D117" s="11">
        <v>0.97169899999999998</v>
      </c>
      <c r="E117" s="11">
        <v>0.97174300000000002</v>
      </c>
      <c r="F117" s="11">
        <v>-1.58E-3</v>
      </c>
      <c r="G117" s="11">
        <v>0.97169899999999998</v>
      </c>
      <c r="H117" s="11">
        <v>0.61987599999999998</v>
      </c>
      <c r="I117" s="11">
        <v>0.96324200000000004</v>
      </c>
      <c r="J117" s="11">
        <v>0.98939900000000003</v>
      </c>
      <c r="K117" s="11">
        <v>0.98944399999999999</v>
      </c>
      <c r="L117" s="11">
        <v>-4.2399999999999998E-3</v>
      </c>
      <c r="M117" s="11">
        <v>0.98939900000000003</v>
      </c>
      <c r="N117" s="11">
        <v>9.1409000000000004E-2</v>
      </c>
      <c r="O117" s="11">
        <v>0.31006600000000001</v>
      </c>
      <c r="P117" s="11">
        <v>0.66720900000000005</v>
      </c>
      <c r="Q117" s="11">
        <v>8.0291000000000001E-2</v>
      </c>
      <c r="R117" s="11">
        <v>0.63815599999999995</v>
      </c>
      <c r="S117" s="11">
        <v>0.63815599999999995</v>
      </c>
      <c r="T117" s="11">
        <v>7.6786999999999994E-2</v>
      </c>
      <c r="U117" s="11">
        <v>0.52627900000000005</v>
      </c>
      <c r="V117" s="11">
        <v>0.82287500000000002</v>
      </c>
      <c r="W117" s="11">
        <v>0.32096999999999998</v>
      </c>
      <c r="X117" s="11">
        <v>0.73914999999999997</v>
      </c>
      <c r="Y117" s="11">
        <v>0.73914999999999997</v>
      </c>
    </row>
    <row r="118" spans="1:25">
      <c r="A118" s="3">
        <v>113.5</v>
      </c>
      <c r="B118" s="11">
        <v>0.657833</v>
      </c>
      <c r="C118" s="11">
        <v>0.90483000000000002</v>
      </c>
      <c r="D118" s="11">
        <v>0.96954600000000002</v>
      </c>
      <c r="E118" s="11">
        <v>0.96953199999999995</v>
      </c>
      <c r="F118" s="11">
        <v>4.6999999999999999E-4</v>
      </c>
      <c r="G118" s="11">
        <v>0.96954600000000002</v>
      </c>
      <c r="H118" s="11">
        <v>0.60250400000000004</v>
      </c>
      <c r="I118" s="11">
        <v>0.960642</v>
      </c>
      <c r="J118" s="11">
        <v>0.98843700000000001</v>
      </c>
      <c r="K118" s="11">
        <v>0.98851599999999995</v>
      </c>
      <c r="L118" s="11">
        <v>-6.8669999999999998E-3</v>
      </c>
      <c r="M118" s="11">
        <v>0.98843700000000001</v>
      </c>
      <c r="N118" s="11">
        <v>7.9404000000000002E-2</v>
      </c>
      <c r="O118" s="11">
        <v>0.28440599999999999</v>
      </c>
      <c r="P118" s="11">
        <v>0.64656000000000002</v>
      </c>
      <c r="Q118" s="11">
        <v>6.8613999999999994E-2</v>
      </c>
      <c r="R118" s="11">
        <v>0.62052200000000002</v>
      </c>
      <c r="S118" s="11">
        <v>0.62052200000000002</v>
      </c>
      <c r="T118" s="11">
        <v>7.1407999999999999E-2</v>
      </c>
      <c r="U118" s="11">
        <v>0.51839800000000003</v>
      </c>
      <c r="V118" s="11">
        <v>0.81237099999999995</v>
      </c>
      <c r="W118" s="11">
        <v>0.28009800000000001</v>
      </c>
      <c r="X118" s="11">
        <v>0.73936800000000003</v>
      </c>
      <c r="Y118" s="11">
        <v>0.73936800000000003</v>
      </c>
    </row>
    <row r="119" spans="1:25">
      <c r="A119" s="3">
        <v>114.5</v>
      </c>
      <c r="B119" s="11">
        <v>0.64612999999999998</v>
      </c>
      <c r="C119" s="11">
        <v>0.90057100000000001</v>
      </c>
      <c r="D119" s="11">
        <v>0.96847899999999998</v>
      </c>
      <c r="E119" s="11">
        <v>0.96845300000000001</v>
      </c>
      <c r="F119" s="11">
        <v>8.12E-4</v>
      </c>
      <c r="G119" s="11">
        <v>0.96847899999999998</v>
      </c>
      <c r="H119" s="11">
        <v>0.59072000000000002</v>
      </c>
      <c r="I119" s="11">
        <v>0.957673</v>
      </c>
      <c r="J119" s="11">
        <v>0.98727500000000001</v>
      </c>
      <c r="K119" s="11">
        <v>0.98737600000000003</v>
      </c>
      <c r="L119" s="11">
        <v>-8.0649999999999993E-3</v>
      </c>
      <c r="M119" s="11">
        <v>0.98727500000000001</v>
      </c>
      <c r="N119" s="11">
        <v>6.7478999999999997E-2</v>
      </c>
      <c r="O119" s="11">
        <v>0.26480700000000001</v>
      </c>
      <c r="P119" s="11">
        <v>0.61456699999999997</v>
      </c>
      <c r="Q119" s="11">
        <v>6.5810999999999995E-2</v>
      </c>
      <c r="R119" s="11">
        <v>0.58741500000000002</v>
      </c>
      <c r="S119" s="11">
        <v>0.58741500000000002</v>
      </c>
      <c r="T119" s="11">
        <v>7.7223E-2</v>
      </c>
      <c r="U119" s="11">
        <v>0.51142600000000005</v>
      </c>
      <c r="V119" s="11">
        <v>0.80112399999999995</v>
      </c>
      <c r="W119" s="11">
        <v>0.25286900000000001</v>
      </c>
      <c r="X119" s="11">
        <v>0.73381399999999997</v>
      </c>
      <c r="Y119" s="11">
        <v>0.73381399999999997</v>
      </c>
    </row>
    <row r="120" spans="1:25">
      <c r="A120" s="3">
        <v>115.5</v>
      </c>
      <c r="B120" s="11">
        <v>0.61873500000000003</v>
      </c>
      <c r="C120" s="11">
        <v>0.88968499999999995</v>
      </c>
      <c r="D120" s="11">
        <v>0.96570299999999998</v>
      </c>
      <c r="E120" s="11">
        <v>0.96571899999999999</v>
      </c>
      <c r="F120" s="11">
        <v>-4.8299999999999998E-4</v>
      </c>
      <c r="G120" s="11">
        <v>0.96570299999999998</v>
      </c>
      <c r="H120" s="11">
        <v>0.56480200000000003</v>
      </c>
      <c r="I120" s="11">
        <v>0.95390699999999995</v>
      </c>
      <c r="J120" s="11">
        <v>0.98594899999999996</v>
      </c>
      <c r="K120" s="11">
        <v>0.98602900000000004</v>
      </c>
      <c r="L120" s="11">
        <v>-5.751E-3</v>
      </c>
      <c r="M120" s="11">
        <v>0.98594899999999996</v>
      </c>
      <c r="N120" s="11">
        <v>6.1524000000000002E-2</v>
      </c>
      <c r="O120" s="11">
        <v>0.246588</v>
      </c>
      <c r="P120" s="11">
        <v>0.59503499999999998</v>
      </c>
      <c r="Q120" s="11">
        <v>5.5502000000000003E-2</v>
      </c>
      <c r="R120" s="11">
        <v>0.57123800000000002</v>
      </c>
      <c r="S120" s="11">
        <v>0.57123800000000002</v>
      </c>
      <c r="T120" s="11">
        <v>6.5863000000000005E-2</v>
      </c>
      <c r="U120" s="11">
        <v>0.49873800000000001</v>
      </c>
      <c r="V120" s="11">
        <v>0.78609499999999999</v>
      </c>
      <c r="W120" s="11">
        <v>0.236124</v>
      </c>
      <c r="X120" s="11">
        <v>0.719974</v>
      </c>
      <c r="Y120" s="11">
        <v>0.719974</v>
      </c>
    </row>
    <row r="121" spans="1:25">
      <c r="A121" s="3">
        <v>116.5</v>
      </c>
      <c r="B121" s="11">
        <v>0.59550000000000003</v>
      </c>
      <c r="C121" s="11">
        <v>0.87635700000000005</v>
      </c>
      <c r="D121" s="11">
        <v>0.96186099999999997</v>
      </c>
      <c r="E121" s="11">
        <v>0.96177900000000005</v>
      </c>
      <c r="F121" s="11">
        <v>2.1380000000000001E-3</v>
      </c>
      <c r="G121" s="11">
        <v>0.96186099999999997</v>
      </c>
      <c r="H121" s="11">
        <v>0.54134199999999999</v>
      </c>
      <c r="I121" s="11">
        <v>0.94858900000000002</v>
      </c>
      <c r="J121" s="11">
        <v>0.98455599999999999</v>
      </c>
      <c r="K121" s="11">
        <v>0.98464399999999996</v>
      </c>
      <c r="L121" s="11">
        <v>-5.679E-3</v>
      </c>
      <c r="M121" s="11">
        <v>0.98455599999999999</v>
      </c>
      <c r="N121" s="11">
        <v>5.9521999999999999E-2</v>
      </c>
      <c r="O121" s="11">
        <v>0.21776999999999999</v>
      </c>
      <c r="P121" s="11">
        <v>0.568573</v>
      </c>
      <c r="Q121" s="11">
        <v>4.5719999999999997E-2</v>
      </c>
      <c r="R121" s="11">
        <v>0.54790300000000003</v>
      </c>
      <c r="S121" s="11">
        <v>0.54790300000000003</v>
      </c>
      <c r="T121" s="11">
        <v>5.1081000000000001E-2</v>
      </c>
      <c r="U121" s="11">
        <v>0.47418399999999999</v>
      </c>
      <c r="V121" s="11">
        <v>0.77236300000000002</v>
      </c>
      <c r="W121" s="11">
        <v>0.22164500000000001</v>
      </c>
      <c r="X121" s="11">
        <v>0.70753999999999995</v>
      </c>
      <c r="Y121" s="11">
        <v>0.70753999999999995</v>
      </c>
    </row>
    <row r="122" spans="1:25">
      <c r="A122" s="3">
        <v>117.5</v>
      </c>
      <c r="B122" s="11">
        <v>0.57909100000000002</v>
      </c>
      <c r="C122" s="11">
        <v>0.87014499999999995</v>
      </c>
      <c r="D122" s="11">
        <v>0.95901400000000003</v>
      </c>
      <c r="E122" s="11">
        <v>0.95896700000000001</v>
      </c>
      <c r="F122" s="11">
        <v>1.134E-3</v>
      </c>
      <c r="G122" s="11">
        <v>0.95901400000000003</v>
      </c>
      <c r="H122" s="11">
        <v>0.51994200000000002</v>
      </c>
      <c r="I122" s="11">
        <v>0.94473200000000002</v>
      </c>
      <c r="J122" s="11">
        <v>0.98301799999999995</v>
      </c>
      <c r="K122" s="11">
        <v>0.98320600000000002</v>
      </c>
      <c r="L122" s="11">
        <v>-1.1205E-2</v>
      </c>
      <c r="M122" s="11">
        <v>0.98301799999999995</v>
      </c>
      <c r="N122" s="11">
        <v>4.5636999999999997E-2</v>
      </c>
      <c r="O122" s="11">
        <v>0.19359999999999999</v>
      </c>
      <c r="P122" s="11">
        <v>0.52772399999999997</v>
      </c>
      <c r="Q122" s="11">
        <v>4.7335000000000002E-2</v>
      </c>
      <c r="R122" s="11">
        <v>0.50425799999999998</v>
      </c>
      <c r="S122" s="11">
        <v>0.50425799999999998</v>
      </c>
      <c r="T122" s="11">
        <v>5.2391E-2</v>
      </c>
      <c r="U122" s="11">
        <v>0.442525</v>
      </c>
      <c r="V122" s="11">
        <v>0.75856999999999997</v>
      </c>
      <c r="W122" s="11">
        <v>0.206263</v>
      </c>
      <c r="X122" s="11">
        <v>0.69583099999999998</v>
      </c>
      <c r="Y122" s="11">
        <v>0.69583099999999998</v>
      </c>
    </row>
    <row r="123" spans="1:25">
      <c r="A123" s="3">
        <v>118.5</v>
      </c>
      <c r="B123" s="11">
        <v>0.55645299999999998</v>
      </c>
      <c r="C123" s="11">
        <v>0.86160899999999996</v>
      </c>
      <c r="D123" s="11">
        <v>0.95613499999999996</v>
      </c>
      <c r="E123" s="11">
        <v>0.95588700000000004</v>
      </c>
      <c r="F123" s="11">
        <v>5.6319999999999999E-3</v>
      </c>
      <c r="G123" s="11">
        <v>0.95613499999999996</v>
      </c>
      <c r="H123" s="11">
        <v>0.50131499999999996</v>
      </c>
      <c r="I123" s="11">
        <v>0.94145999999999996</v>
      </c>
      <c r="J123" s="11">
        <v>0.98173500000000002</v>
      </c>
      <c r="K123" s="11">
        <v>0.98204000000000002</v>
      </c>
      <c r="L123" s="11">
        <v>-1.6999E-2</v>
      </c>
      <c r="M123" s="11">
        <v>0.98173500000000002</v>
      </c>
      <c r="N123" s="11">
        <v>4.0280000000000003E-2</v>
      </c>
      <c r="O123" s="11">
        <v>0.173648</v>
      </c>
      <c r="P123" s="11">
        <v>0.49995800000000001</v>
      </c>
      <c r="Q123" s="11">
        <v>4.2021999999999997E-2</v>
      </c>
      <c r="R123" s="11">
        <v>0.478024</v>
      </c>
      <c r="S123" s="11">
        <v>0.478024</v>
      </c>
      <c r="T123" s="11">
        <v>4.9064999999999998E-2</v>
      </c>
      <c r="U123" s="11">
        <v>0.40932299999999999</v>
      </c>
      <c r="V123" s="11">
        <v>0.74280599999999997</v>
      </c>
      <c r="W123" s="11">
        <v>0.18932199999999999</v>
      </c>
      <c r="X123" s="11">
        <v>0.68274199999999996</v>
      </c>
      <c r="Y123" s="11">
        <v>0.68274199999999996</v>
      </c>
    </row>
    <row r="124" spans="1:25">
      <c r="A124" s="3">
        <v>119.5</v>
      </c>
      <c r="B124" s="11">
        <v>0.54249400000000003</v>
      </c>
      <c r="C124" s="11">
        <v>0.852298</v>
      </c>
      <c r="D124" s="11">
        <v>0.95263200000000003</v>
      </c>
      <c r="E124" s="11">
        <v>0.95250999999999997</v>
      </c>
      <c r="F124" s="11">
        <v>2.5699999999999998E-3</v>
      </c>
      <c r="G124" s="11">
        <v>0.95263200000000003</v>
      </c>
      <c r="H124" s="11">
        <v>0.483348</v>
      </c>
      <c r="I124" s="11">
        <v>0.937496</v>
      </c>
      <c r="J124" s="11">
        <v>0.98046900000000003</v>
      </c>
      <c r="K124" s="11">
        <v>0.98085599999999995</v>
      </c>
      <c r="L124" s="11">
        <v>-2.026E-2</v>
      </c>
      <c r="M124" s="11">
        <v>0.98046900000000003</v>
      </c>
      <c r="N124" s="11">
        <v>4.0910000000000002E-2</v>
      </c>
      <c r="O124" s="11">
        <v>0.169158</v>
      </c>
      <c r="P124" s="11">
        <v>0.48344900000000002</v>
      </c>
      <c r="Q124" s="11">
        <v>3.6452999999999999E-2</v>
      </c>
      <c r="R124" s="11">
        <v>0.46390700000000001</v>
      </c>
      <c r="S124" s="11">
        <v>0.46390700000000001</v>
      </c>
      <c r="T124" s="11">
        <v>4.0259999999999997E-2</v>
      </c>
      <c r="U124" s="11">
        <v>0.377085</v>
      </c>
      <c r="V124" s="11">
        <v>0.71280299999999996</v>
      </c>
      <c r="W124" s="11">
        <v>0.16547200000000001</v>
      </c>
      <c r="X124" s="11">
        <v>0.65585700000000002</v>
      </c>
      <c r="Y124" s="11">
        <v>0.65585700000000002</v>
      </c>
    </row>
    <row r="125" spans="1:25">
      <c r="A125" s="3">
        <v>120.5</v>
      </c>
      <c r="B125" s="11">
        <v>0.52163899999999996</v>
      </c>
      <c r="C125" s="11">
        <v>0.84101700000000001</v>
      </c>
      <c r="D125" s="11">
        <v>0.94775200000000004</v>
      </c>
      <c r="E125" s="11">
        <v>0.94772900000000004</v>
      </c>
      <c r="F125" s="11">
        <v>4.3800000000000002E-4</v>
      </c>
      <c r="G125" s="11">
        <v>0.94775200000000004</v>
      </c>
      <c r="H125" s="11">
        <v>0.46746399999999999</v>
      </c>
      <c r="I125" s="11">
        <v>0.93217799999999995</v>
      </c>
      <c r="J125" s="11">
        <v>0.97851100000000002</v>
      </c>
      <c r="K125" s="11">
        <v>0.97895299999999996</v>
      </c>
      <c r="L125" s="11">
        <v>-2.1007999999999999E-2</v>
      </c>
      <c r="M125" s="11">
        <v>0.97851100000000002</v>
      </c>
      <c r="N125" s="11">
        <v>3.2617E-2</v>
      </c>
      <c r="O125" s="11">
        <v>0.15016399999999999</v>
      </c>
      <c r="P125" s="11">
        <v>0.46053899999999998</v>
      </c>
      <c r="Q125" s="11">
        <v>2.6842000000000001E-2</v>
      </c>
      <c r="R125" s="11">
        <v>0.44565900000000003</v>
      </c>
      <c r="S125" s="11">
        <v>0.44565900000000003</v>
      </c>
      <c r="T125" s="11">
        <v>3.2806000000000002E-2</v>
      </c>
      <c r="U125" s="11">
        <v>0.36094999999999999</v>
      </c>
      <c r="V125" s="11">
        <v>0.67928200000000005</v>
      </c>
      <c r="W125" s="11">
        <v>0.13764599999999999</v>
      </c>
      <c r="X125" s="11">
        <v>0.62809000000000004</v>
      </c>
      <c r="Y125" s="11">
        <v>0.62809000000000004</v>
      </c>
    </row>
    <row r="126" spans="1:25">
      <c r="A126" s="3">
        <v>121.5</v>
      </c>
      <c r="B126" s="11">
        <v>0.50799499999999997</v>
      </c>
      <c r="C126" s="11">
        <v>0.834812</v>
      </c>
      <c r="D126" s="11">
        <v>0.94501100000000005</v>
      </c>
      <c r="E126" s="11">
        <v>0.94510499999999997</v>
      </c>
      <c r="F126" s="11">
        <v>-1.7030000000000001E-3</v>
      </c>
      <c r="G126" s="11">
        <v>0.94501100000000005</v>
      </c>
      <c r="H126" s="11">
        <v>0.45478800000000003</v>
      </c>
      <c r="I126" s="11">
        <v>0.92803100000000005</v>
      </c>
      <c r="J126" s="11">
        <v>0.97703200000000001</v>
      </c>
      <c r="K126" s="11">
        <v>0.97740499999999997</v>
      </c>
      <c r="L126" s="11">
        <v>-1.6539999999999999E-2</v>
      </c>
      <c r="M126" s="11">
        <v>0.97703200000000001</v>
      </c>
      <c r="N126" s="11">
        <v>3.3274999999999999E-2</v>
      </c>
      <c r="O126" s="11">
        <v>0.13673299999999999</v>
      </c>
      <c r="P126" s="11">
        <v>0.43820999999999999</v>
      </c>
      <c r="Q126" s="11">
        <v>2.2756999999999999E-2</v>
      </c>
      <c r="R126" s="11">
        <v>0.42512800000000001</v>
      </c>
      <c r="S126" s="11">
        <v>0.42512800000000001</v>
      </c>
      <c r="T126" s="11">
        <v>3.4730999999999998E-2</v>
      </c>
      <c r="U126" s="11">
        <v>0.34300599999999998</v>
      </c>
      <c r="V126" s="11">
        <v>0.65617499999999995</v>
      </c>
      <c r="W126" s="11">
        <v>0.12259299999999999</v>
      </c>
      <c r="X126" s="11">
        <v>0.60813499999999998</v>
      </c>
      <c r="Y126" s="11">
        <v>0.60813499999999998</v>
      </c>
    </row>
    <row r="127" spans="1:25">
      <c r="A127" s="3">
        <v>122.5</v>
      </c>
      <c r="B127" s="11">
        <v>0.49138199999999999</v>
      </c>
      <c r="C127" s="11">
        <v>0.82463200000000003</v>
      </c>
      <c r="D127" s="11">
        <v>0.94205000000000005</v>
      </c>
      <c r="E127" s="11">
        <v>0.94239499999999998</v>
      </c>
      <c r="F127" s="11">
        <v>-5.9760000000000004E-3</v>
      </c>
      <c r="G127" s="11">
        <v>0.94205000000000005</v>
      </c>
      <c r="H127" s="11">
        <v>0.44007600000000002</v>
      </c>
      <c r="I127" s="11">
        <v>0.92318900000000004</v>
      </c>
      <c r="J127" s="11">
        <v>0.97525200000000001</v>
      </c>
      <c r="K127" s="11">
        <v>0.97562199999999999</v>
      </c>
      <c r="L127" s="11">
        <v>-1.5184E-2</v>
      </c>
      <c r="M127" s="11">
        <v>0.97525200000000001</v>
      </c>
      <c r="N127" s="11">
        <v>2.9867000000000001E-2</v>
      </c>
      <c r="O127" s="11">
        <v>0.12772</v>
      </c>
      <c r="P127" s="11">
        <v>0.41184599999999999</v>
      </c>
      <c r="Q127" s="11">
        <v>1.8599999999999998E-2</v>
      </c>
      <c r="R127" s="11">
        <v>0.40069900000000003</v>
      </c>
      <c r="S127" s="11">
        <v>0.40069900000000003</v>
      </c>
      <c r="T127" s="11">
        <v>2.9725999999999999E-2</v>
      </c>
      <c r="U127" s="11">
        <v>0.32723600000000003</v>
      </c>
      <c r="V127" s="11">
        <v>0.64720999999999995</v>
      </c>
      <c r="W127" s="11">
        <v>0.114703</v>
      </c>
      <c r="X127" s="11">
        <v>0.60150199999999998</v>
      </c>
      <c r="Y127" s="11">
        <v>0.60150199999999998</v>
      </c>
    </row>
    <row r="128" spans="1:25">
      <c r="A128" s="3">
        <v>123.5</v>
      </c>
      <c r="B128" s="11">
        <v>0.47658499999999998</v>
      </c>
      <c r="C128" s="11">
        <v>0.81269999999999998</v>
      </c>
      <c r="D128" s="11">
        <v>0.93761000000000005</v>
      </c>
      <c r="E128" s="11">
        <v>0.93793700000000002</v>
      </c>
      <c r="F128" s="11">
        <v>-5.2779999999999997E-3</v>
      </c>
      <c r="G128" s="11">
        <v>0.93761000000000005</v>
      </c>
      <c r="H128" s="11">
        <v>0.417576</v>
      </c>
      <c r="I128" s="11">
        <v>0.91886999999999996</v>
      </c>
      <c r="J128" s="11">
        <v>0.97420300000000004</v>
      </c>
      <c r="K128" s="11">
        <v>0.97450400000000004</v>
      </c>
      <c r="L128" s="11">
        <v>-1.1771E-2</v>
      </c>
      <c r="M128" s="11">
        <v>0.97420300000000004</v>
      </c>
      <c r="N128" s="11">
        <v>2.5680999999999999E-2</v>
      </c>
      <c r="O128" s="11">
        <v>0.117877</v>
      </c>
      <c r="P128" s="11">
        <v>0.38918900000000001</v>
      </c>
      <c r="Q128" s="11">
        <v>2.392E-2</v>
      </c>
      <c r="R128" s="11">
        <v>0.37422</v>
      </c>
      <c r="S128" s="11">
        <v>0.37422</v>
      </c>
      <c r="T128" s="11">
        <v>3.0289E-2</v>
      </c>
      <c r="U128" s="11">
        <v>0.30814900000000001</v>
      </c>
      <c r="V128" s="11">
        <v>0.640293</v>
      </c>
      <c r="W128" s="11">
        <v>9.9636000000000002E-2</v>
      </c>
      <c r="X128" s="11">
        <v>0.60048699999999999</v>
      </c>
      <c r="Y128" s="11">
        <v>0.60048699999999999</v>
      </c>
    </row>
    <row r="129" spans="1:25">
      <c r="A129" s="3">
        <v>124.5</v>
      </c>
      <c r="B129" s="11">
        <v>0.45610699999999998</v>
      </c>
      <c r="C129" s="11">
        <v>0.79681900000000006</v>
      </c>
      <c r="D129" s="11">
        <v>0.93201999999999996</v>
      </c>
      <c r="E129" s="11">
        <v>0.93167599999999995</v>
      </c>
      <c r="F129" s="11">
        <v>5.0419999999999996E-3</v>
      </c>
      <c r="G129" s="11">
        <v>0.93201999999999996</v>
      </c>
      <c r="H129" s="11">
        <v>0.40082200000000001</v>
      </c>
      <c r="I129" s="11">
        <v>0.91253399999999996</v>
      </c>
      <c r="J129" s="11">
        <v>0.97249399999999997</v>
      </c>
      <c r="K129" s="11">
        <v>0.97283799999999998</v>
      </c>
      <c r="L129" s="11">
        <v>-1.2685999999999999E-2</v>
      </c>
      <c r="M129" s="11">
        <v>0.97249399999999997</v>
      </c>
      <c r="N129" s="11">
        <v>2.7324999999999999E-2</v>
      </c>
      <c r="O129" s="11">
        <v>0.108197</v>
      </c>
      <c r="P129" s="11">
        <v>0.37304100000000001</v>
      </c>
      <c r="Q129" s="11">
        <v>2.7921999999999999E-2</v>
      </c>
      <c r="R129" s="11">
        <v>0.35503200000000001</v>
      </c>
      <c r="S129" s="11">
        <v>0.35503200000000001</v>
      </c>
      <c r="T129" s="11">
        <v>2.9735000000000001E-2</v>
      </c>
      <c r="U129" s="11">
        <v>0.30565399999999998</v>
      </c>
      <c r="V129" s="11">
        <v>0.62797400000000003</v>
      </c>
      <c r="W129" s="11">
        <v>8.7816000000000005E-2</v>
      </c>
      <c r="X129" s="11">
        <v>0.59215899999999999</v>
      </c>
      <c r="Y129" s="11">
        <v>0.59215899999999999</v>
      </c>
    </row>
    <row r="130" spans="1:25">
      <c r="A130" s="3">
        <v>125.5</v>
      </c>
      <c r="B130" s="11">
        <v>0.42906</v>
      </c>
      <c r="C130" s="11">
        <v>0.78424899999999997</v>
      </c>
      <c r="D130" s="11">
        <v>0.92677600000000004</v>
      </c>
      <c r="E130" s="11">
        <v>0.92599100000000001</v>
      </c>
      <c r="F130" s="11">
        <v>1.0596E-2</v>
      </c>
      <c r="G130" s="11">
        <v>0.92677600000000004</v>
      </c>
      <c r="H130" s="11">
        <v>0.37977499999999997</v>
      </c>
      <c r="I130" s="11">
        <v>0.90635699999999997</v>
      </c>
      <c r="J130" s="11">
        <v>0.97036100000000003</v>
      </c>
      <c r="K130" s="11">
        <v>0.97077599999999997</v>
      </c>
      <c r="L130" s="11">
        <v>-1.4194999999999999E-2</v>
      </c>
      <c r="M130" s="11">
        <v>0.97036100000000003</v>
      </c>
      <c r="N130" s="11">
        <v>2.2959E-2</v>
      </c>
      <c r="O130" s="11">
        <v>0.100591</v>
      </c>
      <c r="P130" s="11">
        <v>0.35566900000000001</v>
      </c>
      <c r="Q130" s="11">
        <v>2.2506999999999999E-2</v>
      </c>
      <c r="R130" s="11">
        <v>0.340833</v>
      </c>
      <c r="S130" s="11">
        <v>0.340833</v>
      </c>
      <c r="T130" s="11">
        <v>2.2159000000000002E-2</v>
      </c>
      <c r="U130" s="11">
        <v>0.28530899999999998</v>
      </c>
      <c r="V130" s="11">
        <v>0.60701700000000003</v>
      </c>
      <c r="W130" s="11">
        <v>7.6673000000000005E-2</v>
      </c>
      <c r="X130" s="11">
        <v>0.57438400000000001</v>
      </c>
      <c r="Y130" s="11">
        <v>0.57438400000000001</v>
      </c>
    </row>
    <row r="131" spans="1:25">
      <c r="A131" s="3">
        <v>126.5</v>
      </c>
      <c r="B131" s="11">
        <v>0.41606900000000002</v>
      </c>
      <c r="C131" s="11">
        <v>0.77197199999999999</v>
      </c>
      <c r="D131" s="11">
        <v>0.92147400000000002</v>
      </c>
      <c r="E131" s="11">
        <v>0.91971199999999997</v>
      </c>
      <c r="F131" s="11">
        <v>2.1940000000000001E-2</v>
      </c>
      <c r="G131" s="11">
        <v>0.92147400000000002</v>
      </c>
      <c r="H131" s="11">
        <v>0.36303999999999997</v>
      </c>
      <c r="I131" s="11">
        <v>0.900536</v>
      </c>
      <c r="J131" s="11">
        <v>0.96826100000000004</v>
      </c>
      <c r="K131" s="11">
        <v>0.96876200000000001</v>
      </c>
      <c r="L131" s="11">
        <v>-1.6022000000000002E-2</v>
      </c>
      <c r="M131" s="11">
        <v>0.96826100000000004</v>
      </c>
      <c r="N131" s="11">
        <v>2.8107E-2</v>
      </c>
      <c r="O131" s="11">
        <v>9.3826000000000007E-2</v>
      </c>
      <c r="P131" s="11">
        <v>0.33972200000000002</v>
      </c>
      <c r="Q131" s="11">
        <v>1.9570000000000001E-2</v>
      </c>
      <c r="R131" s="11">
        <v>0.326542</v>
      </c>
      <c r="S131" s="11">
        <v>0.326542</v>
      </c>
      <c r="T131" s="11">
        <v>2.9977E-2</v>
      </c>
      <c r="U131" s="11">
        <v>0.241679</v>
      </c>
      <c r="V131" s="11">
        <v>0.58567800000000003</v>
      </c>
      <c r="W131" s="11">
        <v>6.5159999999999996E-2</v>
      </c>
      <c r="X131" s="11">
        <v>0.55679900000000004</v>
      </c>
      <c r="Y131" s="11">
        <v>0.55679900000000004</v>
      </c>
    </row>
    <row r="132" spans="1:25">
      <c r="A132" s="3">
        <v>127.5</v>
      </c>
      <c r="B132" s="11">
        <v>0.39481699999999997</v>
      </c>
      <c r="C132" s="11">
        <v>0.75783699999999998</v>
      </c>
      <c r="D132" s="11">
        <v>0.91453099999999998</v>
      </c>
      <c r="E132" s="11">
        <v>0.91230800000000001</v>
      </c>
      <c r="F132" s="11">
        <v>2.5347999999999999E-2</v>
      </c>
      <c r="G132" s="11">
        <v>0.91453099999999998</v>
      </c>
      <c r="H132" s="11">
        <v>0.35602899999999998</v>
      </c>
      <c r="I132" s="11">
        <v>0.89455499999999999</v>
      </c>
      <c r="J132" s="11">
        <v>0.96598799999999996</v>
      </c>
      <c r="K132" s="11">
        <v>0.96679000000000004</v>
      </c>
      <c r="L132" s="11">
        <v>-2.4163E-2</v>
      </c>
      <c r="M132" s="11">
        <v>0.96598799999999996</v>
      </c>
      <c r="N132" s="11">
        <v>1.7694999999999999E-2</v>
      </c>
      <c r="O132" s="11">
        <v>8.5580000000000003E-2</v>
      </c>
      <c r="P132" s="11">
        <v>0.31723400000000002</v>
      </c>
      <c r="Q132" s="11">
        <v>2.1843000000000001E-2</v>
      </c>
      <c r="R132" s="11">
        <v>0.30198700000000001</v>
      </c>
      <c r="S132" s="11">
        <v>0.30198700000000001</v>
      </c>
      <c r="T132" s="11">
        <v>2.5845E-2</v>
      </c>
      <c r="U132" s="11">
        <v>0.222024</v>
      </c>
      <c r="V132" s="11">
        <v>0.56301199999999996</v>
      </c>
      <c r="W132" s="11">
        <v>5.4736E-2</v>
      </c>
      <c r="X132" s="11">
        <v>0.53770799999999996</v>
      </c>
      <c r="Y132" s="11">
        <v>0.53770799999999996</v>
      </c>
    </row>
    <row r="133" spans="1:25">
      <c r="A133" s="3">
        <v>128.5</v>
      </c>
      <c r="B133" s="11">
        <v>0.37977899999999998</v>
      </c>
      <c r="C133" s="11">
        <v>0.745946</v>
      </c>
      <c r="D133" s="11">
        <v>0.910134</v>
      </c>
      <c r="E133" s="11">
        <v>0.905806</v>
      </c>
      <c r="F133" s="11">
        <v>4.5953000000000001E-2</v>
      </c>
      <c r="G133" s="11">
        <v>0.910134</v>
      </c>
      <c r="H133" s="11">
        <v>0.34186</v>
      </c>
      <c r="I133" s="11">
        <v>0.88858899999999996</v>
      </c>
      <c r="J133" s="11">
        <v>0.96413300000000002</v>
      </c>
      <c r="K133" s="11">
        <v>0.96519900000000003</v>
      </c>
      <c r="L133" s="11">
        <v>-3.0653E-2</v>
      </c>
      <c r="M133" s="11">
        <v>0.96413300000000002</v>
      </c>
      <c r="N133" s="11">
        <v>1.4437999999999999E-2</v>
      </c>
      <c r="O133" s="11">
        <v>7.9492999999999994E-2</v>
      </c>
      <c r="P133" s="11">
        <v>0.28616599999999998</v>
      </c>
      <c r="Q133" s="11">
        <v>1.8258E-2</v>
      </c>
      <c r="R133" s="11">
        <v>0.27289000000000002</v>
      </c>
      <c r="S133" s="11">
        <v>0.27289000000000002</v>
      </c>
      <c r="T133" s="11">
        <v>2.0837999999999999E-2</v>
      </c>
      <c r="U133" s="11">
        <v>0.216026</v>
      </c>
      <c r="V133" s="11">
        <v>0.53992200000000001</v>
      </c>
      <c r="W133" s="11">
        <v>5.0063999999999997E-2</v>
      </c>
      <c r="X133" s="11">
        <v>0.51567399999999997</v>
      </c>
      <c r="Y133" s="11">
        <v>0.51567399999999997</v>
      </c>
    </row>
    <row r="134" spans="1:25">
      <c r="A134" s="3">
        <v>129.5</v>
      </c>
      <c r="B134" s="11">
        <v>0.37135400000000002</v>
      </c>
      <c r="C134" s="11">
        <v>0.73771200000000003</v>
      </c>
      <c r="D134" s="11">
        <v>0.90516799999999997</v>
      </c>
      <c r="E134" s="11">
        <v>0.89920699999999998</v>
      </c>
      <c r="F134" s="11">
        <v>5.9138999999999997E-2</v>
      </c>
      <c r="G134" s="11">
        <v>0.90516799999999997</v>
      </c>
      <c r="H134" s="11">
        <v>0.32803300000000002</v>
      </c>
      <c r="I134" s="11">
        <v>0.88119400000000003</v>
      </c>
      <c r="J134" s="11">
        <v>0.96153999999999995</v>
      </c>
      <c r="K134" s="11">
        <v>0.96287699999999998</v>
      </c>
      <c r="L134" s="11">
        <v>-3.6031000000000001E-2</v>
      </c>
      <c r="M134" s="11">
        <v>0.96153999999999995</v>
      </c>
      <c r="N134" s="11">
        <v>1.2026E-2</v>
      </c>
      <c r="O134" s="11">
        <v>6.9584999999999994E-2</v>
      </c>
      <c r="P134" s="11">
        <v>0.259189</v>
      </c>
      <c r="Q134" s="11">
        <v>1.359E-2</v>
      </c>
      <c r="R134" s="11">
        <v>0.24898200000000001</v>
      </c>
      <c r="S134" s="11">
        <v>0.24898200000000001</v>
      </c>
      <c r="T134" s="11">
        <v>1.3032E-2</v>
      </c>
      <c r="U134" s="11">
        <v>0.21294199999999999</v>
      </c>
      <c r="V134" s="11">
        <v>0.53065200000000001</v>
      </c>
      <c r="W134" s="11">
        <v>4.6767999999999997E-2</v>
      </c>
      <c r="X134" s="11">
        <v>0.50762499999999999</v>
      </c>
      <c r="Y134" s="11">
        <v>0.50762499999999999</v>
      </c>
    </row>
    <row r="135" spans="1:25">
      <c r="A135" s="3">
        <v>130.5</v>
      </c>
      <c r="B135" s="11">
        <v>0.354796</v>
      </c>
      <c r="C135" s="11">
        <v>0.72190600000000005</v>
      </c>
      <c r="D135" s="11">
        <v>0.90095199999999998</v>
      </c>
      <c r="E135" s="11">
        <v>0.89257600000000004</v>
      </c>
      <c r="F135" s="11">
        <v>7.7973000000000001E-2</v>
      </c>
      <c r="G135" s="11">
        <v>0.90095199999999998</v>
      </c>
      <c r="H135" s="11">
        <v>0.317936</v>
      </c>
      <c r="I135" s="11">
        <v>0.87233499999999997</v>
      </c>
      <c r="J135" s="11">
        <v>0.959785</v>
      </c>
      <c r="K135" s="11">
        <v>0.96128400000000003</v>
      </c>
      <c r="L135" s="11">
        <v>-3.8711000000000002E-2</v>
      </c>
      <c r="M135" s="11">
        <v>0.959785</v>
      </c>
      <c r="N135" s="11">
        <v>1.7172E-2</v>
      </c>
      <c r="O135" s="11">
        <v>6.3943E-2</v>
      </c>
      <c r="P135" s="11">
        <v>0.246505</v>
      </c>
      <c r="Q135" s="11">
        <v>1.6760000000000001E-2</v>
      </c>
      <c r="R135" s="11">
        <v>0.23366100000000001</v>
      </c>
      <c r="S135" s="11">
        <v>0.23366100000000001</v>
      </c>
      <c r="T135" s="11">
        <v>2.4202000000000001E-2</v>
      </c>
      <c r="U135" s="11">
        <v>0.20272000000000001</v>
      </c>
      <c r="V135" s="11">
        <v>0.51777399999999996</v>
      </c>
      <c r="W135" s="11">
        <v>4.3652000000000003E-2</v>
      </c>
      <c r="X135" s="11">
        <v>0.49576300000000001</v>
      </c>
      <c r="Y135" s="11">
        <v>0.49576300000000001</v>
      </c>
    </row>
    <row r="136" spans="1:25">
      <c r="A136" s="3">
        <v>131.5</v>
      </c>
      <c r="B136" s="11">
        <v>0.33185100000000001</v>
      </c>
      <c r="C136" s="11">
        <v>0.69867000000000001</v>
      </c>
      <c r="D136" s="11">
        <v>0.89189600000000002</v>
      </c>
      <c r="E136" s="11">
        <v>0.879247</v>
      </c>
      <c r="F136" s="11">
        <v>0.104757</v>
      </c>
      <c r="G136" s="11">
        <v>0.89189600000000002</v>
      </c>
      <c r="H136" s="11">
        <v>0.29027599999999998</v>
      </c>
      <c r="I136" s="11">
        <v>0.86127500000000001</v>
      </c>
      <c r="J136" s="11">
        <v>0.95670900000000003</v>
      </c>
      <c r="K136" s="11">
        <v>0.95837000000000006</v>
      </c>
      <c r="L136" s="11">
        <v>-3.9907999999999999E-2</v>
      </c>
      <c r="M136" s="11">
        <v>0.95670900000000003</v>
      </c>
      <c r="N136" s="11">
        <v>1.4607E-2</v>
      </c>
      <c r="O136" s="11">
        <v>5.4607999999999997E-2</v>
      </c>
      <c r="P136" s="11">
        <v>0.22134499999999999</v>
      </c>
      <c r="Q136" s="11">
        <v>1.7868999999999999E-2</v>
      </c>
      <c r="R136" s="11">
        <v>0.207178</v>
      </c>
      <c r="S136" s="11">
        <v>0.207178</v>
      </c>
      <c r="T136" s="11">
        <v>7.7629999999999999E-3</v>
      </c>
      <c r="U136" s="11">
        <v>0.194328</v>
      </c>
      <c r="V136" s="11">
        <v>0.50249200000000005</v>
      </c>
      <c r="W136" s="11">
        <v>4.1930000000000002E-2</v>
      </c>
      <c r="X136" s="11">
        <v>0.48071900000000001</v>
      </c>
      <c r="Y136" s="11">
        <v>0.48071900000000001</v>
      </c>
    </row>
    <row r="137" spans="1:25">
      <c r="A137" s="3">
        <v>132.5</v>
      </c>
      <c r="B137" s="11">
        <v>0.31278099999999998</v>
      </c>
      <c r="C137" s="11">
        <v>0.67822099999999996</v>
      </c>
      <c r="D137" s="11">
        <v>0.88263199999999997</v>
      </c>
      <c r="E137" s="11">
        <v>0.84684199999999998</v>
      </c>
      <c r="F137" s="11">
        <v>0.233681</v>
      </c>
      <c r="G137" s="11">
        <v>0.88263199999999997</v>
      </c>
      <c r="H137" s="11">
        <v>0.27846799999999999</v>
      </c>
      <c r="I137" s="11">
        <v>0.84966200000000003</v>
      </c>
      <c r="J137" s="11">
        <v>0.95309999999999995</v>
      </c>
      <c r="K137" s="11">
        <v>0.95489199999999996</v>
      </c>
      <c r="L137" s="11">
        <v>-3.9738999999999997E-2</v>
      </c>
      <c r="M137" s="11">
        <v>0.95309999999999995</v>
      </c>
      <c r="N137" s="11">
        <v>8.1200000000000005E-3</v>
      </c>
      <c r="O137" s="11">
        <v>3.6089999999999997E-2</v>
      </c>
      <c r="P137" s="11">
        <v>0.20093</v>
      </c>
      <c r="Q137" s="11">
        <v>1.4744E-2</v>
      </c>
      <c r="R137" s="11">
        <v>0.188973</v>
      </c>
      <c r="S137" s="11">
        <v>0.188973</v>
      </c>
      <c r="T137" s="11">
        <v>1.7302999999999999E-2</v>
      </c>
      <c r="U137" s="11">
        <v>0.18284500000000001</v>
      </c>
      <c r="V137" s="11">
        <v>0.47041500000000003</v>
      </c>
      <c r="W137" s="11">
        <v>3.7121000000000001E-2</v>
      </c>
      <c r="X137" s="11">
        <v>0.44999899999999998</v>
      </c>
      <c r="Y137" s="11">
        <v>0.44999899999999998</v>
      </c>
    </row>
    <row r="138" spans="1:25">
      <c r="A138" s="3">
        <v>133.5</v>
      </c>
      <c r="B138" s="11">
        <v>0.28836299999999998</v>
      </c>
      <c r="C138" s="11">
        <v>0.65649800000000003</v>
      </c>
      <c r="D138" s="11">
        <v>0.87292700000000001</v>
      </c>
      <c r="E138" s="11">
        <v>0.75106499999999998</v>
      </c>
      <c r="F138" s="11">
        <v>0.489533</v>
      </c>
      <c r="G138" s="11">
        <v>0.87292700000000001</v>
      </c>
      <c r="H138" s="11">
        <v>0.259681</v>
      </c>
      <c r="I138" s="11">
        <v>0.84167199999999998</v>
      </c>
      <c r="J138" s="11">
        <v>0.94870900000000002</v>
      </c>
      <c r="K138" s="11">
        <v>0.950743</v>
      </c>
      <c r="L138" s="11">
        <v>-4.1299000000000002E-2</v>
      </c>
      <c r="M138" s="11">
        <v>0.94870900000000002</v>
      </c>
      <c r="N138" s="11">
        <v>5.4070000000000003E-3</v>
      </c>
      <c r="O138" s="11">
        <v>3.3537999999999998E-2</v>
      </c>
      <c r="P138" s="11">
        <v>0.17969499999999999</v>
      </c>
      <c r="Q138" s="11">
        <v>1.6164999999999999E-2</v>
      </c>
      <c r="R138" s="11">
        <v>0.166217</v>
      </c>
      <c r="S138" s="11">
        <v>0.166217</v>
      </c>
      <c r="T138" s="11">
        <v>1.4472E-2</v>
      </c>
      <c r="U138" s="11">
        <v>0.16428200000000001</v>
      </c>
      <c r="V138" s="11">
        <v>0.43740200000000001</v>
      </c>
      <c r="W138" s="11">
        <v>3.3557999999999998E-2</v>
      </c>
      <c r="X138" s="11">
        <v>0.41786699999999999</v>
      </c>
      <c r="Y138" s="11">
        <v>0.41786699999999999</v>
      </c>
    </row>
    <row r="139" spans="1:25">
      <c r="A139" s="3">
        <v>134.5</v>
      </c>
      <c r="B139" s="11">
        <v>0.279086</v>
      </c>
      <c r="C139" s="11">
        <v>0.64512999999999998</v>
      </c>
      <c r="D139" s="11">
        <v>0.86474399999999996</v>
      </c>
      <c r="E139" s="11">
        <v>0.54038399999999998</v>
      </c>
      <c r="F139" s="11">
        <v>0.70571899999999999</v>
      </c>
      <c r="G139" s="11">
        <v>0.86474399999999996</v>
      </c>
      <c r="H139" s="11">
        <v>0.25236799999999998</v>
      </c>
      <c r="I139" s="11">
        <v>0.83575200000000005</v>
      </c>
      <c r="J139" s="11">
        <v>0.94498499999999996</v>
      </c>
      <c r="K139" s="11">
        <v>0.94648900000000002</v>
      </c>
      <c r="L139" s="11">
        <v>-2.8115000000000001E-2</v>
      </c>
      <c r="M139" s="11">
        <v>0.94498499999999996</v>
      </c>
      <c r="N139" s="11">
        <v>1.1219E-2</v>
      </c>
      <c r="O139" s="11">
        <v>4.1142999999999999E-2</v>
      </c>
      <c r="P139" s="11">
        <v>0.179623</v>
      </c>
      <c r="Q139" s="11">
        <v>1.2722000000000001E-2</v>
      </c>
      <c r="R139" s="11">
        <v>0.16905100000000001</v>
      </c>
      <c r="S139" s="11">
        <v>0.16905100000000001</v>
      </c>
      <c r="T139" s="11">
        <v>1.2865E-2</v>
      </c>
      <c r="U139" s="11">
        <v>0.139019</v>
      </c>
      <c r="V139" s="11">
        <v>0.41236499999999998</v>
      </c>
      <c r="W139" s="11">
        <v>2.7515999999999999E-2</v>
      </c>
      <c r="X139" s="11">
        <v>0.39573799999999998</v>
      </c>
      <c r="Y139" s="11">
        <v>0.39573799999999998</v>
      </c>
    </row>
    <row r="140" spans="1:25">
      <c r="A140" s="3">
        <v>135.5</v>
      </c>
      <c r="B140" s="11">
        <v>0.26197700000000002</v>
      </c>
      <c r="C140" s="11">
        <v>0.63400199999999995</v>
      </c>
      <c r="D140" s="11">
        <v>0.85686399999999996</v>
      </c>
      <c r="E140" s="11">
        <v>0.36654900000000001</v>
      </c>
      <c r="F140" s="11">
        <v>0.77403699999999998</v>
      </c>
      <c r="G140" s="11">
        <v>0.77403699999999998</v>
      </c>
      <c r="H140" s="11">
        <v>0.23208999999999999</v>
      </c>
      <c r="I140" s="11">
        <v>0.82637400000000005</v>
      </c>
      <c r="J140" s="11">
        <v>0.94060500000000002</v>
      </c>
      <c r="K140" s="11">
        <v>0.94173700000000005</v>
      </c>
      <c r="L140" s="11">
        <v>-1.9446000000000001E-2</v>
      </c>
      <c r="M140" s="11">
        <v>0.94060500000000002</v>
      </c>
      <c r="N140" s="11">
        <v>1.1003000000000001E-2</v>
      </c>
      <c r="O140" s="11">
        <v>4.1665000000000001E-2</v>
      </c>
      <c r="P140" s="11">
        <v>0.17079</v>
      </c>
      <c r="Q140" s="11">
        <v>7.2069999999999999E-3</v>
      </c>
      <c r="R140" s="11">
        <v>0.164771</v>
      </c>
      <c r="S140" s="11">
        <v>0.164771</v>
      </c>
      <c r="T140" s="11">
        <v>1.2389000000000001E-2</v>
      </c>
      <c r="U140" s="11">
        <v>0.12381</v>
      </c>
      <c r="V140" s="11">
        <v>0.397567</v>
      </c>
      <c r="W140" s="11">
        <v>2.3094E-2</v>
      </c>
      <c r="X140" s="11">
        <v>0.383326</v>
      </c>
      <c r="Y140" s="11">
        <v>0.383326</v>
      </c>
    </row>
    <row r="141" spans="1:25">
      <c r="A141" s="3">
        <v>136.5</v>
      </c>
      <c r="B141" s="11">
        <v>0.24982499999999999</v>
      </c>
      <c r="C141" s="11">
        <v>0.61024100000000003</v>
      </c>
      <c r="D141" s="11">
        <v>0.84629900000000002</v>
      </c>
      <c r="E141" s="11">
        <v>0.28654600000000002</v>
      </c>
      <c r="F141" s="11">
        <v>0.78456800000000004</v>
      </c>
      <c r="G141" s="11">
        <v>0.78456800000000004</v>
      </c>
      <c r="H141" s="11">
        <v>0.219307</v>
      </c>
      <c r="I141" s="11">
        <v>0.81112600000000001</v>
      </c>
      <c r="J141" s="11">
        <v>0.93507499999999999</v>
      </c>
      <c r="K141" s="11">
        <v>0.93579999999999997</v>
      </c>
      <c r="L141" s="11">
        <v>-1.1294E-2</v>
      </c>
      <c r="M141" s="11">
        <v>0.93507499999999999</v>
      </c>
      <c r="N141" s="11">
        <v>4.7939999999999997E-3</v>
      </c>
      <c r="O141" s="11">
        <v>3.4678E-2</v>
      </c>
      <c r="P141" s="11">
        <v>0.16647000000000001</v>
      </c>
      <c r="Q141" s="11">
        <v>7.0410000000000004E-3</v>
      </c>
      <c r="R141" s="11">
        <v>0.16056000000000001</v>
      </c>
      <c r="S141" s="11">
        <v>0.16056000000000001</v>
      </c>
      <c r="T141" s="11">
        <v>6.5589999999999997E-3</v>
      </c>
      <c r="U141" s="11">
        <v>0.119404</v>
      </c>
      <c r="V141" s="11">
        <v>0.38639899999999999</v>
      </c>
      <c r="W141" s="11">
        <v>2.5500999999999999E-2</v>
      </c>
      <c r="X141" s="11">
        <v>0.37034299999999998</v>
      </c>
      <c r="Y141" s="11">
        <v>0.37034299999999998</v>
      </c>
    </row>
    <row r="142" spans="1:25">
      <c r="A142" s="3">
        <v>137.5</v>
      </c>
      <c r="B142" s="11">
        <v>0.22873499999999999</v>
      </c>
      <c r="C142" s="11">
        <v>0.58560500000000004</v>
      </c>
      <c r="D142" s="11">
        <v>0.83093499999999998</v>
      </c>
      <c r="E142" s="11">
        <v>0.24087700000000001</v>
      </c>
      <c r="F142" s="11">
        <v>0.77728900000000001</v>
      </c>
      <c r="G142" s="11">
        <v>0.77728900000000001</v>
      </c>
      <c r="H142" s="11">
        <v>0.20666000000000001</v>
      </c>
      <c r="I142" s="11">
        <v>0.79408000000000001</v>
      </c>
      <c r="J142" s="11">
        <v>0.929593</v>
      </c>
      <c r="K142" s="11">
        <v>0.92935900000000005</v>
      </c>
      <c r="L142" s="11">
        <v>3.3119999999999998E-3</v>
      </c>
      <c r="M142" s="11">
        <v>0.929593</v>
      </c>
      <c r="N142" s="11">
        <v>1.8190000000000001E-3</v>
      </c>
      <c r="O142" s="11">
        <v>2.9784999999999999E-2</v>
      </c>
      <c r="P142" s="11">
        <v>0.15106800000000001</v>
      </c>
      <c r="Q142" s="11">
        <v>9.6489999999999996E-3</v>
      </c>
      <c r="R142" s="11">
        <v>0.14279600000000001</v>
      </c>
      <c r="S142" s="11">
        <v>0.14279600000000001</v>
      </c>
      <c r="T142" s="11">
        <v>6.6379999999999998E-3</v>
      </c>
      <c r="U142" s="11">
        <v>0.12515000000000001</v>
      </c>
      <c r="V142" s="11">
        <v>0.377558</v>
      </c>
      <c r="W142" s="11">
        <v>3.022E-2</v>
      </c>
      <c r="X142" s="11">
        <v>0.35816199999999998</v>
      </c>
      <c r="Y142" s="11">
        <v>0.35816199999999998</v>
      </c>
    </row>
    <row r="143" spans="1:25">
      <c r="A143" s="3">
        <v>138.5</v>
      </c>
      <c r="B143" s="11">
        <v>0.21741099999999999</v>
      </c>
      <c r="C143" s="11">
        <v>0.56198199999999998</v>
      </c>
      <c r="D143" s="11">
        <v>0.81613599999999997</v>
      </c>
      <c r="E143" s="11">
        <v>0.21015200000000001</v>
      </c>
      <c r="F143" s="11">
        <v>0.76721600000000001</v>
      </c>
      <c r="G143" s="11">
        <v>0.76721600000000001</v>
      </c>
      <c r="H143" s="11">
        <v>0.19289899999999999</v>
      </c>
      <c r="I143" s="11">
        <v>0.77929400000000004</v>
      </c>
      <c r="J143" s="11">
        <v>0.92440100000000003</v>
      </c>
      <c r="K143" s="11">
        <v>0.92179500000000003</v>
      </c>
      <c r="L143" s="11">
        <v>3.3322999999999998E-2</v>
      </c>
      <c r="M143" s="11">
        <v>0.92440100000000003</v>
      </c>
      <c r="N143" s="11">
        <v>5.2909999999999997E-3</v>
      </c>
      <c r="O143" s="11">
        <v>2.4473999999999999E-2</v>
      </c>
      <c r="P143" s="11">
        <v>0.13239799999999999</v>
      </c>
      <c r="Q143" s="11">
        <v>2.6050000000000001E-3</v>
      </c>
      <c r="R143" s="11">
        <v>0.130132</v>
      </c>
      <c r="S143" s="11">
        <v>0.130132</v>
      </c>
      <c r="T143" s="11">
        <v>2.4899999999999998E-4</v>
      </c>
      <c r="U143" s="11">
        <v>0.118501</v>
      </c>
      <c r="V143" s="11">
        <v>0.362929</v>
      </c>
      <c r="W143" s="11">
        <v>3.0713000000000001E-2</v>
      </c>
      <c r="X143" s="11">
        <v>0.34274300000000002</v>
      </c>
      <c r="Y143" s="11">
        <v>0.34274300000000002</v>
      </c>
    </row>
    <row r="144" spans="1:25">
      <c r="A144" s="3">
        <v>139.5</v>
      </c>
      <c r="B144" s="11">
        <v>0.190556</v>
      </c>
      <c r="C144" s="11">
        <v>0.52711799999999998</v>
      </c>
      <c r="D144" s="11">
        <v>0.79954800000000004</v>
      </c>
      <c r="E144" s="11">
        <v>0.182452</v>
      </c>
      <c r="F144" s="11">
        <v>0.75481399999999998</v>
      </c>
      <c r="G144" s="11">
        <v>0.75481399999999998</v>
      </c>
      <c r="H144" s="11">
        <v>0.184193</v>
      </c>
      <c r="I144" s="11">
        <v>0.76470300000000002</v>
      </c>
      <c r="J144" s="11">
        <v>0.91903800000000002</v>
      </c>
      <c r="K144" s="11">
        <v>0.91181699999999999</v>
      </c>
      <c r="L144" s="11">
        <v>8.1883999999999998E-2</v>
      </c>
      <c r="M144" s="11">
        <v>0.91903800000000002</v>
      </c>
      <c r="N144" s="11">
        <v>7.5700000000000003E-3</v>
      </c>
      <c r="O144" s="11">
        <v>1.9612000000000001E-2</v>
      </c>
      <c r="P144" s="11">
        <v>0.116811</v>
      </c>
      <c r="Q144" s="11">
        <v>-8.92E-4</v>
      </c>
      <c r="R144" s="11">
        <v>0.11759799999999999</v>
      </c>
      <c r="S144" s="11">
        <v>0.11759799999999999</v>
      </c>
      <c r="T144" s="11">
        <v>1.5264E-2</v>
      </c>
      <c r="U144" s="11">
        <v>0.103682</v>
      </c>
      <c r="V144" s="11">
        <v>0.33621200000000001</v>
      </c>
      <c r="W144" s="11">
        <v>2.1107000000000001E-2</v>
      </c>
      <c r="X144" s="11">
        <v>0.32189899999999999</v>
      </c>
      <c r="Y144" s="11">
        <v>0.32189899999999999</v>
      </c>
    </row>
    <row r="145" spans="1:25">
      <c r="A145" s="3">
        <v>140.5</v>
      </c>
      <c r="B145" s="11">
        <v>0.16789899999999999</v>
      </c>
      <c r="C145" s="11">
        <v>0.48246</v>
      </c>
      <c r="D145" s="11">
        <v>0.78482399999999997</v>
      </c>
      <c r="E145" s="11">
        <v>0.162662</v>
      </c>
      <c r="F145" s="11">
        <v>0.74302299999999999</v>
      </c>
      <c r="G145" s="11">
        <v>0.74302299999999999</v>
      </c>
      <c r="H145" s="11">
        <v>0.162829</v>
      </c>
      <c r="I145" s="11">
        <v>0.74121099999999995</v>
      </c>
      <c r="J145" s="11">
        <v>0.911879</v>
      </c>
      <c r="K145" s="11">
        <v>0.89318900000000001</v>
      </c>
      <c r="L145" s="11">
        <v>0.17497699999999999</v>
      </c>
      <c r="M145" s="11">
        <v>0.911879</v>
      </c>
      <c r="N145" s="11">
        <v>-4.8799999999999999E-4</v>
      </c>
      <c r="O145" s="11">
        <v>1.2076999999999999E-2</v>
      </c>
      <c r="P145" s="11">
        <v>0.105008</v>
      </c>
      <c r="Q145" s="11">
        <v>4.058E-3</v>
      </c>
      <c r="R145" s="11">
        <v>0.10136199999999999</v>
      </c>
      <c r="S145" s="11">
        <v>0.10136199999999999</v>
      </c>
      <c r="T145" s="11">
        <v>5.1070000000000004E-3</v>
      </c>
      <c r="U145" s="11">
        <v>8.3375000000000005E-2</v>
      </c>
      <c r="V145" s="11">
        <v>0.30576999999999999</v>
      </c>
      <c r="W145" s="11">
        <v>1.5034E-2</v>
      </c>
      <c r="X145" s="11">
        <v>0.29517399999999999</v>
      </c>
      <c r="Y145" s="11">
        <v>0.29517399999999999</v>
      </c>
    </row>
    <row r="146" spans="1:25">
      <c r="A146" s="3">
        <v>141.5</v>
      </c>
      <c r="B146" s="11">
        <v>0.144873</v>
      </c>
      <c r="C146" s="11">
        <v>0.45128800000000002</v>
      </c>
      <c r="D146" s="11">
        <v>0.768204</v>
      </c>
      <c r="E146" s="11">
        <v>0.13950000000000001</v>
      </c>
      <c r="F146" s="11">
        <v>0.73062700000000003</v>
      </c>
      <c r="G146" s="11">
        <v>0.73062700000000003</v>
      </c>
      <c r="H146" s="11">
        <v>0.14144000000000001</v>
      </c>
      <c r="I146" s="11">
        <v>0.71719900000000003</v>
      </c>
      <c r="J146" s="11">
        <v>0.90509399999999995</v>
      </c>
      <c r="K146" s="11">
        <v>0.86030899999999999</v>
      </c>
      <c r="L146" s="11">
        <v>0.32059700000000002</v>
      </c>
      <c r="M146" s="11">
        <v>0.90509399999999995</v>
      </c>
      <c r="N146" s="11">
        <v>2.483E-3</v>
      </c>
      <c r="O146" s="11">
        <v>1.3344999999999999E-2</v>
      </c>
      <c r="P146" s="11">
        <v>9.7739000000000006E-2</v>
      </c>
      <c r="Q146" s="11">
        <v>5.9690000000000003E-3</v>
      </c>
      <c r="R146" s="11">
        <v>9.2321E-2</v>
      </c>
      <c r="S146" s="11">
        <v>9.2321E-2</v>
      </c>
      <c r="T146" s="11">
        <v>1.0779E-2</v>
      </c>
      <c r="U146" s="11">
        <v>5.8434E-2</v>
      </c>
      <c r="V146" s="11">
        <v>0.27837800000000001</v>
      </c>
      <c r="W146" s="11">
        <v>1.9057000000000001E-2</v>
      </c>
      <c r="X146" s="11">
        <v>0.26435900000000001</v>
      </c>
      <c r="Y146" s="11">
        <v>0.26435900000000001</v>
      </c>
    </row>
    <row r="147" spans="1:25">
      <c r="A147" s="3">
        <v>142.5</v>
      </c>
      <c r="B147" s="11">
        <v>0.130056</v>
      </c>
      <c r="C147" s="11">
        <v>0.42544199999999999</v>
      </c>
      <c r="D147" s="11">
        <v>0.745259</v>
      </c>
      <c r="E147" s="11">
        <v>0.114972</v>
      </c>
      <c r="F147" s="11">
        <v>0.71216599999999997</v>
      </c>
      <c r="G147" s="11">
        <v>0.71216599999999997</v>
      </c>
      <c r="H147" s="11">
        <v>0.13410900000000001</v>
      </c>
      <c r="I147" s="11">
        <v>0.69859899999999997</v>
      </c>
      <c r="J147" s="11">
        <v>0.89673499999999995</v>
      </c>
      <c r="K147" s="11">
        <v>0.79627800000000004</v>
      </c>
      <c r="L147" s="11">
        <v>0.49310700000000002</v>
      </c>
      <c r="M147" s="11">
        <v>0.89673499999999995</v>
      </c>
      <c r="N147" s="11">
        <v>6.5389999999999997E-3</v>
      </c>
      <c r="O147" s="11">
        <v>1.6882999999999999E-2</v>
      </c>
      <c r="P147" s="11">
        <v>8.6171999999999999E-2</v>
      </c>
      <c r="Q147" s="11">
        <v>4.0889999999999998E-3</v>
      </c>
      <c r="R147" s="11">
        <v>8.2419999999999993E-2</v>
      </c>
      <c r="S147" s="11">
        <v>8.2419999999999993E-2</v>
      </c>
      <c r="T147" s="11">
        <v>3.2899999999999997E-4</v>
      </c>
      <c r="U147" s="11">
        <v>4.5032999999999997E-2</v>
      </c>
      <c r="V147" s="11">
        <v>0.25812600000000002</v>
      </c>
      <c r="W147" s="11">
        <v>2.6238999999999998E-2</v>
      </c>
      <c r="X147" s="11">
        <v>0.23813500000000001</v>
      </c>
      <c r="Y147" s="11">
        <v>0.23813500000000001</v>
      </c>
    </row>
    <row r="148" spans="1:25">
      <c r="A148" s="3">
        <v>143.5</v>
      </c>
      <c r="B148" s="11">
        <v>0.121666</v>
      </c>
      <c r="C148" s="11">
        <v>0.40148600000000001</v>
      </c>
      <c r="D148" s="11">
        <v>0.72886099999999998</v>
      </c>
      <c r="E148" s="11">
        <v>0.103571</v>
      </c>
      <c r="F148" s="11">
        <v>0.69753399999999999</v>
      </c>
      <c r="G148" s="11">
        <v>0.69753399999999999</v>
      </c>
      <c r="H148" s="11">
        <v>0.12782399999999999</v>
      </c>
      <c r="I148" s="11">
        <v>0.67899299999999996</v>
      </c>
      <c r="J148" s="11">
        <v>0.88639599999999996</v>
      </c>
      <c r="K148" s="11">
        <v>0.69958699999999996</v>
      </c>
      <c r="L148" s="11">
        <v>0.62183900000000003</v>
      </c>
      <c r="M148" s="11">
        <v>0.62183900000000003</v>
      </c>
      <c r="N148" s="11">
        <v>3.0839999999999999E-3</v>
      </c>
      <c r="O148" s="11">
        <v>1.9324999999999998E-2</v>
      </c>
      <c r="P148" s="11">
        <v>9.0927999999999995E-2</v>
      </c>
      <c r="Q148" s="11">
        <v>7.1399999999999996E-3</v>
      </c>
      <c r="R148" s="11">
        <v>8.4390000000000007E-2</v>
      </c>
      <c r="S148" s="11">
        <v>8.4390000000000007E-2</v>
      </c>
      <c r="T148" s="11">
        <v>-5.5400000000000002E-4</v>
      </c>
      <c r="U148" s="11">
        <v>4.2535000000000003E-2</v>
      </c>
      <c r="V148" s="11">
        <v>0.23924799999999999</v>
      </c>
      <c r="W148" s="11">
        <v>2.6492999999999999E-2</v>
      </c>
      <c r="X148" s="11">
        <v>0.21854499999999999</v>
      </c>
      <c r="Y148" s="11">
        <v>0.21854499999999999</v>
      </c>
    </row>
    <row r="149" spans="1:25">
      <c r="A149" s="3">
        <v>144.5</v>
      </c>
      <c r="B149" s="11">
        <v>0.10843800000000001</v>
      </c>
      <c r="C149" s="11">
        <v>0.37703900000000001</v>
      </c>
      <c r="D149" s="11">
        <v>0.71275500000000003</v>
      </c>
      <c r="E149" s="11">
        <v>9.6449999999999994E-2</v>
      </c>
      <c r="F149" s="11">
        <v>0.68209299999999995</v>
      </c>
      <c r="G149" s="11">
        <v>0.68209299999999995</v>
      </c>
      <c r="H149" s="11">
        <v>0.111192</v>
      </c>
      <c r="I149" s="11">
        <v>0.65602800000000006</v>
      </c>
      <c r="J149" s="11">
        <v>0.87720200000000004</v>
      </c>
      <c r="K149" s="11">
        <v>0.60138400000000003</v>
      </c>
      <c r="L149" s="11">
        <v>0.69194</v>
      </c>
      <c r="M149" s="11">
        <v>0.69194</v>
      </c>
      <c r="N149" s="11">
        <v>2.5500000000000002E-3</v>
      </c>
      <c r="O149" s="11">
        <v>1.8853999999999999E-2</v>
      </c>
      <c r="P149" s="11">
        <v>8.8243000000000002E-2</v>
      </c>
      <c r="Q149" s="11">
        <v>8.8509999999999995E-3</v>
      </c>
      <c r="R149" s="11">
        <v>8.0101000000000006E-2</v>
      </c>
      <c r="S149" s="11">
        <v>8.0101000000000006E-2</v>
      </c>
      <c r="T149" s="11">
        <v>-1.5900000000000001E-3</v>
      </c>
      <c r="U149" s="11">
        <v>4.9186000000000001E-2</v>
      </c>
      <c r="V149" s="11">
        <v>0.21900700000000001</v>
      </c>
      <c r="W149" s="11">
        <v>1.9229E-2</v>
      </c>
      <c r="X149" s="11">
        <v>0.20369499999999999</v>
      </c>
      <c r="Y149" s="11">
        <v>0.20369499999999999</v>
      </c>
    </row>
    <row r="150" spans="1:25">
      <c r="A150" s="3">
        <v>145.5</v>
      </c>
      <c r="B150" s="11">
        <v>9.7276000000000001E-2</v>
      </c>
      <c r="C150" s="11">
        <v>0.35777900000000001</v>
      </c>
      <c r="D150" s="11">
        <v>0.69352599999999998</v>
      </c>
      <c r="E150" s="11">
        <v>8.9987999999999999E-2</v>
      </c>
      <c r="F150" s="11">
        <v>0.66322000000000003</v>
      </c>
      <c r="G150" s="11">
        <v>0.66322000000000003</v>
      </c>
      <c r="H150" s="11">
        <v>0.10945100000000001</v>
      </c>
      <c r="I150" s="11">
        <v>0.63580300000000001</v>
      </c>
      <c r="J150" s="11">
        <v>0.86557499999999998</v>
      </c>
      <c r="K150" s="11">
        <v>0.52654100000000004</v>
      </c>
      <c r="L150" s="11">
        <v>0.71607799999999999</v>
      </c>
      <c r="M150" s="11">
        <v>0.71607799999999999</v>
      </c>
      <c r="N150" s="11">
        <v>-4.9399999999999997E-4</v>
      </c>
      <c r="O150" s="11">
        <v>1.8183999999999999E-2</v>
      </c>
      <c r="P150" s="11">
        <v>6.8927000000000002E-2</v>
      </c>
      <c r="Q150" s="11">
        <v>6.1209999999999997E-3</v>
      </c>
      <c r="R150" s="11">
        <v>6.3191999999999998E-2</v>
      </c>
      <c r="S150" s="11">
        <v>6.3191999999999998E-2</v>
      </c>
      <c r="T150" s="11">
        <v>4.0270000000000002E-3</v>
      </c>
      <c r="U150" s="11">
        <v>3.9953000000000002E-2</v>
      </c>
      <c r="V150" s="11">
        <v>0.197407</v>
      </c>
      <c r="W150" s="11">
        <v>1.299E-2</v>
      </c>
      <c r="X150" s="11">
        <v>0.18684400000000001</v>
      </c>
      <c r="Y150" s="11">
        <v>0.18684400000000001</v>
      </c>
    </row>
    <row r="151" spans="1:25">
      <c r="A151" s="3">
        <v>146.5</v>
      </c>
      <c r="B151" s="11">
        <v>9.5793000000000003E-2</v>
      </c>
      <c r="C151" s="11">
        <v>0.337586</v>
      </c>
      <c r="D151" s="11">
        <v>0.67628600000000005</v>
      </c>
      <c r="E151" s="11">
        <v>7.8127000000000002E-2</v>
      </c>
      <c r="F151" s="11">
        <v>0.64885199999999998</v>
      </c>
      <c r="G151" s="11">
        <v>0.64885199999999998</v>
      </c>
      <c r="H151" s="11">
        <v>9.7270999999999996E-2</v>
      </c>
      <c r="I151" s="11">
        <v>0.62202999999999997</v>
      </c>
      <c r="J151" s="11">
        <v>0.85550300000000001</v>
      </c>
      <c r="K151" s="11">
        <v>0.46789599999999998</v>
      </c>
      <c r="L151" s="11">
        <v>0.72844299999999995</v>
      </c>
      <c r="M151" s="11">
        <v>0.72844299999999995</v>
      </c>
      <c r="N151" s="11">
        <v>2.4269999999999999E-3</v>
      </c>
      <c r="O151" s="11">
        <v>4.0229999999999997E-3</v>
      </c>
      <c r="P151" s="11">
        <v>5.6730000000000003E-2</v>
      </c>
      <c r="Q151" s="11">
        <v>9.5759999999999994E-3</v>
      </c>
      <c r="R151" s="11">
        <v>4.7608999999999999E-2</v>
      </c>
      <c r="S151" s="11">
        <v>4.7608999999999999E-2</v>
      </c>
      <c r="T151" s="11">
        <v>2.03E-4</v>
      </c>
      <c r="U151" s="11">
        <v>3.5909000000000003E-2</v>
      </c>
      <c r="V151" s="11">
        <v>0.17869299999999999</v>
      </c>
      <c r="W151" s="11">
        <v>8.0160000000000006E-3</v>
      </c>
      <c r="X151" s="11">
        <v>0.17205599999999999</v>
      </c>
      <c r="Y151" s="11">
        <v>0.17205599999999999</v>
      </c>
    </row>
    <row r="152" spans="1:25">
      <c r="A152" s="3">
        <v>147.5</v>
      </c>
      <c r="B152" s="11">
        <v>9.1517000000000001E-2</v>
      </c>
      <c r="C152" s="11">
        <v>0.32552999999999999</v>
      </c>
      <c r="D152" s="11">
        <v>0.66343399999999997</v>
      </c>
      <c r="E152" s="11">
        <v>6.9143999999999997E-2</v>
      </c>
      <c r="F152" s="11">
        <v>0.63843399999999995</v>
      </c>
      <c r="G152" s="11">
        <v>0.63843399999999995</v>
      </c>
      <c r="H152" s="11">
        <v>9.3716999999999995E-2</v>
      </c>
      <c r="I152" s="11">
        <v>0.60174099999999997</v>
      </c>
      <c r="J152" s="11">
        <v>0.84450599999999998</v>
      </c>
      <c r="K152" s="11">
        <v>0.41299799999999998</v>
      </c>
      <c r="L152" s="11">
        <v>0.73510500000000001</v>
      </c>
      <c r="M152" s="11">
        <v>0.73510500000000001</v>
      </c>
      <c r="N152" s="11">
        <v>1.101E-3</v>
      </c>
      <c r="O152" s="11">
        <v>5.4199999999999995E-4</v>
      </c>
      <c r="P152" s="11">
        <v>5.6009999999999997E-2</v>
      </c>
      <c r="Q152" s="11">
        <v>6.5750000000000001E-3</v>
      </c>
      <c r="R152" s="11">
        <v>4.9762000000000001E-2</v>
      </c>
      <c r="S152" s="11">
        <v>4.9762000000000001E-2</v>
      </c>
      <c r="T152" s="11">
        <v>5.5440000000000003E-3</v>
      </c>
      <c r="U152" s="11">
        <v>2.2894000000000001E-2</v>
      </c>
      <c r="V152" s="11">
        <v>0.16004699999999999</v>
      </c>
      <c r="W152" s="11">
        <v>6.7720000000000002E-3</v>
      </c>
      <c r="X152" s="11">
        <v>0.15432000000000001</v>
      </c>
      <c r="Y152" s="11">
        <v>0.15432000000000001</v>
      </c>
    </row>
    <row r="153" spans="1:25">
      <c r="A153" s="3">
        <v>148.5</v>
      </c>
      <c r="B153" s="11">
        <v>8.2835000000000006E-2</v>
      </c>
      <c r="C153" s="11">
        <v>0.31009300000000001</v>
      </c>
      <c r="D153" s="11">
        <v>0.64602400000000004</v>
      </c>
      <c r="E153" s="11">
        <v>7.1121000000000004E-2</v>
      </c>
      <c r="F153" s="11">
        <v>0.61892100000000005</v>
      </c>
      <c r="G153" s="11">
        <v>0.61892100000000005</v>
      </c>
      <c r="H153" s="11">
        <v>8.9729000000000003E-2</v>
      </c>
      <c r="I153" s="11">
        <v>0.58178399999999997</v>
      </c>
      <c r="J153" s="11">
        <v>0.83509299999999997</v>
      </c>
      <c r="K153" s="11">
        <v>0.37042599999999998</v>
      </c>
      <c r="L153" s="11">
        <v>0.738066</v>
      </c>
      <c r="M153" s="11">
        <v>0.738066</v>
      </c>
      <c r="N153" s="11">
        <v>-5.3330000000000001E-3</v>
      </c>
      <c r="O153" s="11">
        <v>4.8500000000000001E-3</v>
      </c>
      <c r="P153" s="11">
        <v>4.9243000000000002E-2</v>
      </c>
      <c r="Q153" s="11">
        <v>2.1180000000000001E-3</v>
      </c>
      <c r="R153" s="11">
        <v>4.7225000000000003E-2</v>
      </c>
      <c r="S153" s="11">
        <v>4.7225000000000003E-2</v>
      </c>
      <c r="T153" s="11">
        <v>1.951E-3</v>
      </c>
      <c r="U153" s="11">
        <v>1.1953999999999999E-2</v>
      </c>
      <c r="V153" s="11">
        <v>0.14516000000000001</v>
      </c>
      <c r="W153" s="11">
        <v>7.2249999999999997E-3</v>
      </c>
      <c r="X153" s="11">
        <v>0.13893800000000001</v>
      </c>
      <c r="Y153" s="11">
        <v>0.13893800000000001</v>
      </c>
    </row>
    <row r="154" spans="1:25">
      <c r="A154" s="3">
        <v>149.5</v>
      </c>
      <c r="B154" s="11">
        <v>8.9455000000000007E-2</v>
      </c>
      <c r="C154" s="11">
        <v>0.29083300000000001</v>
      </c>
      <c r="D154" s="11">
        <v>0.63129999999999997</v>
      </c>
      <c r="E154" s="11">
        <v>6.3898999999999997E-2</v>
      </c>
      <c r="F154" s="11">
        <v>0.606132</v>
      </c>
      <c r="G154" s="11">
        <v>0.606132</v>
      </c>
      <c r="H154" s="11">
        <v>8.7443000000000007E-2</v>
      </c>
      <c r="I154" s="11">
        <v>0.56450500000000003</v>
      </c>
      <c r="J154" s="11">
        <v>0.82383300000000004</v>
      </c>
      <c r="K154" s="11">
        <v>0.33787099999999998</v>
      </c>
      <c r="L154" s="11">
        <v>0.73393900000000001</v>
      </c>
      <c r="M154" s="11">
        <v>0.73393900000000001</v>
      </c>
      <c r="N154" s="11">
        <v>4.6540000000000002E-3</v>
      </c>
      <c r="O154" s="11">
        <v>1.3838E-2</v>
      </c>
      <c r="P154" s="11">
        <v>5.4267000000000003E-2</v>
      </c>
      <c r="Q154" s="11">
        <v>5.6649999999999999E-3</v>
      </c>
      <c r="R154" s="11">
        <v>4.8878999999999999E-2</v>
      </c>
      <c r="S154" s="11">
        <v>4.8878999999999999E-2</v>
      </c>
      <c r="T154" s="11">
        <v>6.3239999999999998E-3</v>
      </c>
      <c r="U154" s="11">
        <v>1.9036000000000001E-2</v>
      </c>
      <c r="V154" s="11">
        <v>0.141766</v>
      </c>
      <c r="W154" s="11">
        <v>1.3736E-2</v>
      </c>
      <c r="X154" s="11">
        <v>0.12981300000000001</v>
      </c>
      <c r="Y154" s="11">
        <v>0.12981300000000001</v>
      </c>
    </row>
    <row r="155" spans="1:25">
      <c r="A155" s="3">
        <v>150.5</v>
      </c>
      <c r="B155" s="11">
        <v>7.1830000000000005E-2</v>
      </c>
      <c r="C155" s="11">
        <v>0.27532499999999999</v>
      </c>
      <c r="D155" s="11">
        <v>0.61098699999999995</v>
      </c>
      <c r="E155" s="11">
        <v>5.6388000000000001E-2</v>
      </c>
      <c r="F155" s="11">
        <v>0.58774099999999996</v>
      </c>
      <c r="G155" s="11">
        <v>0.58774099999999996</v>
      </c>
      <c r="H155" s="11">
        <v>7.4829000000000007E-2</v>
      </c>
      <c r="I155" s="11">
        <v>0.54535900000000004</v>
      </c>
      <c r="J155" s="11">
        <v>0.81245199999999995</v>
      </c>
      <c r="K155" s="11">
        <v>0.30790699999999999</v>
      </c>
      <c r="L155" s="11">
        <v>0.72901300000000002</v>
      </c>
      <c r="M155" s="11">
        <v>0.72901300000000002</v>
      </c>
      <c r="N155" s="11">
        <v>2.745E-3</v>
      </c>
      <c r="O155" s="11">
        <v>1.1894999999999999E-2</v>
      </c>
      <c r="P155" s="11">
        <v>5.3328E-2</v>
      </c>
      <c r="Q155" s="11">
        <v>7.1599999999999995E-4</v>
      </c>
      <c r="R155" s="11">
        <v>5.2650000000000002E-2</v>
      </c>
      <c r="S155" s="11">
        <v>5.2650000000000002E-2</v>
      </c>
      <c r="T155" s="11">
        <v>2.4399999999999999E-3</v>
      </c>
      <c r="U155" s="11">
        <v>3.5320999999999998E-2</v>
      </c>
      <c r="V155" s="11">
        <v>0.14232400000000001</v>
      </c>
      <c r="W155" s="11">
        <v>1.9621E-2</v>
      </c>
      <c r="X155" s="11">
        <v>0.12515799999999999</v>
      </c>
      <c r="Y155" s="11">
        <v>0.12515799999999999</v>
      </c>
    </row>
    <row r="156" spans="1:25">
      <c r="A156" s="3">
        <v>151.5</v>
      </c>
      <c r="B156" s="11">
        <v>6.8107000000000001E-2</v>
      </c>
      <c r="C156" s="11">
        <v>0.25665100000000002</v>
      </c>
      <c r="D156" s="11">
        <v>0.58474800000000005</v>
      </c>
      <c r="E156" s="11">
        <v>5.4808000000000003E-2</v>
      </c>
      <c r="F156" s="11">
        <v>0.56066899999999997</v>
      </c>
      <c r="G156" s="11">
        <v>0.56066899999999997</v>
      </c>
      <c r="H156" s="11">
        <v>7.0526000000000005E-2</v>
      </c>
      <c r="I156" s="11">
        <v>0.524254</v>
      </c>
      <c r="J156" s="11">
        <v>0.79903999999999997</v>
      </c>
      <c r="K156" s="11">
        <v>0.27180900000000002</v>
      </c>
      <c r="L156" s="11">
        <v>0.724028</v>
      </c>
      <c r="M156" s="11">
        <v>0.724028</v>
      </c>
      <c r="N156" s="11">
        <v>-4.2400000000000001E-4</v>
      </c>
      <c r="O156" s="11">
        <v>8.4370000000000001E-3</v>
      </c>
      <c r="P156" s="11">
        <v>2.7296000000000001E-2</v>
      </c>
      <c r="Q156" s="11">
        <v>2.3809999999999999E-3</v>
      </c>
      <c r="R156" s="11">
        <v>2.4974E-2</v>
      </c>
      <c r="S156" s="11">
        <v>2.4974E-2</v>
      </c>
      <c r="T156" s="11">
        <v>5.6480000000000002E-3</v>
      </c>
      <c r="U156" s="11">
        <v>2.7720000000000002E-2</v>
      </c>
      <c r="V156" s="11">
        <v>0.13767499999999999</v>
      </c>
      <c r="W156" s="11">
        <v>2.2313E-2</v>
      </c>
      <c r="X156" s="11">
        <v>0.117994</v>
      </c>
      <c r="Y156" s="11">
        <v>0.117994</v>
      </c>
    </row>
    <row r="157" spans="1:25">
      <c r="A157" s="3">
        <v>152.5</v>
      </c>
      <c r="B157" s="11">
        <v>5.8193000000000002E-2</v>
      </c>
      <c r="C157" s="11">
        <v>0.23764399999999999</v>
      </c>
      <c r="D157" s="11">
        <v>0.55757400000000001</v>
      </c>
      <c r="E157" s="11">
        <v>4.2938999999999998E-2</v>
      </c>
      <c r="F157" s="11">
        <v>0.53772399999999998</v>
      </c>
      <c r="G157" s="11">
        <v>0.53772399999999998</v>
      </c>
      <c r="H157" s="11">
        <v>6.2844999999999998E-2</v>
      </c>
      <c r="I157" s="11">
        <v>0.50905</v>
      </c>
      <c r="J157" s="11">
        <v>0.78961099999999995</v>
      </c>
      <c r="K157" s="11">
        <v>0.24331900000000001</v>
      </c>
      <c r="L157" s="11">
        <v>0.72195900000000002</v>
      </c>
      <c r="M157" s="11">
        <v>0.72195900000000002</v>
      </c>
      <c r="N157" s="11">
        <v>-4.7149999999999996E-3</v>
      </c>
      <c r="O157" s="11">
        <v>2.5569999999999998E-3</v>
      </c>
      <c r="P157" s="11">
        <v>1.8027000000000001E-2</v>
      </c>
      <c r="Q157" s="11">
        <v>1.9759999999999999E-3</v>
      </c>
      <c r="R157" s="11">
        <v>1.6083E-2</v>
      </c>
      <c r="S157" s="11">
        <v>1.6083E-2</v>
      </c>
      <c r="T157" s="11">
        <v>4.8999999999999998E-4</v>
      </c>
      <c r="U157" s="11">
        <v>2.0931999999999999E-2</v>
      </c>
      <c r="V157" s="11">
        <v>0.140455</v>
      </c>
      <c r="W157" s="11">
        <v>1.8242999999999999E-2</v>
      </c>
      <c r="X157" s="11">
        <v>0.124484</v>
      </c>
      <c r="Y157" s="11">
        <v>0.124484</v>
      </c>
    </row>
    <row r="158" spans="1:25">
      <c r="A158" s="3">
        <v>153.5</v>
      </c>
      <c r="B158" s="11">
        <v>4.9591999999999997E-2</v>
      </c>
      <c r="C158" s="11">
        <v>0.21499699999999999</v>
      </c>
      <c r="D158" s="11">
        <v>0.53536799999999996</v>
      </c>
      <c r="E158" s="11">
        <v>3.7673999999999999E-2</v>
      </c>
      <c r="F158" s="11">
        <v>0.51717800000000003</v>
      </c>
      <c r="G158" s="11">
        <v>0.51717800000000003</v>
      </c>
      <c r="H158" s="11">
        <v>5.4400999999999998E-2</v>
      </c>
      <c r="I158" s="11">
        <v>0.49008299999999999</v>
      </c>
      <c r="J158" s="11">
        <v>0.77879799999999999</v>
      </c>
      <c r="K158" s="11">
        <v>0.21779599999999999</v>
      </c>
      <c r="L158" s="11">
        <v>0.71720700000000004</v>
      </c>
      <c r="M158" s="11">
        <v>0.71720700000000004</v>
      </c>
      <c r="N158" s="11">
        <v>1.93E-4</v>
      </c>
      <c r="O158" s="11">
        <v>-1.4829999999999999E-3</v>
      </c>
      <c r="P158" s="11">
        <v>2.7479E-2</v>
      </c>
      <c r="Q158" s="11">
        <v>6.1600000000000001E-4</v>
      </c>
      <c r="R158" s="11">
        <v>2.6879E-2</v>
      </c>
      <c r="S158" s="11">
        <v>2.6879E-2</v>
      </c>
      <c r="T158" s="11">
        <v>4.1510000000000002E-3</v>
      </c>
      <c r="U158" s="11">
        <v>2.1023E-2</v>
      </c>
      <c r="V158" s="11">
        <v>0.13633600000000001</v>
      </c>
      <c r="W158" s="11">
        <v>1.1377E-2</v>
      </c>
      <c r="X158" s="11">
        <v>0.12639700000000001</v>
      </c>
      <c r="Y158" s="11">
        <v>0.12639700000000001</v>
      </c>
    </row>
    <row r="159" spans="1:25">
      <c r="A159" s="3">
        <v>154.5</v>
      </c>
      <c r="B159" s="11">
        <v>4.6767999999999997E-2</v>
      </c>
      <c r="C159" s="11">
        <v>0.204681</v>
      </c>
      <c r="D159" s="11">
        <v>0.51414199999999999</v>
      </c>
      <c r="E159" s="11">
        <v>3.3418999999999997E-2</v>
      </c>
      <c r="F159" s="11">
        <v>0.49734400000000001</v>
      </c>
      <c r="G159" s="11">
        <v>0.49734400000000001</v>
      </c>
      <c r="H159" s="11">
        <v>6.0704000000000001E-2</v>
      </c>
      <c r="I159" s="11">
        <v>0.46766099999999999</v>
      </c>
      <c r="J159" s="11">
        <v>0.76845699999999995</v>
      </c>
      <c r="K159" s="11">
        <v>0.20169699999999999</v>
      </c>
      <c r="L159" s="11">
        <v>0.70995600000000003</v>
      </c>
      <c r="M159" s="11">
        <v>0.70995600000000003</v>
      </c>
      <c r="N159" s="11">
        <v>1.76E-4</v>
      </c>
      <c r="O159" s="11">
        <v>9.5699999999999995E-4</v>
      </c>
      <c r="P159" s="11">
        <v>2.1134E-2</v>
      </c>
      <c r="Q159" s="11">
        <v>6.7100000000000005E-4</v>
      </c>
      <c r="R159" s="11">
        <v>2.0476999999999999E-2</v>
      </c>
      <c r="S159" s="11">
        <v>2.0476999999999999E-2</v>
      </c>
      <c r="T159" s="11">
        <v>2.166E-3</v>
      </c>
      <c r="U159" s="11">
        <v>2.5288999999999999E-2</v>
      </c>
      <c r="V159" s="11">
        <v>0.12761600000000001</v>
      </c>
      <c r="W159" s="11">
        <v>8.2660000000000008E-3</v>
      </c>
      <c r="X159" s="11">
        <v>0.12034499999999999</v>
      </c>
      <c r="Y159" s="11">
        <v>0.12034499999999999</v>
      </c>
    </row>
    <row r="160" spans="1:25">
      <c r="A160" s="3">
        <v>155.5</v>
      </c>
      <c r="B160" s="11">
        <v>5.0743000000000003E-2</v>
      </c>
      <c r="C160" s="11">
        <v>0.193716</v>
      </c>
      <c r="D160" s="11">
        <v>0.49768699999999999</v>
      </c>
      <c r="E160" s="11">
        <v>3.8940000000000002E-2</v>
      </c>
      <c r="F160" s="11">
        <v>0.47733500000000001</v>
      </c>
      <c r="G160" s="11">
        <v>0.47733500000000001</v>
      </c>
      <c r="H160" s="11">
        <v>5.7332000000000001E-2</v>
      </c>
      <c r="I160" s="11">
        <v>0.459731</v>
      </c>
      <c r="J160" s="11">
        <v>0.75745499999999999</v>
      </c>
      <c r="K160" s="11">
        <v>0.185451</v>
      </c>
      <c r="L160" s="11">
        <v>0.70223400000000002</v>
      </c>
      <c r="M160" s="11">
        <v>0.70223400000000002</v>
      </c>
      <c r="N160" s="11">
        <v>-3.398E-3</v>
      </c>
      <c r="O160" s="11">
        <v>-6.7429999999999999E-3</v>
      </c>
      <c r="P160" s="11">
        <v>1.6104E-2</v>
      </c>
      <c r="Q160" s="11">
        <v>1.954E-3</v>
      </c>
      <c r="R160" s="11">
        <v>1.4178E-2</v>
      </c>
      <c r="S160" s="11">
        <v>1.4178E-2</v>
      </c>
      <c r="T160" s="11">
        <v>4.1019999999999997E-3</v>
      </c>
      <c r="U160" s="11">
        <v>2.4708999999999998E-2</v>
      </c>
      <c r="V160" s="11">
        <v>0.11317099999999999</v>
      </c>
      <c r="W160" s="11">
        <v>4.1989999999999996E-3</v>
      </c>
      <c r="X160" s="11">
        <v>0.109432</v>
      </c>
      <c r="Y160" s="11">
        <v>0.109432</v>
      </c>
    </row>
    <row r="161" spans="1:25">
      <c r="A161" s="3">
        <v>156.5</v>
      </c>
      <c r="B161" s="11">
        <v>4.2511E-2</v>
      </c>
      <c r="C161" s="11">
        <v>0.18640699999999999</v>
      </c>
      <c r="D161" s="11">
        <v>0.49089100000000002</v>
      </c>
      <c r="E161" s="11">
        <v>3.4410000000000003E-2</v>
      </c>
      <c r="F161" s="11">
        <v>0.472748</v>
      </c>
      <c r="G161" s="11">
        <v>0.472748</v>
      </c>
      <c r="H161" s="11">
        <v>4.7858999999999999E-2</v>
      </c>
      <c r="I161" s="11">
        <v>0.447542</v>
      </c>
      <c r="J161" s="11">
        <v>0.74554900000000002</v>
      </c>
      <c r="K161" s="11">
        <v>0.175955</v>
      </c>
      <c r="L161" s="11">
        <v>0.69121699999999997</v>
      </c>
      <c r="M161" s="11">
        <v>0.69121699999999997</v>
      </c>
      <c r="N161" s="11">
        <v>-6.5170000000000002E-3</v>
      </c>
      <c r="O161" s="11">
        <v>-6.3709999999999999E-3</v>
      </c>
      <c r="P161" s="11">
        <v>2.1756999999999999E-2</v>
      </c>
      <c r="Q161" s="11">
        <v>1.6130000000000001E-3</v>
      </c>
      <c r="R161" s="11">
        <v>2.0175999999999999E-2</v>
      </c>
      <c r="S161" s="11">
        <v>2.0175999999999999E-2</v>
      </c>
      <c r="T161" s="11">
        <v>7.6999999999999996E-4</v>
      </c>
      <c r="U161" s="11">
        <v>2.5377E-2</v>
      </c>
      <c r="V161" s="11">
        <v>0.100159</v>
      </c>
      <c r="W161" s="11">
        <v>5.4159999999999998E-3</v>
      </c>
      <c r="X161" s="11">
        <v>9.5258999999999996E-2</v>
      </c>
      <c r="Y161" s="11">
        <v>9.5258999999999996E-2</v>
      </c>
    </row>
    <row r="162" spans="1:25">
      <c r="A162" s="3">
        <v>157.5</v>
      </c>
      <c r="B162" s="11">
        <v>4.4024000000000001E-2</v>
      </c>
      <c r="C162" s="11">
        <v>0.17488899999999999</v>
      </c>
      <c r="D162" s="11">
        <v>0.47210400000000002</v>
      </c>
      <c r="E162" s="11">
        <v>2.2884999999999999E-2</v>
      </c>
      <c r="F162" s="11">
        <v>0.45974100000000001</v>
      </c>
      <c r="G162" s="11">
        <v>0.45974100000000001</v>
      </c>
      <c r="H162" s="11">
        <v>5.5856999999999997E-2</v>
      </c>
      <c r="I162" s="11">
        <v>0.42647499999999999</v>
      </c>
      <c r="J162" s="11">
        <v>0.73242200000000002</v>
      </c>
      <c r="K162" s="11">
        <v>0.16734099999999999</v>
      </c>
      <c r="L162" s="11">
        <v>0.678647</v>
      </c>
      <c r="M162" s="11">
        <v>0.678647</v>
      </c>
      <c r="N162" s="11">
        <v>-2.3649999999999999E-3</v>
      </c>
      <c r="O162" s="11">
        <v>-8.2200000000000003E-4</v>
      </c>
      <c r="P162" s="11">
        <v>2.3536000000000001E-2</v>
      </c>
      <c r="Q162" s="11">
        <v>8.7049999999999992E-3</v>
      </c>
      <c r="R162" s="11">
        <v>1.4961E-2</v>
      </c>
      <c r="S162" s="11">
        <v>1.4961E-2</v>
      </c>
      <c r="T162" s="11">
        <v>-8.1720000000000004E-3</v>
      </c>
      <c r="U162" s="11">
        <v>1.9973999999999999E-2</v>
      </c>
      <c r="V162" s="11">
        <v>8.7134000000000003E-2</v>
      </c>
      <c r="W162" s="11">
        <v>8.5450000000000005E-3</v>
      </c>
      <c r="X162" s="11">
        <v>7.9267000000000004E-2</v>
      </c>
      <c r="Y162" s="11">
        <v>7.9267000000000004E-2</v>
      </c>
    </row>
    <row r="163" spans="1:25">
      <c r="A163" s="3">
        <v>158.5</v>
      </c>
      <c r="B163" s="11">
        <v>3.4332000000000001E-2</v>
      </c>
      <c r="C163" s="11">
        <v>0.15709100000000001</v>
      </c>
      <c r="D163" s="11">
        <v>0.441382</v>
      </c>
      <c r="E163" s="11">
        <v>1.7996999999999999E-2</v>
      </c>
      <c r="F163" s="11">
        <v>0.431145</v>
      </c>
      <c r="G163" s="11">
        <v>0.431145</v>
      </c>
      <c r="H163" s="11">
        <v>4.6045999999999997E-2</v>
      </c>
      <c r="I163" s="11">
        <v>0.40234399999999998</v>
      </c>
      <c r="J163" s="11">
        <v>0.71155999999999997</v>
      </c>
      <c r="K163" s="11">
        <v>0.15468799999999999</v>
      </c>
      <c r="L163" s="11">
        <v>0.65877699999999995</v>
      </c>
      <c r="M163" s="11">
        <v>0.65877699999999995</v>
      </c>
      <c r="N163" s="11">
        <v>-9.3329999999999993E-3</v>
      </c>
      <c r="O163" s="11">
        <v>4.797E-3</v>
      </c>
      <c r="P163" s="11">
        <v>2.3984999999999999E-2</v>
      </c>
      <c r="Q163" s="11">
        <v>8.8330000000000006E-3</v>
      </c>
      <c r="R163" s="11">
        <v>1.5287E-2</v>
      </c>
      <c r="S163" s="11">
        <v>1.5287E-2</v>
      </c>
      <c r="T163" s="11">
        <v>5.7970000000000001E-3</v>
      </c>
      <c r="U163" s="11">
        <v>1.1858E-2</v>
      </c>
      <c r="V163" s="11">
        <v>7.8229000000000007E-2</v>
      </c>
      <c r="W163" s="11">
        <v>1.3017000000000001E-2</v>
      </c>
      <c r="X163" s="11">
        <v>6.6072000000000006E-2</v>
      </c>
      <c r="Y163" s="11">
        <v>6.6072000000000006E-2</v>
      </c>
    </row>
    <row r="164" spans="1:25">
      <c r="A164" s="3">
        <v>159.5</v>
      </c>
      <c r="B164" s="11">
        <v>3.6546000000000002E-2</v>
      </c>
      <c r="C164" s="11">
        <v>0.14810499999999999</v>
      </c>
      <c r="D164" s="11">
        <v>0.409584</v>
      </c>
      <c r="E164" s="11">
        <v>2.0396000000000001E-2</v>
      </c>
      <c r="F164" s="11">
        <v>0.39729100000000001</v>
      </c>
      <c r="G164" s="11">
        <v>0.39729100000000001</v>
      </c>
      <c r="H164" s="11">
        <v>3.7365000000000002E-2</v>
      </c>
      <c r="I164" s="11">
        <v>0.37810700000000003</v>
      </c>
      <c r="J164" s="11">
        <v>0.69218599999999997</v>
      </c>
      <c r="K164" s="11">
        <v>0.14186399999999999</v>
      </c>
      <c r="L164" s="11">
        <v>0.64129999999999998</v>
      </c>
      <c r="M164" s="11">
        <v>0.64129999999999998</v>
      </c>
      <c r="N164" s="11">
        <v>-5.2329999999999998E-3</v>
      </c>
      <c r="O164" s="11">
        <v>1.6609999999999999E-3</v>
      </c>
      <c r="P164" s="11">
        <v>1.7249E-2</v>
      </c>
      <c r="Q164" s="11">
        <v>3.2810000000000001E-3</v>
      </c>
      <c r="R164" s="11">
        <v>1.4014E-2</v>
      </c>
      <c r="S164" s="11">
        <v>1.4014E-2</v>
      </c>
      <c r="T164" s="11">
        <v>-1.472E-3</v>
      </c>
      <c r="U164" s="11">
        <v>-1.93E-4</v>
      </c>
      <c r="V164" s="11">
        <v>6.2285E-2</v>
      </c>
      <c r="W164" s="11">
        <v>1.5653E-2</v>
      </c>
      <c r="X164" s="11">
        <v>4.7373999999999999E-2</v>
      </c>
      <c r="Y164" s="11">
        <v>4.7373999999999999E-2</v>
      </c>
    </row>
    <row r="165" spans="1:25">
      <c r="A165" s="3">
        <v>160.5</v>
      </c>
      <c r="B165" s="11">
        <v>3.288E-2</v>
      </c>
      <c r="C165" s="11">
        <v>0.13073299999999999</v>
      </c>
      <c r="D165" s="11">
        <v>0.38810800000000001</v>
      </c>
      <c r="E165" s="11">
        <v>1.9399E-2</v>
      </c>
      <c r="F165" s="11">
        <v>0.376002</v>
      </c>
      <c r="G165" s="11">
        <v>0.376002</v>
      </c>
      <c r="H165" s="11">
        <v>3.9417000000000001E-2</v>
      </c>
      <c r="I165" s="11">
        <v>0.35689500000000002</v>
      </c>
      <c r="J165" s="11">
        <v>0.67611200000000005</v>
      </c>
      <c r="K165" s="11">
        <v>0.122504</v>
      </c>
      <c r="L165" s="11">
        <v>0.63089600000000001</v>
      </c>
      <c r="M165" s="11">
        <v>0.63089600000000001</v>
      </c>
      <c r="N165" s="11">
        <v>-7.7010000000000004E-3</v>
      </c>
      <c r="O165" s="11">
        <v>-6.6950000000000004E-3</v>
      </c>
      <c r="P165" s="11">
        <v>5.7959999999999999E-3</v>
      </c>
      <c r="Q165" s="11">
        <v>4.8640000000000003E-3</v>
      </c>
      <c r="R165" s="11">
        <v>9.3700000000000001E-4</v>
      </c>
      <c r="S165" s="11">
        <v>9.3700000000000001E-4</v>
      </c>
      <c r="T165" s="11">
        <v>4.5440000000000003E-3</v>
      </c>
      <c r="U165" s="11">
        <v>5.2329999999999998E-3</v>
      </c>
      <c r="V165" s="11">
        <v>5.6942E-2</v>
      </c>
      <c r="W165" s="11">
        <v>1.5592999999999999E-2</v>
      </c>
      <c r="X165" s="11">
        <v>4.2005000000000001E-2</v>
      </c>
      <c r="Y165" s="11">
        <v>4.2005000000000001E-2</v>
      </c>
    </row>
    <row r="166" spans="1:25">
      <c r="A166" s="3">
        <v>161.5</v>
      </c>
      <c r="B166" s="11">
        <v>2.9474E-2</v>
      </c>
      <c r="C166" s="11">
        <v>0.128219</v>
      </c>
      <c r="D166" s="11">
        <v>0.37221900000000002</v>
      </c>
      <c r="E166" s="11">
        <v>2.0403999999999999E-2</v>
      </c>
      <c r="F166" s="11">
        <v>0.35914200000000002</v>
      </c>
      <c r="G166" s="11">
        <v>0.35914200000000002</v>
      </c>
      <c r="H166" s="11">
        <v>3.5715999999999998E-2</v>
      </c>
      <c r="I166" s="11">
        <v>0.34175299999999997</v>
      </c>
      <c r="J166" s="11">
        <v>0.66514099999999998</v>
      </c>
      <c r="K166" s="11">
        <v>0.10332</v>
      </c>
      <c r="L166" s="11">
        <v>0.62655700000000003</v>
      </c>
      <c r="M166" s="11">
        <v>0.62655700000000003</v>
      </c>
      <c r="N166" s="11">
        <v>3.5109999999999998E-3</v>
      </c>
      <c r="O166" s="11">
        <v>2.3249999999999998E-3</v>
      </c>
      <c r="P166" s="11">
        <v>1.6709000000000002E-2</v>
      </c>
      <c r="Q166" s="11">
        <v>8.0009999999999994E-3</v>
      </c>
      <c r="R166" s="11">
        <v>8.7790000000000003E-3</v>
      </c>
      <c r="S166" s="11">
        <v>8.7790000000000003E-3</v>
      </c>
      <c r="T166" s="11">
        <v>3.385E-3</v>
      </c>
      <c r="U166" s="11">
        <v>8.1869999999999998E-3</v>
      </c>
      <c r="V166" s="11">
        <v>5.4642000000000003E-2</v>
      </c>
      <c r="W166" s="11">
        <v>1.3032E-2</v>
      </c>
      <c r="X166" s="11">
        <v>4.2159000000000002E-2</v>
      </c>
      <c r="Y166" s="11">
        <v>4.2159000000000002E-2</v>
      </c>
    </row>
    <row r="167" spans="1:25">
      <c r="A167" s="3">
        <v>162.5</v>
      </c>
      <c r="B167" s="11">
        <v>3.4381000000000002E-2</v>
      </c>
      <c r="C167" s="11">
        <v>0.119794</v>
      </c>
      <c r="D167" s="11">
        <v>0.35604000000000002</v>
      </c>
      <c r="E167" s="11">
        <v>2.2450999999999999E-2</v>
      </c>
      <c r="F167" s="11">
        <v>0.34125</v>
      </c>
      <c r="G167" s="11">
        <v>0.34125</v>
      </c>
      <c r="H167" s="11">
        <v>3.3408E-2</v>
      </c>
      <c r="I167" s="11">
        <v>0.321741</v>
      </c>
      <c r="J167" s="11">
        <v>0.65030100000000002</v>
      </c>
      <c r="K167" s="11">
        <v>8.9409000000000002E-2</v>
      </c>
      <c r="L167" s="11">
        <v>0.61596499999999998</v>
      </c>
      <c r="M167" s="11">
        <v>0.61596499999999998</v>
      </c>
      <c r="N167" s="11">
        <v>-2.1199999999999999E-3</v>
      </c>
      <c r="O167" s="11">
        <v>5.7650000000000002E-3</v>
      </c>
      <c r="P167" s="11">
        <v>1.2997999999999999E-2</v>
      </c>
      <c r="Q167" s="11">
        <v>1.3573E-2</v>
      </c>
      <c r="R167" s="11">
        <v>-5.8200000000000005E-4</v>
      </c>
      <c r="S167" s="11">
        <v>-5.8200000000000005E-4</v>
      </c>
      <c r="T167" s="11">
        <v>3.571E-3</v>
      </c>
      <c r="U167" s="11">
        <v>2.0614E-2</v>
      </c>
      <c r="V167" s="11">
        <v>5.4573999999999998E-2</v>
      </c>
      <c r="W167" s="11">
        <v>1.3443999999999999E-2</v>
      </c>
      <c r="X167" s="11">
        <v>4.1690999999999999E-2</v>
      </c>
      <c r="Y167" s="11">
        <v>4.1690999999999999E-2</v>
      </c>
    </row>
    <row r="168" spans="1:25">
      <c r="A168" s="3">
        <v>163.5</v>
      </c>
      <c r="B168" s="11">
        <v>1.8904000000000001E-2</v>
      </c>
      <c r="C168" s="11">
        <v>9.7083000000000003E-2</v>
      </c>
      <c r="D168" s="11">
        <v>0.33385199999999998</v>
      </c>
      <c r="E168" s="11">
        <v>1.8766000000000001E-2</v>
      </c>
      <c r="F168" s="11">
        <v>0.32111200000000001</v>
      </c>
      <c r="G168" s="11">
        <v>0.32111200000000001</v>
      </c>
      <c r="H168" s="11">
        <v>3.4703999999999999E-2</v>
      </c>
      <c r="I168" s="11">
        <v>0.30373299999999998</v>
      </c>
      <c r="J168" s="11">
        <v>0.62524900000000005</v>
      </c>
      <c r="K168" s="11">
        <v>7.9582E-2</v>
      </c>
      <c r="L168" s="11">
        <v>0.59284700000000001</v>
      </c>
      <c r="M168" s="11">
        <v>0.59284700000000001</v>
      </c>
      <c r="N168" s="11">
        <v>-2.2109999999999999E-3</v>
      </c>
      <c r="O168" s="11">
        <v>-1.196E-3</v>
      </c>
      <c r="P168" s="11">
        <v>2.07E-2</v>
      </c>
      <c r="Q168" s="11">
        <v>1.3950000000000001E-2</v>
      </c>
      <c r="R168" s="11">
        <v>6.8450000000000004E-3</v>
      </c>
      <c r="S168" s="11">
        <v>6.8450000000000004E-3</v>
      </c>
      <c r="T168" s="11">
        <v>2.7669999999999999E-3</v>
      </c>
      <c r="U168" s="11">
        <v>2.7949999999999999E-2</v>
      </c>
      <c r="V168" s="11">
        <v>5.8979999999999998E-2</v>
      </c>
      <c r="W168" s="11">
        <v>1.7308E-2</v>
      </c>
      <c r="X168" s="11">
        <v>4.2405999999999999E-2</v>
      </c>
      <c r="Y168" s="11">
        <v>4.2405999999999999E-2</v>
      </c>
    </row>
    <row r="169" spans="1:25">
      <c r="A169" s="3">
        <v>164.5</v>
      </c>
      <c r="B169" s="11">
        <v>2.2596999999999999E-2</v>
      </c>
      <c r="C169" s="11">
        <v>9.9069000000000004E-2</v>
      </c>
      <c r="D169" s="11">
        <v>0.32277299999999998</v>
      </c>
      <c r="E169" s="11">
        <v>1.1686999999999999E-2</v>
      </c>
      <c r="F169" s="11">
        <v>0.31476500000000002</v>
      </c>
      <c r="G169" s="11">
        <v>0.31476500000000002</v>
      </c>
      <c r="H169" s="11">
        <v>2.8045E-2</v>
      </c>
      <c r="I169" s="11">
        <v>0.283468</v>
      </c>
      <c r="J169" s="11">
        <v>0.60000399999999998</v>
      </c>
      <c r="K169" s="11">
        <v>8.0097000000000002E-2</v>
      </c>
      <c r="L169" s="11">
        <v>0.56517499999999998</v>
      </c>
      <c r="M169" s="11">
        <v>0.56517499999999998</v>
      </c>
      <c r="N169" s="11">
        <v>-1.2539999999999999E-3</v>
      </c>
      <c r="O169" s="11">
        <v>-7.6769999999999998E-3</v>
      </c>
      <c r="P169" s="11">
        <v>1.3037999999999999E-2</v>
      </c>
      <c r="Q169" s="11">
        <v>1.1344E-2</v>
      </c>
      <c r="R169" s="11">
        <v>1.7129999999999999E-3</v>
      </c>
      <c r="S169" s="11">
        <v>1.7129999999999999E-3</v>
      </c>
      <c r="T169" s="11">
        <v>5.7600000000000001E-4</v>
      </c>
      <c r="U169" s="11">
        <v>2.1780000000000001E-2</v>
      </c>
      <c r="V169" s="11">
        <v>5.6002000000000003E-2</v>
      </c>
      <c r="W169" s="11">
        <v>1.8298999999999999E-2</v>
      </c>
      <c r="X169" s="11">
        <v>3.8405000000000002E-2</v>
      </c>
      <c r="Y169" s="11">
        <v>3.8405000000000002E-2</v>
      </c>
    </row>
    <row r="170" spans="1:25">
      <c r="A170" s="3">
        <v>165.5</v>
      </c>
      <c r="B170" s="11">
        <v>1.7153000000000002E-2</v>
      </c>
      <c r="C170" s="11">
        <v>9.2874999999999999E-2</v>
      </c>
      <c r="D170" s="11">
        <v>0.31384499999999999</v>
      </c>
      <c r="E170" s="11">
        <v>1.1636000000000001E-2</v>
      </c>
      <c r="F170" s="11">
        <v>0.30576700000000001</v>
      </c>
      <c r="G170" s="11">
        <v>0.30576700000000001</v>
      </c>
      <c r="H170" s="11">
        <v>2.7758999999999999E-2</v>
      </c>
      <c r="I170" s="11">
        <v>0.271426</v>
      </c>
      <c r="J170" s="11">
        <v>0.57539300000000004</v>
      </c>
      <c r="K170" s="11">
        <v>7.9631999999999994E-2</v>
      </c>
      <c r="L170" s="11">
        <v>0.53865499999999999</v>
      </c>
      <c r="M170" s="11">
        <v>0.53865499999999999</v>
      </c>
      <c r="N170" s="11">
        <v>6.3949999999999996E-3</v>
      </c>
      <c r="O170" s="11">
        <v>2.9E-5</v>
      </c>
      <c r="P170" s="11">
        <v>-9.5440000000000004E-3</v>
      </c>
      <c r="Q170" s="11">
        <v>8.8900000000000003E-3</v>
      </c>
      <c r="R170" s="11">
        <v>-1.8599999999999998E-2</v>
      </c>
      <c r="S170" s="11">
        <v>-1.8599999999999998E-2</v>
      </c>
      <c r="T170" s="11">
        <v>-1.8890000000000001E-3</v>
      </c>
      <c r="U170" s="11">
        <v>1.6514999999999998E-2</v>
      </c>
      <c r="V170" s="11">
        <v>4.6392999999999997E-2</v>
      </c>
      <c r="W170" s="11">
        <v>1.4144E-2</v>
      </c>
      <c r="X170" s="11">
        <v>3.2710999999999997E-2</v>
      </c>
      <c r="Y170" s="11">
        <v>3.2710999999999997E-2</v>
      </c>
    </row>
    <row r="171" spans="1:25">
      <c r="A171" s="3">
        <v>166.5</v>
      </c>
      <c r="B171" s="11">
        <v>1.9531E-2</v>
      </c>
      <c r="C171" s="11">
        <v>8.7455000000000005E-2</v>
      </c>
      <c r="D171" s="11">
        <v>0.29787799999999998</v>
      </c>
      <c r="E171" s="11">
        <v>1.4622E-2</v>
      </c>
      <c r="F171" s="11">
        <v>0.28745900000000002</v>
      </c>
      <c r="G171" s="11">
        <v>0.28745900000000002</v>
      </c>
      <c r="H171" s="11">
        <v>2.068E-2</v>
      </c>
      <c r="I171" s="11">
        <v>0.26017400000000002</v>
      </c>
      <c r="J171" s="11">
        <v>0.55792699999999995</v>
      </c>
      <c r="K171" s="11">
        <v>7.2978000000000001E-2</v>
      </c>
      <c r="L171" s="11">
        <v>0.52312599999999998</v>
      </c>
      <c r="M171" s="11">
        <v>0.52312599999999998</v>
      </c>
      <c r="N171" s="11">
        <v>-5.8979999999999996E-3</v>
      </c>
      <c r="O171" s="11">
        <v>-3.3500000000000001E-3</v>
      </c>
      <c r="P171" s="11">
        <v>-2.6519999999999998E-3</v>
      </c>
      <c r="Q171" s="11">
        <v>9.6220000000000003E-3</v>
      </c>
      <c r="R171" s="11">
        <v>-1.2394000000000001E-2</v>
      </c>
      <c r="S171" s="11">
        <v>-1.2394000000000001E-2</v>
      </c>
      <c r="T171" s="11">
        <v>3.258E-3</v>
      </c>
      <c r="U171" s="11">
        <v>1.1545E-2</v>
      </c>
      <c r="V171" s="11">
        <v>3.1112999999999998E-2</v>
      </c>
      <c r="W171" s="11">
        <v>1.3679999999999999E-2</v>
      </c>
      <c r="X171" s="11">
        <v>1.7675E-2</v>
      </c>
      <c r="Y171" s="11">
        <v>1.7675E-2</v>
      </c>
    </row>
    <row r="172" spans="1:25">
      <c r="A172" s="3">
        <v>167.5</v>
      </c>
      <c r="B172" s="11">
        <v>2.2733E-2</v>
      </c>
      <c r="C172" s="11">
        <v>8.8289000000000006E-2</v>
      </c>
      <c r="D172" s="11">
        <v>0.26737699999999998</v>
      </c>
      <c r="E172" s="11">
        <v>1.376E-2</v>
      </c>
      <c r="F172" s="11">
        <v>0.25715500000000002</v>
      </c>
      <c r="G172" s="11">
        <v>0.25715500000000002</v>
      </c>
      <c r="H172" s="11">
        <v>2.5711999999999999E-2</v>
      </c>
      <c r="I172" s="11">
        <v>0.24934700000000001</v>
      </c>
      <c r="J172" s="11">
        <v>0.54436600000000002</v>
      </c>
      <c r="K172" s="11">
        <v>6.2845999999999999E-2</v>
      </c>
      <c r="L172" s="11">
        <v>0.51381100000000002</v>
      </c>
      <c r="M172" s="11">
        <v>0.51381100000000002</v>
      </c>
      <c r="N172" s="11">
        <v>-2.996E-3</v>
      </c>
      <c r="O172" s="11">
        <v>1.026E-3</v>
      </c>
      <c r="P172" s="11">
        <v>1.3712999999999999E-2</v>
      </c>
      <c r="Q172" s="11">
        <v>9.8259999999999997E-3</v>
      </c>
      <c r="R172" s="11">
        <v>3.9249999999999997E-3</v>
      </c>
      <c r="S172" s="11">
        <v>3.9249999999999997E-3</v>
      </c>
      <c r="T172" s="11">
        <v>-9.0399999999999996E-4</v>
      </c>
      <c r="U172" s="11">
        <v>1.6199999999999999E-3</v>
      </c>
      <c r="V172" s="11">
        <v>1.7531999999999999E-2</v>
      </c>
      <c r="W172" s="11">
        <v>1.3649E-2</v>
      </c>
      <c r="X172" s="11">
        <v>3.9370000000000004E-3</v>
      </c>
      <c r="Y172" s="11">
        <v>3.9370000000000004E-3</v>
      </c>
    </row>
    <row r="173" spans="1:25">
      <c r="A173" s="3">
        <v>168.5</v>
      </c>
      <c r="B173" s="11">
        <v>2.2329000000000002E-2</v>
      </c>
      <c r="C173" s="11">
        <v>7.5434000000000001E-2</v>
      </c>
      <c r="D173" s="11">
        <v>0.23546500000000001</v>
      </c>
      <c r="E173" s="11">
        <v>6.0590000000000001E-3</v>
      </c>
      <c r="F173" s="11">
        <v>0.23080400000000001</v>
      </c>
      <c r="G173" s="11">
        <v>0.23080400000000001</v>
      </c>
      <c r="H173" s="11">
        <v>2.2808999999999999E-2</v>
      </c>
      <c r="I173" s="11">
        <v>0.22697800000000001</v>
      </c>
      <c r="J173" s="11">
        <v>0.52761999999999998</v>
      </c>
      <c r="K173" s="11">
        <v>5.5463999999999999E-2</v>
      </c>
      <c r="L173" s="11">
        <v>0.49988199999999999</v>
      </c>
      <c r="M173" s="11">
        <v>0.49988199999999999</v>
      </c>
      <c r="N173" s="11">
        <v>4.6389999999999999E-3</v>
      </c>
      <c r="O173" s="11">
        <v>8.3859999999999994E-3</v>
      </c>
      <c r="P173" s="11">
        <v>1.6112999999999999E-2</v>
      </c>
      <c r="Q173" s="11">
        <v>5.6670000000000002E-3</v>
      </c>
      <c r="R173" s="11">
        <v>1.0506E-2</v>
      </c>
      <c r="S173" s="11">
        <v>1.0506E-2</v>
      </c>
      <c r="T173" s="11">
        <v>7.2900000000000005E-4</v>
      </c>
      <c r="U173" s="11">
        <v>-2.8649999999999999E-3</v>
      </c>
      <c r="V173" s="11">
        <v>1.0651000000000001E-2</v>
      </c>
      <c r="W173" s="11">
        <v>1.1087E-2</v>
      </c>
      <c r="X173" s="11">
        <v>-4.4099999999999999E-4</v>
      </c>
      <c r="Y173" s="11">
        <v>-4.4099999999999999E-4</v>
      </c>
    </row>
    <row r="174" spans="1:25">
      <c r="A174" s="3">
        <v>169.5</v>
      </c>
      <c r="B174" s="11">
        <v>8.7180000000000001E-3</v>
      </c>
      <c r="C174" s="11">
        <v>5.7701000000000002E-2</v>
      </c>
      <c r="D174" s="11">
        <v>0.222224</v>
      </c>
      <c r="E174" s="11">
        <v>7.7520000000000002E-3</v>
      </c>
      <c r="F174" s="11">
        <v>0.21614700000000001</v>
      </c>
      <c r="G174" s="11">
        <v>0.21614700000000001</v>
      </c>
      <c r="H174" s="11">
        <v>1.7434999999999999E-2</v>
      </c>
      <c r="I174" s="11">
        <v>0.21235999999999999</v>
      </c>
      <c r="J174" s="11">
        <v>0.50871599999999995</v>
      </c>
      <c r="K174" s="11">
        <v>5.0368000000000003E-2</v>
      </c>
      <c r="L174" s="11">
        <v>0.48265799999999998</v>
      </c>
      <c r="M174" s="11">
        <v>0.48265799999999998</v>
      </c>
      <c r="N174" s="11">
        <v>-3.9290000000000002E-3</v>
      </c>
      <c r="O174" s="11">
        <v>3.4160000000000002E-3</v>
      </c>
      <c r="P174" s="11">
        <v>1.5302E-2</v>
      </c>
      <c r="Q174" s="11">
        <v>1.248E-2</v>
      </c>
      <c r="R174" s="11">
        <v>2.8579999999999999E-3</v>
      </c>
      <c r="S174" s="11">
        <v>2.8579999999999999E-3</v>
      </c>
      <c r="T174" s="11">
        <v>-4.6299999999999996E-3</v>
      </c>
      <c r="U174" s="11">
        <v>-4.7580000000000001E-3</v>
      </c>
      <c r="V174" s="11">
        <v>5.7590000000000002E-3</v>
      </c>
      <c r="W174" s="11">
        <v>8.4620000000000008E-3</v>
      </c>
      <c r="X174" s="11">
        <v>-2.7260000000000001E-3</v>
      </c>
      <c r="Y174" s="11">
        <v>-2.7260000000000001E-3</v>
      </c>
    </row>
    <row r="175" spans="1:25">
      <c r="A175" s="3">
        <v>170.5</v>
      </c>
      <c r="B175" s="11">
        <v>1.4545000000000001E-2</v>
      </c>
      <c r="C175" s="11">
        <v>4.9211999999999999E-2</v>
      </c>
      <c r="D175" s="11">
        <v>0.214869</v>
      </c>
      <c r="E175" s="11">
        <v>1.0515999999999999E-2</v>
      </c>
      <c r="F175" s="11">
        <v>0.20652400000000001</v>
      </c>
      <c r="G175" s="11">
        <v>0.20652400000000001</v>
      </c>
      <c r="H175" s="11">
        <v>1.8978999999999999E-2</v>
      </c>
      <c r="I175" s="11">
        <v>0.20192599999999999</v>
      </c>
      <c r="J175" s="11">
        <v>0.49465799999999999</v>
      </c>
      <c r="K175" s="11">
        <v>4.3830000000000001E-2</v>
      </c>
      <c r="L175" s="11">
        <v>0.47149400000000002</v>
      </c>
      <c r="M175" s="11">
        <v>0.47149400000000002</v>
      </c>
      <c r="N175" s="11">
        <v>7.2490000000000002E-3</v>
      </c>
      <c r="O175" s="11">
        <v>3.0899999999999999E-3</v>
      </c>
      <c r="P175" s="11">
        <v>1.0028E-2</v>
      </c>
      <c r="Q175" s="11">
        <v>1.2045E-2</v>
      </c>
      <c r="R175" s="11">
        <v>-2.042E-3</v>
      </c>
      <c r="S175" s="11">
        <v>-2.042E-3</v>
      </c>
      <c r="T175" s="11">
        <v>1.529E-3</v>
      </c>
      <c r="U175" s="11">
        <v>4.6810000000000003E-3</v>
      </c>
      <c r="V175" s="11">
        <v>1.941E-3</v>
      </c>
      <c r="W175" s="11">
        <v>1.928E-3</v>
      </c>
      <c r="X175" s="11">
        <v>1.2999999999999999E-5</v>
      </c>
      <c r="Y175" s="11">
        <v>1.2999999999999999E-5</v>
      </c>
    </row>
    <row r="176" spans="1:25">
      <c r="A176" s="3">
        <v>171.5</v>
      </c>
      <c r="B176" s="11">
        <v>1.0159E-2</v>
      </c>
      <c r="C176" s="11">
        <v>4.8993000000000002E-2</v>
      </c>
      <c r="D176" s="11">
        <v>0.20046</v>
      </c>
      <c r="E176" s="11">
        <v>7.6790000000000001E-3</v>
      </c>
      <c r="F176" s="11">
        <v>0.194273</v>
      </c>
      <c r="G176" s="11">
        <v>0.194273</v>
      </c>
      <c r="H176" s="11">
        <v>1.4891E-2</v>
      </c>
      <c r="I176" s="11">
        <v>0.18480199999999999</v>
      </c>
      <c r="J176" s="11">
        <v>0.470916</v>
      </c>
      <c r="K176" s="11">
        <v>4.4874999999999998E-2</v>
      </c>
      <c r="L176" s="11">
        <v>0.44605800000000001</v>
      </c>
      <c r="M176" s="11">
        <v>0.44605800000000001</v>
      </c>
      <c r="N176" s="11">
        <v>-4.9109999999999996E-3</v>
      </c>
      <c r="O176" s="11">
        <v>1.2337000000000001E-2</v>
      </c>
      <c r="P176" s="11">
        <v>2.1663999999999999E-2</v>
      </c>
      <c r="Q176" s="11">
        <v>5.7149999999999996E-3</v>
      </c>
      <c r="R176" s="11">
        <v>1.6041E-2</v>
      </c>
      <c r="S176" s="11">
        <v>1.6041E-2</v>
      </c>
      <c r="T176" s="11">
        <v>-2.441E-3</v>
      </c>
      <c r="U176" s="11">
        <v>-3.0720000000000001E-3</v>
      </c>
      <c r="V176" s="11">
        <v>-8.8400000000000002E-4</v>
      </c>
      <c r="W176" s="11">
        <v>-2.8200000000000002E-4</v>
      </c>
      <c r="X176" s="11">
        <v>-6.02E-4</v>
      </c>
      <c r="Y176" s="11">
        <v>-6.02E-4</v>
      </c>
    </row>
    <row r="177" spans="1:25">
      <c r="A177" s="3">
        <v>172.5</v>
      </c>
      <c r="B177" s="11">
        <v>1.3022000000000001E-2</v>
      </c>
      <c r="C177" s="11">
        <v>4.3692000000000002E-2</v>
      </c>
      <c r="D177" s="11">
        <v>0.19394500000000001</v>
      </c>
      <c r="E177" s="11">
        <v>7.1300000000000001E-3</v>
      </c>
      <c r="F177" s="11">
        <v>0.18815699999999999</v>
      </c>
      <c r="G177" s="11">
        <v>0.18815699999999999</v>
      </c>
      <c r="H177" s="11">
        <v>1.5705E-2</v>
      </c>
      <c r="I177" s="11">
        <v>0.17749300000000001</v>
      </c>
      <c r="J177" s="11">
        <v>0.45343099999999997</v>
      </c>
      <c r="K177" s="11">
        <v>4.6781999999999997E-2</v>
      </c>
      <c r="L177" s="11">
        <v>0.42660599999999999</v>
      </c>
      <c r="M177" s="11">
        <v>0.42660599999999999</v>
      </c>
      <c r="N177" s="11">
        <v>-1.506E-3</v>
      </c>
      <c r="O177" s="11">
        <v>7.5589999999999997E-3</v>
      </c>
      <c r="P177" s="11">
        <v>1.8523999999999999E-2</v>
      </c>
      <c r="Q177" s="11">
        <v>2.862E-3</v>
      </c>
      <c r="R177" s="11">
        <v>1.5706999999999999E-2</v>
      </c>
      <c r="S177" s="11">
        <v>1.5706999999999999E-2</v>
      </c>
      <c r="T177" s="11">
        <v>-1.4519999999999999E-3</v>
      </c>
      <c r="U177" s="11">
        <v>-2.0247000000000001E-2</v>
      </c>
      <c r="V177" s="11">
        <v>5.9789999999999999E-3</v>
      </c>
      <c r="W177" s="11">
        <v>-5.1640000000000002E-3</v>
      </c>
      <c r="X177" s="11">
        <v>1.1086E-2</v>
      </c>
      <c r="Y177" s="11">
        <v>1.1086E-2</v>
      </c>
    </row>
    <row r="178" spans="1:25">
      <c r="A178" s="3">
        <v>173.5</v>
      </c>
      <c r="B178" s="11">
        <v>1.3650000000000001E-2</v>
      </c>
      <c r="C178" s="11">
        <v>4.7906999999999998E-2</v>
      </c>
      <c r="D178" s="11">
        <v>0.19627900000000001</v>
      </c>
      <c r="E178" s="11">
        <v>7.2610000000000001E-3</v>
      </c>
      <c r="F178" s="11">
        <v>0.19040000000000001</v>
      </c>
      <c r="G178" s="11">
        <v>0.19040000000000001</v>
      </c>
      <c r="H178" s="11">
        <v>1.6593E-2</v>
      </c>
      <c r="I178" s="11">
        <v>0.179202</v>
      </c>
      <c r="J178" s="11">
        <v>0.44221199999999999</v>
      </c>
      <c r="K178" s="11">
        <v>4.1029999999999997E-2</v>
      </c>
      <c r="L178" s="11">
        <v>0.41834700000000002</v>
      </c>
      <c r="M178" s="11">
        <v>0.41834700000000002</v>
      </c>
      <c r="N178" s="11">
        <v>4.3540000000000002E-3</v>
      </c>
      <c r="O178" s="11">
        <v>5.5110000000000003E-3</v>
      </c>
      <c r="P178" s="11">
        <v>2.2079999999999999E-3</v>
      </c>
      <c r="Q178" s="11">
        <v>2.1900000000000001E-3</v>
      </c>
      <c r="R178" s="11">
        <v>1.8E-5</v>
      </c>
      <c r="S178" s="11">
        <v>1.8E-5</v>
      </c>
      <c r="T178" s="11">
        <v>-1.0970000000000001E-3</v>
      </c>
      <c r="U178" s="11">
        <v>-1.3566999999999999E-2</v>
      </c>
      <c r="V178" s="11">
        <v>1.5828999999999999E-2</v>
      </c>
      <c r="W178" s="11">
        <v>-1.0055E-2</v>
      </c>
      <c r="X178" s="11">
        <v>2.5627E-2</v>
      </c>
      <c r="Y178" s="11">
        <v>2.5627E-2</v>
      </c>
    </row>
    <row r="179" spans="1:25">
      <c r="A179" s="3">
        <v>174.5</v>
      </c>
      <c r="B179" s="11">
        <v>6.5139999999999998E-3</v>
      </c>
      <c r="C179" s="11">
        <v>4.4499999999999998E-2</v>
      </c>
      <c r="D179" s="11">
        <v>0.178454</v>
      </c>
      <c r="E179" s="11">
        <v>6.0470000000000003E-3</v>
      </c>
      <c r="F179" s="11">
        <v>0.173456</v>
      </c>
      <c r="G179" s="11">
        <v>0.173456</v>
      </c>
      <c r="H179" s="11">
        <v>1.4149E-2</v>
      </c>
      <c r="I179" s="11">
        <v>0.17055899999999999</v>
      </c>
      <c r="J179" s="11">
        <v>0.428622</v>
      </c>
      <c r="K179" s="11">
        <v>3.1759999999999997E-2</v>
      </c>
      <c r="L179" s="11">
        <v>0.40988000000000002</v>
      </c>
      <c r="M179" s="11">
        <v>0.40988000000000002</v>
      </c>
      <c r="N179" s="11">
        <v>-4.2399999999999998E-3</v>
      </c>
      <c r="O179" s="11">
        <v>-1.8929999999999999E-3</v>
      </c>
      <c r="P179" s="11">
        <v>-1.1199999999999999E-3</v>
      </c>
      <c r="Q179" s="11">
        <v>1.116E-3</v>
      </c>
      <c r="R179" s="11">
        <v>-2.2390000000000001E-3</v>
      </c>
      <c r="S179" s="11">
        <v>-2.2390000000000001E-3</v>
      </c>
      <c r="T179" s="11">
        <v>1.2340000000000001E-3</v>
      </c>
      <c r="U179" s="11">
        <v>-5.0390000000000001E-3</v>
      </c>
      <c r="V179" s="11">
        <v>1.9784E-2</v>
      </c>
      <c r="W179" s="11">
        <v>-1.5269E-2</v>
      </c>
      <c r="X179" s="11">
        <v>3.4526000000000001E-2</v>
      </c>
      <c r="Y179" s="11">
        <v>3.4526000000000001E-2</v>
      </c>
    </row>
    <row r="180" spans="1:25">
      <c r="A180" s="3">
        <v>175.5</v>
      </c>
      <c r="B180" s="11">
        <v>9.6740000000000003E-3</v>
      </c>
      <c r="C180" s="11">
        <v>4.5273000000000001E-2</v>
      </c>
      <c r="D180" s="11">
        <v>0.16206400000000001</v>
      </c>
      <c r="E180" s="11">
        <v>5.6940000000000003E-3</v>
      </c>
      <c r="F180" s="11">
        <v>0.15726599999999999</v>
      </c>
      <c r="G180" s="11">
        <v>0.15726599999999999</v>
      </c>
      <c r="H180" s="11">
        <v>1.0248999999999999E-2</v>
      </c>
      <c r="I180" s="11">
        <v>0.15560199999999999</v>
      </c>
      <c r="J180" s="11">
        <v>0.40927000000000002</v>
      </c>
      <c r="K180" s="11">
        <v>2.7012000000000001E-2</v>
      </c>
      <c r="L180" s="11">
        <v>0.39287</v>
      </c>
      <c r="M180" s="11">
        <v>0.39287</v>
      </c>
      <c r="N180" s="11">
        <v>1.353E-3</v>
      </c>
      <c r="O180" s="11">
        <v>2.8289999999999999E-3</v>
      </c>
      <c r="P180" s="11">
        <v>-5.2350000000000001E-3</v>
      </c>
      <c r="Q180" s="11">
        <v>2.8890000000000001E-3</v>
      </c>
      <c r="R180" s="11">
        <v>-8.1469999999999997E-3</v>
      </c>
      <c r="S180" s="11">
        <v>-8.1469999999999997E-3</v>
      </c>
      <c r="T180" s="11">
        <v>7.8460000000000005E-3</v>
      </c>
      <c r="U180" s="11">
        <v>1.1800000000000001E-3</v>
      </c>
      <c r="V180" s="11">
        <v>1.4529E-2</v>
      </c>
      <c r="W180" s="11">
        <v>-1.3653999999999999E-2</v>
      </c>
      <c r="X180" s="11">
        <v>2.7803000000000001E-2</v>
      </c>
      <c r="Y180" s="11">
        <v>2.7803000000000001E-2</v>
      </c>
    </row>
    <row r="181" spans="1:25">
      <c r="A181" s="3">
        <v>176.5</v>
      </c>
      <c r="B181" s="11">
        <v>6.9420000000000003E-3</v>
      </c>
      <c r="C181" s="11">
        <v>4.1938000000000003E-2</v>
      </c>
      <c r="D181" s="11">
        <v>0.15559300000000001</v>
      </c>
      <c r="E181" s="11">
        <v>6.8820000000000001E-3</v>
      </c>
      <c r="F181" s="11">
        <v>0.14974199999999999</v>
      </c>
      <c r="G181" s="11">
        <v>0.14974199999999999</v>
      </c>
      <c r="H181" s="11">
        <v>9.6729999999999993E-3</v>
      </c>
      <c r="I181" s="11">
        <v>0.14402799999999999</v>
      </c>
      <c r="J181" s="11">
        <v>0.38406000000000001</v>
      </c>
      <c r="K181" s="11">
        <v>3.0046E-2</v>
      </c>
      <c r="L181" s="11">
        <v>0.36498000000000003</v>
      </c>
      <c r="M181" s="11">
        <v>0.36498000000000003</v>
      </c>
      <c r="N181" s="11">
        <v>5.22E-4</v>
      </c>
      <c r="O181" s="11">
        <v>6.0740000000000004E-3</v>
      </c>
      <c r="P181" s="11">
        <v>-6.0949999999999997E-3</v>
      </c>
      <c r="Q181" s="11">
        <v>6.1700000000000001E-3</v>
      </c>
      <c r="R181" s="11">
        <v>-1.2341E-2</v>
      </c>
      <c r="S181" s="11">
        <v>-1.2341E-2</v>
      </c>
      <c r="T181" s="11">
        <v>3.2599999999999999E-3</v>
      </c>
      <c r="U181" s="11">
        <v>1.9719999999999998E-3</v>
      </c>
      <c r="V181" s="11">
        <v>9.2429999999999995E-3</v>
      </c>
      <c r="W181" s="11">
        <v>-6.7999999999999996E-3</v>
      </c>
      <c r="X181" s="11">
        <v>1.5935000000000001E-2</v>
      </c>
      <c r="Y181" s="11">
        <v>1.5935000000000001E-2</v>
      </c>
    </row>
    <row r="182" spans="1:25">
      <c r="A182" s="3">
        <v>177.5</v>
      </c>
      <c r="B182" s="11">
        <v>7.3990000000000002E-3</v>
      </c>
      <c r="C182" s="11">
        <v>3.3529000000000003E-2</v>
      </c>
      <c r="D182" s="11">
        <v>0.13655200000000001</v>
      </c>
      <c r="E182" s="11">
        <v>5.829E-3</v>
      </c>
      <c r="F182" s="11">
        <v>0.13148899999999999</v>
      </c>
      <c r="G182" s="11">
        <v>0.13148899999999999</v>
      </c>
      <c r="H182" s="11">
        <v>1.2547000000000001E-2</v>
      </c>
      <c r="I182" s="11">
        <v>0.13845299999999999</v>
      </c>
      <c r="J182" s="11">
        <v>0.35753200000000002</v>
      </c>
      <c r="K182" s="11">
        <v>3.1532999999999999E-2</v>
      </c>
      <c r="L182" s="11">
        <v>0.33661400000000002</v>
      </c>
      <c r="M182" s="11">
        <v>0.33661400000000002</v>
      </c>
      <c r="N182" s="11">
        <v>5.0600000000000003E-3</v>
      </c>
      <c r="O182" s="11">
        <v>6.3829999999999998E-3</v>
      </c>
      <c r="P182" s="11">
        <v>-1.1638000000000001E-2</v>
      </c>
      <c r="Q182" s="11">
        <v>1.3283E-2</v>
      </c>
      <c r="R182" s="11">
        <v>-2.5257000000000002E-2</v>
      </c>
      <c r="S182" s="11">
        <v>-2.5257000000000002E-2</v>
      </c>
      <c r="T182" s="11">
        <v>6.8599999999999998E-4</v>
      </c>
      <c r="U182" s="11">
        <v>6.9030000000000003E-3</v>
      </c>
      <c r="V182" s="11">
        <v>1.1132E-2</v>
      </c>
      <c r="W182" s="11">
        <v>-3.408E-3</v>
      </c>
      <c r="X182" s="11">
        <v>1.4489999999999999E-2</v>
      </c>
      <c r="Y182" s="11">
        <v>1.4489999999999999E-2</v>
      </c>
    </row>
    <row r="183" spans="1:25">
      <c r="A183" s="3">
        <v>178.5</v>
      </c>
      <c r="B183" s="11">
        <v>8.6680000000000004E-3</v>
      </c>
      <c r="C183" s="11">
        <v>3.5110000000000002E-2</v>
      </c>
      <c r="D183" s="11">
        <v>0.117728</v>
      </c>
      <c r="E183" s="11">
        <v>-1.2099999999999999E-3</v>
      </c>
      <c r="F183" s="11">
        <v>0.118795</v>
      </c>
      <c r="G183" s="11">
        <v>0.118795</v>
      </c>
      <c r="H183" s="11">
        <v>1.2185E-2</v>
      </c>
      <c r="I183" s="11">
        <v>0.12989800000000001</v>
      </c>
      <c r="J183" s="11">
        <v>0.33273799999999998</v>
      </c>
      <c r="K183" s="11">
        <v>0.03</v>
      </c>
      <c r="L183" s="11">
        <v>0.31210199999999999</v>
      </c>
      <c r="M183" s="11">
        <v>0.31210199999999999</v>
      </c>
      <c r="N183" s="11">
        <v>7.3499999999999998E-4</v>
      </c>
      <c r="O183" s="11">
        <v>2.1800000000000001E-3</v>
      </c>
      <c r="P183" s="11">
        <v>-5.3169999999999997E-3</v>
      </c>
      <c r="Q183" s="11">
        <v>1.2135999999999999E-2</v>
      </c>
      <c r="R183" s="11">
        <v>-1.7666999999999999E-2</v>
      </c>
      <c r="S183" s="11">
        <v>-1.7666999999999999E-2</v>
      </c>
      <c r="T183" s="11">
        <v>-1.954E-3</v>
      </c>
      <c r="U183" s="11">
        <v>6.2750000000000002E-3</v>
      </c>
      <c r="V183" s="11">
        <v>1.9991999999999999E-2</v>
      </c>
      <c r="W183" s="11">
        <v>-1.7780000000000001E-3</v>
      </c>
      <c r="X183" s="11">
        <v>2.1732000000000001E-2</v>
      </c>
      <c r="Y183" s="11">
        <v>2.1732000000000001E-2</v>
      </c>
    </row>
    <row r="184" spans="1:25">
      <c r="A184" s="3">
        <v>179.5</v>
      </c>
      <c r="B184" s="11">
        <v>1.0368E-2</v>
      </c>
      <c r="C184" s="11">
        <v>2.4060000000000002E-2</v>
      </c>
      <c r="D184" s="11">
        <v>0.10594000000000001</v>
      </c>
      <c r="E184" s="11">
        <v>-4.7920000000000003E-3</v>
      </c>
      <c r="F184" s="11">
        <v>0.110204</v>
      </c>
      <c r="G184" s="11">
        <v>0.110204</v>
      </c>
      <c r="H184" s="11">
        <v>1.2151E-2</v>
      </c>
      <c r="I184" s="11">
        <v>0.117586</v>
      </c>
      <c r="J184" s="11">
        <v>0.31426799999999999</v>
      </c>
      <c r="K184" s="11">
        <v>2.2338E-2</v>
      </c>
      <c r="L184" s="11">
        <v>0.29859999999999998</v>
      </c>
      <c r="M184" s="11">
        <v>0.29859999999999998</v>
      </c>
      <c r="N184" s="11">
        <v>-2.6770000000000001E-3</v>
      </c>
      <c r="O184" s="11">
        <v>2.483E-3</v>
      </c>
      <c r="P184" s="11">
        <v>-1.0751E-2</v>
      </c>
      <c r="Q184" s="11">
        <v>2.032E-3</v>
      </c>
      <c r="R184" s="11">
        <v>-1.2808999999999999E-2</v>
      </c>
      <c r="S184" s="11">
        <v>-1.2808999999999999E-2</v>
      </c>
      <c r="T184" s="11">
        <v>-1.745E-3</v>
      </c>
      <c r="U184" s="11">
        <v>5.5960000000000003E-3</v>
      </c>
      <c r="V184" s="11">
        <v>2.8695999999999999E-2</v>
      </c>
      <c r="W184" s="11">
        <v>1.6540000000000001E-3</v>
      </c>
      <c r="X184" s="11">
        <v>2.7087E-2</v>
      </c>
      <c r="Y184" s="11">
        <v>2.7087E-2</v>
      </c>
    </row>
    <row r="185" spans="1:25">
      <c r="A185" s="3">
        <v>180.5</v>
      </c>
      <c r="B185" s="11">
        <v>5.0270000000000002E-3</v>
      </c>
      <c r="C185" s="11">
        <v>2.7359999999999999E-2</v>
      </c>
      <c r="D185" s="11">
        <v>0.107067</v>
      </c>
      <c r="E185" s="11">
        <v>2.5560000000000001E-3</v>
      </c>
      <c r="F185" s="11">
        <v>0.104778</v>
      </c>
      <c r="G185" s="11">
        <v>0.104778</v>
      </c>
      <c r="H185" s="11">
        <v>7.1939999999999999E-3</v>
      </c>
      <c r="I185" s="11">
        <v>0.10158200000000001</v>
      </c>
      <c r="J185" s="11">
        <v>0.29742299999999999</v>
      </c>
      <c r="K185" s="11">
        <v>2.2228000000000001E-2</v>
      </c>
      <c r="L185" s="11">
        <v>0.28145100000000001</v>
      </c>
      <c r="M185" s="11">
        <v>0.28145100000000001</v>
      </c>
      <c r="N185" s="11">
        <v>6.9210000000000001E-3</v>
      </c>
      <c r="O185" s="11">
        <v>2.7880000000000001E-3</v>
      </c>
      <c r="P185" s="11">
        <v>-1.5878E-2</v>
      </c>
      <c r="Q185" s="11">
        <v>1.4430000000000001E-3</v>
      </c>
      <c r="R185" s="11">
        <v>-1.7346E-2</v>
      </c>
      <c r="S185" s="11">
        <v>-1.7346E-2</v>
      </c>
      <c r="T185" s="11">
        <v>-2.029E-3</v>
      </c>
      <c r="U185" s="11">
        <v>7.3990000000000002E-3</v>
      </c>
      <c r="V185" s="11">
        <v>2.6977999999999999E-2</v>
      </c>
      <c r="W185" s="11">
        <v>7.9539999999999993E-3</v>
      </c>
      <c r="X185" s="11">
        <v>1.9175999999999999E-2</v>
      </c>
      <c r="Y185" s="11">
        <v>1.9175999999999999E-2</v>
      </c>
    </row>
    <row r="186" spans="1:25">
      <c r="A186" s="3">
        <v>181.5</v>
      </c>
      <c r="B186" s="11">
        <v>6.4250000000000002E-3</v>
      </c>
      <c r="C186" s="11">
        <v>2.777E-2</v>
      </c>
      <c r="D186" s="11">
        <v>0.100089</v>
      </c>
      <c r="E186" s="11">
        <v>8.6639999999999998E-3</v>
      </c>
      <c r="F186" s="11">
        <v>9.2224E-2</v>
      </c>
      <c r="G186" s="11">
        <v>9.2224E-2</v>
      </c>
      <c r="H186" s="11">
        <v>6.4320000000000002E-3</v>
      </c>
      <c r="I186" s="11">
        <v>9.6448999999999993E-2</v>
      </c>
      <c r="J186" s="11">
        <v>0.28728500000000001</v>
      </c>
      <c r="K186" s="11">
        <v>1.8674E-2</v>
      </c>
      <c r="L186" s="11">
        <v>0.27372200000000002</v>
      </c>
      <c r="M186" s="11">
        <v>0.27372200000000002</v>
      </c>
      <c r="N186" s="11">
        <v>-3.627E-3</v>
      </c>
      <c r="O186" s="11">
        <v>-3.9979999999999998E-3</v>
      </c>
      <c r="P186" s="11">
        <v>-1.8439000000000001E-2</v>
      </c>
      <c r="Q186" s="11">
        <v>9.2359999999999994E-3</v>
      </c>
      <c r="R186" s="11">
        <v>-2.7932999999999999E-2</v>
      </c>
      <c r="S186" s="11">
        <v>-2.7932999999999999E-2</v>
      </c>
      <c r="T186" s="11">
        <v>5.4400000000000004E-3</v>
      </c>
      <c r="U186" s="11">
        <v>9.7099999999999997E-4</v>
      </c>
      <c r="V186" s="11">
        <v>2.5545999999999999E-2</v>
      </c>
      <c r="W186" s="11">
        <v>1.0435E-2</v>
      </c>
      <c r="X186" s="11">
        <v>1.5270000000000001E-2</v>
      </c>
      <c r="Y186" s="11">
        <v>1.5270000000000001E-2</v>
      </c>
    </row>
    <row r="187" spans="1:25">
      <c r="A187" s="3">
        <v>182.5</v>
      </c>
      <c r="B187" s="11">
        <v>9.4889999999999992E-3</v>
      </c>
      <c r="C187" s="11">
        <v>2.5561E-2</v>
      </c>
      <c r="D187" s="11">
        <v>9.171E-2</v>
      </c>
      <c r="E187" s="11">
        <v>6.5199999999999998E-3</v>
      </c>
      <c r="F187" s="11">
        <v>8.5749000000000006E-2</v>
      </c>
      <c r="G187" s="11">
        <v>8.5749000000000006E-2</v>
      </c>
      <c r="H187" s="11">
        <v>5.2709999999999996E-3</v>
      </c>
      <c r="I187" s="11">
        <v>0.104311</v>
      </c>
      <c r="J187" s="11">
        <v>0.27567900000000001</v>
      </c>
      <c r="K187" s="11">
        <v>1.5433000000000001E-2</v>
      </c>
      <c r="L187" s="11">
        <v>0.26432499999999998</v>
      </c>
      <c r="M187" s="11">
        <v>0.26432499999999998</v>
      </c>
      <c r="N187" s="11">
        <v>-3.532E-3</v>
      </c>
      <c r="O187" s="11">
        <v>-4.8009999999999997E-3</v>
      </c>
      <c r="P187" s="11">
        <v>-1.3287999999999999E-2</v>
      </c>
      <c r="Q187" s="11">
        <v>6.4570000000000001E-3</v>
      </c>
      <c r="R187" s="11">
        <v>-1.9872999999999998E-2</v>
      </c>
      <c r="S187" s="11">
        <v>-1.9872999999999998E-2</v>
      </c>
      <c r="T187" s="11">
        <v>3.8379999999999998E-3</v>
      </c>
      <c r="U187" s="11">
        <v>7.5360000000000002E-3</v>
      </c>
      <c r="V187" s="11">
        <v>2.8958000000000001E-2</v>
      </c>
      <c r="W187" s="11">
        <v>8.8159999999999992E-3</v>
      </c>
      <c r="X187" s="11">
        <v>2.0320999999999999E-2</v>
      </c>
      <c r="Y187" s="11">
        <v>2.0320999999999999E-2</v>
      </c>
    </row>
    <row r="188" spans="1:25">
      <c r="A188" s="3">
        <v>183.5</v>
      </c>
      <c r="B188" s="11">
        <v>1.951E-3</v>
      </c>
      <c r="C188" s="11">
        <v>2.4774999999999998E-2</v>
      </c>
      <c r="D188" s="11">
        <v>7.6549000000000006E-2</v>
      </c>
      <c r="E188" s="11">
        <v>2.04E-4</v>
      </c>
      <c r="F188" s="11">
        <v>7.6359999999999997E-2</v>
      </c>
      <c r="G188" s="11">
        <v>7.6359999999999997E-2</v>
      </c>
      <c r="H188" s="11">
        <v>8.4849999999999995E-3</v>
      </c>
      <c r="I188" s="11">
        <v>0.105073</v>
      </c>
      <c r="J188" s="11">
        <v>0.26437899999999998</v>
      </c>
      <c r="K188" s="11">
        <v>1.5221999999999999E-2</v>
      </c>
      <c r="L188" s="11">
        <v>0.25300800000000001</v>
      </c>
      <c r="M188" s="11">
        <v>0.25300800000000001</v>
      </c>
      <c r="N188" s="11">
        <v>-7.3800000000000005E-4</v>
      </c>
      <c r="O188" s="11">
        <v>-1.21E-4</v>
      </c>
      <c r="P188" s="11">
        <v>-2.9500000000000001E-4</v>
      </c>
      <c r="Q188" s="11">
        <v>4.2240000000000003E-3</v>
      </c>
      <c r="R188" s="11">
        <v>-4.5380000000000004E-3</v>
      </c>
      <c r="S188" s="11">
        <v>-4.5380000000000004E-3</v>
      </c>
      <c r="T188" s="11">
        <v>5.8859999999999997E-3</v>
      </c>
      <c r="U188" s="11">
        <v>1.0082000000000001E-2</v>
      </c>
      <c r="V188" s="11">
        <v>3.0481999999999999E-2</v>
      </c>
      <c r="W188" s="11">
        <v>5.0600000000000003E-3</v>
      </c>
      <c r="X188" s="11">
        <v>2.5551000000000001E-2</v>
      </c>
      <c r="Y188" s="11">
        <v>2.5551000000000001E-2</v>
      </c>
    </row>
    <row r="189" spans="1:25">
      <c r="A189" s="3">
        <v>184.5</v>
      </c>
      <c r="B189" s="11">
        <v>-1.6100000000000001E-3</v>
      </c>
      <c r="C189" s="11">
        <v>1.1233999999999999E-2</v>
      </c>
      <c r="D189" s="11">
        <v>7.9919000000000004E-2</v>
      </c>
      <c r="E189" s="11">
        <v>1.6869999999999999E-3</v>
      </c>
      <c r="F189" s="11">
        <v>7.8363000000000002E-2</v>
      </c>
      <c r="G189" s="11">
        <v>7.8363000000000002E-2</v>
      </c>
      <c r="H189" s="11">
        <v>1.0038999999999999E-2</v>
      </c>
      <c r="I189" s="11">
        <v>9.4436000000000006E-2</v>
      </c>
      <c r="J189" s="11">
        <v>0.251251</v>
      </c>
      <c r="K189" s="11">
        <v>1.7600999999999999E-2</v>
      </c>
      <c r="L189" s="11">
        <v>0.23783599999999999</v>
      </c>
      <c r="M189" s="11">
        <v>0.23783599999999999</v>
      </c>
      <c r="N189" s="11">
        <v>3.8400000000000001E-3</v>
      </c>
      <c r="O189" s="11">
        <v>6.2360000000000002E-3</v>
      </c>
      <c r="P189" s="11">
        <v>8.8760000000000002E-3</v>
      </c>
      <c r="Q189" s="11">
        <v>5.4539999999999996E-3</v>
      </c>
      <c r="R189" s="11">
        <v>3.441E-3</v>
      </c>
      <c r="S189" s="11">
        <v>3.441E-3</v>
      </c>
      <c r="T189" s="11">
        <v>-2.761E-3</v>
      </c>
      <c r="U189" s="11">
        <v>2.7260000000000001E-3</v>
      </c>
      <c r="V189" s="11">
        <v>2.3975E-2</v>
      </c>
      <c r="W189" s="11">
        <v>2.8200000000000002E-4</v>
      </c>
      <c r="X189" s="11">
        <v>2.3699000000000001E-2</v>
      </c>
      <c r="Y189" s="11">
        <v>2.3699000000000001E-2</v>
      </c>
    </row>
    <row r="190" spans="1:25">
      <c r="A190" s="3">
        <v>185.5</v>
      </c>
      <c r="B190" s="11">
        <v>1.176E-3</v>
      </c>
      <c r="C190" s="11">
        <v>1.7319000000000001E-2</v>
      </c>
      <c r="D190" s="11">
        <v>7.7249999999999999E-2</v>
      </c>
      <c r="E190" s="11">
        <v>1.647E-3</v>
      </c>
      <c r="F190" s="11">
        <v>7.5728000000000004E-2</v>
      </c>
      <c r="G190" s="11">
        <v>7.5728000000000004E-2</v>
      </c>
      <c r="H190" s="11">
        <v>4.3530000000000001E-3</v>
      </c>
      <c r="I190" s="11">
        <v>8.2528000000000004E-2</v>
      </c>
      <c r="J190" s="11">
        <v>0.239929</v>
      </c>
      <c r="K190" s="11">
        <v>2.4697E-2</v>
      </c>
      <c r="L190" s="11">
        <v>0.22068099999999999</v>
      </c>
      <c r="M190" s="11">
        <v>0.22068099999999999</v>
      </c>
      <c r="N190" s="11">
        <v>1.877E-3</v>
      </c>
      <c r="O190" s="11">
        <v>8.5129999999999997E-3</v>
      </c>
      <c r="P190" s="11">
        <v>1.2036E-2</v>
      </c>
      <c r="Q190" s="11">
        <v>1.951E-3</v>
      </c>
      <c r="R190" s="11">
        <v>1.0104999999999999E-2</v>
      </c>
      <c r="S190" s="11">
        <v>1.0104999999999999E-2</v>
      </c>
      <c r="T190" s="11">
        <v>4.548E-3</v>
      </c>
      <c r="U190" s="11">
        <v>-8.1519999999999995E-3</v>
      </c>
      <c r="V190" s="11">
        <v>1.9372E-2</v>
      </c>
      <c r="W190" s="11">
        <v>-2.5560000000000001E-3</v>
      </c>
      <c r="X190" s="11">
        <v>2.1871999999999999E-2</v>
      </c>
      <c r="Y190" s="11">
        <v>2.1871999999999999E-2</v>
      </c>
    </row>
    <row r="191" spans="1:25">
      <c r="A191" s="3">
        <v>186.5</v>
      </c>
      <c r="B191" s="11">
        <v>1.3680000000000001E-3</v>
      </c>
      <c r="C191" s="11">
        <v>1.0055E-2</v>
      </c>
      <c r="D191" s="11">
        <v>6.8409999999999999E-2</v>
      </c>
      <c r="E191" s="11">
        <v>6.3870000000000003E-3</v>
      </c>
      <c r="F191" s="11">
        <v>6.2421999999999998E-2</v>
      </c>
      <c r="G191" s="11">
        <v>6.2421999999999998E-2</v>
      </c>
      <c r="H191" s="11">
        <v>5.5510000000000004E-3</v>
      </c>
      <c r="I191" s="11">
        <v>6.7089999999999997E-2</v>
      </c>
      <c r="J191" s="11">
        <v>0.23285600000000001</v>
      </c>
      <c r="K191" s="11">
        <v>2.5574E-2</v>
      </c>
      <c r="L191" s="11">
        <v>0.21272199999999999</v>
      </c>
      <c r="M191" s="11">
        <v>0.21272199999999999</v>
      </c>
      <c r="N191" s="11">
        <v>-1.8320000000000001E-3</v>
      </c>
      <c r="O191" s="11">
        <v>3.506E-3</v>
      </c>
      <c r="P191" s="11">
        <v>-3.388E-3</v>
      </c>
      <c r="Q191" s="11">
        <v>-1.1249999999999999E-3</v>
      </c>
      <c r="R191" s="11">
        <v>-2.261E-3</v>
      </c>
      <c r="S191" s="11">
        <v>-2.261E-3</v>
      </c>
      <c r="T191" s="11">
        <v>-4.8570000000000002E-3</v>
      </c>
      <c r="U191" s="11">
        <v>-6.6829999999999997E-3</v>
      </c>
      <c r="V191" s="11">
        <v>7.7039999999999999E-3</v>
      </c>
      <c r="W191" s="11">
        <v>-3.4200000000000002E-4</v>
      </c>
      <c r="X191" s="11">
        <v>8.0429999999999998E-3</v>
      </c>
      <c r="Y191" s="11">
        <v>8.0429999999999998E-3</v>
      </c>
    </row>
    <row r="192" spans="1:25">
      <c r="A192" s="3">
        <v>187.5</v>
      </c>
      <c r="B192" s="11">
        <v>-2.1429999999999999E-3</v>
      </c>
      <c r="C192" s="11">
        <v>7.2870000000000001E-3</v>
      </c>
      <c r="D192" s="11">
        <v>6.4562999999999995E-2</v>
      </c>
      <c r="E192" s="11">
        <v>7.561E-3</v>
      </c>
      <c r="F192" s="11">
        <v>5.7437000000000002E-2</v>
      </c>
      <c r="G192" s="11">
        <v>5.7437000000000002E-2</v>
      </c>
      <c r="H192" s="11">
        <v>6.3400000000000001E-4</v>
      </c>
      <c r="I192" s="11">
        <v>5.0134999999999999E-2</v>
      </c>
      <c r="J192" s="11">
        <v>0.230602</v>
      </c>
      <c r="K192" s="11">
        <v>2.2364999999999999E-2</v>
      </c>
      <c r="L192" s="11">
        <v>0.213001</v>
      </c>
      <c r="M192" s="11">
        <v>0.213001</v>
      </c>
      <c r="N192" s="11">
        <v>-1.8010000000000001E-3</v>
      </c>
      <c r="O192" s="11">
        <v>6.3790000000000001E-3</v>
      </c>
      <c r="P192" s="11">
        <v>-1.0255999999999999E-2</v>
      </c>
      <c r="Q192" s="11">
        <v>1.052E-3</v>
      </c>
      <c r="R192" s="11">
        <v>-1.132E-2</v>
      </c>
      <c r="S192" s="11">
        <v>-1.132E-2</v>
      </c>
      <c r="T192" s="11">
        <v>-1.6609999999999999E-3</v>
      </c>
      <c r="U192" s="11">
        <v>-6.3699999999999998E-3</v>
      </c>
      <c r="V192" s="11">
        <v>2.3679999999999999E-3</v>
      </c>
      <c r="W192" s="11">
        <v>4.9220000000000002E-3</v>
      </c>
      <c r="X192" s="11">
        <v>-2.5669999999999998E-3</v>
      </c>
      <c r="Y192" s="11">
        <v>-2.5669999999999998E-3</v>
      </c>
    </row>
    <row r="193" spans="1:25">
      <c r="A193" s="3">
        <v>188.5</v>
      </c>
      <c r="B193" s="11">
        <v>6.0499999999999996E-4</v>
      </c>
      <c r="C193" s="11">
        <v>1.2629E-2</v>
      </c>
      <c r="D193" s="11">
        <v>6.3015000000000002E-2</v>
      </c>
      <c r="E193" s="11">
        <v>2.4989999999999999E-3</v>
      </c>
      <c r="F193" s="11">
        <v>6.0668E-2</v>
      </c>
      <c r="G193" s="11">
        <v>6.0668E-2</v>
      </c>
      <c r="H193" s="11">
        <v>1.3630000000000001E-3</v>
      </c>
      <c r="I193" s="11">
        <v>4.9585999999999998E-2</v>
      </c>
      <c r="J193" s="11">
        <v>0.21693399999999999</v>
      </c>
      <c r="K193" s="11">
        <v>1.6948999999999999E-2</v>
      </c>
      <c r="L193" s="11">
        <v>0.203433</v>
      </c>
      <c r="M193" s="11">
        <v>0.203433</v>
      </c>
      <c r="N193" s="11">
        <v>1.673E-3</v>
      </c>
      <c r="O193" s="11">
        <v>1.3224E-2</v>
      </c>
      <c r="P193" s="11">
        <v>5.5919999999999997E-3</v>
      </c>
      <c r="Q193" s="11">
        <v>5.2099999999999998E-4</v>
      </c>
      <c r="R193" s="11">
        <v>5.0740000000000004E-3</v>
      </c>
      <c r="S193" s="11">
        <v>5.0740000000000004E-3</v>
      </c>
      <c r="T193" s="11">
        <v>6.2500000000000003E-3</v>
      </c>
      <c r="U193" s="11">
        <v>-7.3210000000000003E-3</v>
      </c>
      <c r="V193" s="11">
        <v>-3.2669999999999999E-3</v>
      </c>
      <c r="W193" s="11">
        <v>6.1289999999999999E-3</v>
      </c>
      <c r="X193" s="11">
        <v>-9.4549999999999999E-3</v>
      </c>
      <c r="Y193" s="11">
        <v>-9.4549999999999999E-3</v>
      </c>
    </row>
    <row r="194" spans="1:25">
      <c r="A194" s="3">
        <v>189.5</v>
      </c>
      <c r="B194" s="11">
        <v>6.2950000000000002E-3</v>
      </c>
      <c r="C194" s="11">
        <v>1.8519999999999998E-2</v>
      </c>
      <c r="D194" s="11">
        <v>7.1462999999999999E-2</v>
      </c>
      <c r="E194" s="11">
        <v>-1.12E-4</v>
      </c>
      <c r="F194" s="11">
        <v>7.1567000000000006E-2</v>
      </c>
      <c r="G194" s="11">
        <v>7.1567000000000006E-2</v>
      </c>
      <c r="H194" s="11">
        <v>1.4450000000000001E-3</v>
      </c>
      <c r="I194" s="11">
        <v>5.8237999999999998E-2</v>
      </c>
      <c r="J194" s="11">
        <v>0.20177999999999999</v>
      </c>
      <c r="K194" s="11">
        <v>1.213E-2</v>
      </c>
      <c r="L194" s="11">
        <v>0.19197900000000001</v>
      </c>
      <c r="M194" s="11">
        <v>0.19197900000000001</v>
      </c>
      <c r="N194" s="11">
        <v>6.0289999999999996E-3</v>
      </c>
      <c r="O194" s="11">
        <v>2.7920000000000002E-3</v>
      </c>
      <c r="P194" s="11">
        <v>7.5570000000000003E-3</v>
      </c>
      <c r="Q194" s="11">
        <v>2.163E-3</v>
      </c>
      <c r="R194" s="11">
        <v>5.4050000000000001E-3</v>
      </c>
      <c r="S194" s="11">
        <v>5.4050000000000001E-3</v>
      </c>
      <c r="T194" s="11">
        <v>-3.8999999999999999E-5</v>
      </c>
      <c r="U194" s="11">
        <v>1.402E-3</v>
      </c>
      <c r="V194" s="11">
        <v>-4.5800000000000002E-4</v>
      </c>
      <c r="W194" s="11">
        <v>-5.6800000000000004E-4</v>
      </c>
      <c r="X194" s="11">
        <v>1.0900000000000001E-4</v>
      </c>
      <c r="Y194" s="11">
        <v>1.0900000000000001E-4</v>
      </c>
    </row>
    <row r="195" spans="1:25">
      <c r="A195" s="3">
        <v>190.5</v>
      </c>
      <c r="B195" s="11">
        <v>3.3E-3</v>
      </c>
      <c r="C195" s="11">
        <v>1.925E-2</v>
      </c>
      <c r="D195" s="11">
        <v>6.1476000000000003E-2</v>
      </c>
      <c r="E195" s="11">
        <v>-4.3999999999999999E-5</v>
      </c>
      <c r="F195" s="11">
        <v>6.1518000000000003E-2</v>
      </c>
      <c r="G195" s="11">
        <v>6.1518000000000003E-2</v>
      </c>
      <c r="H195" s="11">
        <v>8.9099999999999997E-4</v>
      </c>
      <c r="I195" s="11">
        <v>5.4899999999999997E-2</v>
      </c>
      <c r="J195" s="11">
        <v>0.18132599999999999</v>
      </c>
      <c r="K195" s="11">
        <v>1.2371999999999999E-2</v>
      </c>
      <c r="L195" s="11">
        <v>0.17107</v>
      </c>
      <c r="M195" s="11">
        <v>0.17107</v>
      </c>
      <c r="N195" s="11">
        <v>-5.4390000000000003E-3</v>
      </c>
      <c r="O195" s="11">
        <v>-9.3430000000000006E-3</v>
      </c>
      <c r="P195" s="11">
        <v>5.3899999999999998E-3</v>
      </c>
      <c r="Q195" s="11">
        <v>3.3639999999999998E-3</v>
      </c>
      <c r="R195" s="11">
        <v>2.032E-3</v>
      </c>
      <c r="S195" s="11">
        <v>2.032E-3</v>
      </c>
      <c r="T195" s="11">
        <v>5.3559999999999997E-3</v>
      </c>
      <c r="U195" s="11">
        <v>5.0660000000000002E-3</v>
      </c>
      <c r="V195" s="11">
        <v>1.2314E-2</v>
      </c>
      <c r="W195" s="11">
        <v>-8.9929999999999993E-3</v>
      </c>
      <c r="X195" s="11">
        <v>2.1117E-2</v>
      </c>
      <c r="Y195" s="11">
        <v>2.1117E-2</v>
      </c>
    </row>
    <row r="196" spans="1:25">
      <c r="A196" s="3">
        <v>191.5</v>
      </c>
      <c r="B196" s="11">
        <v>2.529E-3</v>
      </c>
      <c r="C196" s="11">
        <v>1.6472000000000001E-2</v>
      </c>
      <c r="D196" s="11">
        <v>5.3324000000000003E-2</v>
      </c>
      <c r="E196" s="11">
        <v>2.2409999999999999E-3</v>
      </c>
      <c r="F196" s="11">
        <v>5.1198E-2</v>
      </c>
      <c r="G196" s="11">
        <v>5.1198E-2</v>
      </c>
      <c r="H196" s="11">
        <v>5.2199999999999998E-3</v>
      </c>
      <c r="I196" s="11">
        <v>4.7974000000000003E-2</v>
      </c>
      <c r="J196" s="11">
        <v>0.17078399999999999</v>
      </c>
      <c r="K196" s="11">
        <v>1.2177E-2</v>
      </c>
      <c r="L196" s="11">
        <v>0.16056300000000001</v>
      </c>
      <c r="M196" s="11">
        <v>0.16056300000000001</v>
      </c>
      <c r="N196" s="11">
        <v>-1.2210000000000001E-3</v>
      </c>
      <c r="O196" s="11">
        <v>-4.333E-3</v>
      </c>
      <c r="P196" s="11">
        <v>6.783E-3</v>
      </c>
      <c r="Q196" s="11">
        <v>2.3449999999999999E-3</v>
      </c>
      <c r="R196" s="11">
        <v>4.4489999999999998E-3</v>
      </c>
      <c r="S196" s="11">
        <v>4.4489999999999998E-3</v>
      </c>
      <c r="T196" s="11">
        <v>8.1499999999999997E-4</v>
      </c>
      <c r="U196" s="11">
        <v>7.9199999999999995E-4</v>
      </c>
      <c r="V196" s="11">
        <v>1.8873999999999998E-2</v>
      </c>
      <c r="W196" s="11">
        <v>-9.1979999999999996E-3</v>
      </c>
      <c r="X196" s="11">
        <v>2.7817000000000001E-2</v>
      </c>
      <c r="Y196" s="11">
        <v>2.7817000000000001E-2</v>
      </c>
    </row>
    <row r="197" spans="1:25">
      <c r="A197" s="3">
        <v>192.5</v>
      </c>
      <c r="B197" s="11">
        <v>5.607E-3</v>
      </c>
      <c r="C197" s="11">
        <v>8.9499999999999996E-3</v>
      </c>
      <c r="D197" s="11">
        <v>4.0733999999999999E-2</v>
      </c>
      <c r="E197" s="11">
        <v>2.8540000000000002E-3</v>
      </c>
      <c r="F197" s="11">
        <v>3.7988000000000001E-2</v>
      </c>
      <c r="G197" s="11">
        <v>3.7988000000000001E-2</v>
      </c>
      <c r="H197" s="11">
        <v>-1.343E-3</v>
      </c>
      <c r="I197" s="11">
        <v>3.8649999999999997E-2</v>
      </c>
      <c r="J197" s="11">
        <v>0.16755400000000001</v>
      </c>
      <c r="K197" s="11">
        <v>1.0288E-2</v>
      </c>
      <c r="L197" s="11">
        <v>0.15890099999999999</v>
      </c>
      <c r="M197" s="11">
        <v>0.15890099999999999</v>
      </c>
      <c r="N197" s="11">
        <v>1.6750000000000001E-3</v>
      </c>
      <c r="O197" s="11">
        <v>5.5110000000000003E-3</v>
      </c>
      <c r="P197" s="11">
        <v>1.619E-3</v>
      </c>
      <c r="Q197" s="11">
        <v>-1.42E-3</v>
      </c>
      <c r="R197" s="11">
        <v>3.0349999999999999E-3</v>
      </c>
      <c r="S197" s="11">
        <v>3.0349999999999999E-3</v>
      </c>
      <c r="T197" s="11">
        <v>-1.4289999999999999E-3</v>
      </c>
      <c r="U197" s="11">
        <v>7.2100000000000003E-3</v>
      </c>
      <c r="V197" s="11">
        <v>1.5807000000000002E-2</v>
      </c>
      <c r="W197" s="11">
        <v>-3.3119999999999998E-3</v>
      </c>
      <c r="X197" s="11">
        <v>1.9056E-2</v>
      </c>
      <c r="Y197" s="11">
        <v>1.9056E-2</v>
      </c>
    </row>
    <row r="198" spans="1:25">
      <c r="A198" s="3">
        <v>193.5</v>
      </c>
      <c r="B198" s="11">
        <v>-1.46E-4</v>
      </c>
      <c r="C198" s="11">
        <v>1.0949E-2</v>
      </c>
      <c r="D198" s="11">
        <v>2.9576000000000002E-2</v>
      </c>
      <c r="E198" s="11">
        <v>-3.0109999999999998E-3</v>
      </c>
      <c r="F198" s="11">
        <v>3.2488999999999997E-2</v>
      </c>
      <c r="G198" s="11">
        <v>3.2488999999999997E-2</v>
      </c>
      <c r="H198" s="11">
        <v>-4.7569999999999999E-3</v>
      </c>
      <c r="I198" s="11">
        <v>2.9207E-2</v>
      </c>
      <c r="J198" s="11">
        <v>0.160055</v>
      </c>
      <c r="K198" s="11">
        <v>1.0085999999999999E-2</v>
      </c>
      <c r="L198" s="11">
        <v>0.15149699999999999</v>
      </c>
      <c r="M198" s="11">
        <v>0.15149699999999999</v>
      </c>
      <c r="N198" s="11">
        <v>1.24E-3</v>
      </c>
      <c r="O198" s="11">
        <v>-1.2489999999999999E-3</v>
      </c>
      <c r="P198" s="11">
        <v>-2.6319999999999998E-3</v>
      </c>
      <c r="Q198" s="11">
        <v>-2.745E-3</v>
      </c>
      <c r="R198" s="11">
        <v>1.13E-4</v>
      </c>
      <c r="S198" s="11">
        <v>1.13E-4</v>
      </c>
      <c r="T198" s="11">
        <v>2.0500000000000002E-3</v>
      </c>
      <c r="U198" s="11">
        <v>6.6420000000000003E-3</v>
      </c>
      <c r="V198" s="11">
        <v>1.1217E-2</v>
      </c>
      <c r="W198" s="11">
        <v>1.954E-3</v>
      </c>
      <c r="X198" s="11">
        <v>9.2820000000000003E-3</v>
      </c>
      <c r="Y198" s="11">
        <v>9.2820000000000003E-3</v>
      </c>
    </row>
    <row r="199" spans="1:25">
      <c r="A199" s="3">
        <v>194.5</v>
      </c>
      <c r="B199" s="11">
        <v>-3.307E-3</v>
      </c>
      <c r="C199" s="11">
        <v>4.7739999999999996E-3</v>
      </c>
      <c r="D199" s="11">
        <v>2.2565000000000002E-2</v>
      </c>
      <c r="E199" s="11">
        <v>-2.7139999999999998E-3</v>
      </c>
      <c r="F199" s="11">
        <v>2.521E-2</v>
      </c>
      <c r="G199" s="11">
        <v>2.521E-2</v>
      </c>
      <c r="H199" s="11">
        <v>5.7799999999999995E-4</v>
      </c>
      <c r="I199" s="11">
        <v>2.0789999999999999E-2</v>
      </c>
      <c r="J199" s="11">
        <v>0.14535400000000001</v>
      </c>
      <c r="K199" s="11">
        <v>1.0390999999999999E-2</v>
      </c>
      <c r="L199" s="11">
        <v>0.13638</v>
      </c>
      <c r="M199" s="11">
        <v>0.13638</v>
      </c>
      <c r="N199" s="11">
        <v>-1.833E-3</v>
      </c>
      <c r="O199" s="11">
        <v>9.4499999999999998E-4</v>
      </c>
      <c r="P199" s="11">
        <v>-4.1949999999999999E-3</v>
      </c>
      <c r="Q199" s="11">
        <v>-2.0219999999999999E-3</v>
      </c>
      <c r="R199" s="11">
        <v>-2.1689999999999999E-3</v>
      </c>
      <c r="S199" s="11">
        <v>-2.1689999999999999E-3</v>
      </c>
      <c r="T199" s="11">
        <v>1.8400000000000001E-3</v>
      </c>
      <c r="U199" s="11">
        <v>1.3849999999999999E-3</v>
      </c>
      <c r="V199" s="11">
        <v>6.8659999999999997E-3</v>
      </c>
      <c r="W199" s="11">
        <v>1.9419999999999999E-3</v>
      </c>
      <c r="X199" s="11">
        <v>4.934E-3</v>
      </c>
      <c r="Y199" s="11">
        <v>4.934E-3</v>
      </c>
    </row>
    <row r="200" spans="1:25">
      <c r="A200" s="3">
        <v>195.5</v>
      </c>
      <c r="B200" s="11">
        <v>3.0869999999999999E-3</v>
      </c>
      <c r="C200" s="11">
        <v>1.237E-3</v>
      </c>
      <c r="D200" s="11">
        <v>2.3694E-2</v>
      </c>
      <c r="E200" s="11">
        <v>-1.183E-3</v>
      </c>
      <c r="F200" s="11">
        <v>2.4847000000000001E-2</v>
      </c>
      <c r="G200" s="11">
        <v>2.4847000000000001E-2</v>
      </c>
      <c r="H200" s="11">
        <v>2.552E-3</v>
      </c>
      <c r="I200" s="11">
        <v>1.4619E-2</v>
      </c>
      <c r="J200" s="11">
        <v>0.121808</v>
      </c>
      <c r="K200" s="11">
        <v>1.0241E-2</v>
      </c>
      <c r="L200" s="11">
        <v>0.112721</v>
      </c>
      <c r="M200" s="11">
        <v>0.112721</v>
      </c>
      <c r="N200" s="11">
        <v>5.1409999999999997E-3</v>
      </c>
      <c r="O200" s="11">
        <v>2.849E-3</v>
      </c>
      <c r="P200" s="11">
        <v>-1.003E-3</v>
      </c>
      <c r="Q200" s="11">
        <v>1.431E-3</v>
      </c>
      <c r="R200" s="11">
        <v>-2.4380000000000001E-3</v>
      </c>
      <c r="S200" s="11">
        <v>-2.4380000000000001E-3</v>
      </c>
      <c r="T200" s="11">
        <v>4.7190000000000001E-3</v>
      </c>
      <c r="U200" s="11">
        <v>2.9750000000000002E-3</v>
      </c>
      <c r="V200" s="11">
        <v>6.4320000000000002E-3</v>
      </c>
      <c r="W200" s="11">
        <v>2.0630000000000002E-3</v>
      </c>
      <c r="X200" s="11">
        <v>4.3779999999999999E-3</v>
      </c>
      <c r="Y200" s="11">
        <v>4.3779999999999999E-3</v>
      </c>
    </row>
    <row r="201" spans="1:25">
      <c r="A201" s="3">
        <v>196.5</v>
      </c>
      <c r="B201" s="11">
        <v>2.1189999999999998E-3</v>
      </c>
      <c r="C201" s="11">
        <v>3.8809999999999999E-3</v>
      </c>
      <c r="D201" s="11">
        <v>2.5492000000000001E-2</v>
      </c>
      <c r="E201" s="11">
        <v>2.2049999999999999E-3</v>
      </c>
      <c r="F201" s="11">
        <v>2.3338000000000001E-2</v>
      </c>
      <c r="G201" s="11">
        <v>2.3338000000000001E-2</v>
      </c>
      <c r="H201" s="11">
        <v>3.49E-3</v>
      </c>
      <c r="I201" s="11">
        <v>1.8516000000000001E-2</v>
      </c>
      <c r="J201" s="11">
        <v>0.10809199999999999</v>
      </c>
      <c r="K201" s="11">
        <v>6.202E-3</v>
      </c>
      <c r="L201" s="11">
        <v>0.10252600000000001</v>
      </c>
      <c r="M201" s="11">
        <v>0.10252600000000001</v>
      </c>
      <c r="N201" s="11">
        <v>-1.255E-3</v>
      </c>
      <c r="O201" s="11">
        <v>2.2260000000000001E-3</v>
      </c>
      <c r="P201" s="11">
        <v>3.9220000000000001E-3</v>
      </c>
      <c r="Q201" s="11">
        <v>2.836E-3</v>
      </c>
      <c r="R201" s="11">
        <v>1.0889999999999999E-3</v>
      </c>
      <c r="S201" s="11">
        <v>1.0889999999999999E-3</v>
      </c>
      <c r="T201" s="11">
        <v>1.737E-3</v>
      </c>
      <c r="U201" s="11">
        <v>1.0370000000000001E-2</v>
      </c>
      <c r="V201" s="11">
        <v>8.907E-3</v>
      </c>
      <c r="W201" s="11">
        <v>4.4000000000000003E-3</v>
      </c>
      <c r="X201" s="11">
        <v>4.5269999999999998E-3</v>
      </c>
      <c r="Y201" s="11">
        <v>4.5269999999999998E-3</v>
      </c>
    </row>
    <row r="202" spans="1:25">
      <c r="A202" s="3">
        <v>197.5</v>
      </c>
      <c r="B202" s="11">
        <v>-1.111E-3</v>
      </c>
      <c r="C202" s="11">
        <v>2.6480000000000002E-3</v>
      </c>
      <c r="D202" s="11">
        <v>1.4749999999999999E-2</v>
      </c>
      <c r="E202" s="11">
        <v>8.064E-3</v>
      </c>
      <c r="F202" s="11">
        <v>6.7400000000000003E-3</v>
      </c>
      <c r="G202" s="11">
        <v>6.7400000000000003E-3</v>
      </c>
      <c r="H202" s="11">
        <v>3.8920000000000001E-3</v>
      </c>
      <c r="I202" s="11">
        <v>1.8502999999999999E-2</v>
      </c>
      <c r="J202" s="11">
        <v>9.3840999999999994E-2</v>
      </c>
      <c r="K202" s="11">
        <v>2.9480000000000001E-3</v>
      </c>
      <c r="L202" s="11">
        <v>9.1161000000000006E-2</v>
      </c>
      <c r="M202" s="11">
        <v>9.1161000000000006E-2</v>
      </c>
      <c r="N202" s="11">
        <v>2.4599999999999999E-3</v>
      </c>
      <c r="O202" s="11">
        <v>-9.6199999999999996E-4</v>
      </c>
      <c r="P202" s="11">
        <v>1.5491E-2</v>
      </c>
      <c r="Q202" s="11">
        <v>5.9170000000000004E-3</v>
      </c>
      <c r="R202" s="11">
        <v>9.6310000000000007E-3</v>
      </c>
      <c r="S202" s="11">
        <v>9.6310000000000007E-3</v>
      </c>
      <c r="T202" s="11">
        <v>-1.7309999999999999E-3</v>
      </c>
      <c r="U202" s="11">
        <v>1.8939000000000001E-2</v>
      </c>
      <c r="V202" s="11">
        <v>1.255E-2</v>
      </c>
      <c r="W202" s="11">
        <v>5.2769999999999996E-3</v>
      </c>
      <c r="X202" s="11">
        <v>7.3109999999999998E-3</v>
      </c>
      <c r="Y202" s="11">
        <v>7.3109999999999998E-3</v>
      </c>
    </row>
    <row r="203" spans="1:25">
      <c r="A203" s="3">
        <v>198.5</v>
      </c>
      <c r="B203" s="11">
        <v>3.0599999999999998E-3</v>
      </c>
      <c r="C203" s="11">
        <v>-5.3299999999999997E-3</v>
      </c>
      <c r="D203" s="11">
        <v>1.7361999999999999E-2</v>
      </c>
      <c r="E203" s="11">
        <v>7.6540000000000002E-3</v>
      </c>
      <c r="F203" s="11">
        <v>9.783E-3</v>
      </c>
      <c r="G203" s="11">
        <v>9.783E-3</v>
      </c>
      <c r="H203" s="11">
        <v>4.3509999999999998E-3</v>
      </c>
      <c r="I203" s="11">
        <v>1.9196000000000001E-2</v>
      </c>
      <c r="J203" s="11">
        <v>8.1083000000000002E-2</v>
      </c>
      <c r="K203" s="11">
        <v>1.305E-3</v>
      </c>
      <c r="L203" s="11">
        <v>7.9881999999999995E-2</v>
      </c>
      <c r="M203" s="11">
        <v>7.9881999999999995E-2</v>
      </c>
      <c r="N203" s="11">
        <v>7.0600000000000003E-4</v>
      </c>
      <c r="O203" s="11">
        <v>3.4970000000000001E-3</v>
      </c>
      <c r="P203" s="11">
        <v>1.528E-2</v>
      </c>
      <c r="Q203" s="11">
        <v>5.0429999999999997E-3</v>
      </c>
      <c r="R203" s="11">
        <v>1.0289E-2</v>
      </c>
      <c r="S203" s="11">
        <v>1.0289E-2</v>
      </c>
      <c r="T203" s="11">
        <v>1.6540000000000001E-3</v>
      </c>
      <c r="U203" s="11">
        <v>1.4983E-2</v>
      </c>
      <c r="V203" s="11">
        <v>1.3448E-2</v>
      </c>
      <c r="W203" s="11">
        <v>6.0650000000000001E-3</v>
      </c>
      <c r="X203" s="11">
        <v>7.4279999999999997E-3</v>
      </c>
      <c r="Y203" s="11">
        <v>7.4279999999999997E-3</v>
      </c>
    </row>
    <row r="204" spans="1:25">
      <c r="A204" s="3">
        <v>199.5</v>
      </c>
      <c r="B204" s="11">
        <v>-8.2399999999999997E-4</v>
      </c>
      <c r="C204" s="11">
        <v>-2.5630000000000002E-3</v>
      </c>
      <c r="D204" s="11">
        <v>2.3734000000000002E-2</v>
      </c>
      <c r="E204" s="11">
        <v>5.228E-3</v>
      </c>
      <c r="F204" s="11">
        <v>1.8603000000000001E-2</v>
      </c>
      <c r="G204" s="11">
        <v>1.8603000000000001E-2</v>
      </c>
      <c r="H204" s="11">
        <v>-5.1789999999999996E-3</v>
      </c>
      <c r="I204" s="11">
        <v>1.5736E-2</v>
      </c>
      <c r="J204" s="11">
        <v>6.4369999999999997E-2</v>
      </c>
      <c r="K204" s="11">
        <v>3.3470000000000001E-3</v>
      </c>
      <c r="L204" s="11">
        <v>6.1227999999999998E-2</v>
      </c>
      <c r="M204" s="11">
        <v>6.1227999999999998E-2</v>
      </c>
      <c r="N204" s="11">
        <v>-3.6359999999999999E-3</v>
      </c>
      <c r="O204" s="11">
        <v>-5.2449999999999997E-3</v>
      </c>
      <c r="P204" s="11">
        <v>7.3179999999999999E-3</v>
      </c>
      <c r="Q204" s="11">
        <v>2.0249999999999999E-3</v>
      </c>
      <c r="R204" s="11">
        <v>5.3039999999999997E-3</v>
      </c>
      <c r="S204" s="11">
        <v>5.3039999999999997E-3</v>
      </c>
      <c r="T204" s="11">
        <v>-6.2600000000000004E-4</v>
      </c>
      <c r="U204" s="11">
        <v>9.7890000000000008E-3</v>
      </c>
      <c r="V204" s="11">
        <v>6.1279999999999998E-3</v>
      </c>
      <c r="W204" s="11">
        <v>7.607E-3</v>
      </c>
      <c r="X204" s="11">
        <v>-1.4909999999999999E-3</v>
      </c>
      <c r="Y204" s="11">
        <v>-1.4909999999999999E-3</v>
      </c>
    </row>
    <row r="205" spans="1:25">
      <c r="A205" s="3">
        <v>200.5</v>
      </c>
      <c r="B205" s="11">
        <v>-1.016E-3</v>
      </c>
      <c r="C205" s="11">
        <v>1.7799999999999999E-4</v>
      </c>
      <c r="D205" s="11">
        <v>2.7227999999999999E-2</v>
      </c>
      <c r="E205" s="11">
        <v>-3.5599999999999998E-4</v>
      </c>
      <c r="F205" s="11">
        <v>2.7574000000000001E-2</v>
      </c>
      <c r="G205" s="11">
        <v>2.7574000000000001E-2</v>
      </c>
      <c r="H205" s="11">
        <v>-1.42E-3</v>
      </c>
      <c r="I205" s="11">
        <v>1.0533000000000001E-2</v>
      </c>
      <c r="J205" s="11">
        <v>5.4639E-2</v>
      </c>
      <c r="K205" s="11">
        <v>3.7190000000000001E-3</v>
      </c>
      <c r="L205" s="11">
        <v>5.1110000000000003E-2</v>
      </c>
      <c r="M205" s="11">
        <v>5.1110000000000003E-2</v>
      </c>
      <c r="N205" s="11">
        <v>3.6289999999999998E-3</v>
      </c>
      <c r="O205" s="11">
        <v>4.542E-3</v>
      </c>
      <c r="P205" s="11">
        <v>-3.7030000000000001E-3</v>
      </c>
      <c r="Q205" s="11">
        <v>2.6649999999999998E-3</v>
      </c>
      <c r="R205" s="11">
        <v>-6.3850000000000001E-3</v>
      </c>
      <c r="S205" s="11">
        <v>-6.3850000000000001E-3</v>
      </c>
      <c r="T205" s="11">
        <v>-2.238E-3</v>
      </c>
      <c r="U205" s="11">
        <v>2.0409999999999998E-3</v>
      </c>
      <c r="V205" s="11">
        <v>-3.1779999999999998E-3</v>
      </c>
      <c r="W205" s="11">
        <v>5.8640000000000003E-3</v>
      </c>
      <c r="X205" s="11">
        <v>-9.0950000000000007E-3</v>
      </c>
      <c r="Y205" s="11">
        <v>-9.0950000000000007E-3</v>
      </c>
    </row>
    <row r="206" spans="1:25">
      <c r="A206" s="3">
        <v>201.5</v>
      </c>
      <c r="B206" s="11">
        <v>-3.0699999999999998E-3</v>
      </c>
      <c r="C206" s="11">
        <v>6.045E-3</v>
      </c>
      <c r="D206" s="11">
        <v>2.2745999999999999E-2</v>
      </c>
      <c r="E206" s="11">
        <v>-4.6000000000000001E-4</v>
      </c>
      <c r="F206" s="11">
        <v>2.3195E-2</v>
      </c>
      <c r="G206" s="11">
        <v>2.3195E-2</v>
      </c>
      <c r="H206" s="11">
        <v>2.0170000000000001E-3</v>
      </c>
      <c r="I206" s="11">
        <v>1.1577E-2</v>
      </c>
      <c r="J206" s="11">
        <v>5.7359E-2</v>
      </c>
      <c r="K206" s="11">
        <v>2.2959999999999999E-3</v>
      </c>
      <c r="L206" s="11">
        <v>5.5190000000000003E-2</v>
      </c>
      <c r="M206" s="11">
        <v>5.5190000000000003E-2</v>
      </c>
      <c r="N206" s="11">
        <v>-2.7759999999999998E-3</v>
      </c>
      <c r="O206" s="11">
        <v>-3.2390000000000001E-3</v>
      </c>
      <c r="P206" s="11">
        <v>-9.8790000000000006E-3</v>
      </c>
      <c r="Q206" s="11">
        <v>4.3489999999999996E-3</v>
      </c>
      <c r="R206" s="11">
        <v>-1.4290000000000001E-2</v>
      </c>
      <c r="S206" s="11">
        <v>-1.4290000000000001E-2</v>
      </c>
      <c r="T206" s="11">
        <v>2.9399999999999999E-4</v>
      </c>
      <c r="U206" s="11">
        <v>-6.5319999999999996E-3</v>
      </c>
      <c r="V206" s="11">
        <v>-1.3819E-2</v>
      </c>
      <c r="W206" s="11">
        <v>1.21E-4</v>
      </c>
      <c r="X206" s="11">
        <v>-1.3942E-2</v>
      </c>
      <c r="Y206" s="11">
        <v>-1.3942E-2</v>
      </c>
    </row>
    <row r="207" spans="1:25">
      <c r="A207" s="3">
        <v>202.5</v>
      </c>
      <c r="B207" s="11">
        <v>1.6360000000000001E-3</v>
      </c>
      <c r="C207" s="11">
        <v>-2.1090000000000002E-3</v>
      </c>
      <c r="D207" s="11">
        <v>1.7738E-2</v>
      </c>
      <c r="E207" s="11">
        <v>6.1330000000000004E-3</v>
      </c>
      <c r="F207" s="11">
        <v>1.1676000000000001E-2</v>
      </c>
      <c r="G207" s="11">
        <v>1.1676000000000001E-2</v>
      </c>
      <c r="H207" s="11">
        <v>-2.9369999999999999E-3</v>
      </c>
      <c r="I207" s="11">
        <v>8.4550000000000007E-3</v>
      </c>
      <c r="J207" s="11">
        <v>6.5436999999999995E-2</v>
      </c>
      <c r="K207" s="11">
        <v>3.8059999999999999E-3</v>
      </c>
      <c r="L207" s="11">
        <v>6.1865999999999997E-2</v>
      </c>
      <c r="M207" s="11">
        <v>6.1865999999999997E-2</v>
      </c>
      <c r="N207" s="11">
        <v>-5.0199999999999995E-4</v>
      </c>
      <c r="O207" s="11">
        <v>8.5300000000000003E-4</v>
      </c>
      <c r="P207" s="11">
        <v>1.224E-3</v>
      </c>
      <c r="Q207" s="11">
        <v>1.9499999999999999E-3</v>
      </c>
      <c r="R207" s="11">
        <v>-7.27E-4</v>
      </c>
      <c r="S207" s="11">
        <v>-7.27E-4</v>
      </c>
      <c r="T207" s="11">
        <v>2.0639999999999999E-3</v>
      </c>
      <c r="U207" s="11">
        <v>-1.2928E-2</v>
      </c>
      <c r="V207" s="11">
        <v>-1.3705E-2</v>
      </c>
      <c r="W207" s="11">
        <v>-2.003E-3</v>
      </c>
      <c r="X207" s="11">
        <v>-1.1679E-2</v>
      </c>
      <c r="Y207" s="11">
        <v>-1.1679E-2</v>
      </c>
    </row>
    <row r="208" spans="1:25">
      <c r="A208" s="3">
        <v>203.5</v>
      </c>
      <c r="B208" s="11">
        <v>-4.0610000000000004E-3</v>
      </c>
      <c r="C208" s="11">
        <v>5.2459999999999998E-3</v>
      </c>
      <c r="D208" s="11">
        <v>1.4631999999999999E-2</v>
      </c>
      <c r="E208" s="11">
        <v>2.4989999999999999E-3</v>
      </c>
      <c r="F208" s="11">
        <v>1.2163999999999999E-2</v>
      </c>
      <c r="G208" s="11">
        <v>1.2163999999999999E-2</v>
      </c>
      <c r="H208" s="11">
        <v>1.85E-4</v>
      </c>
      <c r="I208" s="11">
        <v>1.5469999999999999E-2</v>
      </c>
      <c r="J208" s="11">
        <v>6.5480999999999998E-2</v>
      </c>
      <c r="K208" s="11">
        <v>7.8860000000000006E-3</v>
      </c>
      <c r="L208" s="11">
        <v>5.8053E-2</v>
      </c>
      <c r="M208" s="11">
        <v>5.8053E-2</v>
      </c>
      <c r="N208" s="11">
        <v>-2.9999999999999997E-4</v>
      </c>
      <c r="O208" s="11">
        <v>3.6229999999999999E-3</v>
      </c>
      <c r="P208" s="11">
        <v>6.2899999999999996E-3</v>
      </c>
      <c r="Q208" s="11">
        <v>3.8960000000000002E-3</v>
      </c>
      <c r="R208" s="11">
        <v>2.4030000000000002E-3</v>
      </c>
      <c r="S208" s="11">
        <v>2.4030000000000002E-3</v>
      </c>
      <c r="T208" s="11">
        <v>-4.7730000000000003E-3</v>
      </c>
      <c r="U208" s="11">
        <v>-5.2909999999999997E-3</v>
      </c>
      <c r="V208" s="11">
        <v>-1.5642E-2</v>
      </c>
      <c r="W208" s="11">
        <v>-1.428E-3</v>
      </c>
      <c r="X208" s="11">
        <v>-1.4194E-2</v>
      </c>
      <c r="Y208" s="11">
        <v>-1.4194E-2</v>
      </c>
    </row>
    <row r="209" spans="1:25">
      <c r="A209" s="3">
        <v>204.5</v>
      </c>
      <c r="B209" s="11">
        <v>2.6940000000000002E-3</v>
      </c>
      <c r="C209" s="11">
        <v>5.0650000000000001E-3</v>
      </c>
      <c r="D209" s="11">
        <v>1.7902999999999999E-2</v>
      </c>
      <c r="E209" s="11">
        <v>3.3000000000000003E-5</v>
      </c>
      <c r="F209" s="11">
        <v>1.787E-2</v>
      </c>
      <c r="G209" s="11">
        <v>1.787E-2</v>
      </c>
      <c r="H209" s="11">
        <v>7.0200000000000004E-4</v>
      </c>
      <c r="I209" s="11">
        <v>1.8207000000000001E-2</v>
      </c>
      <c r="J209" s="11">
        <v>5.4692999999999999E-2</v>
      </c>
      <c r="K209" s="11">
        <v>1.0511E-2</v>
      </c>
      <c r="L209" s="11">
        <v>4.4651000000000003E-2</v>
      </c>
      <c r="M209" s="11">
        <v>4.4651000000000003E-2</v>
      </c>
      <c r="N209" s="11">
        <v>2.1410000000000001E-3</v>
      </c>
      <c r="O209" s="11">
        <v>-8.9289999999999994E-3</v>
      </c>
      <c r="P209" s="11">
        <v>7.0390000000000001E-3</v>
      </c>
      <c r="Q209" s="11">
        <v>4.3569999999999998E-3</v>
      </c>
      <c r="R209" s="11">
        <v>2.6940000000000002E-3</v>
      </c>
      <c r="S209" s="11">
        <v>2.6940000000000002E-3</v>
      </c>
      <c r="T209" s="11">
        <v>-7.8999999999999996E-5</v>
      </c>
      <c r="U209" s="11">
        <v>5.0600000000000003E-3</v>
      </c>
      <c r="V209" s="11">
        <v>-1.2401000000000001E-2</v>
      </c>
      <c r="W209" s="11">
        <v>2.4489999999999998E-3</v>
      </c>
      <c r="X209" s="11">
        <v>-1.4886E-2</v>
      </c>
      <c r="Y209" s="11">
        <v>-1.4886E-2</v>
      </c>
    </row>
    <row r="210" spans="1:25">
      <c r="A210" s="3">
        <v>205.5</v>
      </c>
      <c r="B210" s="11">
        <v>-3.4280000000000001E-3</v>
      </c>
      <c r="C210" s="11">
        <v>-4.8869999999999999E-3</v>
      </c>
      <c r="D210" s="11">
        <v>9.6100000000000005E-3</v>
      </c>
      <c r="E210" s="11">
        <v>2.5799999999999998E-3</v>
      </c>
      <c r="F210" s="11">
        <v>7.0479999999999996E-3</v>
      </c>
      <c r="G210" s="11">
        <v>7.0479999999999996E-3</v>
      </c>
      <c r="H210" s="11">
        <v>1.3339999999999999E-3</v>
      </c>
      <c r="I210" s="11">
        <v>7.9920000000000008E-3</v>
      </c>
      <c r="J210" s="11">
        <v>4.7962999999999999E-2</v>
      </c>
      <c r="K210" s="11">
        <v>9.7350000000000006E-3</v>
      </c>
      <c r="L210" s="11">
        <v>3.8605E-2</v>
      </c>
      <c r="M210" s="11">
        <v>3.8605E-2</v>
      </c>
      <c r="N210" s="11">
        <v>-6.5620000000000001E-3</v>
      </c>
      <c r="O210" s="11">
        <v>-1.1147000000000001E-2</v>
      </c>
      <c r="P210" s="11">
        <v>4.4209999999999996E-3</v>
      </c>
      <c r="Q210" s="11">
        <v>4.7219999999999996E-3</v>
      </c>
      <c r="R210" s="11">
        <v>-3.0200000000000002E-4</v>
      </c>
      <c r="S210" s="11">
        <v>-3.0200000000000002E-4</v>
      </c>
      <c r="T210" s="11">
        <v>3.9459999999999999E-3</v>
      </c>
      <c r="U210" s="11">
        <v>-1.7520000000000001E-3</v>
      </c>
      <c r="V210" s="11">
        <v>-8.4390000000000003E-3</v>
      </c>
      <c r="W210" s="11">
        <v>4.0829999999999998E-3</v>
      </c>
      <c r="X210" s="11">
        <v>-1.2573000000000001E-2</v>
      </c>
      <c r="Y210" s="11">
        <v>-1.2573000000000001E-2</v>
      </c>
    </row>
    <row r="211" spans="1:25">
      <c r="A211" s="3">
        <v>206.5</v>
      </c>
      <c r="B211" s="11">
        <v>-1.7080000000000001E-3</v>
      </c>
      <c r="C211" s="11">
        <v>-3.735E-3</v>
      </c>
      <c r="D211" s="11">
        <v>4.9280000000000001E-3</v>
      </c>
      <c r="E211" s="11">
        <v>-7.6900000000000004E-4</v>
      </c>
      <c r="F211" s="11">
        <v>5.692E-3</v>
      </c>
      <c r="G211" s="11">
        <v>5.692E-3</v>
      </c>
      <c r="H211" s="11">
        <v>-2.6899999999999998E-4</v>
      </c>
      <c r="I211" s="11">
        <v>2.653E-3</v>
      </c>
      <c r="J211" s="11">
        <v>4.9965000000000002E-2</v>
      </c>
      <c r="K211" s="11">
        <v>6.7739999999999996E-3</v>
      </c>
      <c r="L211" s="11">
        <v>4.3485000000000003E-2</v>
      </c>
      <c r="M211" s="11">
        <v>4.3485000000000003E-2</v>
      </c>
      <c r="N211" s="11">
        <v>-2.0209999999999998E-3</v>
      </c>
      <c r="O211" s="11">
        <v>-6.0049999999999999E-3</v>
      </c>
      <c r="P211" s="11">
        <v>1.8630000000000001E-3</v>
      </c>
      <c r="Q211" s="11">
        <v>9.1479999999999999E-3</v>
      </c>
      <c r="R211" s="11">
        <v>-7.3530000000000002E-3</v>
      </c>
      <c r="S211" s="11">
        <v>-7.3530000000000002E-3</v>
      </c>
      <c r="T211" s="11">
        <v>-2.581E-3</v>
      </c>
      <c r="U211" s="11">
        <v>-8.1329999999999996E-3</v>
      </c>
      <c r="V211" s="11">
        <v>-8.9759999999999996E-3</v>
      </c>
      <c r="W211" s="11">
        <v>1.6770000000000001E-3</v>
      </c>
      <c r="X211" s="11">
        <v>-1.0671E-2</v>
      </c>
      <c r="Y211" s="11">
        <v>-1.0671E-2</v>
      </c>
    </row>
    <row r="212" spans="1:25">
      <c r="A212" s="3">
        <v>207.5</v>
      </c>
      <c r="B212" s="11">
        <v>-8.7900000000000001E-4</v>
      </c>
      <c r="C212" s="11">
        <v>-1.851E-3</v>
      </c>
      <c r="D212" s="11">
        <v>7.737E-3</v>
      </c>
      <c r="E212" s="11">
        <v>-1.735E-3</v>
      </c>
      <c r="F212" s="11">
        <v>9.4549999999999999E-3</v>
      </c>
      <c r="G212" s="11">
        <v>9.4549999999999999E-3</v>
      </c>
      <c r="H212" s="11">
        <v>-9.1E-4</v>
      </c>
      <c r="I212" s="11">
        <v>2.3040000000000001E-3</v>
      </c>
      <c r="J212" s="11">
        <v>4.9924000000000003E-2</v>
      </c>
      <c r="K212" s="11">
        <v>5.3480000000000003E-3</v>
      </c>
      <c r="L212" s="11">
        <v>4.4815000000000001E-2</v>
      </c>
      <c r="M212" s="11">
        <v>4.4815000000000001E-2</v>
      </c>
      <c r="N212" s="11">
        <v>-7.6860000000000001E-3</v>
      </c>
      <c r="O212" s="11">
        <v>-3.9589999999999998E-3</v>
      </c>
      <c r="P212" s="11">
        <v>-1.0515E-2</v>
      </c>
      <c r="Q212" s="11">
        <v>7.6340000000000002E-3</v>
      </c>
      <c r="R212" s="11">
        <v>-1.8289E-2</v>
      </c>
      <c r="S212" s="11">
        <v>-1.8289E-2</v>
      </c>
      <c r="T212" s="11">
        <v>5.5800000000000001E-4</v>
      </c>
      <c r="U212" s="11">
        <v>-5.9639999999999997E-3</v>
      </c>
      <c r="V212" s="11">
        <v>-1.7096E-2</v>
      </c>
      <c r="W212" s="11">
        <v>-8.0199999999999998E-4</v>
      </c>
      <c r="X212" s="11">
        <v>-1.6281E-2</v>
      </c>
      <c r="Y212" s="11">
        <v>-1.6281E-2</v>
      </c>
    </row>
    <row r="213" spans="1:25">
      <c r="A213" s="3">
        <v>208.5</v>
      </c>
      <c r="B213" s="11">
        <v>3.6150000000000002E-3</v>
      </c>
      <c r="C213" s="11">
        <v>3.565E-3</v>
      </c>
      <c r="D213" s="11">
        <v>9.4859999999999996E-3</v>
      </c>
      <c r="E213" s="11">
        <v>3.4780000000000002E-3</v>
      </c>
      <c r="F213" s="11">
        <v>6.0289999999999996E-3</v>
      </c>
      <c r="G213" s="11">
        <v>6.0289999999999996E-3</v>
      </c>
      <c r="H213" s="11">
        <v>4.4799999999999996E-3</v>
      </c>
      <c r="I213" s="11">
        <v>7.6610000000000003E-3</v>
      </c>
      <c r="J213" s="11">
        <v>5.1368999999999998E-2</v>
      </c>
      <c r="K213" s="11">
        <v>5.9290000000000002E-3</v>
      </c>
      <c r="L213" s="11">
        <v>4.5710000000000001E-2</v>
      </c>
      <c r="M213" s="11">
        <v>4.5710000000000001E-2</v>
      </c>
      <c r="N213" s="11">
        <v>-6.8900000000000005E-4</v>
      </c>
      <c r="O213" s="11">
        <v>-4.8529999999999997E-3</v>
      </c>
      <c r="P213" s="11">
        <v>-8.8059999999999996E-3</v>
      </c>
      <c r="Q213" s="11">
        <v>2.0969999999999999E-3</v>
      </c>
      <c r="R213" s="11">
        <v>-1.0926E-2</v>
      </c>
      <c r="S213" s="11">
        <v>-1.0926E-2</v>
      </c>
      <c r="T213" s="11">
        <v>-4.744E-3</v>
      </c>
      <c r="U213" s="11">
        <v>-4.4790000000000003E-3</v>
      </c>
      <c r="V213" s="11">
        <v>-2.426E-2</v>
      </c>
      <c r="W213" s="11">
        <v>-3.6870000000000002E-3</v>
      </c>
      <c r="X213" s="11">
        <v>-2.0497999999999999E-2</v>
      </c>
      <c r="Y213" s="11">
        <v>-2.0497999999999999E-2</v>
      </c>
    </row>
    <row r="214" spans="1:25">
      <c r="A214" s="3">
        <v>209.5</v>
      </c>
      <c r="B214" s="11">
        <v>4.8009999999999997E-3</v>
      </c>
      <c r="C214" s="11">
        <v>1.0692999999999999E-2</v>
      </c>
      <c r="D214" s="11">
        <v>8.1309999999999993E-3</v>
      </c>
      <c r="E214" s="11">
        <v>5.7590000000000002E-3</v>
      </c>
      <c r="F214" s="11">
        <v>2.3860000000000001E-3</v>
      </c>
      <c r="G214" s="11">
        <v>2.3860000000000001E-3</v>
      </c>
      <c r="H214" s="11">
        <v>-2.1840000000000002E-3</v>
      </c>
      <c r="I214" s="11">
        <v>1.6697E-2</v>
      </c>
      <c r="J214" s="11">
        <v>4.5255999999999998E-2</v>
      </c>
      <c r="K214" s="11">
        <v>3.3600000000000001E-3</v>
      </c>
      <c r="L214" s="11">
        <v>4.2037999999999999E-2</v>
      </c>
      <c r="M214" s="11">
        <v>4.2037999999999999E-2</v>
      </c>
      <c r="N214" s="11">
        <v>-3.5890000000000002E-3</v>
      </c>
      <c r="O214" s="11">
        <v>-1.0106E-2</v>
      </c>
      <c r="P214" s="11">
        <v>-1.2730999999999999E-2</v>
      </c>
      <c r="Q214" s="11">
        <v>1.5349999999999999E-3</v>
      </c>
      <c r="R214" s="11">
        <v>-1.4288E-2</v>
      </c>
      <c r="S214" s="11">
        <v>-1.4288E-2</v>
      </c>
      <c r="T214" s="11">
        <v>3.6400000000000001E-4</v>
      </c>
      <c r="U214" s="11">
        <v>-1.0194E-2</v>
      </c>
      <c r="V214" s="11">
        <v>-2.1932E-2</v>
      </c>
      <c r="W214" s="11">
        <v>-5.1130000000000004E-3</v>
      </c>
      <c r="X214" s="11">
        <v>-1.6733999999999999E-2</v>
      </c>
      <c r="Y214" s="11">
        <v>-1.6733999999999999E-2</v>
      </c>
    </row>
    <row r="215" spans="1:25">
      <c r="A215" s="3">
        <v>210.5</v>
      </c>
      <c r="B215" s="11">
        <v>2.209E-3</v>
      </c>
      <c r="C215" s="11">
        <v>5.7819999999999998E-3</v>
      </c>
      <c r="D215" s="11">
        <v>9.1249999999999994E-3</v>
      </c>
      <c r="E215" s="11">
        <v>1.7390000000000001E-3</v>
      </c>
      <c r="F215" s="11">
        <v>7.3980000000000001E-3</v>
      </c>
      <c r="G215" s="11">
        <v>7.3980000000000001E-3</v>
      </c>
      <c r="H215" s="11">
        <v>3.3939999999999999E-3</v>
      </c>
      <c r="I215" s="11">
        <v>1.8081E-2</v>
      </c>
      <c r="J215" s="11">
        <v>4.0425000000000003E-2</v>
      </c>
      <c r="K215" s="11">
        <v>6.6600000000000003E-4</v>
      </c>
      <c r="L215" s="11">
        <v>3.9786000000000002E-2</v>
      </c>
      <c r="M215" s="11">
        <v>3.9786000000000002E-2</v>
      </c>
      <c r="N215" s="11">
        <v>2.9399999999999999E-4</v>
      </c>
      <c r="O215" s="11">
        <v>1.94E-4</v>
      </c>
      <c r="P215" s="11">
        <v>-1.304E-3</v>
      </c>
      <c r="Q215" s="11">
        <v>4.437E-3</v>
      </c>
      <c r="R215" s="11">
        <v>-5.7670000000000004E-3</v>
      </c>
      <c r="S215" s="11">
        <v>-5.7670000000000004E-3</v>
      </c>
      <c r="T215" s="11">
        <v>3.46E-3</v>
      </c>
      <c r="U215" s="11">
        <v>-1.0220999999999999E-2</v>
      </c>
      <c r="V215" s="11">
        <v>-1.1454000000000001E-2</v>
      </c>
      <c r="W215" s="11">
        <v>-1.797E-3</v>
      </c>
      <c r="X215" s="11">
        <v>-9.6399999999999993E-3</v>
      </c>
      <c r="Y215" s="11">
        <v>-9.6399999999999993E-3</v>
      </c>
    </row>
    <row r="216" spans="1:25">
      <c r="A216" s="3">
        <v>211.5</v>
      </c>
      <c r="B216" s="11">
        <v>-1.719E-3</v>
      </c>
      <c r="C216" s="11">
        <v>7.1699999999999997E-4</v>
      </c>
      <c r="D216" s="11">
        <v>1.3339999999999999E-3</v>
      </c>
      <c r="E216" s="11">
        <v>1.0200000000000001E-3</v>
      </c>
      <c r="F216" s="11">
        <v>3.1500000000000001E-4</v>
      </c>
      <c r="G216" s="11">
        <v>3.1500000000000001E-4</v>
      </c>
      <c r="H216" s="11">
        <v>-5.6400000000000005E-4</v>
      </c>
      <c r="I216" s="11">
        <v>8.9200000000000008E-3</v>
      </c>
      <c r="J216" s="11">
        <v>2.9627000000000001E-2</v>
      </c>
      <c r="K216" s="11">
        <v>1.1119999999999999E-3</v>
      </c>
      <c r="L216" s="11">
        <v>2.8546999999999999E-2</v>
      </c>
      <c r="M216" s="11">
        <v>2.8546999999999999E-2</v>
      </c>
      <c r="N216" s="11">
        <v>3.1310000000000001E-3</v>
      </c>
      <c r="O216" s="11">
        <v>5.4749999999999998E-3</v>
      </c>
      <c r="P216" s="11">
        <v>1.268E-3</v>
      </c>
      <c r="Q216" s="11">
        <v>7.5760000000000003E-3</v>
      </c>
      <c r="R216" s="11">
        <v>-6.3559999999999997E-3</v>
      </c>
      <c r="S216" s="11">
        <v>-6.3559999999999997E-3</v>
      </c>
      <c r="T216" s="11">
        <v>9.1600000000000004E-4</v>
      </c>
      <c r="U216" s="11">
        <v>-3.7720000000000002E-3</v>
      </c>
      <c r="V216" s="11">
        <v>3.8909999999999999E-3</v>
      </c>
      <c r="W216" s="11">
        <v>2.1429999999999999E-3</v>
      </c>
      <c r="X216" s="11">
        <v>1.751E-3</v>
      </c>
      <c r="Y216" s="11">
        <v>1.751E-3</v>
      </c>
    </row>
    <row r="217" spans="1:25">
      <c r="A217" s="3">
        <v>212.5</v>
      </c>
      <c r="B217" s="11">
        <v>-1.2310000000000001E-3</v>
      </c>
      <c r="C217" s="11">
        <v>-7.7999999999999999E-4</v>
      </c>
      <c r="D217" s="11">
        <v>6.4559999999999999E-3</v>
      </c>
      <c r="E217" s="11">
        <v>4.1640000000000002E-3</v>
      </c>
      <c r="F217" s="11">
        <v>2.3019999999999998E-3</v>
      </c>
      <c r="G217" s="11">
        <v>2.3019999999999998E-3</v>
      </c>
      <c r="H217" s="11">
        <v>-1.1980000000000001E-3</v>
      </c>
      <c r="I217" s="11">
        <v>1.562E-3</v>
      </c>
      <c r="J217" s="11">
        <v>2.2362E-2</v>
      </c>
      <c r="K217" s="11">
        <v>1.2869999999999999E-3</v>
      </c>
      <c r="L217" s="11">
        <v>2.1101999999999999E-2</v>
      </c>
      <c r="M217" s="11">
        <v>2.1101999999999999E-2</v>
      </c>
      <c r="N217" s="11">
        <v>4.4330000000000003E-3</v>
      </c>
      <c r="O217" s="11">
        <v>4.5139999999999998E-3</v>
      </c>
      <c r="P217" s="11">
        <v>-1.041E-3</v>
      </c>
      <c r="Q217" s="11">
        <v>8.0929999999999995E-3</v>
      </c>
      <c r="R217" s="11">
        <v>-9.2090000000000002E-3</v>
      </c>
      <c r="S217" s="11">
        <v>-9.2090000000000002E-3</v>
      </c>
      <c r="T217" s="11">
        <v>-3.5270000000000002E-3</v>
      </c>
      <c r="U217" s="11">
        <v>4.28E-3</v>
      </c>
      <c r="V217" s="11">
        <v>1.4929E-2</v>
      </c>
      <c r="W217" s="11">
        <v>1.3929999999999999E-3</v>
      </c>
      <c r="X217" s="11">
        <v>1.3554999999999999E-2</v>
      </c>
      <c r="Y217" s="11">
        <v>1.3554999999999999E-2</v>
      </c>
    </row>
    <row r="218" spans="1:25">
      <c r="A218" s="3">
        <v>213.5</v>
      </c>
      <c r="B218" s="11">
        <v>1.6620000000000001E-3</v>
      </c>
      <c r="C218" s="11">
        <v>6.679E-3</v>
      </c>
      <c r="D218" s="11">
        <v>3.1540000000000001E-3</v>
      </c>
      <c r="E218" s="11">
        <v>5.6480000000000002E-3</v>
      </c>
      <c r="F218" s="11">
        <v>-2.5079999999999998E-3</v>
      </c>
      <c r="G218" s="11">
        <v>-2.5079999999999998E-3</v>
      </c>
      <c r="H218" s="11">
        <v>4.3680000000000004E-3</v>
      </c>
      <c r="I218" s="11">
        <v>1.717E-3</v>
      </c>
      <c r="J218" s="11">
        <v>1.6624E-2</v>
      </c>
      <c r="K218" s="11">
        <v>-1.08E-4</v>
      </c>
      <c r="L218" s="11">
        <v>1.6729999999999998E-2</v>
      </c>
      <c r="M218" s="11">
        <v>1.6729999999999998E-2</v>
      </c>
      <c r="N218" s="11">
        <v>-3.3000000000000003E-5</v>
      </c>
      <c r="O218" s="11">
        <v>6.3660000000000001E-3</v>
      </c>
      <c r="P218" s="11">
        <v>-6.6399999999999999E-4</v>
      </c>
      <c r="Q218" s="11">
        <v>5.3179999999999998E-3</v>
      </c>
      <c r="R218" s="11">
        <v>-6.0140000000000002E-3</v>
      </c>
      <c r="S218" s="11">
        <v>-6.0140000000000002E-3</v>
      </c>
      <c r="T218" s="11">
        <v>1.328E-3</v>
      </c>
      <c r="U218" s="11">
        <v>5.5059999999999996E-3</v>
      </c>
      <c r="V218" s="11">
        <v>2.2078E-2</v>
      </c>
      <c r="W218" s="11">
        <v>2.575E-3</v>
      </c>
      <c r="X218" s="11">
        <v>1.9553000000000001E-2</v>
      </c>
      <c r="Y218" s="11">
        <v>1.9553000000000001E-2</v>
      </c>
    </row>
    <row r="219" spans="1:25">
      <c r="A219" s="3">
        <v>214.5</v>
      </c>
      <c r="B219" s="11">
        <v>1.5319999999999999E-3</v>
      </c>
      <c r="C219" s="11">
        <v>3.5999999999999999E-3</v>
      </c>
      <c r="D219" s="11">
        <v>2.0639999999999999E-3</v>
      </c>
      <c r="E219" s="11">
        <v>6.051E-3</v>
      </c>
      <c r="F219" s="11">
        <v>-4.0109999999999998E-3</v>
      </c>
      <c r="G219" s="11">
        <v>-4.0109999999999998E-3</v>
      </c>
      <c r="H219" s="11">
        <v>1.011E-3</v>
      </c>
      <c r="I219" s="11">
        <v>8.2419999999999993E-3</v>
      </c>
      <c r="J219" s="11">
        <v>2.349E-2</v>
      </c>
      <c r="K219" s="11">
        <v>-6.2199999999999998E-3</v>
      </c>
      <c r="L219" s="11">
        <v>2.9526E-2</v>
      </c>
      <c r="M219" s="11">
        <v>2.9526E-2</v>
      </c>
      <c r="N219" s="11">
        <v>4.9630000000000004E-3</v>
      </c>
      <c r="O219" s="11">
        <v>1.395E-3</v>
      </c>
      <c r="P219" s="11">
        <v>-3.0209999999999998E-3</v>
      </c>
      <c r="Q219" s="11">
        <v>5.457E-3</v>
      </c>
      <c r="R219" s="11">
        <v>-8.5249999999999996E-3</v>
      </c>
      <c r="S219" s="11">
        <v>-8.5249999999999996E-3</v>
      </c>
      <c r="T219" s="11">
        <v>2.9300000000000002E-4</v>
      </c>
      <c r="U219" s="11">
        <v>7.6049999999999998E-3</v>
      </c>
      <c r="V219" s="11">
        <v>2.5649999999999999E-2</v>
      </c>
      <c r="W219" s="11">
        <v>2.4239999999999999E-3</v>
      </c>
      <c r="X219" s="11">
        <v>2.3282000000000001E-2</v>
      </c>
      <c r="Y219" s="11">
        <v>2.3282000000000001E-2</v>
      </c>
    </row>
    <row r="220" spans="1:25">
      <c r="A220" s="3">
        <v>215.5</v>
      </c>
      <c r="B220" s="11">
        <v>2.32E-4</v>
      </c>
      <c r="C220" s="11">
        <v>6.7199999999999996E-4</v>
      </c>
      <c r="D220" s="11">
        <v>7.7390000000000002E-3</v>
      </c>
      <c r="E220" s="11">
        <v>4.352E-3</v>
      </c>
      <c r="F220" s="11">
        <v>3.4020000000000001E-3</v>
      </c>
      <c r="G220" s="11">
        <v>3.4020000000000001E-3</v>
      </c>
      <c r="H220" s="11">
        <v>-1.9880000000000002E-3</v>
      </c>
      <c r="I220" s="11">
        <v>2.2759999999999998E-3</v>
      </c>
      <c r="J220" s="11">
        <v>2.6852000000000001E-2</v>
      </c>
      <c r="K220" s="11">
        <v>-9.4459999999999995E-3</v>
      </c>
      <c r="L220" s="11">
        <v>3.5957999999999997E-2</v>
      </c>
      <c r="M220" s="11">
        <v>3.5957999999999997E-2</v>
      </c>
      <c r="N220" s="11">
        <v>1.2390000000000001E-3</v>
      </c>
      <c r="O220" s="11">
        <v>1.0107E-2</v>
      </c>
      <c r="P220" s="11">
        <v>-4.3949999999999996E-3</v>
      </c>
      <c r="Q220" s="11">
        <v>3.5209999999999998E-3</v>
      </c>
      <c r="R220" s="11">
        <v>-7.9430000000000004E-3</v>
      </c>
      <c r="S220" s="11">
        <v>-7.9430000000000004E-3</v>
      </c>
      <c r="T220" s="11">
        <v>2.0200000000000001E-3</v>
      </c>
      <c r="U220" s="11">
        <v>4.3350000000000003E-3</v>
      </c>
      <c r="V220" s="11">
        <v>2.2492999999999999E-2</v>
      </c>
      <c r="W220" s="11">
        <v>-6.9999999999999999E-6</v>
      </c>
      <c r="X220" s="11">
        <v>2.2499999999999999E-2</v>
      </c>
      <c r="Y220" s="11">
        <v>2.2499999999999999E-2</v>
      </c>
    </row>
    <row r="221" spans="1:25">
      <c r="A221" s="3">
        <v>216.5</v>
      </c>
      <c r="B221" s="11">
        <v>-3.4099999999999998E-3</v>
      </c>
      <c r="C221" s="11">
        <v>-2.2629999999999998E-3</v>
      </c>
      <c r="D221" s="11">
        <v>7.7889999999999999E-3</v>
      </c>
      <c r="E221" s="11">
        <v>4.202E-3</v>
      </c>
      <c r="F221" s="11">
        <v>3.6029999999999999E-3</v>
      </c>
      <c r="G221" s="11">
        <v>3.6029999999999999E-3</v>
      </c>
      <c r="H221" s="11">
        <v>-6.7799999999999996E-3</v>
      </c>
      <c r="I221" s="11">
        <v>-7.332E-3</v>
      </c>
      <c r="J221" s="11">
        <v>2.7501999999999999E-2</v>
      </c>
      <c r="K221" s="11">
        <v>-6.9880000000000003E-3</v>
      </c>
      <c r="L221" s="11">
        <v>3.4250999999999997E-2</v>
      </c>
      <c r="M221" s="11">
        <v>3.4250999999999997E-2</v>
      </c>
      <c r="N221" s="11">
        <v>4.7000000000000002E-3</v>
      </c>
      <c r="O221" s="11">
        <v>3.4120000000000001E-3</v>
      </c>
      <c r="P221" s="11">
        <v>-5.7970000000000001E-3</v>
      </c>
      <c r="Q221" s="11">
        <v>3.003E-3</v>
      </c>
      <c r="R221" s="11">
        <v>-8.8269999999999998E-3</v>
      </c>
      <c r="S221" s="11">
        <v>-8.8269999999999998E-3</v>
      </c>
      <c r="T221" s="11">
        <v>5.1400000000000003E-4</v>
      </c>
      <c r="U221" s="11">
        <v>1.523E-3</v>
      </c>
      <c r="V221" s="11">
        <v>2.5455999999999999E-2</v>
      </c>
      <c r="W221" s="11">
        <v>-4.6649999999999999E-3</v>
      </c>
      <c r="X221" s="11">
        <v>2.9981000000000001E-2</v>
      </c>
      <c r="Y221" s="11">
        <v>2.9981000000000001E-2</v>
      </c>
    </row>
    <row r="222" spans="1:25">
      <c r="A222" s="3">
        <v>217.5</v>
      </c>
      <c r="B222" s="11">
        <v>-1.2E-5</v>
      </c>
      <c r="C222" s="11">
        <v>3.6310000000000001E-3</v>
      </c>
      <c r="D222" s="11">
        <v>2.9780000000000002E-3</v>
      </c>
      <c r="E222" s="11">
        <v>3.8379999999999998E-3</v>
      </c>
      <c r="F222" s="11">
        <v>-8.6300000000000005E-4</v>
      </c>
      <c r="G222" s="11">
        <v>-8.6300000000000005E-4</v>
      </c>
      <c r="H222" s="11">
        <v>2.31E-4</v>
      </c>
      <c r="I222" s="11">
        <v>-4.6220000000000002E-3</v>
      </c>
      <c r="J222" s="11">
        <v>3.1149E-2</v>
      </c>
      <c r="K222" s="11">
        <v>3.6000000000000001E-5</v>
      </c>
      <c r="L222" s="11">
        <v>3.1115E-2</v>
      </c>
      <c r="M222" s="11">
        <v>3.1115E-2</v>
      </c>
      <c r="N222" s="11">
        <v>1.8489999999999999E-3</v>
      </c>
      <c r="O222" s="11">
        <v>-9.7730000000000004E-3</v>
      </c>
      <c r="P222" s="11">
        <v>-1.5748999999999999E-2</v>
      </c>
      <c r="Q222" s="11">
        <v>5.6010000000000001E-3</v>
      </c>
      <c r="R222" s="11">
        <v>-2.147E-2</v>
      </c>
      <c r="S222" s="11">
        <v>-2.147E-2</v>
      </c>
      <c r="T222" s="11">
        <v>-2.0539999999999998E-3</v>
      </c>
      <c r="U222" s="11">
        <v>-1.977E-3</v>
      </c>
      <c r="V222" s="11">
        <v>1.6216999999999999E-2</v>
      </c>
      <c r="W222" s="11">
        <v>-9.0379999999999992E-3</v>
      </c>
      <c r="X222" s="11">
        <v>2.5028000000000002E-2</v>
      </c>
      <c r="Y222" s="11">
        <v>2.5028000000000002E-2</v>
      </c>
    </row>
    <row r="223" spans="1:25">
      <c r="A223" s="3">
        <v>218.5</v>
      </c>
      <c r="B223" s="11">
        <v>9.2500000000000004E-4</v>
      </c>
      <c r="C223" s="11">
        <v>-2.4239999999999999E-3</v>
      </c>
      <c r="D223" s="11">
        <v>-7.7499999999999997E-4</v>
      </c>
      <c r="E223" s="11">
        <v>3.516E-3</v>
      </c>
      <c r="F223" s="11">
        <v>-4.3059999999999999E-3</v>
      </c>
      <c r="G223" s="11">
        <v>-4.3059999999999999E-3</v>
      </c>
      <c r="H223" s="11">
        <v>2.7169999999999998E-3</v>
      </c>
      <c r="I223" s="11">
        <v>2.4069999999999999E-3</v>
      </c>
      <c r="J223" s="11">
        <v>3.4992000000000002E-2</v>
      </c>
      <c r="K223" s="11">
        <v>3.823E-3</v>
      </c>
      <c r="L223" s="11">
        <v>3.1288999999999997E-2</v>
      </c>
      <c r="M223" s="11">
        <v>3.1288999999999997E-2</v>
      </c>
      <c r="N223" s="11">
        <v>-1.16E-4</v>
      </c>
      <c r="O223" s="11">
        <v>-1.8569999999999999E-3</v>
      </c>
      <c r="P223" s="11">
        <v>-6.2370000000000004E-3</v>
      </c>
      <c r="Q223" s="11">
        <v>2.1789999999999999E-3</v>
      </c>
      <c r="R223" s="11">
        <v>-8.4340000000000005E-3</v>
      </c>
      <c r="S223" s="11">
        <v>-8.4340000000000005E-3</v>
      </c>
      <c r="T223" s="11">
        <v>-3.79E-4</v>
      </c>
      <c r="U223" s="11">
        <v>-3.1489999999999999E-3</v>
      </c>
      <c r="V223" s="11">
        <v>6.1650000000000003E-3</v>
      </c>
      <c r="W223" s="11">
        <v>-7.6109999999999997E-3</v>
      </c>
      <c r="X223" s="11">
        <v>1.3672E-2</v>
      </c>
      <c r="Y223" s="11">
        <v>1.3672E-2</v>
      </c>
    </row>
    <row r="224" spans="1:25">
      <c r="A224" s="3">
        <v>219.5</v>
      </c>
      <c r="B224" s="11">
        <v>-4.6490000000000004E-3</v>
      </c>
      <c r="C224" s="11">
        <v>-2.918E-3</v>
      </c>
      <c r="D224" s="11">
        <v>-1.2258E-2</v>
      </c>
      <c r="E224" s="11">
        <v>2.9759999999999999E-3</v>
      </c>
      <c r="F224" s="11">
        <v>-1.528E-2</v>
      </c>
      <c r="G224" s="11">
        <v>-1.528E-2</v>
      </c>
      <c r="H224" s="11">
        <v>-1.1310000000000001E-3</v>
      </c>
      <c r="I224" s="11">
        <v>2.173E-3</v>
      </c>
      <c r="J224" s="11">
        <v>3.5371E-2</v>
      </c>
      <c r="K224" s="11">
        <v>-3.8299999999999999E-4</v>
      </c>
      <c r="L224" s="11">
        <v>3.5741000000000002E-2</v>
      </c>
      <c r="M224" s="11">
        <v>3.5741000000000002E-2</v>
      </c>
      <c r="N224" s="11">
        <v>-6.9999999999999994E-5</v>
      </c>
      <c r="O224" s="11">
        <v>-6.3210000000000002E-3</v>
      </c>
      <c r="P224" s="11">
        <v>1.9250000000000001E-3</v>
      </c>
      <c r="Q224" s="11">
        <v>-2.1599999999999999E-4</v>
      </c>
      <c r="R224" s="11">
        <v>2.1410000000000001E-3</v>
      </c>
      <c r="S224" s="11">
        <v>2.1410000000000001E-3</v>
      </c>
      <c r="T224" s="11">
        <v>-9.3999999999999994E-5</v>
      </c>
      <c r="U224" s="11">
        <v>-1.4283000000000001E-2</v>
      </c>
      <c r="V224" s="11">
        <v>-6.8770000000000003E-3</v>
      </c>
      <c r="W224" s="11">
        <v>-4.3680000000000004E-3</v>
      </c>
      <c r="X224" s="11">
        <v>-2.4979999999999998E-3</v>
      </c>
      <c r="Y224" s="11">
        <v>-2.4979999999999998E-3</v>
      </c>
    </row>
    <row r="225" spans="1:25">
      <c r="A225" s="3">
        <v>220.5</v>
      </c>
      <c r="B225" s="11">
        <v>2.4120000000000001E-3</v>
      </c>
      <c r="C225" s="11">
        <v>-6.8710000000000004E-3</v>
      </c>
      <c r="D225" s="11">
        <v>-1.3892E-2</v>
      </c>
      <c r="E225" s="11">
        <v>6.038E-3</v>
      </c>
      <c r="F225" s="11">
        <v>-2.0050999999999999E-2</v>
      </c>
      <c r="G225" s="11">
        <v>-2.0050999999999999E-2</v>
      </c>
      <c r="H225" s="11">
        <v>2.6120000000000002E-3</v>
      </c>
      <c r="I225" s="11">
        <v>-2.98E-3</v>
      </c>
      <c r="J225" s="11">
        <v>3.2861000000000001E-2</v>
      </c>
      <c r="K225" s="11">
        <v>-4.2909999999999997E-3</v>
      </c>
      <c r="L225" s="11">
        <v>3.6992999999999998E-2</v>
      </c>
      <c r="M225" s="11">
        <v>3.6992999999999998E-2</v>
      </c>
      <c r="N225" s="11">
        <v>1.694E-3</v>
      </c>
      <c r="O225" s="11">
        <v>-4.0679999999999996E-3</v>
      </c>
      <c r="P225" s="11">
        <v>3.0820000000000001E-3</v>
      </c>
      <c r="Q225" s="11">
        <v>3.784E-3</v>
      </c>
      <c r="R225" s="11">
        <v>-7.0500000000000001E-4</v>
      </c>
      <c r="S225" s="11">
        <v>-7.0500000000000001E-4</v>
      </c>
      <c r="T225" s="11">
        <v>5.3000000000000001E-5</v>
      </c>
      <c r="U225" s="11">
        <v>-6.0650000000000001E-3</v>
      </c>
      <c r="V225" s="11">
        <v>-9.5759999999999994E-3</v>
      </c>
      <c r="W225" s="11">
        <v>-3.2390000000000001E-3</v>
      </c>
      <c r="X225" s="11">
        <v>-6.3169999999999997E-3</v>
      </c>
      <c r="Y225" s="11">
        <v>-6.3169999999999997E-3</v>
      </c>
    </row>
    <row r="226" spans="1:25">
      <c r="A226" s="3">
        <v>221.5</v>
      </c>
      <c r="B226" s="11">
        <v>-4.1770000000000002E-3</v>
      </c>
      <c r="C226" s="11">
        <v>-9.0980000000000002E-3</v>
      </c>
      <c r="D226" s="11">
        <v>-1.1584000000000001E-2</v>
      </c>
      <c r="E226" s="11">
        <v>1.2869999999999999E-3</v>
      </c>
      <c r="F226" s="11">
        <v>-1.2886999999999999E-2</v>
      </c>
      <c r="G226" s="11">
        <v>-1.2886999999999999E-2</v>
      </c>
      <c r="H226" s="11">
        <v>-9.1100000000000003E-4</v>
      </c>
      <c r="I226" s="11">
        <v>-5.2100000000000002E-3</v>
      </c>
      <c r="J226" s="11">
        <v>3.3867000000000001E-2</v>
      </c>
      <c r="K226" s="11">
        <v>-3.571E-3</v>
      </c>
      <c r="L226" s="11">
        <v>3.7305999999999999E-2</v>
      </c>
      <c r="M226" s="11">
        <v>3.7305999999999999E-2</v>
      </c>
      <c r="N226" s="11">
        <v>2.735E-3</v>
      </c>
      <c r="O226" s="11">
        <v>1.134E-3</v>
      </c>
      <c r="P226" s="11">
        <v>6.5899999999999997E-4</v>
      </c>
      <c r="Q226" s="11">
        <v>3.9810000000000002E-3</v>
      </c>
      <c r="R226" s="11">
        <v>-3.3349999999999999E-3</v>
      </c>
      <c r="S226" s="11">
        <v>-3.3349999999999999E-3</v>
      </c>
      <c r="T226" s="11">
        <v>-1.993E-3</v>
      </c>
      <c r="U226" s="11">
        <v>-9.3599999999999998E-4</v>
      </c>
      <c r="V226" s="11">
        <v>-1.1055000000000001E-2</v>
      </c>
      <c r="W226" s="11">
        <v>-3.5860000000000002E-3</v>
      </c>
      <c r="X226" s="11">
        <v>-7.443E-3</v>
      </c>
      <c r="Y226" s="11">
        <v>-7.443E-3</v>
      </c>
    </row>
    <row r="227" spans="1:25">
      <c r="A227" s="3">
        <v>222.5</v>
      </c>
      <c r="B227" s="11">
        <v>-2.1080000000000001E-3</v>
      </c>
      <c r="C227" s="11">
        <v>-1.0508E-2</v>
      </c>
      <c r="D227" s="11">
        <v>-9.6290000000000004E-3</v>
      </c>
      <c r="E227" s="11">
        <v>-4.1580000000000002E-3</v>
      </c>
      <c r="F227" s="11">
        <v>-5.4489999999999999E-3</v>
      </c>
      <c r="G227" s="11">
        <v>-5.4489999999999999E-3</v>
      </c>
      <c r="H227" s="11">
        <v>-2.454E-3</v>
      </c>
      <c r="I227" s="11">
        <v>7.5799999999999999E-3</v>
      </c>
      <c r="J227" s="11">
        <v>3.5734000000000002E-2</v>
      </c>
      <c r="K227" s="11">
        <v>7.7399999999999995E-4</v>
      </c>
      <c r="L227" s="11">
        <v>3.4986999999999997E-2</v>
      </c>
      <c r="M227" s="11">
        <v>3.4986999999999997E-2</v>
      </c>
      <c r="N227" s="11">
        <v>-6.2570000000000004E-3</v>
      </c>
      <c r="O227" s="11">
        <v>-4.7749999999999997E-3</v>
      </c>
      <c r="P227" s="11">
        <v>-1.1646E-2</v>
      </c>
      <c r="Q227" s="11">
        <v>1.2459999999999999E-3</v>
      </c>
      <c r="R227" s="11">
        <v>-1.2907999999999999E-2</v>
      </c>
      <c r="S227" s="11">
        <v>-1.2907999999999999E-2</v>
      </c>
      <c r="T227" s="11">
        <v>2.15E-3</v>
      </c>
      <c r="U227" s="11">
        <v>5.3600000000000002E-4</v>
      </c>
      <c r="V227" s="11">
        <v>-9.7129999999999994E-3</v>
      </c>
      <c r="W227" s="11">
        <v>-3.2940000000000001E-3</v>
      </c>
      <c r="X227" s="11">
        <v>-6.3969999999999999E-3</v>
      </c>
      <c r="Y227" s="11">
        <v>-6.3969999999999999E-3</v>
      </c>
    </row>
    <row r="228" spans="1:25">
      <c r="A228" s="3">
        <v>223.5</v>
      </c>
      <c r="B228" s="11">
        <v>-1.6100000000000001E-4</v>
      </c>
      <c r="C228" s="11">
        <v>-9.7459999999999995E-3</v>
      </c>
      <c r="D228" s="11">
        <v>-1.887E-3</v>
      </c>
      <c r="E228" s="11">
        <v>-3.2989999999999998E-3</v>
      </c>
      <c r="F228" s="11">
        <v>1.408E-3</v>
      </c>
      <c r="G228" s="11">
        <v>1.408E-3</v>
      </c>
      <c r="H228" s="11">
        <v>2.673E-3</v>
      </c>
      <c r="I228" s="11">
        <v>1.6514000000000001E-2</v>
      </c>
      <c r="J228" s="11">
        <v>3.5297000000000002E-2</v>
      </c>
      <c r="K228" s="11">
        <v>6.8869999999999999E-3</v>
      </c>
      <c r="L228" s="11">
        <v>2.8605999999999999E-2</v>
      </c>
      <c r="M228" s="11">
        <v>2.8605999999999999E-2</v>
      </c>
      <c r="N228" s="11">
        <v>8.5499999999999997E-4</v>
      </c>
      <c r="O228" s="11">
        <v>-2.369E-3</v>
      </c>
      <c r="P228" s="11">
        <v>-6.29E-4</v>
      </c>
      <c r="Q228" s="11">
        <v>-5.0460000000000001E-3</v>
      </c>
      <c r="R228" s="11">
        <v>4.3949999999999996E-3</v>
      </c>
      <c r="S228" s="11">
        <v>4.3949999999999996E-3</v>
      </c>
      <c r="T228" s="11">
        <v>-2.9650000000000002E-3</v>
      </c>
      <c r="U228" s="11">
        <v>2.9459999999999998E-3</v>
      </c>
      <c r="V228" s="11">
        <v>3.8699999999999997E-4</v>
      </c>
      <c r="W228" s="11">
        <v>7.5500000000000003E-4</v>
      </c>
      <c r="X228" s="11">
        <v>-3.68E-4</v>
      </c>
      <c r="Y228" s="11">
        <v>-3.68E-4</v>
      </c>
    </row>
    <row r="229" spans="1:25">
      <c r="A229" s="3">
        <v>224.5</v>
      </c>
      <c r="B229" s="11">
        <v>-2.3119999999999998E-3</v>
      </c>
      <c r="C229" s="11">
        <v>-9.554E-3</v>
      </c>
      <c r="D229" s="11">
        <v>-1.0219000000000001E-2</v>
      </c>
      <c r="E229" s="11">
        <v>-2.578E-3</v>
      </c>
      <c r="F229" s="11">
        <v>-7.6210000000000002E-3</v>
      </c>
      <c r="G229" s="11">
        <v>-7.6210000000000002E-3</v>
      </c>
      <c r="H229" s="11">
        <v>3.6740000000000002E-3</v>
      </c>
      <c r="I229" s="11">
        <v>1.3844E-2</v>
      </c>
      <c r="J229" s="11">
        <v>2.7030999999999999E-2</v>
      </c>
      <c r="K229" s="11">
        <v>7.1310000000000002E-3</v>
      </c>
      <c r="L229" s="11">
        <v>2.0042999999999998E-2</v>
      </c>
      <c r="M229" s="11">
        <v>2.0042999999999998E-2</v>
      </c>
      <c r="N229" s="11">
        <v>1.9840000000000001E-3</v>
      </c>
      <c r="O229" s="11">
        <v>2.9970000000000001E-3</v>
      </c>
      <c r="P229" s="11">
        <v>-2.2729999999999998E-3</v>
      </c>
      <c r="Q229" s="11">
        <v>-1.067E-3</v>
      </c>
      <c r="R229" s="11">
        <v>-1.204E-3</v>
      </c>
      <c r="S229" s="11">
        <v>-1.204E-3</v>
      </c>
      <c r="T229" s="11">
        <v>2.1129999999999999E-3</v>
      </c>
      <c r="U229" s="11">
        <v>-3.19E-4</v>
      </c>
      <c r="V229" s="11">
        <v>1.0248E-2</v>
      </c>
      <c r="W229" s="11">
        <v>3.9569999999999996E-3</v>
      </c>
      <c r="X229" s="11">
        <v>6.3160000000000004E-3</v>
      </c>
      <c r="Y229" s="11">
        <v>6.3160000000000004E-3</v>
      </c>
    </row>
    <row r="230" spans="1:25">
      <c r="A230" s="3">
        <v>225.5</v>
      </c>
      <c r="B230" s="11">
        <v>4.17E-4</v>
      </c>
      <c r="C230" s="11">
        <v>-6.3810000000000004E-3</v>
      </c>
      <c r="D230" s="11">
        <v>-9.2940000000000002E-3</v>
      </c>
      <c r="E230" s="11">
        <v>6.0060000000000001E-3</v>
      </c>
      <c r="F230" s="11">
        <v>-1.5391999999999999E-2</v>
      </c>
      <c r="G230" s="11">
        <v>-1.5391999999999999E-2</v>
      </c>
      <c r="H230" s="11">
        <v>2.0990000000000002E-3</v>
      </c>
      <c r="I230" s="11">
        <v>9.6860000000000002E-3</v>
      </c>
      <c r="J230" s="11">
        <v>1.6271000000000001E-2</v>
      </c>
      <c r="K230" s="11">
        <v>3.271E-3</v>
      </c>
      <c r="L230" s="11">
        <v>1.3043000000000001E-2</v>
      </c>
      <c r="M230" s="11">
        <v>1.3043000000000001E-2</v>
      </c>
      <c r="N230" s="11">
        <v>8.1400000000000005E-4</v>
      </c>
      <c r="O230" s="11">
        <v>1.0041E-2</v>
      </c>
      <c r="P230" s="11">
        <v>-2.3800000000000001E-4</v>
      </c>
      <c r="Q230" s="11">
        <v>4.0130000000000001E-3</v>
      </c>
      <c r="R230" s="11">
        <v>-4.2680000000000001E-3</v>
      </c>
      <c r="S230" s="11">
        <v>-4.2680000000000001E-3</v>
      </c>
      <c r="T230" s="11">
        <v>-2.13E-4</v>
      </c>
      <c r="U230" s="11">
        <v>-1.957E-3</v>
      </c>
      <c r="V230" s="11">
        <v>1.4697E-2</v>
      </c>
      <c r="W230" s="11">
        <v>5.3169999999999997E-3</v>
      </c>
      <c r="X230" s="11">
        <v>9.4299999999999991E-3</v>
      </c>
      <c r="Y230" s="11">
        <v>9.4299999999999991E-3</v>
      </c>
    </row>
    <row r="231" spans="1:25">
      <c r="A231" s="3">
        <v>226.5</v>
      </c>
      <c r="B231" s="11">
        <v>-2.2190000000000001E-3</v>
      </c>
      <c r="C231" s="11">
        <v>6.9649999999999998E-3</v>
      </c>
      <c r="D231" s="11">
        <v>4.6230000000000004E-3</v>
      </c>
      <c r="E231" s="11">
        <v>2.0170000000000001E-3</v>
      </c>
      <c r="F231" s="11">
        <v>2.611E-3</v>
      </c>
      <c r="G231" s="11">
        <v>2.611E-3</v>
      </c>
      <c r="H231" s="11">
        <v>1.428E-3</v>
      </c>
      <c r="I231" s="11">
        <v>-2.2139999999999998E-3</v>
      </c>
      <c r="J231" s="11">
        <v>-1.0759999999999999E-3</v>
      </c>
      <c r="K231" s="11">
        <v>-3.6540000000000001E-3</v>
      </c>
      <c r="L231" s="11">
        <v>2.568E-3</v>
      </c>
      <c r="M231" s="11">
        <v>2.568E-3</v>
      </c>
      <c r="N231" s="11">
        <v>1.5E-3</v>
      </c>
      <c r="O231" s="11">
        <v>6.0029999999999997E-3</v>
      </c>
      <c r="P231" s="11">
        <v>-2.2339999999999999E-3</v>
      </c>
      <c r="Q231" s="11">
        <v>5.2940000000000001E-3</v>
      </c>
      <c r="R231" s="11">
        <v>-7.5680000000000001E-3</v>
      </c>
      <c r="S231" s="11">
        <v>-7.5680000000000001E-3</v>
      </c>
      <c r="T231" s="11">
        <v>-4.8219999999999999E-3</v>
      </c>
      <c r="U231" s="11">
        <v>-3.4880000000000002E-3</v>
      </c>
      <c r="V231" s="11">
        <v>1.5859000000000002E-2</v>
      </c>
      <c r="W231" s="11">
        <v>3.153E-3</v>
      </c>
      <c r="X231" s="11">
        <v>1.2747E-2</v>
      </c>
      <c r="Y231" s="11">
        <v>1.2747E-2</v>
      </c>
    </row>
    <row r="232" spans="1:25">
      <c r="A232" s="3">
        <v>227.5</v>
      </c>
      <c r="B232" s="11">
        <v>3.4819999999999999E-3</v>
      </c>
      <c r="C232" s="11">
        <v>3.1740000000000002E-3</v>
      </c>
      <c r="D232" s="11">
        <v>1.82E-3</v>
      </c>
      <c r="E232" s="11">
        <v>8.4999999999999995E-4</v>
      </c>
      <c r="F232" s="11">
        <v>9.7099999999999997E-4</v>
      </c>
      <c r="G232" s="11">
        <v>9.7099999999999997E-4</v>
      </c>
      <c r="H232" s="11">
        <v>-1.854E-3</v>
      </c>
      <c r="I232" s="11">
        <v>-7.8720000000000005E-3</v>
      </c>
      <c r="J232" s="11">
        <v>-1.1488999999999999E-2</v>
      </c>
      <c r="K232" s="11">
        <v>-8.0490000000000006E-3</v>
      </c>
      <c r="L232" s="11">
        <v>-3.4120000000000001E-3</v>
      </c>
      <c r="M232" s="11">
        <v>-3.4120000000000001E-3</v>
      </c>
      <c r="N232" s="11">
        <v>-2.1930000000000001E-3</v>
      </c>
      <c r="O232" s="11">
        <v>5.1699999999999999E-4</v>
      </c>
      <c r="P232" s="11">
        <v>-4.9399999999999997E-4</v>
      </c>
      <c r="Q232" s="11">
        <v>5.8789999999999997E-3</v>
      </c>
      <c r="R232" s="11">
        <v>-6.4099999999999999E-3</v>
      </c>
      <c r="S232" s="11">
        <v>-6.4099999999999999E-3</v>
      </c>
      <c r="T232" s="11">
        <v>5.3839999999999999E-3</v>
      </c>
      <c r="U232" s="11">
        <v>-1.127E-3</v>
      </c>
      <c r="V232" s="11">
        <v>1.1202E-2</v>
      </c>
      <c r="W232" s="11">
        <v>9.8400000000000007E-4</v>
      </c>
      <c r="X232" s="11">
        <v>1.0227999999999999E-2</v>
      </c>
      <c r="Y232" s="11">
        <v>1.0227999999999999E-2</v>
      </c>
    </row>
    <row r="233" spans="1:25">
      <c r="A233" s="3">
        <v>228.5</v>
      </c>
      <c r="B233" s="11">
        <v>5.6099999999999998E-4</v>
      </c>
      <c r="C233" s="11">
        <v>-3.8089999999999999E-3</v>
      </c>
      <c r="D233" s="11">
        <v>-5.7600000000000004E-3</v>
      </c>
      <c r="E233" s="11">
        <v>2.0799999999999999E-4</v>
      </c>
      <c r="F233" s="11">
        <v>-5.9690000000000003E-3</v>
      </c>
      <c r="G233" s="11">
        <v>-5.9690000000000003E-3</v>
      </c>
      <c r="H233" s="11">
        <v>-7.0500000000000001E-4</v>
      </c>
      <c r="I233" s="11">
        <v>-1.2409999999999999E-2</v>
      </c>
      <c r="J233" s="11">
        <v>-1.1506000000000001E-2</v>
      </c>
      <c r="K233" s="11">
        <v>-9.7640000000000001E-3</v>
      </c>
      <c r="L233" s="11">
        <v>-1.725E-3</v>
      </c>
      <c r="M233" s="11">
        <v>-1.725E-3</v>
      </c>
      <c r="N233" s="11">
        <v>-5.7299999999999999E-3</v>
      </c>
      <c r="O233" s="11">
        <v>-2.284E-3</v>
      </c>
      <c r="P233" s="11">
        <v>-3.6389999999999999E-3</v>
      </c>
      <c r="Q233" s="11">
        <v>3.2520000000000001E-3</v>
      </c>
      <c r="R233" s="11">
        <v>-6.914E-3</v>
      </c>
      <c r="S233" s="11">
        <v>-6.914E-3</v>
      </c>
      <c r="T233" s="11">
        <v>1.441E-3</v>
      </c>
      <c r="U233" s="11">
        <v>-6.0000000000000002E-5</v>
      </c>
      <c r="V233" s="11">
        <v>6.8120000000000003E-3</v>
      </c>
      <c r="W233" s="11">
        <v>-1.66E-4</v>
      </c>
      <c r="X233" s="11">
        <v>6.9769999999999997E-3</v>
      </c>
      <c r="Y233" s="11">
        <v>6.9769999999999997E-3</v>
      </c>
    </row>
    <row r="234" spans="1:25">
      <c r="A234" s="3">
        <v>229.5</v>
      </c>
      <c r="B234" s="11">
        <v>-8.123E-3</v>
      </c>
      <c r="C234" s="11">
        <v>-4.254E-3</v>
      </c>
      <c r="D234" s="11">
        <v>-7.8840000000000004E-3</v>
      </c>
      <c r="E234" s="11">
        <v>-2.6600000000000001E-4</v>
      </c>
      <c r="F234" s="11">
        <v>-7.6160000000000004E-3</v>
      </c>
      <c r="G234" s="11">
        <v>-7.6160000000000004E-3</v>
      </c>
      <c r="H234" s="11">
        <v>-2.117E-3</v>
      </c>
      <c r="I234" s="11">
        <v>-5.731E-3</v>
      </c>
      <c r="J234" s="11">
        <v>-5.1609999999999998E-3</v>
      </c>
      <c r="K234" s="11">
        <v>-9.0349999999999996E-3</v>
      </c>
      <c r="L234" s="11">
        <v>3.8400000000000001E-3</v>
      </c>
      <c r="M234" s="11">
        <v>3.8400000000000001E-3</v>
      </c>
      <c r="N234" s="11">
        <v>1.9380000000000001E-3</v>
      </c>
      <c r="O234" s="11">
        <v>7.9150000000000002E-3</v>
      </c>
      <c r="P234" s="11">
        <v>3.6619999999999999E-3</v>
      </c>
      <c r="Q234" s="11">
        <v>-2.2369999999999998E-3</v>
      </c>
      <c r="R234" s="11">
        <v>5.8849999999999996E-3</v>
      </c>
      <c r="S234" s="11">
        <v>5.8849999999999996E-3</v>
      </c>
      <c r="T234" s="11">
        <v>-1.0950000000000001E-3</v>
      </c>
      <c r="U234" s="11">
        <v>-3.1799999999999998E-4</v>
      </c>
      <c r="V234" s="11">
        <v>6.5550000000000001E-3</v>
      </c>
      <c r="W234" s="11">
        <v>-2.941E-3</v>
      </c>
      <c r="X234" s="11">
        <v>9.469E-3</v>
      </c>
      <c r="Y234" s="11">
        <v>9.469E-3</v>
      </c>
    </row>
    <row r="235" spans="1:25">
      <c r="A235" s="3">
        <v>230.5</v>
      </c>
      <c r="B235" s="11">
        <v>-3.3500000000000001E-4</v>
      </c>
      <c r="C235" s="11">
        <v>-7.6420000000000004E-3</v>
      </c>
      <c r="D235" s="11">
        <v>-1.021E-3</v>
      </c>
      <c r="E235" s="11">
        <v>-2.323E-3</v>
      </c>
      <c r="F235" s="11">
        <v>1.299E-3</v>
      </c>
      <c r="G235" s="11">
        <v>1.299E-3</v>
      </c>
      <c r="H235" s="11">
        <v>8.1300000000000003E-4</v>
      </c>
      <c r="I235" s="11">
        <v>-3.692E-3</v>
      </c>
      <c r="J235" s="11">
        <v>-5.9909999999999998E-3</v>
      </c>
      <c r="K235" s="11">
        <v>-1.0149E-2</v>
      </c>
      <c r="L235" s="11">
        <v>4.117E-3</v>
      </c>
      <c r="M235" s="11">
        <v>4.117E-3</v>
      </c>
      <c r="N235" s="11">
        <v>3.1879999999999999E-3</v>
      </c>
      <c r="O235" s="11">
        <v>9.809E-3</v>
      </c>
      <c r="P235" s="11">
        <v>9.8899999999999995E-3</v>
      </c>
      <c r="Q235" s="11">
        <v>-1.2930000000000001E-3</v>
      </c>
      <c r="R235" s="11">
        <v>1.1169E-2</v>
      </c>
      <c r="S235" s="11">
        <v>1.1169E-2</v>
      </c>
      <c r="T235" s="11">
        <v>1.505E-3</v>
      </c>
      <c r="U235" s="11">
        <v>-6.8199999999999999E-4</v>
      </c>
      <c r="V235" s="11">
        <v>5.0429999999999997E-3</v>
      </c>
      <c r="W235" s="11">
        <v>5.44E-4</v>
      </c>
      <c r="X235" s="11">
        <v>4.5009999999999998E-3</v>
      </c>
      <c r="Y235" s="11">
        <v>4.5009999999999998E-3</v>
      </c>
    </row>
    <row r="236" spans="1:25">
      <c r="A236" s="3">
        <v>231.5</v>
      </c>
      <c r="B236" s="11">
        <v>6.2550000000000001E-3</v>
      </c>
      <c r="C236" s="11">
        <v>3.0739999999999999E-3</v>
      </c>
      <c r="D236" s="11">
        <v>6.9040000000000004E-3</v>
      </c>
      <c r="E236" s="11">
        <v>-1.513E-3</v>
      </c>
      <c r="F236" s="11">
        <v>8.404E-3</v>
      </c>
      <c r="G236" s="11">
        <v>8.404E-3</v>
      </c>
      <c r="H236" s="11">
        <v>2.2309999999999999E-3</v>
      </c>
      <c r="I236" s="11">
        <v>-5.5989999999999998E-3</v>
      </c>
      <c r="J236" s="11">
        <v>-1.8164E-2</v>
      </c>
      <c r="K236" s="11">
        <v>-1.2226000000000001E-2</v>
      </c>
      <c r="L236" s="11">
        <v>-5.8669999999999998E-3</v>
      </c>
      <c r="M236" s="11">
        <v>-5.8669999999999998E-3</v>
      </c>
      <c r="N236" s="11">
        <v>-2.23E-4</v>
      </c>
      <c r="O236" s="11">
        <v>1.3159999999999999E-3</v>
      </c>
      <c r="P236" s="11">
        <v>7.8770000000000003E-3</v>
      </c>
      <c r="Q236" s="11">
        <v>-3.2469999999999999E-3</v>
      </c>
      <c r="R236" s="11">
        <v>1.1089E-2</v>
      </c>
      <c r="S236" s="11">
        <v>1.1089E-2</v>
      </c>
      <c r="T236" s="11">
        <v>-2.0990000000000002E-3</v>
      </c>
      <c r="U236" s="11">
        <v>-1.836E-3</v>
      </c>
      <c r="V236" s="11">
        <v>2.6870000000000002E-3</v>
      </c>
      <c r="W236" s="11">
        <v>3.3470000000000001E-3</v>
      </c>
      <c r="X236" s="11">
        <v>-6.6299999999999996E-4</v>
      </c>
      <c r="Y236" s="11">
        <v>-6.6299999999999996E-4</v>
      </c>
    </row>
    <row r="237" spans="1:25">
      <c r="A237" s="3">
        <v>232.5</v>
      </c>
      <c r="B237" s="11">
        <v>3.9599999999999998E-4</v>
      </c>
      <c r="C237" s="11">
        <v>3.2859999999999999E-3</v>
      </c>
      <c r="D237" s="11">
        <v>7.9389999999999999E-3</v>
      </c>
      <c r="E237" s="11">
        <v>1.879E-3</v>
      </c>
      <c r="F237" s="11">
        <v>6.071E-3</v>
      </c>
      <c r="G237" s="11">
        <v>6.071E-3</v>
      </c>
      <c r="H237" s="11">
        <v>-2.519E-3</v>
      </c>
      <c r="I237" s="11">
        <v>-9.3589999999999993E-3</v>
      </c>
      <c r="J237" s="11">
        <v>-2.6771E-2</v>
      </c>
      <c r="K237" s="11">
        <v>-1.2439E-2</v>
      </c>
      <c r="L237" s="11">
        <v>-1.4156E-2</v>
      </c>
      <c r="M237" s="11">
        <v>-1.4156E-2</v>
      </c>
      <c r="N237" s="11">
        <v>-8.92E-4</v>
      </c>
      <c r="O237" s="11">
        <v>-3.725E-3</v>
      </c>
      <c r="P237" s="11">
        <v>-8.3699999999999996E-4</v>
      </c>
      <c r="Q237" s="11">
        <v>-3.434E-3</v>
      </c>
      <c r="R237" s="11">
        <v>2.588E-3</v>
      </c>
      <c r="S237" s="11">
        <v>2.588E-3</v>
      </c>
      <c r="T237" s="11">
        <v>-8.8199999999999997E-4</v>
      </c>
      <c r="U237" s="11">
        <v>3.6840000000000002E-3</v>
      </c>
      <c r="V237" s="11">
        <v>4.8000000000000001E-4</v>
      </c>
      <c r="W237" s="11">
        <v>6.0229999999999997E-3</v>
      </c>
      <c r="X237" s="11">
        <v>-5.5760000000000002E-3</v>
      </c>
      <c r="Y237" s="11">
        <v>-5.5760000000000002E-3</v>
      </c>
    </row>
    <row r="238" spans="1:25">
      <c r="A238" s="3">
        <v>233.5</v>
      </c>
      <c r="B238" s="11">
        <v>-1.343E-3</v>
      </c>
      <c r="C238" s="11">
        <v>2.1679999999999998E-3</v>
      </c>
      <c r="D238" s="11">
        <v>6.2139999999999999E-3</v>
      </c>
      <c r="E238" s="11">
        <v>6.6610000000000003E-3</v>
      </c>
      <c r="F238" s="11">
        <v>-4.4999999999999999E-4</v>
      </c>
      <c r="G238" s="11">
        <v>-4.4999999999999999E-4</v>
      </c>
      <c r="H238" s="11">
        <v>-2.1090000000000002E-3</v>
      </c>
      <c r="I238" s="11">
        <v>-1.434E-2</v>
      </c>
      <c r="J238" s="11">
        <v>-2.571E-2</v>
      </c>
      <c r="K238" s="11">
        <v>-1.0899000000000001E-2</v>
      </c>
      <c r="L238" s="11">
        <v>-1.4651000000000001E-2</v>
      </c>
      <c r="M238" s="11">
        <v>-1.4651000000000001E-2</v>
      </c>
      <c r="N238" s="11">
        <v>-2.7130000000000001E-3</v>
      </c>
      <c r="O238" s="11">
        <v>-2.568E-3</v>
      </c>
      <c r="P238" s="11">
        <v>-1.799E-3</v>
      </c>
      <c r="Q238" s="11">
        <v>-2.3599999999999999E-4</v>
      </c>
      <c r="R238" s="11">
        <v>-1.562E-3</v>
      </c>
      <c r="S238" s="11">
        <v>-1.562E-3</v>
      </c>
      <c r="T238" s="11">
        <v>1.1820000000000001E-3</v>
      </c>
      <c r="U238" s="11">
        <v>1.727E-3</v>
      </c>
      <c r="V238" s="11">
        <v>-3.7989999999999999E-3</v>
      </c>
      <c r="W238" s="11">
        <v>3.5790000000000001E-3</v>
      </c>
      <c r="X238" s="11">
        <v>-7.404E-3</v>
      </c>
      <c r="Y238" s="11">
        <v>-7.404E-3</v>
      </c>
    </row>
    <row r="239" spans="1:25">
      <c r="A239" s="3">
        <v>234.5</v>
      </c>
      <c r="B239" s="11">
        <v>-7.0299999999999996E-4</v>
      </c>
      <c r="C239" s="11">
        <v>3.5490000000000001E-3</v>
      </c>
      <c r="D239" s="11">
        <v>1.3575E-2</v>
      </c>
      <c r="E239" s="11">
        <v>5.6109999999999997E-3</v>
      </c>
      <c r="F239" s="11">
        <v>8.0090000000000005E-3</v>
      </c>
      <c r="G239" s="11">
        <v>8.0090000000000005E-3</v>
      </c>
      <c r="H239" s="11">
        <v>7.2199999999999999E-4</v>
      </c>
      <c r="I239" s="11">
        <v>-1.5003000000000001E-2</v>
      </c>
      <c r="J239" s="11">
        <v>-1.5337999999999999E-2</v>
      </c>
      <c r="K239" s="11">
        <v>-7.1650000000000004E-3</v>
      </c>
      <c r="L239" s="11">
        <v>-8.1139999999999997E-3</v>
      </c>
      <c r="M239" s="11">
        <v>-8.1139999999999997E-3</v>
      </c>
      <c r="N239" s="11">
        <v>5.8399999999999999E-4</v>
      </c>
      <c r="O239" s="11">
        <v>3.1340000000000001E-3</v>
      </c>
      <c r="P239" s="11">
        <v>2.6740000000000002E-3</v>
      </c>
      <c r="Q239" s="11">
        <v>-5.4000000000000001E-4</v>
      </c>
      <c r="R239" s="11">
        <v>3.2130000000000001E-3</v>
      </c>
      <c r="S239" s="11">
        <v>3.2130000000000001E-3</v>
      </c>
      <c r="T239" s="11">
        <v>-3.1939999999999998E-3</v>
      </c>
      <c r="U239" s="11">
        <v>5.4279999999999997E-3</v>
      </c>
      <c r="V239" s="11">
        <v>-7.2610000000000001E-3</v>
      </c>
      <c r="W239" s="11">
        <v>5.1599999999999997E-4</v>
      </c>
      <c r="X239" s="11">
        <v>-7.7819999999999999E-3</v>
      </c>
      <c r="Y239" s="11">
        <v>-7.7819999999999999E-3</v>
      </c>
    </row>
    <row r="240" spans="1:25">
      <c r="A240" s="3">
        <v>235.5</v>
      </c>
      <c r="B240" s="11">
        <v>-8.7299999999999997E-4</v>
      </c>
      <c r="C240" s="11">
        <v>-6.7660000000000003E-3</v>
      </c>
      <c r="D240" s="11">
        <v>8.2699999999999996E-3</v>
      </c>
      <c r="E240" s="11">
        <v>4.6909999999999999E-3</v>
      </c>
      <c r="F240" s="11">
        <v>3.5959999999999998E-3</v>
      </c>
      <c r="G240" s="11">
        <v>3.5959999999999998E-3</v>
      </c>
      <c r="H240" s="11">
        <v>-3.493E-3</v>
      </c>
      <c r="I240" s="11">
        <v>-9.3050000000000008E-3</v>
      </c>
      <c r="J240" s="11">
        <v>-4.0480000000000004E-3</v>
      </c>
      <c r="K240" s="11">
        <v>-4.7140000000000003E-3</v>
      </c>
      <c r="L240" s="11">
        <v>6.6200000000000005E-4</v>
      </c>
      <c r="M240" s="11">
        <v>6.6200000000000005E-4</v>
      </c>
      <c r="N240" s="11">
        <v>-1.036E-3</v>
      </c>
      <c r="O240" s="11">
        <v>2.3289999999999999E-3</v>
      </c>
      <c r="P240" s="11">
        <v>-2.7520000000000001E-3</v>
      </c>
      <c r="Q240" s="11">
        <v>2.4819999999999998E-3</v>
      </c>
      <c r="R240" s="11">
        <v>-5.2469999999999999E-3</v>
      </c>
      <c r="S240" s="11">
        <v>-5.2469999999999999E-3</v>
      </c>
      <c r="T240" s="11">
        <v>-3.5799999999999997E-4</v>
      </c>
      <c r="U240" s="11">
        <v>4.6880000000000003E-3</v>
      </c>
      <c r="V240" s="11">
        <v>-1.1221E-2</v>
      </c>
      <c r="W240" s="11">
        <v>3.0000000000000001E-5</v>
      </c>
      <c r="X240" s="11">
        <v>-1.1251000000000001E-2</v>
      </c>
      <c r="Y240" s="11">
        <v>-1.1251000000000001E-2</v>
      </c>
    </row>
    <row r="241" spans="1:25">
      <c r="A241" s="3">
        <v>236.5</v>
      </c>
      <c r="B241" s="11">
        <v>1.8749999999999999E-3</v>
      </c>
      <c r="C241" s="11">
        <v>1.544E-3</v>
      </c>
      <c r="D241" s="11">
        <v>3.5000000000000001E-3</v>
      </c>
      <c r="E241" s="11">
        <v>1.2780000000000001E-3</v>
      </c>
      <c r="F241" s="11">
        <v>2.2239999999999998E-3</v>
      </c>
      <c r="G241" s="11">
        <v>2.2239999999999998E-3</v>
      </c>
      <c r="H241" s="11">
        <v>-6.4300000000000002E-4</v>
      </c>
      <c r="I241" s="11">
        <v>-4.2770000000000004E-3</v>
      </c>
      <c r="J241" s="11">
        <v>4.5820000000000001E-3</v>
      </c>
      <c r="K241" s="11">
        <v>-2.8760000000000001E-3</v>
      </c>
      <c r="L241" s="11">
        <v>7.437E-3</v>
      </c>
      <c r="M241" s="11">
        <v>7.437E-3</v>
      </c>
      <c r="N241" s="11">
        <v>1.9819999999999998E-3</v>
      </c>
      <c r="O241" s="11">
        <v>9.3659999999999993E-3</v>
      </c>
      <c r="P241" s="11">
        <v>-1.4239999999999999E-3</v>
      </c>
      <c r="Q241" s="11">
        <v>7.5929999999999999E-3</v>
      </c>
      <c r="R241" s="11">
        <v>-9.0860000000000003E-3</v>
      </c>
      <c r="S241" s="11">
        <v>-9.0860000000000003E-3</v>
      </c>
      <c r="T241" s="11">
        <v>-1.0460000000000001E-3</v>
      </c>
      <c r="U241" s="11">
        <v>3.2620000000000001E-3</v>
      </c>
      <c r="V241" s="11">
        <v>-1.0789999999999999E-2</v>
      </c>
      <c r="W241" s="11">
        <v>-2.5430000000000001E-3</v>
      </c>
      <c r="X241" s="11">
        <v>-8.2269999999999999E-3</v>
      </c>
      <c r="Y241" s="11">
        <v>-8.2269999999999999E-3</v>
      </c>
    </row>
    <row r="242" spans="1:25">
      <c r="A242" s="3">
        <v>237.5</v>
      </c>
      <c r="B242" s="11">
        <v>-3.7780000000000001E-3</v>
      </c>
      <c r="C242" s="11">
        <v>4.6200000000000001E-4</v>
      </c>
      <c r="D242" s="11">
        <v>4.4580000000000002E-3</v>
      </c>
      <c r="E242" s="11">
        <v>-5.9699999999999998E-4</v>
      </c>
      <c r="F242" s="11">
        <v>5.0520000000000001E-3</v>
      </c>
      <c r="G242" s="11">
        <v>5.0520000000000001E-3</v>
      </c>
      <c r="H242" s="11">
        <v>4.1599999999999997E-4</v>
      </c>
      <c r="I242" s="11">
        <v>-2.7139999999999998E-3</v>
      </c>
      <c r="J242" s="11">
        <v>1.1742000000000001E-2</v>
      </c>
      <c r="K242" s="11">
        <v>-2.1540000000000001E-3</v>
      </c>
      <c r="L242" s="11">
        <v>1.3866E-2</v>
      </c>
      <c r="M242" s="11">
        <v>1.3866E-2</v>
      </c>
      <c r="N242" s="11">
        <v>-3.6099999999999999E-4</v>
      </c>
      <c r="O242" s="11">
        <v>-1.6100000000000001E-3</v>
      </c>
      <c r="P242" s="11">
        <v>7.7070000000000003E-3</v>
      </c>
      <c r="Q242" s="11">
        <v>7.1599999999999997E-3</v>
      </c>
      <c r="R242" s="11">
        <v>5.5099999999999995E-4</v>
      </c>
      <c r="S242" s="11">
        <v>5.5099999999999995E-4</v>
      </c>
      <c r="T242" s="11">
        <v>3.8119999999999999E-3</v>
      </c>
      <c r="U242" s="11">
        <v>5.6020000000000002E-3</v>
      </c>
      <c r="V242" s="11">
        <v>-5.5589999999999997E-3</v>
      </c>
      <c r="W242" s="11">
        <v>-7.4689999999999999E-3</v>
      </c>
      <c r="X242" s="11">
        <v>1.8959999999999999E-3</v>
      </c>
      <c r="Y242" s="11">
        <v>1.8959999999999999E-3</v>
      </c>
    </row>
    <row r="243" spans="1:25">
      <c r="A243" s="3">
        <v>238.5</v>
      </c>
      <c r="B243" s="11">
        <v>-9.0000000000000006E-5</v>
      </c>
      <c r="C243" s="11">
        <v>3.5530000000000002E-3</v>
      </c>
      <c r="D243" s="11">
        <v>-2.454E-3</v>
      </c>
      <c r="E243" s="11">
        <v>-9.7000000000000005E-4</v>
      </c>
      <c r="F243" s="11">
        <v>-1.4829999999999999E-3</v>
      </c>
      <c r="G243" s="11">
        <v>-1.4829999999999999E-3</v>
      </c>
      <c r="H243" s="11">
        <v>-3.7940000000000001E-3</v>
      </c>
      <c r="I243" s="11">
        <v>-4.8549999999999999E-3</v>
      </c>
      <c r="J243" s="11">
        <v>1.6086E-2</v>
      </c>
      <c r="K243" s="11">
        <v>-7.3200000000000001E-4</v>
      </c>
      <c r="L243" s="11">
        <v>1.6806000000000001E-2</v>
      </c>
      <c r="M243" s="11">
        <v>1.6806000000000001E-2</v>
      </c>
      <c r="N243" s="11">
        <v>-9.6699999999999998E-4</v>
      </c>
      <c r="O243" s="11">
        <v>-2.297E-3</v>
      </c>
      <c r="P243" s="11">
        <v>8.1919999999999996E-3</v>
      </c>
      <c r="Q243" s="11">
        <v>2.6909999999999998E-3</v>
      </c>
      <c r="R243" s="11">
        <v>5.5160000000000001E-3</v>
      </c>
      <c r="S243" s="11">
        <v>5.5160000000000001E-3</v>
      </c>
      <c r="T243" s="11">
        <v>-3.2810000000000001E-3</v>
      </c>
      <c r="U243" s="11">
        <v>7.8840000000000004E-3</v>
      </c>
      <c r="V243" s="11">
        <v>5.4440000000000001E-3</v>
      </c>
      <c r="W243" s="11">
        <v>-9.6360000000000005E-3</v>
      </c>
      <c r="X243" s="11">
        <v>1.4936E-2</v>
      </c>
      <c r="Y243" s="11">
        <v>1.4936E-2</v>
      </c>
    </row>
    <row r="244" spans="1:25">
      <c r="A244" s="3">
        <v>239.5</v>
      </c>
      <c r="B244" s="11">
        <v>-1.201E-3</v>
      </c>
      <c r="C244" s="11">
        <v>-1.635E-3</v>
      </c>
      <c r="D244" s="11">
        <v>-5.927E-3</v>
      </c>
      <c r="E244" s="11">
        <v>-7.9000000000000001E-4</v>
      </c>
      <c r="F244" s="11">
        <v>-5.1320000000000003E-3</v>
      </c>
      <c r="G244" s="11">
        <v>-5.1320000000000003E-3</v>
      </c>
      <c r="H244" s="11">
        <v>7.0699999999999995E-4</v>
      </c>
      <c r="I244" s="11">
        <v>-9.2239999999999996E-3</v>
      </c>
      <c r="J244" s="11">
        <v>9.9489999999999995E-3</v>
      </c>
      <c r="K244" s="11">
        <v>1.3699999999999999E-3</v>
      </c>
      <c r="L244" s="11">
        <v>8.5900000000000004E-3</v>
      </c>
      <c r="M244" s="11">
        <v>8.5900000000000004E-3</v>
      </c>
      <c r="N244" s="11">
        <v>1.0369999999999999E-3</v>
      </c>
      <c r="O244" s="11">
        <v>-5.1060000000000003E-3</v>
      </c>
      <c r="P244" s="11">
        <v>3.2959999999999999E-3</v>
      </c>
      <c r="Q244" s="11">
        <v>5.3000000000000001E-5</v>
      </c>
      <c r="R244" s="11">
        <v>3.2429999999999998E-3</v>
      </c>
      <c r="S244" s="11">
        <v>3.2429999999999998E-3</v>
      </c>
      <c r="T244" s="11">
        <v>4.4799999999999999E-4</v>
      </c>
      <c r="U244" s="11">
        <v>8.5950000000000002E-3</v>
      </c>
      <c r="V244" s="11">
        <v>1.0786E-2</v>
      </c>
      <c r="W244" s="11">
        <v>-7.0670000000000004E-3</v>
      </c>
      <c r="X244" s="11">
        <v>1.7728000000000001E-2</v>
      </c>
      <c r="Y244" s="11">
        <v>1.7728000000000001E-2</v>
      </c>
    </row>
    <row r="245" spans="1:25">
      <c r="A245" s="3">
        <v>240.5</v>
      </c>
      <c r="B245" s="11">
        <v>5.3800000000000002E-3</v>
      </c>
      <c r="C245" s="11">
        <v>2.2499999999999998E-3</v>
      </c>
      <c r="D245" s="11">
        <v>-7.4359999999999999E-3</v>
      </c>
      <c r="E245" s="11">
        <v>-1.317E-3</v>
      </c>
      <c r="F245" s="11">
        <v>-6.1110000000000001E-3</v>
      </c>
      <c r="G245" s="11">
        <v>-6.1110000000000001E-3</v>
      </c>
      <c r="H245" s="11">
        <v>1.7200000000000001E-4</v>
      </c>
      <c r="I245" s="11">
        <v>-4.359E-3</v>
      </c>
      <c r="J245" s="11">
        <v>2.0330000000000001E-3</v>
      </c>
      <c r="K245" s="11">
        <v>6.2E-4</v>
      </c>
      <c r="L245" s="11">
        <v>1.4139999999999999E-3</v>
      </c>
      <c r="M245" s="11">
        <v>1.4139999999999999E-3</v>
      </c>
      <c r="N245" s="11">
        <v>-4.6230000000000004E-3</v>
      </c>
      <c r="O245" s="11">
        <v>-9.757E-3</v>
      </c>
      <c r="P245" s="11">
        <v>9.3800000000000003E-4</v>
      </c>
      <c r="Q245" s="11">
        <v>2.0950000000000001E-3</v>
      </c>
      <c r="R245" s="11">
        <v>-1.16E-3</v>
      </c>
      <c r="S245" s="11">
        <v>-1.16E-3</v>
      </c>
      <c r="T245" s="11">
        <v>5.3460000000000001E-3</v>
      </c>
      <c r="U245" s="11">
        <v>2.251E-3</v>
      </c>
      <c r="V245" s="11">
        <v>3.1700000000000001E-4</v>
      </c>
      <c r="W245" s="11">
        <v>-5.0309999999999999E-3</v>
      </c>
      <c r="X245" s="11">
        <v>5.3210000000000002E-3</v>
      </c>
      <c r="Y245" s="11">
        <v>5.3210000000000002E-3</v>
      </c>
    </row>
    <row r="246" spans="1:25">
      <c r="A246" s="3">
        <v>241.5</v>
      </c>
      <c r="B246" s="11">
        <v>2.8960000000000001E-3</v>
      </c>
      <c r="C246" s="11">
        <v>2.7430000000000002E-3</v>
      </c>
      <c r="D246" s="11">
        <v>-7.2499999999999995E-4</v>
      </c>
      <c r="E246" s="11">
        <v>2.464E-3</v>
      </c>
      <c r="F246" s="11">
        <v>-3.1970000000000002E-3</v>
      </c>
      <c r="G246" s="11">
        <v>-3.1970000000000002E-3</v>
      </c>
      <c r="H246" s="11">
        <v>2.836E-3</v>
      </c>
      <c r="I246" s="11">
        <v>-1.6590000000000001E-3</v>
      </c>
      <c r="J246" s="11">
        <v>-6.4539999999999997E-3</v>
      </c>
      <c r="K246" s="11">
        <v>-1.6000000000000001E-3</v>
      </c>
      <c r="L246" s="11">
        <v>-4.8459999999999996E-3</v>
      </c>
      <c r="M246" s="11">
        <v>-4.8459999999999996E-3</v>
      </c>
      <c r="N246" s="11">
        <v>-1.163E-3</v>
      </c>
      <c r="O246" s="11">
        <v>-1.0126E-2</v>
      </c>
      <c r="P246" s="11">
        <v>-4.0350000000000004E-3</v>
      </c>
      <c r="Q246" s="11">
        <v>1.892E-3</v>
      </c>
      <c r="R246" s="11">
        <v>-5.9379999999999997E-3</v>
      </c>
      <c r="S246" s="11">
        <v>-5.9379999999999997E-3</v>
      </c>
      <c r="T246" s="11">
        <v>-2.3670000000000002E-3</v>
      </c>
      <c r="U246" s="11">
        <v>-7.2779999999999997E-3</v>
      </c>
      <c r="V246" s="11">
        <v>-1.0991000000000001E-2</v>
      </c>
      <c r="W246" s="11">
        <v>-2.8040000000000001E-3</v>
      </c>
      <c r="X246" s="11">
        <v>-8.1650000000000004E-3</v>
      </c>
      <c r="Y246" s="11">
        <v>-8.1650000000000004E-3</v>
      </c>
    </row>
    <row r="247" spans="1:25">
      <c r="A247" s="3">
        <v>242.5</v>
      </c>
      <c r="B247" s="11">
        <v>-4.0810000000000004E-3</v>
      </c>
      <c r="C247" s="11">
        <v>-7.7000000000000001E-5</v>
      </c>
      <c r="D247" s="11">
        <v>-1.8550000000000001E-3</v>
      </c>
      <c r="E247" s="11">
        <v>2.6570000000000001E-3</v>
      </c>
      <c r="F247" s="11">
        <v>-4.5250000000000004E-3</v>
      </c>
      <c r="G247" s="11">
        <v>-4.5250000000000004E-3</v>
      </c>
      <c r="H247" s="11">
        <v>-8.1000000000000004E-5</v>
      </c>
      <c r="I247" s="11">
        <v>3.081E-3</v>
      </c>
      <c r="J247" s="11">
        <v>-5.6299999999999996E-3</v>
      </c>
      <c r="K247" s="11">
        <v>-2.3089999999999999E-3</v>
      </c>
      <c r="L247" s="11">
        <v>-3.313E-3</v>
      </c>
      <c r="M247" s="11">
        <v>-3.313E-3</v>
      </c>
      <c r="N247" s="11">
        <v>-6.4999999999999994E-5</v>
      </c>
      <c r="O247" s="11">
        <v>-5.1869999999999998E-3</v>
      </c>
      <c r="P247" s="11">
        <v>-4.8430000000000001E-3</v>
      </c>
      <c r="Q247" s="11">
        <v>-1.7390000000000001E-3</v>
      </c>
      <c r="R247" s="11">
        <v>-3.0990000000000002E-3</v>
      </c>
      <c r="S247" s="11">
        <v>-3.0990000000000002E-3</v>
      </c>
      <c r="T247" s="11">
        <v>-1.804E-3</v>
      </c>
      <c r="U247" s="11">
        <v>-1.1481E-2</v>
      </c>
      <c r="V247" s="11">
        <v>-1.9387999999999999E-2</v>
      </c>
      <c r="W247" s="11">
        <v>-3.1589999999999999E-3</v>
      </c>
      <c r="X247" s="11">
        <v>-1.6178000000000001E-2</v>
      </c>
      <c r="Y247" s="11">
        <v>-1.6178000000000001E-2</v>
      </c>
    </row>
    <row r="248" spans="1:25">
      <c r="A248" s="3">
        <v>243.5</v>
      </c>
      <c r="B248" s="11">
        <v>5.9699999999999998E-4</v>
      </c>
      <c r="C248" s="11">
        <v>-1.5200000000000001E-3</v>
      </c>
      <c r="D248" s="11">
        <v>-2.2900000000000001E-4</v>
      </c>
      <c r="E248" s="11">
        <v>-2.2390000000000001E-3</v>
      </c>
      <c r="F248" s="11">
        <v>2.006E-3</v>
      </c>
      <c r="G248" s="11">
        <v>2.006E-3</v>
      </c>
      <c r="H248" s="11">
        <v>-2.6050000000000001E-3</v>
      </c>
      <c r="I248" s="11">
        <v>6.6360000000000004E-3</v>
      </c>
      <c r="J248" s="11">
        <v>-3.6310000000000001E-3</v>
      </c>
      <c r="K248" s="11">
        <v>1.37E-4</v>
      </c>
      <c r="L248" s="11">
        <v>-3.7690000000000002E-3</v>
      </c>
      <c r="M248" s="11">
        <v>-3.7690000000000002E-3</v>
      </c>
      <c r="N248" s="11">
        <v>-3.3799999999999998E-4</v>
      </c>
      <c r="O248" s="11">
        <v>-2.4710000000000001E-3</v>
      </c>
      <c r="P248" s="11">
        <v>-4.6360000000000004E-3</v>
      </c>
      <c r="Q248" s="11">
        <v>-3.777E-3</v>
      </c>
      <c r="R248" s="11">
        <v>-8.5599999999999999E-4</v>
      </c>
      <c r="S248" s="11">
        <v>-8.5599999999999999E-4</v>
      </c>
      <c r="T248" s="11">
        <v>3.8270000000000001E-3</v>
      </c>
      <c r="U248" s="11">
        <v>-6.9890000000000004E-3</v>
      </c>
      <c r="V248" s="11">
        <v>-1.4871000000000001E-2</v>
      </c>
      <c r="W248" s="11">
        <v>-2.8019999999999998E-3</v>
      </c>
      <c r="X248" s="11">
        <v>-1.2036E-2</v>
      </c>
      <c r="Y248" s="11">
        <v>-1.2036E-2</v>
      </c>
    </row>
    <row r="249" spans="1:25">
      <c r="A249" s="3">
        <v>244.5</v>
      </c>
      <c r="B249" s="11">
        <v>9.3499999999999996E-4</v>
      </c>
      <c r="C249" s="11">
        <v>1.4319999999999999E-3</v>
      </c>
      <c r="D249" s="11">
        <v>-9.3499999999999996E-4</v>
      </c>
      <c r="E249" s="11">
        <v>-2.1210000000000001E-3</v>
      </c>
      <c r="F249" s="11">
        <v>1.183E-3</v>
      </c>
      <c r="G249" s="11">
        <v>1.183E-3</v>
      </c>
      <c r="H249" s="11">
        <v>-2.7900000000000001E-4</v>
      </c>
      <c r="I249" s="11">
        <v>-6.339E-3</v>
      </c>
      <c r="J249" s="11">
        <v>-2.8649999999999999E-3</v>
      </c>
      <c r="K249" s="11">
        <v>2.9759999999999999E-3</v>
      </c>
      <c r="L249" s="11">
        <v>-5.8580000000000004E-3</v>
      </c>
      <c r="M249" s="11">
        <v>-5.8580000000000004E-3</v>
      </c>
      <c r="N249" s="11">
        <v>-3.297E-3</v>
      </c>
      <c r="O249" s="11">
        <v>-2.2850000000000001E-3</v>
      </c>
      <c r="P249" s="11">
        <v>-6.4559999999999999E-3</v>
      </c>
      <c r="Q249" s="11">
        <v>-7.5329999999999998E-3</v>
      </c>
      <c r="R249" s="11">
        <v>1.0690000000000001E-3</v>
      </c>
      <c r="S249" s="11">
        <v>1.0690000000000001E-3</v>
      </c>
      <c r="T249" s="11">
        <v>-2.9380000000000001E-3</v>
      </c>
      <c r="U249" s="11">
        <v>-7.6099999999999996E-3</v>
      </c>
      <c r="V249" s="11">
        <v>-5.7780000000000001E-3</v>
      </c>
      <c r="W249" s="11">
        <v>-1.4189999999999999E-3</v>
      </c>
      <c r="X249" s="11">
        <v>-4.3530000000000001E-3</v>
      </c>
      <c r="Y249" s="11">
        <v>-4.3530000000000001E-3</v>
      </c>
    </row>
    <row r="250" spans="1:25">
      <c r="A250" s="3">
        <v>245.5</v>
      </c>
      <c r="B250" s="11">
        <v>-3.0980000000000001E-3</v>
      </c>
      <c r="C250" s="11">
        <v>2.4399999999999999E-4</v>
      </c>
      <c r="D250" s="11">
        <v>-7.3899999999999999E-3</v>
      </c>
      <c r="E250" s="11">
        <v>-1.1720000000000001E-3</v>
      </c>
      <c r="F250" s="11">
        <v>-6.2100000000000002E-3</v>
      </c>
      <c r="G250" s="11">
        <v>-6.2100000000000002E-3</v>
      </c>
      <c r="H250" s="11">
        <v>2.4919999999999999E-3</v>
      </c>
      <c r="I250" s="11">
        <v>-9.7339999999999996E-3</v>
      </c>
      <c r="J250" s="11">
        <v>-1.5319999999999999E-3</v>
      </c>
      <c r="K250" s="11">
        <v>2.8389999999999999E-3</v>
      </c>
      <c r="L250" s="11">
        <v>-4.3839999999999999E-3</v>
      </c>
      <c r="M250" s="11">
        <v>-4.3839999999999999E-3</v>
      </c>
      <c r="N250" s="11">
        <v>-4.0959999999999998E-3</v>
      </c>
      <c r="O250" s="11">
        <v>-9.639E-3</v>
      </c>
      <c r="P250" s="11">
        <v>-1.9112000000000001E-2</v>
      </c>
      <c r="Q250" s="11">
        <v>-3.1719999999999999E-3</v>
      </c>
      <c r="R250" s="11">
        <v>-1.5889E-2</v>
      </c>
      <c r="S250" s="11">
        <v>-1.5889E-2</v>
      </c>
      <c r="T250" s="11">
        <v>-2.2169999999999998E-3</v>
      </c>
      <c r="U250" s="11">
        <v>-7.4289999999999998E-3</v>
      </c>
      <c r="V250" s="11">
        <v>3.1020000000000002E-3</v>
      </c>
      <c r="W250" s="11">
        <v>1.9629999999999999E-3</v>
      </c>
      <c r="X250" s="11">
        <v>1.1410000000000001E-3</v>
      </c>
      <c r="Y250" s="11">
        <v>1.1410000000000001E-3</v>
      </c>
    </row>
    <row r="251" spans="1:25">
      <c r="A251" s="3">
        <v>246.5</v>
      </c>
      <c r="B251" s="11">
        <v>-2.5700000000000001E-4</v>
      </c>
      <c r="C251" s="11">
        <v>2.1810000000000002E-3</v>
      </c>
      <c r="D251" s="11">
        <v>-6.0049999999999999E-3</v>
      </c>
      <c r="E251" s="11">
        <v>1.8000000000000001E-4</v>
      </c>
      <c r="F251" s="11">
        <v>-6.1869999999999998E-3</v>
      </c>
      <c r="G251" s="11">
        <v>-6.1869999999999998E-3</v>
      </c>
      <c r="H251" s="11">
        <v>-4.738E-3</v>
      </c>
      <c r="I251" s="11">
        <v>-6.1260000000000004E-3</v>
      </c>
      <c r="J251" s="11">
        <v>-1.5349999999999999E-3</v>
      </c>
      <c r="K251" s="11">
        <v>6.8800000000000003E-4</v>
      </c>
      <c r="L251" s="11">
        <v>-2.225E-3</v>
      </c>
      <c r="M251" s="11">
        <v>-2.225E-3</v>
      </c>
      <c r="N251" s="11">
        <v>-2.2100000000000002E-3</v>
      </c>
      <c r="O251" s="11">
        <v>-8.5220000000000001E-3</v>
      </c>
      <c r="P251" s="11">
        <v>-1.7940000000000001E-2</v>
      </c>
      <c r="Q251" s="11">
        <v>-1.2800000000000001E-3</v>
      </c>
      <c r="R251" s="11">
        <v>-1.6639000000000001E-2</v>
      </c>
      <c r="S251" s="11">
        <v>-1.6639000000000001E-2</v>
      </c>
      <c r="T251" s="11">
        <v>2.9250000000000001E-3</v>
      </c>
      <c r="U251" s="11">
        <v>-3.9639999999999996E-3</v>
      </c>
      <c r="V251" s="11">
        <v>1.1708E-2</v>
      </c>
      <c r="W251" s="11">
        <v>2.9030000000000002E-3</v>
      </c>
      <c r="X251" s="11">
        <v>8.8310000000000003E-3</v>
      </c>
      <c r="Y251" s="11">
        <v>8.8310000000000003E-3</v>
      </c>
    </row>
    <row r="252" spans="1:25">
      <c r="A252" s="3">
        <v>247.5</v>
      </c>
      <c r="B252" s="11">
        <v>-6.8199999999999999E-4</v>
      </c>
      <c r="C252" s="11">
        <v>-6.4549999999999998E-3</v>
      </c>
      <c r="D252" s="11">
        <v>-7.0609999999999996E-3</v>
      </c>
      <c r="E252" s="11">
        <v>1.678E-3</v>
      </c>
      <c r="F252" s="11">
        <v>-8.7530000000000004E-3</v>
      </c>
      <c r="G252" s="11">
        <v>-8.7530000000000004E-3</v>
      </c>
      <c r="H252" s="11">
        <v>7.3300000000000004E-4</v>
      </c>
      <c r="I252" s="11">
        <v>-2.3470000000000001E-3</v>
      </c>
      <c r="J252" s="11">
        <v>1.353E-3</v>
      </c>
      <c r="K252" s="11">
        <v>-1.732E-3</v>
      </c>
      <c r="L252" s="11">
        <v>3.0799999999999998E-3</v>
      </c>
      <c r="M252" s="11">
        <v>3.0799999999999998E-3</v>
      </c>
      <c r="N252" s="11">
        <v>3.3E-4</v>
      </c>
      <c r="O252" s="11">
        <v>-2.81E-4</v>
      </c>
      <c r="P252" s="11">
        <v>-7.6220000000000003E-3</v>
      </c>
      <c r="Q252" s="11">
        <v>2.5099999999999998E-4</v>
      </c>
      <c r="R252" s="11">
        <v>-7.8759999999999993E-3</v>
      </c>
      <c r="S252" s="11">
        <v>-7.8759999999999993E-3</v>
      </c>
      <c r="T252" s="11">
        <v>-1.103E-3</v>
      </c>
      <c r="U252" s="11">
        <v>-1.121E-3</v>
      </c>
      <c r="V252" s="11">
        <v>1.6892000000000001E-2</v>
      </c>
      <c r="W252" s="11">
        <v>3.5019999999999999E-3</v>
      </c>
      <c r="X252" s="11">
        <v>1.3436999999999999E-2</v>
      </c>
      <c r="Y252" s="11">
        <v>1.3436999999999999E-2</v>
      </c>
    </row>
    <row r="253" spans="1:25">
      <c r="A253" s="3">
        <v>248.5</v>
      </c>
      <c r="B253" s="11">
        <v>-1.488E-3</v>
      </c>
      <c r="C253" s="11">
        <v>-1.359E-3</v>
      </c>
      <c r="D253" s="11">
        <v>-6.1729999999999997E-3</v>
      </c>
      <c r="E253" s="11">
        <v>4.4419999999999998E-3</v>
      </c>
      <c r="F253" s="11">
        <v>-1.0662E-2</v>
      </c>
      <c r="G253" s="11">
        <v>-1.0662E-2</v>
      </c>
      <c r="H253" s="11">
        <v>2.7190000000000001E-3</v>
      </c>
      <c r="I253" s="11">
        <v>4.2499999999999998E-4</v>
      </c>
      <c r="J253" s="11">
        <v>8.8769999999999995E-3</v>
      </c>
      <c r="K253" s="11">
        <v>-3.1610000000000002E-3</v>
      </c>
      <c r="L253" s="11">
        <v>1.2001E-2</v>
      </c>
      <c r="M253" s="11">
        <v>1.2001E-2</v>
      </c>
      <c r="N253" s="11">
        <v>-2.725E-3</v>
      </c>
      <c r="O253" s="11">
        <v>-2.016E-3</v>
      </c>
      <c r="P253" s="11">
        <v>-8.5129999999999997E-3</v>
      </c>
      <c r="Q253" s="11">
        <v>-1.348E-3</v>
      </c>
      <c r="R253" s="11">
        <v>-7.1549999999999999E-3</v>
      </c>
      <c r="S253" s="11">
        <v>-7.1549999999999999E-3</v>
      </c>
      <c r="T253" s="11">
        <v>-2.4550000000000002E-3</v>
      </c>
      <c r="U253" s="11">
        <v>-2.2720000000000001E-3</v>
      </c>
      <c r="V253" s="11">
        <v>1.6847999999999998E-2</v>
      </c>
      <c r="W253" s="11">
        <v>6.9300000000000004E-4</v>
      </c>
      <c r="X253" s="11">
        <v>1.6166E-2</v>
      </c>
      <c r="Y253" s="11">
        <v>1.6166E-2</v>
      </c>
    </row>
    <row r="254" spans="1:25">
      <c r="A254" s="3">
        <v>249.5</v>
      </c>
      <c r="B254" s="11">
        <v>3.797E-3</v>
      </c>
      <c r="C254" s="11">
        <v>-1.5100000000000001E-4</v>
      </c>
      <c r="D254" s="11">
        <v>7.7099999999999998E-4</v>
      </c>
      <c r="E254" s="11">
        <v>3.202E-3</v>
      </c>
      <c r="F254" s="11">
        <v>-2.4390000000000002E-3</v>
      </c>
      <c r="G254" s="11">
        <v>-2.4390000000000002E-3</v>
      </c>
      <c r="H254" s="11">
        <v>-7.3499999999999998E-4</v>
      </c>
      <c r="I254" s="11">
        <v>7.3819999999999997E-3</v>
      </c>
      <c r="J254" s="11">
        <v>1.0437E-2</v>
      </c>
      <c r="K254" s="11">
        <v>-6.9239999999999996E-3</v>
      </c>
      <c r="L254" s="11">
        <v>1.7242E-2</v>
      </c>
      <c r="M254" s="11">
        <v>1.7242E-2</v>
      </c>
      <c r="N254" s="11">
        <v>-3.202E-3</v>
      </c>
      <c r="O254" s="11">
        <v>-6.0130000000000001E-3</v>
      </c>
      <c r="P254" s="11">
        <v>-1.0361E-2</v>
      </c>
      <c r="Q254" s="11">
        <v>-2.8990000000000001E-3</v>
      </c>
      <c r="R254" s="11">
        <v>-7.4400000000000004E-3</v>
      </c>
      <c r="S254" s="11">
        <v>-7.4400000000000004E-3</v>
      </c>
      <c r="T254" s="11">
        <v>5.7700000000000004E-4</v>
      </c>
      <c r="U254" s="11">
        <v>6.9820000000000004E-3</v>
      </c>
      <c r="V254" s="11">
        <v>9.9249999999999998E-3</v>
      </c>
      <c r="W254" s="11">
        <v>-1.4E-5</v>
      </c>
      <c r="X254" s="11">
        <v>9.9389999999999999E-3</v>
      </c>
      <c r="Y254" s="11">
        <v>9.9389999999999999E-3</v>
      </c>
    </row>
    <row r="255" spans="1:25">
      <c r="A255" s="3">
        <v>250.5</v>
      </c>
      <c r="B255" s="11">
        <v>3.699E-3</v>
      </c>
      <c r="C255" s="11">
        <v>1.916E-3</v>
      </c>
      <c r="D255" s="11">
        <v>1.1529999999999999E-3</v>
      </c>
      <c r="E255" s="11">
        <v>-2.2330000000000002E-3</v>
      </c>
      <c r="F255" s="11">
        <v>3.3779999999999999E-3</v>
      </c>
      <c r="G255" s="11">
        <v>3.3779999999999999E-3</v>
      </c>
      <c r="H255" s="11">
        <v>-9.9099999999999991E-4</v>
      </c>
      <c r="I255" s="11">
        <v>1.524E-2</v>
      </c>
      <c r="J255" s="11">
        <v>1.5824000000000001E-2</v>
      </c>
      <c r="K255" s="11">
        <v>-1.1901999999999999E-2</v>
      </c>
      <c r="L255" s="11">
        <v>2.7400000000000001E-2</v>
      </c>
      <c r="M255" s="11">
        <v>2.7400000000000001E-2</v>
      </c>
      <c r="N255" s="11">
        <v>3.8200000000000002E-4</v>
      </c>
      <c r="O255" s="11">
        <v>-2.7799999999999998E-4</v>
      </c>
      <c r="P255" s="11">
        <v>-8.6370000000000006E-3</v>
      </c>
      <c r="Q255" s="11">
        <v>1.35E-4</v>
      </c>
      <c r="R255" s="11">
        <v>-8.7729999999999995E-3</v>
      </c>
      <c r="S255" s="11">
        <v>-8.7729999999999995E-3</v>
      </c>
      <c r="T255" s="11">
        <v>2.3259999999999999E-3</v>
      </c>
      <c r="U255" s="11">
        <v>1.0995E-2</v>
      </c>
      <c r="V255" s="11">
        <v>1.6789999999999999E-3</v>
      </c>
      <c r="W255" s="11">
        <v>-1.6310000000000001E-3</v>
      </c>
      <c r="X255" s="11">
        <v>3.3050000000000002E-3</v>
      </c>
      <c r="Y255" s="11">
        <v>3.3050000000000002E-3</v>
      </c>
    </row>
    <row r="256" spans="1:25">
      <c r="A256" s="3">
        <v>251.5</v>
      </c>
      <c r="B256" s="11">
        <v>-4.8339999999999998E-3</v>
      </c>
      <c r="C256" s="11">
        <v>-8.4950000000000008E-3</v>
      </c>
      <c r="D256" s="11">
        <v>-8.3560000000000006E-3</v>
      </c>
      <c r="E256" s="11">
        <v>-2.8400000000000001E-3</v>
      </c>
      <c r="F256" s="11">
        <v>-5.4999999999999997E-3</v>
      </c>
      <c r="G256" s="11">
        <v>-5.4999999999999997E-3</v>
      </c>
      <c r="H256" s="11">
        <v>7.76E-4</v>
      </c>
      <c r="I256" s="11">
        <v>1.3431999999999999E-2</v>
      </c>
      <c r="J256" s="11">
        <v>1.3538E-2</v>
      </c>
      <c r="K256" s="11">
        <v>-1.3331000000000001E-2</v>
      </c>
      <c r="L256" s="11">
        <v>2.6516000000000001E-2</v>
      </c>
      <c r="M256" s="11">
        <v>2.6516000000000001E-2</v>
      </c>
      <c r="N256" s="11">
        <v>2.6970000000000002E-3</v>
      </c>
      <c r="O256" s="11">
        <v>6.306E-3</v>
      </c>
      <c r="P256" s="11">
        <v>-6.4019999999999997E-3</v>
      </c>
      <c r="Q256" s="11">
        <v>2.4000000000000001E-4</v>
      </c>
      <c r="R256" s="11">
        <v>-6.6429999999999996E-3</v>
      </c>
      <c r="S256" s="11">
        <v>-6.6429999999999996E-3</v>
      </c>
      <c r="T256" s="11">
        <v>-1.4610000000000001E-3</v>
      </c>
      <c r="U256" s="11">
        <v>2.019E-3</v>
      </c>
      <c r="V256" s="11">
        <v>-1.073E-3</v>
      </c>
      <c r="W256" s="11">
        <v>-2.1949999999999999E-3</v>
      </c>
      <c r="X256" s="11">
        <v>1.1199999999999999E-3</v>
      </c>
      <c r="Y256" s="11">
        <v>1.1199999999999999E-3</v>
      </c>
    </row>
    <row r="257" spans="1:25">
      <c r="A257" s="3">
        <v>252.5</v>
      </c>
      <c r="B257" s="11">
        <v>-6.0599999999999998E-4</v>
      </c>
      <c r="C257" s="11">
        <v>-4.1110000000000001E-3</v>
      </c>
      <c r="D257" s="11">
        <v>-6.5979999999999997E-3</v>
      </c>
      <c r="E257" s="11">
        <v>5.2999999999999998E-4</v>
      </c>
      <c r="F257" s="11">
        <v>-7.1310000000000002E-3</v>
      </c>
      <c r="G257" s="11">
        <v>-7.1310000000000002E-3</v>
      </c>
      <c r="H257" s="11">
        <v>2.0219999999999999E-3</v>
      </c>
      <c r="I257" s="11">
        <v>6.4019999999999997E-3</v>
      </c>
      <c r="J257" s="11">
        <v>1.308E-2</v>
      </c>
      <c r="K257" s="11">
        <v>-8.5920000000000007E-3</v>
      </c>
      <c r="L257" s="11">
        <v>2.1486999999999999E-2</v>
      </c>
      <c r="M257" s="11">
        <v>2.1486999999999999E-2</v>
      </c>
      <c r="N257" s="11">
        <v>2.5709999999999999E-3</v>
      </c>
      <c r="O257" s="11">
        <v>6.8360000000000001E-3</v>
      </c>
      <c r="P257" s="11">
        <v>-3.7590000000000002E-3</v>
      </c>
      <c r="Q257" s="11">
        <v>3.0600000000000001E-4</v>
      </c>
      <c r="R257" s="11">
        <v>-4.0660000000000002E-3</v>
      </c>
      <c r="S257" s="11">
        <v>-4.0660000000000002E-3</v>
      </c>
      <c r="T257" s="11">
        <v>1.0039999999999999E-3</v>
      </c>
      <c r="U257" s="11">
        <v>-2.232E-3</v>
      </c>
      <c r="V257" s="11">
        <v>5.1139999999999996E-3</v>
      </c>
      <c r="W257" s="11">
        <v>-2.9640000000000001E-3</v>
      </c>
      <c r="X257" s="11">
        <v>8.0540000000000004E-3</v>
      </c>
      <c r="Y257" s="11">
        <v>8.0540000000000004E-3</v>
      </c>
    </row>
    <row r="258" spans="1:25">
      <c r="A258" s="3">
        <v>253.5</v>
      </c>
      <c r="B258" s="11">
        <v>2.4350000000000001E-3</v>
      </c>
      <c r="C258" s="11">
        <v>-3.4580000000000001E-3</v>
      </c>
      <c r="D258" s="11">
        <v>5.3559999999999997E-3</v>
      </c>
      <c r="E258" s="11">
        <v>4.548E-3</v>
      </c>
      <c r="F258" s="11">
        <v>8.12E-4</v>
      </c>
      <c r="G258" s="11">
        <v>8.12E-4</v>
      </c>
      <c r="H258" s="11">
        <v>2.2160000000000001E-3</v>
      </c>
      <c r="I258" s="11">
        <v>4.5800000000000002E-4</v>
      </c>
      <c r="J258" s="11">
        <v>1.4083E-2</v>
      </c>
      <c r="K258" s="11">
        <v>-1.0690000000000001E-3</v>
      </c>
      <c r="L258" s="11">
        <v>1.5136E-2</v>
      </c>
      <c r="M258" s="11">
        <v>1.5136E-2</v>
      </c>
      <c r="N258" s="11">
        <v>1.4189999999999999E-3</v>
      </c>
      <c r="O258" s="11">
        <v>1.5139999999999999E-3</v>
      </c>
      <c r="P258" s="11">
        <v>-1.142E-3</v>
      </c>
      <c r="Q258" s="11">
        <v>6.4999999999999994E-5</v>
      </c>
      <c r="R258" s="11">
        <v>-1.2080000000000001E-3</v>
      </c>
      <c r="S258" s="11">
        <v>-1.2080000000000001E-3</v>
      </c>
      <c r="T258" s="11">
        <v>1.322E-3</v>
      </c>
      <c r="U258" s="11">
        <v>-4.9200000000000003E-4</v>
      </c>
      <c r="V258" s="11">
        <v>1.5568E-2</v>
      </c>
      <c r="W258" s="11">
        <v>-4.0280000000000003E-3</v>
      </c>
      <c r="X258" s="11">
        <v>1.9518000000000001E-2</v>
      </c>
      <c r="Y258" s="11">
        <v>1.9518000000000001E-2</v>
      </c>
    </row>
  </sheetData>
  <mergeCells count="6">
    <mergeCell ref="B3:G3"/>
    <mergeCell ref="H3:M3"/>
    <mergeCell ref="B2:M2"/>
    <mergeCell ref="N2:Y2"/>
    <mergeCell ref="N3:S3"/>
    <mergeCell ref="T3:Y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0353-A546-4D46-B465-4040CC318796}">
  <dimension ref="A2:H7"/>
  <sheetViews>
    <sheetView workbookViewId="0">
      <selection activeCell="A2" sqref="A2"/>
    </sheetView>
  </sheetViews>
  <sheetFormatPr baseColWidth="10" defaultRowHeight="16"/>
  <cols>
    <col min="1" max="1" width="27.1640625" customWidth="1"/>
  </cols>
  <sheetData>
    <row r="2" spans="1:8">
      <c r="B2" s="50" t="s">
        <v>71</v>
      </c>
      <c r="C2" s="50"/>
      <c r="D2" s="50"/>
      <c r="E2" s="50"/>
      <c r="F2" s="50"/>
      <c r="G2" s="50"/>
      <c r="H2" s="50"/>
    </row>
    <row r="3" spans="1:8">
      <c r="A3" s="21" t="s">
        <v>83</v>
      </c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20</v>
      </c>
      <c r="H3" s="18" t="s">
        <v>21</v>
      </c>
    </row>
    <row r="4" spans="1:8">
      <c r="A4" s="17" t="s">
        <v>84</v>
      </c>
      <c r="B4" s="16">
        <v>1.2E-2</v>
      </c>
      <c r="C4" s="16">
        <v>6.0000000000000001E-3</v>
      </c>
      <c r="D4" s="16">
        <v>5.0000000000000001E-3</v>
      </c>
      <c r="E4" s="16">
        <v>1.6E-2</v>
      </c>
      <c r="F4" s="7">
        <v>8.0000000000000002E-3</v>
      </c>
      <c r="G4" s="10">
        <f>AVERAGE(B4:F4)</f>
        <v>9.4000000000000021E-3</v>
      </c>
      <c r="H4" s="10">
        <f>STDEV(B4:F4)/SQRT(COUNT(B4:F4))</f>
        <v>2.0396078054371134E-3</v>
      </c>
    </row>
    <row r="5" spans="1:8">
      <c r="A5" s="17" t="s">
        <v>85</v>
      </c>
      <c r="B5" s="16">
        <v>1.4999999999999999E-2</v>
      </c>
      <c r="C5" s="16">
        <v>7.0000000000000001E-3</v>
      </c>
      <c r="D5" s="16">
        <v>3.0000000000000001E-3</v>
      </c>
      <c r="E5" s="16">
        <v>1.2999999999999999E-2</v>
      </c>
      <c r="F5" s="7">
        <v>4.0000000000000001E-3</v>
      </c>
      <c r="G5" s="10">
        <f t="shared" ref="G5:G7" si="0">AVERAGE(B5:F5)</f>
        <v>8.3999999999999995E-3</v>
      </c>
      <c r="H5" s="10">
        <f t="shared" ref="H5:H7" si="1">STDEV(B5:F5)/SQRT(COUNT(B5:F5))</f>
        <v>2.4000000000000002E-3</v>
      </c>
    </row>
    <row r="6" spans="1:8">
      <c r="A6" s="17" t="s">
        <v>86</v>
      </c>
      <c r="B6" s="14">
        <v>0.19</v>
      </c>
      <c r="C6" s="14">
        <v>0.13</v>
      </c>
      <c r="D6" s="14">
        <v>0.08</v>
      </c>
      <c r="E6" s="14">
        <v>0.21</v>
      </c>
      <c r="F6" s="5">
        <v>0.16</v>
      </c>
      <c r="G6" s="7">
        <f t="shared" si="0"/>
        <v>0.154</v>
      </c>
      <c r="H6" s="7">
        <f t="shared" si="1"/>
        <v>2.2934689882359461E-2</v>
      </c>
    </row>
    <row r="7" spans="1:8">
      <c r="A7" s="17" t="s">
        <v>87</v>
      </c>
      <c r="B7" s="14">
        <v>0.17</v>
      </c>
      <c r="C7" s="14">
        <v>0.14000000000000001</v>
      </c>
      <c r="D7" s="14">
        <v>0.09</v>
      </c>
      <c r="E7" s="14">
        <v>0.18</v>
      </c>
      <c r="F7" s="5">
        <v>0.14000000000000001</v>
      </c>
      <c r="G7" s="7">
        <f t="shared" si="0"/>
        <v>0.14400000000000002</v>
      </c>
      <c r="H7" s="7">
        <f t="shared" si="1"/>
        <v>1.5684387141358114E-2</v>
      </c>
    </row>
  </sheetData>
  <mergeCells count="1">
    <mergeCell ref="B2:H2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8AF0-6003-1F49-812E-DF2A69DBB9A5}">
  <dimension ref="A1:Y258"/>
  <sheetViews>
    <sheetView workbookViewId="0">
      <selection activeCell="A2" sqref="A2"/>
    </sheetView>
  </sheetViews>
  <sheetFormatPr baseColWidth="10" defaultRowHeight="16"/>
  <cols>
    <col min="1" max="1" width="12.1640625" customWidth="1"/>
  </cols>
  <sheetData>
    <row r="1" spans="1:25">
      <c r="A1" t="s">
        <v>73</v>
      </c>
    </row>
    <row r="2" spans="1:25">
      <c r="B2" s="37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7" t="s">
        <v>49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</row>
    <row r="3" spans="1:25">
      <c r="B3" s="34" t="s">
        <v>37</v>
      </c>
      <c r="C3" s="35"/>
      <c r="D3" s="35"/>
      <c r="E3" s="35"/>
      <c r="F3" s="35"/>
      <c r="G3" s="36"/>
      <c r="H3" s="34" t="s">
        <v>66</v>
      </c>
      <c r="I3" s="35"/>
      <c r="J3" s="35"/>
      <c r="K3" s="35"/>
      <c r="L3" s="35"/>
      <c r="M3" s="36"/>
      <c r="N3" s="34" t="s">
        <v>37</v>
      </c>
      <c r="O3" s="35"/>
      <c r="P3" s="35"/>
      <c r="Q3" s="35"/>
      <c r="R3" s="35"/>
      <c r="S3" s="36"/>
      <c r="T3" s="34" t="s">
        <v>66</v>
      </c>
      <c r="U3" s="35"/>
      <c r="V3" s="35"/>
      <c r="W3" s="35"/>
      <c r="X3" s="35"/>
      <c r="Y3" s="36"/>
    </row>
    <row r="4" spans="1:25">
      <c r="A4" s="18" t="s">
        <v>38</v>
      </c>
      <c r="B4" s="18" t="s">
        <v>39</v>
      </c>
      <c r="C4" s="18" t="s">
        <v>40</v>
      </c>
      <c r="D4" s="18" t="s">
        <v>41</v>
      </c>
      <c r="E4" s="18" t="s">
        <v>42</v>
      </c>
      <c r="F4" s="18" t="s">
        <v>43</v>
      </c>
      <c r="G4" s="18" t="s">
        <v>44</v>
      </c>
      <c r="H4" s="18" t="s">
        <v>39</v>
      </c>
      <c r="I4" s="18" t="s">
        <v>40</v>
      </c>
      <c r="J4" s="18" t="s">
        <v>41</v>
      </c>
      <c r="K4" s="18" t="s">
        <v>42</v>
      </c>
      <c r="L4" s="18" t="s">
        <v>43</v>
      </c>
      <c r="M4" s="18" t="s">
        <v>44</v>
      </c>
      <c r="N4" s="18" t="s">
        <v>39</v>
      </c>
      <c r="O4" s="18" t="s">
        <v>40</v>
      </c>
      <c r="P4" s="18" t="s">
        <v>41</v>
      </c>
      <c r="Q4" s="18" t="s">
        <v>42</v>
      </c>
      <c r="R4" s="18" t="s">
        <v>43</v>
      </c>
      <c r="S4" s="18" t="s">
        <v>44</v>
      </c>
      <c r="T4" s="18" t="s">
        <v>39</v>
      </c>
      <c r="U4" s="18" t="s">
        <v>40</v>
      </c>
      <c r="V4" s="18" t="s">
        <v>41</v>
      </c>
      <c r="W4" s="18" t="s">
        <v>42</v>
      </c>
      <c r="X4" s="18" t="s">
        <v>43</v>
      </c>
      <c r="Y4" s="18" t="s">
        <v>44</v>
      </c>
    </row>
    <row r="5" spans="1:25">
      <c r="A5" s="3">
        <v>0.5</v>
      </c>
      <c r="B5" s="11">
        <v>1</v>
      </c>
      <c r="C5" s="11">
        <v>1</v>
      </c>
      <c r="D5" s="11">
        <v>1</v>
      </c>
      <c r="E5" s="11">
        <v>1</v>
      </c>
      <c r="F5" s="11" t="s">
        <v>45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 t="s">
        <v>45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 t="s">
        <v>45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11" t="s">
        <v>45</v>
      </c>
      <c r="Y5" s="11">
        <v>1</v>
      </c>
    </row>
    <row r="6" spans="1:25">
      <c r="A6" s="3">
        <v>1.5</v>
      </c>
      <c r="B6" s="11">
        <v>0.99994700000000003</v>
      </c>
      <c r="C6" s="11">
        <v>0.99999700000000002</v>
      </c>
      <c r="D6" s="11">
        <v>0.99999899999999997</v>
      </c>
      <c r="E6" s="11">
        <v>1</v>
      </c>
      <c r="F6" s="11">
        <v>-0.125</v>
      </c>
      <c r="G6" s="11">
        <v>0.99999899999999997</v>
      </c>
      <c r="H6" s="11">
        <v>0.99994099999999997</v>
      </c>
      <c r="I6" s="11">
        <v>0.99999800000000005</v>
      </c>
      <c r="J6" s="11">
        <v>0.99999800000000005</v>
      </c>
      <c r="K6" s="11">
        <v>0.99999800000000005</v>
      </c>
      <c r="L6" s="11">
        <v>-3.7037E-2</v>
      </c>
      <c r="M6" s="11">
        <v>0.99999800000000005</v>
      </c>
      <c r="N6" s="11">
        <v>0.999946</v>
      </c>
      <c r="O6" s="11">
        <v>0.99999499999999997</v>
      </c>
      <c r="P6" s="11">
        <v>1</v>
      </c>
      <c r="Q6" s="11">
        <v>1</v>
      </c>
      <c r="R6" s="11">
        <v>-0.5</v>
      </c>
      <c r="S6" s="11">
        <v>1</v>
      </c>
      <c r="T6" s="11">
        <v>0.99994499999999997</v>
      </c>
      <c r="U6" s="11">
        <v>0.99999800000000005</v>
      </c>
      <c r="V6" s="11">
        <v>0.99999899999999997</v>
      </c>
      <c r="W6" s="11">
        <v>0.99999899999999997</v>
      </c>
      <c r="X6" s="11">
        <v>0.130435</v>
      </c>
      <c r="Y6" s="11">
        <v>0.99999899999999997</v>
      </c>
    </row>
    <row r="7" spans="1:25">
      <c r="A7" s="3">
        <v>2.5</v>
      </c>
      <c r="B7" s="11">
        <v>0.99995500000000004</v>
      </c>
      <c r="C7" s="11">
        <v>0.99996799999999997</v>
      </c>
      <c r="D7" s="11">
        <v>0.99999700000000002</v>
      </c>
      <c r="E7" s="11">
        <v>0.99999700000000002</v>
      </c>
      <c r="F7" s="11">
        <v>0</v>
      </c>
      <c r="G7" s="11">
        <v>0.99999700000000002</v>
      </c>
      <c r="H7" s="11">
        <v>0.99994400000000006</v>
      </c>
      <c r="I7" s="11">
        <v>0.99998699999999996</v>
      </c>
      <c r="J7" s="11">
        <v>0.99999400000000005</v>
      </c>
      <c r="K7" s="11">
        <v>0.99999400000000005</v>
      </c>
      <c r="L7" s="11">
        <v>-6.1224000000000001E-2</v>
      </c>
      <c r="M7" s="11">
        <v>0.99999400000000005</v>
      </c>
      <c r="N7" s="11">
        <v>0.99973199999999995</v>
      </c>
      <c r="O7" s="11">
        <v>0.99991799999999997</v>
      </c>
      <c r="P7" s="11">
        <v>0.99999099999999996</v>
      </c>
      <c r="Q7" s="11">
        <v>0.99999099999999996</v>
      </c>
      <c r="R7" s="11">
        <v>0</v>
      </c>
      <c r="S7" s="11">
        <v>0.99999099999999996</v>
      </c>
      <c r="T7" s="11">
        <v>0.99975000000000003</v>
      </c>
      <c r="U7" s="11">
        <v>0.99997899999999995</v>
      </c>
      <c r="V7" s="11">
        <v>0.99999499999999997</v>
      </c>
      <c r="W7" s="11">
        <v>0.99999499999999997</v>
      </c>
      <c r="X7" s="11">
        <v>4.4943999999999998E-2</v>
      </c>
      <c r="Y7" s="11">
        <v>0.99999499999999997</v>
      </c>
    </row>
    <row r="8" spans="1:25">
      <c r="A8" s="3">
        <v>3.5</v>
      </c>
      <c r="B8" s="11">
        <v>0.99980999999999998</v>
      </c>
      <c r="C8" s="11">
        <v>0.99993699999999996</v>
      </c>
      <c r="D8" s="11">
        <v>0.99999099999999996</v>
      </c>
      <c r="E8" s="11">
        <v>0.99999099999999996</v>
      </c>
      <c r="F8" s="11">
        <v>-3.3556999999999997E-2</v>
      </c>
      <c r="G8" s="11">
        <v>0.99999099999999996</v>
      </c>
      <c r="H8" s="11">
        <v>0.99978699999999998</v>
      </c>
      <c r="I8" s="11">
        <v>0.99983599999999995</v>
      </c>
      <c r="J8" s="11">
        <v>0.99998100000000001</v>
      </c>
      <c r="K8" s="11">
        <v>0.99998100000000001</v>
      </c>
      <c r="L8" s="11">
        <v>-2.5396999999999999E-2</v>
      </c>
      <c r="M8" s="11">
        <v>0.99998100000000001</v>
      </c>
      <c r="N8" s="11">
        <v>0.99948499999999996</v>
      </c>
      <c r="O8" s="11">
        <v>0.99983699999999998</v>
      </c>
      <c r="P8" s="11">
        <v>0.99997899999999995</v>
      </c>
      <c r="Q8" s="11">
        <v>0.99997800000000003</v>
      </c>
      <c r="R8" s="11">
        <v>1.9126000000000001E-2</v>
      </c>
      <c r="S8" s="11">
        <v>0.99997899999999995</v>
      </c>
      <c r="T8" s="11">
        <v>0.99946599999999997</v>
      </c>
      <c r="U8" s="11">
        <v>0.99974600000000002</v>
      </c>
      <c r="V8" s="11">
        <v>0.99998200000000004</v>
      </c>
      <c r="W8" s="11">
        <v>0.99998100000000001</v>
      </c>
      <c r="X8" s="11">
        <v>4.6875E-2</v>
      </c>
      <c r="Y8" s="11">
        <v>0.99998200000000004</v>
      </c>
    </row>
    <row r="9" spans="1:25">
      <c r="A9" s="3">
        <v>4.5</v>
      </c>
      <c r="B9" s="11">
        <v>0.99903699999999995</v>
      </c>
      <c r="C9" s="11">
        <v>0.99985900000000005</v>
      </c>
      <c r="D9" s="11">
        <v>0.99996099999999999</v>
      </c>
      <c r="E9" s="11">
        <v>0.99996099999999999</v>
      </c>
      <c r="F9" s="11">
        <v>1.214E-2</v>
      </c>
      <c r="G9" s="11">
        <v>0.99996099999999999</v>
      </c>
      <c r="H9" s="11">
        <v>0.99914199999999997</v>
      </c>
      <c r="I9" s="11">
        <v>0.99974300000000005</v>
      </c>
      <c r="J9" s="11">
        <v>0.99993299999999996</v>
      </c>
      <c r="K9" s="11">
        <v>0.99993299999999996</v>
      </c>
      <c r="L9" s="11">
        <v>-1.4337000000000001E-2</v>
      </c>
      <c r="M9" s="11">
        <v>0.99993299999999996</v>
      </c>
      <c r="N9" s="11">
        <v>0.99705600000000005</v>
      </c>
      <c r="O9" s="11">
        <v>0.99956199999999995</v>
      </c>
      <c r="P9" s="11">
        <v>0.99994099999999997</v>
      </c>
      <c r="Q9" s="11">
        <v>0.99994499999999997</v>
      </c>
      <c r="R9" s="11">
        <v>-7.9781000000000005E-2</v>
      </c>
      <c r="S9" s="11">
        <v>0.99994099999999997</v>
      </c>
      <c r="T9" s="11">
        <v>0.997004</v>
      </c>
      <c r="U9" s="11">
        <v>0.99971200000000005</v>
      </c>
      <c r="V9" s="11">
        <v>0.99992300000000001</v>
      </c>
      <c r="W9" s="11">
        <v>0.99992499999999995</v>
      </c>
      <c r="X9" s="11">
        <v>-2.0537E-2</v>
      </c>
      <c r="Y9" s="11">
        <v>0.99992300000000001</v>
      </c>
    </row>
    <row r="10" spans="1:25">
      <c r="A10" s="3">
        <v>5.5</v>
      </c>
      <c r="B10" s="11">
        <v>0.99874799999999997</v>
      </c>
      <c r="C10" s="11">
        <v>0.99982700000000002</v>
      </c>
      <c r="D10" s="11">
        <v>0.99993799999999999</v>
      </c>
      <c r="E10" s="11">
        <v>0.99993900000000002</v>
      </c>
      <c r="F10" s="11">
        <v>-1.5579000000000001E-2</v>
      </c>
      <c r="G10" s="11">
        <v>0.99993799999999999</v>
      </c>
      <c r="H10" s="11">
        <v>0.99874200000000002</v>
      </c>
      <c r="I10" s="11">
        <v>0.99979399999999996</v>
      </c>
      <c r="J10" s="11">
        <v>0.99983900000000003</v>
      </c>
      <c r="K10" s="11">
        <v>0.99983699999999998</v>
      </c>
      <c r="L10" s="11">
        <v>1.7864000000000001E-2</v>
      </c>
      <c r="M10" s="11">
        <v>0.99983900000000003</v>
      </c>
      <c r="N10" s="11">
        <v>0.99727500000000002</v>
      </c>
      <c r="O10" s="11">
        <v>0.99959900000000002</v>
      </c>
      <c r="P10" s="11">
        <v>0.99986699999999995</v>
      </c>
      <c r="Q10" s="11">
        <v>0.99986799999999998</v>
      </c>
      <c r="R10" s="11">
        <v>-1.086E-2</v>
      </c>
      <c r="S10" s="11">
        <v>0.99986699999999995</v>
      </c>
      <c r="T10" s="11">
        <v>0.99731499999999995</v>
      </c>
      <c r="U10" s="11">
        <v>0.99977199999999999</v>
      </c>
      <c r="V10" s="11">
        <v>0.999776</v>
      </c>
      <c r="W10" s="11">
        <v>0.99979700000000005</v>
      </c>
      <c r="X10" s="11">
        <v>-0.107321</v>
      </c>
      <c r="Y10" s="11">
        <v>0.999776</v>
      </c>
    </row>
    <row r="11" spans="1:25">
      <c r="A11" s="3">
        <v>6.5</v>
      </c>
      <c r="B11" s="11">
        <v>0.998641</v>
      </c>
      <c r="C11" s="11">
        <v>0.99981600000000004</v>
      </c>
      <c r="D11" s="11">
        <v>0.99992199999999998</v>
      </c>
      <c r="E11" s="11">
        <v>0.99992300000000001</v>
      </c>
      <c r="F11" s="11">
        <v>-1.3943000000000001E-2</v>
      </c>
      <c r="G11" s="11">
        <v>0.99992199999999998</v>
      </c>
      <c r="H11" s="11">
        <v>0.99851299999999998</v>
      </c>
      <c r="I11" s="11">
        <v>0.99975000000000003</v>
      </c>
      <c r="J11" s="11">
        <v>0.99993200000000004</v>
      </c>
      <c r="K11" s="11">
        <v>0.99992499999999995</v>
      </c>
      <c r="L11" s="11">
        <v>9.7156000000000006E-2</v>
      </c>
      <c r="M11" s="11">
        <v>0.99993200000000004</v>
      </c>
      <c r="N11" s="11">
        <v>0.99539200000000005</v>
      </c>
      <c r="O11" s="11">
        <v>0.99944299999999997</v>
      </c>
      <c r="P11" s="11">
        <v>0.99990800000000002</v>
      </c>
      <c r="Q11" s="11">
        <v>0.99990699999999999</v>
      </c>
      <c r="R11" s="11">
        <v>1.3419E-2</v>
      </c>
      <c r="S11" s="11">
        <v>0.99990800000000002</v>
      </c>
      <c r="T11" s="11">
        <v>0.99570599999999998</v>
      </c>
      <c r="U11" s="11">
        <v>0.99923499999999998</v>
      </c>
      <c r="V11" s="11">
        <v>0.99987999999999999</v>
      </c>
      <c r="W11" s="11">
        <v>0.99989899999999998</v>
      </c>
      <c r="X11" s="11">
        <v>-0.18037600000000001</v>
      </c>
      <c r="Y11" s="11">
        <v>0.99987999999999999</v>
      </c>
    </row>
    <row r="12" spans="1:25">
      <c r="A12" s="3">
        <v>7.5</v>
      </c>
      <c r="B12" s="11">
        <v>0.99817400000000001</v>
      </c>
      <c r="C12" s="11">
        <v>0.99976699999999996</v>
      </c>
      <c r="D12" s="11">
        <v>0.99991799999999997</v>
      </c>
      <c r="E12" s="11">
        <v>0.999919</v>
      </c>
      <c r="F12" s="11">
        <v>-1.3195999999999999E-2</v>
      </c>
      <c r="G12" s="11">
        <v>0.99991799999999997</v>
      </c>
      <c r="H12" s="11">
        <v>0.99826999999999999</v>
      </c>
      <c r="I12" s="11">
        <v>0.99979600000000002</v>
      </c>
      <c r="J12" s="11">
        <v>0.99994099999999997</v>
      </c>
      <c r="K12" s="11">
        <v>0.99993399999999999</v>
      </c>
      <c r="L12" s="11">
        <v>0.11400399999999999</v>
      </c>
      <c r="M12" s="11">
        <v>0.99994099999999997</v>
      </c>
      <c r="N12" s="11">
        <v>0.99612199999999995</v>
      </c>
      <c r="O12" s="11">
        <v>0.99956400000000001</v>
      </c>
      <c r="P12" s="11">
        <v>0.99991399999999997</v>
      </c>
      <c r="Q12" s="11">
        <v>0.999915</v>
      </c>
      <c r="R12" s="11">
        <v>-1.4104E-2</v>
      </c>
      <c r="S12" s="11">
        <v>0.99991399999999997</v>
      </c>
      <c r="T12" s="11">
        <v>0.99560000000000004</v>
      </c>
      <c r="U12" s="11">
        <v>0.99921499999999996</v>
      </c>
      <c r="V12" s="11">
        <v>0.99988299999999997</v>
      </c>
      <c r="W12" s="11">
        <v>0.99990000000000001</v>
      </c>
      <c r="X12" s="11">
        <v>-0.168157</v>
      </c>
      <c r="Y12" s="11">
        <v>0.99988299999999997</v>
      </c>
    </row>
    <row r="13" spans="1:25">
      <c r="A13" s="3">
        <v>8.5</v>
      </c>
      <c r="B13" s="11">
        <v>0.998197</v>
      </c>
      <c r="C13" s="11">
        <v>0.99976799999999999</v>
      </c>
      <c r="D13" s="11">
        <v>0.99992000000000003</v>
      </c>
      <c r="E13" s="11">
        <v>0.999919</v>
      </c>
      <c r="F13" s="11">
        <v>1.6948999999999999E-2</v>
      </c>
      <c r="G13" s="11">
        <v>0.99992000000000003</v>
      </c>
      <c r="H13" s="11">
        <v>0.99802299999999999</v>
      </c>
      <c r="I13" s="11">
        <v>0.99975999999999998</v>
      </c>
      <c r="J13" s="11">
        <v>0.99992700000000001</v>
      </c>
      <c r="K13" s="11">
        <v>0.999919</v>
      </c>
      <c r="L13" s="11">
        <v>9.7560999999999995E-2</v>
      </c>
      <c r="M13" s="11">
        <v>0.99992700000000001</v>
      </c>
      <c r="N13" s="11">
        <v>0.99584099999999998</v>
      </c>
      <c r="O13" s="11">
        <v>0.99923200000000001</v>
      </c>
      <c r="P13" s="11">
        <v>0.99981500000000001</v>
      </c>
      <c r="Q13" s="11">
        <v>0.99982000000000004</v>
      </c>
      <c r="R13" s="11">
        <v>-2.9100999999999998E-2</v>
      </c>
      <c r="S13" s="11">
        <v>0.99981500000000001</v>
      </c>
      <c r="T13" s="11">
        <v>0.99575800000000003</v>
      </c>
      <c r="U13" s="11">
        <v>0.99928700000000004</v>
      </c>
      <c r="V13" s="11">
        <v>0.99985000000000002</v>
      </c>
      <c r="W13" s="11">
        <v>0.99986799999999998</v>
      </c>
      <c r="X13" s="11">
        <v>-0.134989</v>
      </c>
      <c r="Y13" s="11">
        <v>0.99985000000000002</v>
      </c>
    </row>
    <row r="14" spans="1:25">
      <c r="A14" s="3">
        <v>9.5</v>
      </c>
      <c r="B14" s="11">
        <v>0.99759600000000004</v>
      </c>
      <c r="C14" s="11">
        <v>0.99965999999999999</v>
      </c>
      <c r="D14" s="11">
        <v>0.99993900000000002</v>
      </c>
      <c r="E14" s="11">
        <v>0.99993900000000002</v>
      </c>
      <c r="F14" s="11">
        <v>-9.8329999999999997E-3</v>
      </c>
      <c r="G14" s="11">
        <v>0.99993900000000002</v>
      </c>
      <c r="H14" s="11">
        <v>0.99751400000000001</v>
      </c>
      <c r="I14" s="11">
        <v>0.99960800000000005</v>
      </c>
      <c r="J14" s="11">
        <v>0.99991200000000002</v>
      </c>
      <c r="K14" s="11">
        <v>0.99990599999999996</v>
      </c>
      <c r="L14" s="11">
        <v>6.4168000000000003E-2</v>
      </c>
      <c r="M14" s="11">
        <v>0.99991200000000002</v>
      </c>
      <c r="N14" s="11">
        <v>0.99389400000000006</v>
      </c>
      <c r="O14" s="11">
        <v>0.99885699999999999</v>
      </c>
      <c r="P14" s="11">
        <v>0.99977800000000006</v>
      </c>
      <c r="Q14" s="11">
        <v>0.99978299999999998</v>
      </c>
      <c r="R14" s="11">
        <v>-2.5592E-2</v>
      </c>
      <c r="S14" s="11">
        <v>0.99977800000000006</v>
      </c>
      <c r="T14" s="11">
        <v>0.99373100000000003</v>
      </c>
      <c r="U14" s="11">
        <v>0.99882199999999999</v>
      </c>
      <c r="V14" s="11">
        <v>0.99980100000000005</v>
      </c>
      <c r="W14" s="11">
        <v>0.99981699999999996</v>
      </c>
      <c r="X14" s="11">
        <v>-8.8216000000000003E-2</v>
      </c>
      <c r="Y14" s="11">
        <v>0.99980100000000005</v>
      </c>
    </row>
    <row r="15" spans="1:25">
      <c r="A15" s="3">
        <v>10.5</v>
      </c>
      <c r="B15" s="11">
        <v>0.99771500000000002</v>
      </c>
      <c r="C15" s="11">
        <v>0.99960599999999999</v>
      </c>
      <c r="D15" s="11">
        <v>0.99992000000000003</v>
      </c>
      <c r="E15" s="11">
        <v>0.99992099999999995</v>
      </c>
      <c r="F15" s="11">
        <v>-1.4318000000000001E-2</v>
      </c>
      <c r="G15" s="11">
        <v>0.99992000000000003</v>
      </c>
      <c r="H15" s="11">
        <v>0.997394</v>
      </c>
      <c r="I15" s="11">
        <v>0.99960599999999999</v>
      </c>
      <c r="J15" s="11">
        <v>0.99992000000000003</v>
      </c>
      <c r="K15" s="11">
        <v>0.999915</v>
      </c>
      <c r="L15" s="11">
        <v>5.9649000000000001E-2</v>
      </c>
      <c r="M15" s="11">
        <v>0.99992000000000003</v>
      </c>
      <c r="N15" s="11">
        <v>0.994031</v>
      </c>
      <c r="O15" s="11">
        <v>0.99870599999999998</v>
      </c>
      <c r="P15" s="11">
        <v>0.99975800000000004</v>
      </c>
      <c r="Q15" s="11">
        <v>0.99976299999999996</v>
      </c>
      <c r="R15" s="11">
        <v>-1.9848999999999999E-2</v>
      </c>
      <c r="S15" s="11">
        <v>0.99975800000000004</v>
      </c>
      <c r="T15" s="11">
        <v>0.99378100000000003</v>
      </c>
      <c r="U15" s="11">
        <v>0.99880000000000002</v>
      </c>
      <c r="V15" s="11">
        <v>0.99979799999999996</v>
      </c>
      <c r="W15" s="11">
        <v>0.99980999999999998</v>
      </c>
      <c r="X15" s="11">
        <v>-6.1071E-2</v>
      </c>
      <c r="Y15" s="11">
        <v>0.99979799999999996</v>
      </c>
    </row>
    <row r="16" spans="1:25">
      <c r="A16" s="3">
        <v>11.5</v>
      </c>
      <c r="B16" s="11">
        <v>0.997193</v>
      </c>
      <c r="C16" s="11">
        <v>0.99947200000000003</v>
      </c>
      <c r="D16" s="11">
        <v>0.99987899999999996</v>
      </c>
      <c r="E16" s="11">
        <v>0.99987800000000004</v>
      </c>
      <c r="F16" s="11">
        <v>7.3210000000000003E-3</v>
      </c>
      <c r="G16" s="11">
        <v>0.99987899999999996</v>
      </c>
      <c r="H16" s="11">
        <v>0.99672300000000003</v>
      </c>
      <c r="I16" s="11">
        <v>0.99960800000000005</v>
      </c>
      <c r="J16" s="11">
        <v>0.99991399999999997</v>
      </c>
      <c r="K16" s="11">
        <v>0.99990800000000002</v>
      </c>
      <c r="L16" s="11">
        <v>6.6970000000000002E-2</v>
      </c>
      <c r="M16" s="11">
        <v>0.99991399999999997</v>
      </c>
      <c r="N16" s="11">
        <v>0.99197800000000003</v>
      </c>
      <c r="O16" s="11">
        <v>0.99845499999999998</v>
      </c>
      <c r="P16" s="11">
        <v>0.99969300000000005</v>
      </c>
      <c r="Q16" s="11">
        <v>0.999695</v>
      </c>
      <c r="R16" s="11">
        <v>-5.4679999999999998E-3</v>
      </c>
      <c r="S16" s="11">
        <v>0.99969300000000005</v>
      </c>
      <c r="T16" s="11">
        <v>0.99109100000000006</v>
      </c>
      <c r="U16" s="11">
        <v>0.99899499999999997</v>
      </c>
      <c r="V16" s="11">
        <v>0.99980199999999997</v>
      </c>
      <c r="W16" s="11">
        <v>0.999807</v>
      </c>
      <c r="X16" s="11">
        <v>-2.3463999999999999E-2</v>
      </c>
      <c r="Y16" s="11">
        <v>0.99980199999999997</v>
      </c>
    </row>
    <row r="17" spans="1:25">
      <c r="A17" s="3">
        <v>12.5</v>
      </c>
      <c r="B17" s="11">
        <v>0.99653899999999995</v>
      </c>
      <c r="C17" s="11">
        <v>0.99931000000000003</v>
      </c>
      <c r="D17" s="11">
        <v>0.99986299999999995</v>
      </c>
      <c r="E17" s="11">
        <v>0.999861</v>
      </c>
      <c r="F17" s="11">
        <v>1.1154000000000001E-2</v>
      </c>
      <c r="G17" s="11">
        <v>0.99986299999999995</v>
      </c>
      <c r="H17" s="11">
        <v>0.99650499999999997</v>
      </c>
      <c r="I17" s="11">
        <v>0.99956</v>
      </c>
      <c r="J17" s="11">
        <v>0.99987700000000002</v>
      </c>
      <c r="K17" s="11">
        <v>0.99987199999999998</v>
      </c>
      <c r="L17" s="11">
        <v>3.8695E-2</v>
      </c>
      <c r="M17" s="11">
        <v>0.99987700000000002</v>
      </c>
      <c r="N17" s="11">
        <v>0.99036199999999996</v>
      </c>
      <c r="O17" s="11">
        <v>0.99858800000000003</v>
      </c>
      <c r="P17" s="11">
        <v>0.99962899999999999</v>
      </c>
      <c r="Q17" s="11">
        <v>0.99962899999999999</v>
      </c>
      <c r="R17" s="11">
        <v>-6.4199999999999999E-4</v>
      </c>
      <c r="S17" s="11">
        <v>0.99962899999999999</v>
      </c>
      <c r="T17" s="11">
        <v>0.98899599999999999</v>
      </c>
      <c r="U17" s="11">
        <v>0.99894899999999998</v>
      </c>
      <c r="V17" s="11">
        <v>0.99970300000000001</v>
      </c>
      <c r="W17" s="11">
        <v>0.999691</v>
      </c>
      <c r="X17" s="11">
        <v>3.6686999999999997E-2</v>
      </c>
      <c r="Y17" s="11">
        <v>0.99970300000000001</v>
      </c>
    </row>
    <row r="18" spans="1:25">
      <c r="A18" s="3">
        <v>13.5</v>
      </c>
      <c r="B18" s="11">
        <v>0.99594700000000003</v>
      </c>
      <c r="C18" s="11">
        <v>0.99914700000000001</v>
      </c>
      <c r="D18" s="11">
        <v>0.99986600000000003</v>
      </c>
      <c r="E18" s="11">
        <v>0.99986200000000003</v>
      </c>
      <c r="F18" s="11">
        <v>2.3397000000000001E-2</v>
      </c>
      <c r="G18" s="11">
        <v>0.99986600000000003</v>
      </c>
      <c r="H18" s="11">
        <v>0.99539599999999995</v>
      </c>
      <c r="I18" s="11">
        <v>0.99942799999999998</v>
      </c>
      <c r="J18" s="11">
        <v>0.99981500000000001</v>
      </c>
      <c r="K18" s="11">
        <v>0.99981100000000001</v>
      </c>
      <c r="L18" s="11">
        <v>2.4874E-2</v>
      </c>
      <c r="M18" s="11">
        <v>0.99981500000000001</v>
      </c>
      <c r="N18" s="11">
        <v>0.98959900000000001</v>
      </c>
      <c r="O18" s="11">
        <v>0.99818099999999998</v>
      </c>
      <c r="P18" s="11">
        <v>0.99956400000000001</v>
      </c>
      <c r="Q18" s="11">
        <v>0.99957300000000004</v>
      </c>
      <c r="R18" s="11">
        <v>-2.1056999999999999E-2</v>
      </c>
      <c r="S18" s="11">
        <v>0.99956400000000001</v>
      </c>
      <c r="T18" s="11">
        <v>0.98802500000000004</v>
      </c>
      <c r="U18" s="11">
        <v>0.99846999999999997</v>
      </c>
      <c r="V18" s="11">
        <v>0.99959399999999998</v>
      </c>
      <c r="W18" s="11">
        <v>0.99955099999999997</v>
      </c>
      <c r="X18" s="11">
        <v>9.5623E-2</v>
      </c>
      <c r="Y18" s="11">
        <v>0.99959399999999998</v>
      </c>
    </row>
    <row r="19" spans="1:25">
      <c r="A19" s="3">
        <v>14.5</v>
      </c>
      <c r="B19" s="11">
        <v>0.99336199999999997</v>
      </c>
      <c r="C19" s="11">
        <v>0.99892499999999995</v>
      </c>
      <c r="D19" s="11">
        <v>0.999753</v>
      </c>
      <c r="E19" s="11">
        <v>0.99974799999999997</v>
      </c>
      <c r="F19" s="11">
        <v>2.3146E-2</v>
      </c>
      <c r="G19" s="11">
        <v>0.999753</v>
      </c>
      <c r="H19" s="11">
        <v>0.99342799999999998</v>
      </c>
      <c r="I19" s="11">
        <v>0.99931800000000004</v>
      </c>
      <c r="J19" s="11">
        <v>0.99973400000000001</v>
      </c>
      <c r="K19" s="11">
        <v>0.99973100000000004</v>
      </c>
      <c r="L19" s="11">
        <v>1.2840000000000001E-2</v>
      </c>
      <c r="M19" s="11">
        <v>0.99973400000000001</v>
      </c>
      <c r="N19" s="11">
        <v>0.98126500000000005</v>
      </c>
      <c r="O19" s="11">
        <v>0.99688100000000002</v>
      </c>
      <c r="P19" s="11">
        <v>0.99943899999999997</v>
      </c>
      <c r="Q19" s="11">
        <v>0.99943899999999997</v>
      </c>
      <c r="R19" s="11">
        <v>6.38E-4</v>
      </c>
      <c r="S19" s="11">
        <v>0.99943899999999997</v>
      </c>
      <c r="T19" s="11">
        <v>0.97892000000000001</v>
      </c>
      <c r="U19" s="11">
        <v>0.99789000000000005</v>
      </c>
      <c r="V19" s="11">
        <v>0.99944599999999995</v>
      </c>
      <c r="W19" s="11">
        <v>0.99936800000000003</v>
      </c>
      <c r="X19" s="11">
        <v>0.124198</v>
      </c>
      <c r="Y19" s="11">
        <v>0.99944599999999995</v>
      </c>
    </row>
    <row r="20" spans="1:25">
      <c r="A20" s="3">
        <v>15.5</v>
      </c>
      <c r="B20" s="11">
        <v>0.99280100000000004</v>
      </c>
      <c r="C20" s="11">
        <v>0.99859600000000004</v>
      </c>
      <c r="D20" s="11">
        <v>0.99962799999999996</v>
      </c>
      <c r="E20" s="11">
        <v>0.99962899999999999</v>
      </c>
      <c r="F20" s="11">
        <v>-2.0890000000000001E-3</v>
      </c>
      <c r="G20" s="11">
        <v>0.99962799999999996</v>
      </c>
      <c r="H20" s="11">
        <v>0.99247600000000002</v>
      </c>
      <c r="I20" s="11">
        <v>0.99932600000000005</v>
      </c>
      <c r="J20" s="11">
        <v>0.99974700000000005</v>
      </c>
      <c r="K20" s="11">
        <v>0.99974399999999997</v>
      </c>
      <c r="L20" s="11">
        <v>1.0012E-2</v>
      </c>
      <c r="M20" s="11">
        <v>0.99974700000000005</v>
      </c>
      <c r="N20" s="11">
        <v>0.98078500000000002</v>
      </c>
      <c r="O20" s="11">
        <v>0.996313</v>
      </c>
      <c r="P20" s="11">
        <v>0.99921499999999996</v>
      </c>
      <c r="Q20" s="11">
        <v>0.99921300000000002</v>
      </c>
      <c r="R20" s="11">
        <v>1.818E-3</v>
      </c>
      <c r="S20" s="11">
        <v>0.99921499999999996</v>
      </c>
      <c r="T20" s="11">
        <v>0.97786099999999998</v>
      </c>
      <c r="U20" s="11">
        <v>0.99774200000000002</v>
      </c>
      <c r="V20" s="11">
        <v>0.99945799999999996</v>
      </c>
      <c r="W20" s="11">
        <v>0.99936400000000003</v>
      </c>
      <c r="X20" s="11">
        <v>0.14846799999999999</v>
      </c>
      <c r="Y20" s="11">
        <v>0.99945799999999996</v>
      </c>
    </row>
    <row r="21" spans="1:25">
      <c r="A21" s="3">
        <v>16.5</v>
      </c>
      <c r="B21" s="11">
        <v>0.99313600000000002</v>
      </c>
      <c r="C21" s="11">
        <v>0.99892700000000001</v>
      </c>
      <c r="D21" s="11">
        <v>0.99970599999999998</v>
      </c>
      <c r="E21" s="11">
        <v>0.99971200000000005</v>
      </c>
      <c r="F21" s="11">
        <v>-2.0906999999999999E-2</v>
      </c>
      <c r="G21" s="11">
        <v>0.99970599999999998</v>
      </c>
      <c r="H21" s="11">
        <v>0.99268400000000001</v>
      </c>
      <c r="I21" s="11">
        <v>0.99939999999999996</v>
      </c>
      <c r="J21" s="11">
        <v>0.99980500000000005</v>
      </c>
      <c r="K21" s="11">
        <v>0.999803</v>
      </c>
      <c r="L21" s="11">
        <v>1.1202E-2</v>
      </c>
      <c r="M21" s="11">
        <v>0.99980500000000005</v>
      </c>
      <c r="N21" s="11">
        <v>0.98024299999999998</v>
      </c>
      <c r="O21" s="11">
        <v>0.996614</v>
      </c>
      <c r="P21" s="11">
        <v>0.99905299999999997</v>
      </c>
      <c r="Q21" s="11">
        <v>0.99904800000000005</v>
      </c>
      <c r="R21" s="11">
        <v>5.385E-3</v>
      </c>
      <c r="S21" s="11">
        <v>0.99905299999999997</v>
      </c>
      <c r="T21" s="11">
        <v>0.97839699999999996</v>
      </c>
      <c r="U21" s="11">
        <v>0.99808200000000002</v>
      </c>
      <c r="V21" s="11">
        <v>0.99952700000000005</v>
      </c>
      <c r="W21" s="11">
        <v>0.99945200000000001</v>
      </c>
      <c r="X21" s="11">
        <v>0.13550300000000001</v>
      </c>
      <c r="Y21" s="11">
        <v>0.99952700000000005</v>
      </c>
    </row>
    <row r="22" spans="1:25">
      <c r="A22" s="3">
        <v>17.5</v>
      </c>
      <c r="B22" s="11">
        <v>0.99231100000000005</v>
      </c>
      <c r="C22" s="11">
        <v>0.99884799999999996</v>
      </c>
      <c r="D22" s="11">
        <v>0.99968299999999999</v>
      </c>
      <c r="E22" s="11">
        <v>0.99970000000000003</v>
      </c>
      <c r="F22" s="11">
        <v>-5.5213999999999999E-2</v>
      </c>
      <c r="G22" s="11">
        <v>0.99968299999999999</v>
      </c>
      <c r="H22" s="11">
        <v>0.99161500000000002</v>
      </c>
      <c r="I22" s="11">
        <v>0.99929400000000002</v>
      </c>
      <c r="J22" s="11">
        <v>0.99980100000000005</v>
      </c>
      <c r="K22" s="11">
        <v>0.99979499999999999</v>
      </c>
      <c r="L22" s="11">
        <v>2.7938999999999999E-2</v>
      </c>
      <c r="M22" s="11">
        <v>0.99980100000000005</v>
      </c>
      <c r="N22" s="11">
        <v>0.98079499999999997</v>
      </c>
      <c r="O22" s="11">
        <v>0.99601300000000004</v>
      </c>
      <c r="P22" s="11">
        <v>0.99899099999999996</v>
      </c>
      <c r="Q22" s="11">
        <v>0.99898900000000002</v>
      </c>
      <c r="R22" s="11">
        <v>2.0049999999999998E-3</v>
      </c>
      <c r="S22" s="11">
        <v>0.99899099999999996</v>
      </c>
      <c r="T22" s="11">
        <v>0.97911300000000001</v>
      </c>
      <c r="U22" s="11">
        <v>0.997942</v>
      </c>
      <c r="V22" s="11">
        <v>0.99947200000000003</v>
      </c>
      <c r="W22" s="11">
        <v>0.99941500000000005</v>
      </c>
      <c r="X22" s="11">
        <v>9.7575999999999996E-2</v>
      </c>
      <c r="Y22" s="11">
        <v>0.99947200000000003</v>
      </c>
    </row>
    <row r="23" spans="1:25">
      <c r="A23" s="3">
        <v>18.5</v>
      </c>
      <c r="B23" s="11">
        <v>0.99165199999999998</v>
      </c>
      <c r="C23" s="11">
        <v>0.99841599999999997</v>
      </c>
      <c r="D23" s="11">
        <v>0.99955799999999995</v>
      </c>
      <c r="E23" s="11">
        <v>0.99958400000000003</v>
      </c>
      <c r="F23" s="11">
        <v>-6.2330000000000003E-2</v>
      </c>
      <c r="G23" s="11">
        <v>0.99955799999999995</v>
      </c>
      <c r="H23" s="11">
        <v>0.99107800000000001</v>
      </c>
      <c r="I23" s="11">
        <v>0.99895199999999995</v>
      </c>
      <c r="J23" s="11">
        <v>0.99975400000000003</v>
      </c>
      <c r="K23" s="11">
        <v>0.99974499999999999</v>
      </c>
      <c r="L23" s="11">
        <v>3.5998000000000002E-2</v>
      </c>
      <c r="M23" s="11">
        <v>0.99975400000000003</v>
      </c>
      <c r="N23" s="11">
        <v>0.97764099999999998</v>
      </c>
      <c r="O23" s="11">
        <v>0.99582000000000004</v>
      </c>
      <c r="P23" s="11">
        <v>0.99893299999999996</v>
      </c>
      <c r="Q23" s="11">
        <v>0.99895800000000001</v>
      </c>
      <c r="R23" s="11">
        <v>-2.4319E-2</v>
      </c>
      <c r="S23" s="11">
        <v>0.99893299999999996</v>
      </c>
      <c r="T23" s="11">
        <v>0.97435000000000005</v>
      </c>
      <c r="U23" s="11">
        <v>0.99704800000000005</v>
      </c>
      <c r="V23" s="11">
        <v>0.99930099999999999</v>
      </c>
      <c r="W23" s="11">
        <v>0.99926000000000004</v>
      </c>
      <c r="X23" s="11">
        <v>5.4808000000000003E-2</v>
      </c>
      <c r="Y23" s="11">
        <v>0.99930099999999999</v>
      </c>
    </row>
    <row r="24" spans="1:25">
      <c r="A24" s="3">
        <v>19.5</v>
      </c>
      <c r="B24" s="11">
        <v>0.98985599999999996</v>
      </c>
      <c r="C24" s="11">
        <v>0.99821800000000005</v>
      </c>
      <c r="D24" s="11">
        <v>0.99943199999999999</v>
      </c>
      <c r="E24" s="11">
        <v>0.99945700000000004</v>
      </c>
      <c r="F24" s="11">
        <v>-4.5319999999999999E-2</v>
      </c>
      <c r="G24" s="11">
        <v>0.99943199999999999</v>
      </c>
      <c r="H24" s="11">
        <v>0.98839399999999999</v>
      </c>
      <c r="I24" s="11">
        <v>0.99873800000000001</v>
      </c>
      <c r="J24" s="11">
        <v>0.99970599999999998</v>
      </c>
      <c r="K24" s="11">
        <v>0.99969699999999995</v>
      </c>
      <c r="L24" s="11">
        <v>3.0654000000000001E-2</v>
      </c>
      <c r="M24" s="11">
        <v>0.99970599999999998</v>
      </c>
      <c r="N24" s="11">
        <v>0.97128700000000001</v>
      </c>
      <c r="O24" s="11">
        <v>0.99488299999999996</v>
      </c>
      <c r="P24" s="11">
        <v>0.99856699999999998</v>
      </c>
      <c r="Q24" s="11">
        <v>0.99863500000000005</v>
      </c>
      <c r="R24" s="11">
        <v>-4.9806000000000003E-2</v>
      </c>
      <c r="S24" s="11">
        <v>0.99856699999999998</v>
      </c>
      <c r="T24" s="11">
        <v>0.96723099999999995</v>
      </c>
      <c r="U24" s="11">
        <v>0.99620900000000001</v>
      </c>
      <c r="V24" s="11">
        <v>0.99927600000000005</v>
      </c>
      <c r="W24" s="11">
        <v>0.99923499999999998</v>
      </c>
      <c r="X24" s="11">
        <v>5.2759E-2</v>
      </c>
      <c r="Y24" s="11">
        <v>0.99927600000000005</v>
      </c>
    </row>
    <row r="25" spans="1:25">
      <c r="A25" s="3">
        <v>20.5</v>
      </c>
      <c r="B25" s="11">
        <v>0.99113899999999999</v>
      </c>
      <c r="C25" s="11">
        <v>0.99810100000000002</v>
      </c>
      <c r="D25" s="11">
        <v>0.99945799999999996</v>
      </c>
      <c r="E25" s="11">
        <v>0.99946900000000005</v>
      </c>
      <c r="F25" s="11">
        <v>-2.0185999999999999E-2</v>
      </c>
      <c r="G25" s="11">
        <v>0.99945799999999996</v>
      </c>
      <c r="H25" s="11">
        <v>0.98950099999999996</v>
      </c>
      <c r="I25" s="11">
        <v>0.99894499999999997</v>
      </c>
      <c r="J25" s="11">
        <v>0.99966299999999997</v>
      </c>
      <c r="K25" s="11">
        <v>0.99966299999999997</v>
      </c>
      <c r="L25" s="11">
        <v>-3.5399999999999999E-4</v>
      </c>
      <c r="M25" s="11">
        <v>0.99966299999999997</v>
      </c>
      <c r="N25" s="11">
        <v>0.97321299999999999</v>
      </c>
      <c r="O25" s="11">
        <v>0.99526499999999996</v>
      </c>
      <c r="P25" s="11">
        <v>0.99868100000000004</v>
      </c>
      <c r="Q25" s="11">
        <v>0.99871100000000002</v>
      </c>
      <c r="R25" s="11">
        <v>-2.2745000000000001E-2</v>
      </c>
      <c r="S25" s="11">
        <v>0.99868100000000004</v>
      </c>
      <c r="T25" s="11">
        <v>0.96934600000000004</v>
      </c>
      <c r="U25" s="11">
        <v>0.99729999999999996</v>
      </c>
      <c r="V25" s="11">
        <v>0.99929400000000002</v>
      </c>
      <c r="W25" s="11">
        <v>0.99927200000000005</v>
      </c>
      <c r="X25" s="11">
        <v>3.0037999999999999E-2</v>
      </c>
      <c r="Y25" s="11">
        <v>0.99929400000000002</v>
      </c>
    </row>
    <row r="26" spans="1:25">
      <c r="A26" s="3">
        <v>21.5</v>
      </c>
      <c r="B26" s="11">
        <v>0.99044100000000002</v>
      </c>
      <c r="C26" s="11">
        <v>0.99826000000000004</v>
      </c>
      <c r="D26" s="11">
        <v>0.99942500000000001</v>
      </c>
      <c r="E26" s="11">
        <v>0.99942799999999998</v>
      </c>
      <c r="F26" s="11">
        <v>-5.2139999999999999E-3</v>
      </c>
      <c r="G26" s="11">
        <v>0.99942500000000001</v>
      </c>
      <c r="H26" s="11">
        <v>0.98835300000000004</v>
      </c>
      <c r="I26" s="11">
        <v>0.99897599999999998</v>
      </c>
      <c r="J26" s="11">
        <v>0.99959699999999996</v>
      </c>
      <c r="K26" s="11">
        <v>0.99960800000000005</v>
      </c>
      <c r="L26" s="11">
        <v>-2.6592000000000001E-2</v>
      </c>
      <c r="M26" s="11">
        <v>0.99959699999999996</v>
      </c>
      <c r="N26" s="11">
        <v>0.97233000000000003</v>
      </c>
      <c r="O26" s="11">
        <v>0.99533799999999995</v>
      </c>
      <c r="P26" s="11">
        <v>0.998668</v>
      </c>
      <c r="Q26" s="11">
        <v>0.99868100000000004</v>
      </c>
      <c r="R26" s="11">
        <v>-9.4409999999999997E-3</v>
      </c>
      <c r="S26" s="11">
        <v>0.998668</v>
      </c>
      <c r="T26" s="11">
        <v>0.96846600000000005</v>
      </c>
      <c r="U26" s="11">
        <v>0.99793399999999999</v>
      </c>
      <c r="V26" s="11">
        <v>0.99921899999999997</v>
      </c>
      <c r="W26" s="11">
        <v>0.99922</v>
      </c>
      <c r="X26" s="11">
        <v>-9.9299999999999996E-4</v>
      </c>
      <c r="Y26" s="11">
        <v>0.99921899999999997</v>
      </c>
    </row>
    <row r="27" spans="1:25">
      <c r="A27" s="3">
        <v>22.5</v>
      </c>
      <c r="B27" s="11">
        <v>0.99006899999999998</v>
      </c>
      <c r="C27" s="11">
        <v>0.99819800000000003</v>
      </c>
      <c r="D27" s="11">
        <v>0.99942500000000001</v>
      </c>
      <c r="E27" s="11">
        <v>0.99941899999999995</v>
      </c>
      <c r="F27" s="11">
        <v>1.0253999999999999E-2</v>
      </c>
      <c r="G27" s="11">
        <v>0.99942500000000001</v>
      </c>
      <c r="H27" s="11">
        <v>0.98839500000000002</v>
      </c>
      <c r="I27" s="11">
        <v>0.99870400000000004</v>
      </c>
      <c r="J27" s="11">
        <v>0.99954200000000004</v>
      </c>
      <c r="K27" s="11">
        <v>0.99956800000000001</v>
      </c>
      <c r="L27" s="11">
        <v>-5.9464999999999997E-2</v>
      </c>
      <c r="M27" s="11">
        <v>0.99954200000000004</v>
      </c>
      <c r="N27" s="11">
        <v>0.97345700000000002</v>
      </c>
      <c r="O27" s="11">
        <v>0.99494800000000005</v>
      </c>
      <c r="P27" s="11">
        <v>0.99843000000000004</v>
      </c>
      <c r="Q27" s="11">
        <v>0.99850000000000005</v>
      </c>
      <c r="R27" s="11">
        <v>-4.6761999999999998E-2</v>
      </c>
      <c r="S27" s="11">
        <v>0.99843000000000004</v>
      </c>
      <c r="T27" s="11">
        <v>0.96766399999999997</v>
      </c>
      <c r="U27" s="11">
        <v>0.99704000000000004</v>
      </c>
      <c r="V27" s="11">
        <v>0.99883999999999995</v>
      </c>
      <c r="W27" s="11">
        <v>0.998838</v>
      </c>
      <c r="X27" s="11">
        <v>1.7440000000000001E-3</v>
      </c>
      <c r="Y27" s="11">
        <v>0.99883999999999995</v>
      </c>
    </row>
    <row r="28" spans="1:25">
      <c r="A28" s="3">
        <v>23.5</v>
      </c>
      <c r="B28" s="11">
        <v>0.99022600000000005</v>
      </c>
      <c r="C28" s="11">
        <v>0.99808300000000005</v>
      </c>
      <c r="D28" s="11">
        <v>0.99939299999999998</v>
      </c>
      <c r="E28" s="11">
        <v>0.99939199999999995</v>
      </c>
      <c r="F28" s="11">
        <v>1.0790000000000001E-3</v>
      </c>
      <c r="G28" s="11">
        <v>0.99939299999999998</v>
      </c>
      <c r="H28" s="11">
        <v>0.98835300000000004</v>
      </c>
      <c r="I28" s="11">
        <v>0.99843800000000005</v>
      </c>
      <c r="J28" s="11">
        <v>0.999579</v>
      </c>
      <c r="K28" s="11">
        <v>0.99961</v>
      </c>
      <c r="L28" s="11">
        <v>-7.9639000000000001E-2</v>
      </c>
      <c r="M28" s="11">
        <v>0.999579</v>
      </c>
      <c r="N28" s="11">
        <v>0.97253900000000004</v>
      </c>
      <c r="O28" s="11">
        <v>0.994556</v>
      </c>
      <c r="P28" s="11">
        <v>0.99836400000000003</v>
      </c>
      <c r="Q28" s="11">
        <v>0.99842399999999998</v>
      </c>
      <c r="R28" s="11">
        <v>-3.8467000000000001E-2</v>
      </c>
      <c r="S28" s="11">
        <v>0.99836400000000003</v>
      </c>
      <c r="T28" s="11">
        <v>0.96685500000000002</v>
      </c>
      <c r="U28" s="11">
        <v>0.99560700000000002</v>
      </c>
      <c r="V28" s="11">
        <v>0.99857499999999999</v>
      </c>
      <c r="W28" s="11">
        <v>0.99858100000000005</v>
      </c>
      <c r="X28" s="11">
        <v>-4.496E-3</v>
      </c>
      <c r="Y28" s="11">
        <v>0.99857499999999999</v>
      </c>
    </row>
    <row r="29" spans="1:25">
      <c r="A29" s="3">
        <v>24.5</v>
      </c>
      <c r="B29" s="11">
        <v>0.98916599999999999</v>
      </c>
      <c r="C29" s="11">
        <v>0.99805500000000003</v>
      </c>
      <c r="D29" s="11">
        <v>0.99941599999999997</v>
      </c>
      <c r="E29" s="11">
        <v>0.99942600000000004</v>
      </c>
      <c r="F29" s="11">
        <v>-1.7354000000000001E-2</v>
      </c>
      <c r="G29" s="11">
        <v>0.99941599999999997</v>
      </c>
      <c r="H29" s="11">
        <v>0.98816300000000001</v>
      </c>
      <c r="I29" s="11">
        <v>0.99846400000000002</v>
      </c>
      <c r="J29" s="11">
        <v>0.99959299999999995</v>
      </c>
      <c r="K29" s="11">
        <v>0.999614</v>
      </c>
      <c r="L29" s="11">
        <v>-5.4843000000000003E-2</v>
      </c>
      <c r="M29" s="11">
        <v>0.99959299999999995</v>
      </c>
      <c r="N29" s="11">
        <v>0.97181300000000004</v>
      </c>
      <c r="O29" s="11">
        <v>0.99454100000000001</v>
      </c>
      <c r="P29" s="11">
        <v>0.99853000000000003</v>
      </c>
      <c r="Q29" s="11">
        <v>0.99854900000000002</v>
      </c>
      <c r="R29" s="11">
        <v>-1.2442999999999999E-2</v>
      </c>
      <c r="S29" s="11">
        <v>0.99853000000000003</v>
      </c>
      <c r="T29" s="11">
        <v>0.96563600000000005</v>
      </c>
      <c r="U29" s="11">
        <v>0.99574200000000002</v>
      </c>
      <c r="V29" s="11">
        <v>0.99847900000000001</v>
      </c>
      <c r="W29" s="11">
        <v>0.99848400000000004</v>
      </c>
      <c r="X29" s="11">
        <v>-3.1059999999999998E-3</v>
      </c>
      <c r="Y29" s="11">
        <v>0.99847900000000001</v>
      </c>
    </row>
    <row r="30" spans="1:25">
      <c r="A30" s="3">
        <v>25.5</v>
      </c>
      <c r="B30" s="11">
        <v>0.98894000000000004</v>
      </c>
      <c r="C30" s="11">
        <v>0.99802599999999997</v>
      </c>
      <c r="D30" s="11">
        <v>0.99943599999999999</v>
      </c>
      <c r="E30" s="11">
        <v>0.99943099999999996</v>
      </c>
      <c r="F30" s="11">
        <v>9.8449999999999996E-3</v>
      </c>
      <c r="G30" s="11">
        <v>0.99943599999999999</v>
      </c>
      <c r="H30" s="11">
        <v>0.98710299999999995</v>
      </c>
      <c r="I30" s="11">
        <v>0.99859299999999995</v>
      </c>
      <c r="J30" s="11">
        <v>0.999587</v>
      </c>
      <c r="K30" s="11">
        <v>0.99959200000000004</v>
      </c>
      <c r="L30" s="11">
        <v>-1.0803E-2</v>
      </c>
      <c r="M30" s="11">
        <v>0.999587</v>
      </c>
      <c r="N30" s="11">
        <v>0.96491099999999996</v>
      </c>
      <c r="O30" s="11">
        <v>0.99375400000000003</v>
      </c>
      <c r="P30" s="11">
        <v>0.99842799999999998</v>
      </c>
      <c r="Q30" s="11">
        <v>0.99841899999999995</v>
      </c>
      <c r="R30" s="11">
        <v>5.8440000000000002E-3</v>
      </c>
      <c r="S30" s="11">
        <v>0.99842799999999998</v>
      </c>
      <c r="T30" s="11">
        <v>0.95567800000000003</v>
      </c>
      <c r="U30" s="11">
        <v>0.995946</v>
      </c>
      <c r="V30" s="11">
        <v>0.99853800000000004</v>
      </c>
      <c r="W30" s="11">
        <v>0.99855899999999997</v>
      </c>
      <c r="X30" s="11">
        <v>-1.4848999999999999E-2</v>
      </c>
      <c r="Y30" s="11">
        <v>0.99853800000000004</v>
      </c>
    </row>
    <row r="31" spans="1:25">
      <c r="A31" s="3">
        <v>26.5</v>
      </c>
      <c r="B31" s="11">
        <v>0.98711000000000004</v>
      </c>
      <c r="C31" s="11">
        <v>0.99779499999999999</v>
      </c>
      <c r="D31" s="11">
        <v>0.99937600000000004</v>
      </c>
      <c r="E31" s="11">
        <v>0.99937500000000001</v>
      </c>
      <c r="F31" s="11">
        <v>1.7160000000000001E-3</v>
      </c>
      <c r="G31" s="11">
        <v>0.99937600000000004</v>
      </c>
      <c r="H31" s="11">
        <v>0.98524500000000004</v>
      </c>
      <c r="I31" s="11">
        <v>0.99851800000000002</v>
      </c>
      <c r="J31" s="11">
        <v>0.99957399999999996</v>
      </c>
      <c r="K31" s="11">
        <v>0.999556</v>
      </c>
      <c r="L31" s="11">
        <v>4.0526E-2</v>
      </c>
      <c r="M31" s="11">
        <v>0.99957399999999996</v>
      </c>
      <c r="N31" s="11">
        <v>0.96066399999999996</v>
      </c>
      <c r="O31" s="11">
        <v>0.99236400000000002</v>
      </c>
      <c r="P31" s="11">
        <v>0.99811700000000003</v>
      </c>
      <c r="Q31" s="11">
        <v>0.99813099999999999</v>
      </c>
      <c r="R31" s="11">
        <v>-7.6550000000000003E-3</v>
      </c>
      <c r="S31" s="11">
        <v>0.99811700000000003</v>
      </c>
      <c r="T31" s="11">
        <v>0.95186099999999996</v>
      </c>
      <c r="U31" s="11">
        <v>0.99527500000000002</v>
      </c>
      <c r="V31" s="11">
        <v>0.99853499999999995</v>
      </c>
      <c r="W31" s="11">
        <v>0.99854600000000004</v>
      </c>
      <c r="X31" s="11">
        <v>-7.3769999999999999E-3</v>
      </c>
      <c r="Y31" s="11">
        <v>0.99853499999999995</v>
      </c>
    </row>
    <row r="32" spans="1:25">
      <c r="A32" s="3">
        <v>27.5</v>
      </c>
      <c r="B32" s="11">
        <v>0.98702599999999996</v>
      </c>
      <c r="C32" s="11">
        <v>0.99749299999999996</v>
      </c>
      <c r="D32" s="11">
        <v>0.99936400000000003</v>
      </c>
      <c r="E32" s="11">
        <v>0.99935600000000002</v>
      </c>
      <c r="F32" s="11">
        <v>1.2038999999999999E-2</v>
      </c>
      <c r="G32" s="11">
        <v>0.99936400000000003</v>
      </c>
      <c r="H32" s="11">
        <v>0.98420200000000002</v>
      </c>
      <c r="I32" s="11">
        <v>0.99820399999999998</v>
      </c>
      <c r="J32" s="11">
        <v>0.99957099999999999</v>
      </c>
      <c r="K32" s="11">
        <v>0.99954399999999999</v>
      </c>
      <c r="L32" s="11">
        <v>5.8200000000000002E-2</v>
      </c>
      <c r="M32" s="11">
        <v>0.99957099999999999</v>
      </c>
      <c r="N32" s="11">
        <v>0.96061600000000003</v>
      </c>
      <c r="O32" s="11">
        <v>0.99234599999999995</v>
      </c>
      <c r="P32" s="11">
        <v>0.99807800000000002</v>
      </c>
      <c r="Q32" s="11">
        <v>0.99806700000000004</v>
      </c>
      <c r="R32" s="11">
        <v>5.3359999999999996E-3</v>
      </c>
      <c r="S32" s="11">
        <v>0.99807800000000002</v>
      </c>
      <c r="T32" s="11">
        <v>0.949627</v>
      </c>
      <c r="U32" s="11">
        <v>0.99494300000000002</v>
      </c>
      <c r="V32" s="11">
        <v>0.99837799999999999</v>
      </c>
      <c r="W32" s="11">
        <v>0.99839299999999997</v>
      </c>
      <c r="X32" s="11">
        <v>-9.4590000000000004E-3</v>
      </c>
      <c r="Y32" s="11">
        <v>0.99837799999999999</v>
      </c>
    </row>
    <row r="33" spans="1:25">
      <c r="A33" s="3">
        <v>28.5</v>
      </c>
      <c r="B33" s="11">
        <v>0.98507100000000003</v>
      </c>
      <c r="C33" s="11">
        <v>0.99712500000000004</v>
      </c>
      <c r="D33" s="11">
        <v>0.99923399999999996</v>
      </c>
      <c r="E33" s="11">
        <v>0.99924100000000005</v>
      </c>
      <c r="F33" s="11">
        <v>-9.8960000000000003E-3</v>
      </c>
      <c r="G33" s="11">
        <v>0.99923399999999996</v>
      </c>
      <c r="H33" s="11">
        <v>0.98160599999999998</v>
      </c>
      <c r="I33" s="11">
        <v>0.99808399999999997</v>
      </c>
      <c r="J33" s="11">
        <v>0.99951000000000001</v>
      </c>
      <c r="K33" s="11">
        <v>0.99948300000000001</v>
      </c>
      <c r="L33" s="11">
        <v>5.1205000000000001E-2</v>
      </c>
      <c r="M33" s="11">
        <v>0.99951000000000001</v>
      </c>
      <c r="N33" s="11">
        <v>0.95840700000000001</v>
      </c>
      <c r="O33" s="11">
        <v>0.99081399999999997</v>
      </c>
      <c r="P33" s="11">
        <v>0.99776100000000001</v>
      </c>
      <c r="Q33" s="11">
        <v>0.99778800000000001</v>
      </c>
      <c r="R33" s="11">
        <v>-1.2045999999999999E-2</v>
      </c>
      <c r="S33" s="11">
        <v>0.99776100000000001</v>
      </c>
      <c r="T33" s="11">
        <v>0.94510300000000003</v>
      </c>
      <c r="U33" s="11">
        <v>0.99461699999999997</v>
      </c>
      <c r="V33" s="11">
        <v>0.99811000000000005</v>
      </c>
      <c r="W33" s="11">
        <v>0.99818700000000005</v>
      </c>
      <c r="X33" s="11">
        <v>-4.2520000000000002E-2</v>
      </c>
      <c r="Y33" s="11">
        <v>0.99811000000000005</v>
      </c>
    </row>
    <row r="34" spans="1:25">
      <c r="A34" s="3">
        <v>29.5</v>
      </c>
      <c r="B34" s="11">
        <v>0.98382800000000004</v>
      </c>
      <c r="C34" s="11">
        <v>0.99682499999999996</v>
      </c>
      <c r="D34" s="11">
        <v>0.99924000000000002</v>
      </c>
      <c r="E34" s="11">
        <v>0.99924299999999999</v>
      </c>
      <c r="F34" s="11">
        <v>-3.8560000000000001E-3</v>
      </c>
      <c r="G34" s="11">
        <v>0.99924000000000002</v>
      </c>
      <c r="H34" s="11">
        <v>0.979634</v>
      </c>
      <c r="I34" s="11">
        <v>0.99809199999999998</v>
      </c>
      <c r="J34" s="11">
        <v>0.999417</v>
      </c>
      <c r="K34" s="11">
        <v>0.99939599999999995</v>
      </c>
      <c r="L34" s="11">
        <v>3.3972000000000002E-2</v>
      </c>
      <c r="M34" s="11">
        <v>0.999417</v>
      </c>
      <c r="N34" s="11">
        <v>0.95241200000000004</v>
      </c>
      <c r="O34" s="11">
        <v>0.99044200000000004</v>
      </c>
      <c r="P34" s="11">
        <v>0.99790800000000002</v>
      </c>
      <c r="Q34" s="11">
        <v>0.99793900000000002</v>
      </c>
      <c r="R34" s="11">
        <v>-1.5037E-2</v>
      </c>
      <c r="S34" s="11">
        <v>0.99790800000000002</v>
      </c>
      <c r="T34" s="11">
        <v>0.93832199999999999</v>
      </c>
      <c r="U34" s="11">
        <v>0.99424199999999996</v>
      </c>
      <c r="V34" s="11">
        <v>0.99766299999999997</v>
      </c>
      <c r="W34" s="11">
        <v>0.99782400000000004</v>
      </c>
      <c r="X34" s="11">
        <v>-7.4019000000000001E-2</v>
      </c>
      <c r="Y34" s="11">
        <v>0.99766299999999997</v>
      </c>
    </row>
    <row r="35" spans="1:25">
      <c r="A35" s="3">
        <v>30.5</v>
      </c>
      <c r="B35" s="11">
        <v>0.98285299999999998</v>
      </c>
      <c r="C35" s="11">
        <v>0.99684600000000001</v>
      </c>
      <c r="D35" s="11">
        <v>0.99916000000000005</v>
      </c>
      <c r="E35" s="11">
        <v>0.99917699999999998</v>
      </c>
      <c r="F35" s="11">
        <v>-2.1371999999999999E-2</v>
      </c>
      <c r="G35" s="11">
        <v>0.99916000000000005</v>
      </c>
      <c r="H35" s="11">
        <v>0.98041699999999998</v>
      </c>
      <c r="I35" s="11">
        <v>0.99788299999999996</v>
      </c>
      <c r="J35" s="11">
        <v>0.99930200000000002</v>
      </c>
      <c r="K35" s="11">
        <v>0.99928899999999998</v>
      </c>
      <c r="L35" s="11">
        <v>1.8532E-2</v>
      </c>
      <c r="M35" s="11">
        <v>0.99930200000000002</v>
      </c>
      <c r="N35" s="11">
        <v>0.94926100000000002</v>
      </c>
      <c r="O35" s="11">
        <v>0.989819</v>
      </c>
      <c r="P35" s="11">
        <v>0.99775400000000003</v>
      </c>
      <c r="Q35" s="11">
        <v>0.99774700000000005</v>
      </c>
      <c r="R35" s="11">
        <v>3.333E-3</v>
      </c>
      <c r="S35" s="11">
        <v>0.99775400000000003</v>
      </c>
      <c r="T35" s="11">
        <v>0.93306299999999998</v>
      </c>
      <c r="U35" s="11">
        <v>0.993147</v>
      </c>
      <c r="V35" s="11">
        <v>0.99741000000000002</v>
      </c>
      <c r="W35" s="11">
        <v>0.99757600000000002</v>
      </c>
      <c r="X35" s="11">
        <v>-6.8543999999999994E-2</v>
      </c>
      <c r="Y35" s="11">
        <v>0.99741000000000002</v>
      </c>
    </row>
    <row r="36" spans="1:25">
      <c r="A36" s="3">
        <v>31.5</v>
      </c>
      <c r="B36" s="11">
        <v>0.98122399999999999</v>
      </c>
      <c r="C36" s="11">
        <v>0.99641900000000005</v>
      </c>
      <c r="D36" s="11">
        <v>0.99904899999999996</v>
      </c>
      <c r="E36" s="11">
        <v>0.99907599999999996</v>
      </c>
      <c r="F36" s="11">
        <v>-3.0269999999999998E-2</v>
      </c>
      <c r="G36" s="11">
        <v>0.99904899999999996</v>
      </c>
      <c r="H36" s="11">
        <v>0.97698799999999997</v>
      </c>
      <c r="I36" s="11">
        <v>0.99768699999999999</v>
      </c>
      <c r="J36" s="11">
        <v>0.99930399999999997</v>
      </c>
      <c r="K36" s="11">
        <v>0.99929900000000005</v>
      </c>
      <c r="L36" s="11">
        <v>6.548E-3</v>
      </c>
      <c r="M36" s="11">
        <v>0.99930399999999997</v>
      </c>
      <c r="N36" s="11">
        <v>0.94574899999999995</v>
      </c>
      <c r="O36" s="11">
        <v>0.988869</v>
      </c>
      <c r="P36" s="11">
        <v>0.99748800000000004</v>
      </c>
      <c r="Q36" s="11">
        <v>0.99754200000000004</v>
      </c>
      <c r="R36" s="11">
        <v>-2.1871000000000002E-2</v>
      </c>
      <c r="S36" s="11">
        <v>0.99748800000000004</v>
      </c>
      <c r="T36" s="11">
        <v>0.92829799999999996</v>
      </c>
      <c r="U36" s="11">
        <v>0.99255499999999997</v>
      </c>
      <c r="V36" s="11">
        <v>0.99735399999999996</v>
      </c>
      <c r="W36" s="11">
        <v>0.99745099999999998</v>
      </c>
      <c r="X36" s="11">
        <v>-3.805E-2</v>
      </c>
      <c r="Y36" s="11">
        <v>0.99735399999999996</v>
      </c>
    </row>
    <row r="37" spans="1:25">
      <c r="A37" s="3">
        <v>32.5</v>
      </c>
      <c r="B37" s="11">
        <v>0.98064300000000004</v>
      </c>
      <c r="C37" s="11">
        <v>0.996228</v>
      </c>
      <c r="D37" s="11">
        <v>0.99910200000000005</v>
      </c>
      <c r="E37" s="11">
        <v>0.99912199999999995</v>
      </c>
      <c r="F37" s="11">
        <v>-2.2197000000000001E-2</v>
      </c>
      <c r="G37" s="11">
        <v>0.99910200000000005</v>
      </c>
      <c r="H37" s="11">
        <v>0.976387</v>
      </c>
      <c r="I37" s="11">
        <v>0.99762799999999996</v>
      </c>
      <c r="J37" s="11">
        <v>0.99936400000000003</v>
      </c>
      <c r="K37" s="11">
        <v>0.99935300000000005</v>
      </c>
      <c r="L37" s="11">
        <v>1.6957E-2</v>
      </c>
      <c r="M37" s="11">
        <v>0.99936400000000003</v>
      </c>
      <c r="N37" s="11">
        <v>0.943963</v>
      </c>
      <c r="O37" s="11">
        <v>0.98915500000000001</v>
      </c>
      <c r="P37" s="11">
        <v>0.99761900000000003</v>
      </c>
      <c r="Q37" s="11">
        <v>0.99765899999999996</v>
      </c>
      <c r="R37" s="11">
        <v>-1.6982000000000001E-2</v>
      </c>
      <c r="S37" s="11">
        <v>0.99761900000000003</v>
      </c>
      <c r="T37" s="11">
        <v>0.92988599999999999</v>
      </c>
      <c r="U37" s="11">
        <v>0.99284899999999998</v>
      </c>
      <c r="V37" s="11">
        <v>0.997525</v>
      </c>
      <c r="W37" s="11">
        <v>0.99756500000000004</v>
      </c>
      <c r="X37" s="11">
        <v>-1.6202000000000001E-2</v>
      </c>
      <c r="Y37" s="11">
        <v>0.997525</v>
      </c>
    </row>
    <row r="38" spans="1:25">
      <c r="A38" s="3">
        <v>33.5</v>
      </c>
      <c r="B38" s="11">
        <v>0.97804199999999997</v>
      </c>
      <c r="C38" s="11">
        <v>0.99582800000000005</v>
      </c>
      <c r="D38" s="11">
        <v>0.99905999999999995</v>
      </c>
      <c r="E38" s="11">
        <v>0.99908300000000005</v>
      </c>
      <c r="F38" s="11">
        <v>-2.4558E-2</v>
      </c>
      <c r="G38" s="11">
        <v>0.99905999999999995</v>
      </c>
      <c r="H38" s="11">
        <v>0.97312799999999999</v>
      </c>
      <c r="I38" s="11">
        <v>0.99740399999999996</v>
      </c>
      <c r="J38" s="11">
        <v>0.99938800000000005</v>
      </c>
      <c r="K38" s="11">
        <v>0.99937699999999996</v>
      </c>
      <c r="L38" s="11">
        <v>1.8645999999999999E-2</v>
      </c>
      <c r="M38" s="11">
        <v>0.99938800000000005</v>
      </c>
      <c r="N38" s="11">
        <v>0.93696299999999999</v>
      </c>
      <c r="O38" s="11">
        <v>0.98747300000000005</v>
      </c>
      <c r="P38" s="11">
        <v>0.997359</v>
      </c>
      <c r="Q38" s="11">
        <v>0.99737699999999996</v>
      </c>
      <c r="R38" s="11">
        <v>-6.7939999999999997E-3</v>
      </c>
      <c r="S38" s="11">
        <v>0.997359</v>
      </c>
      <c r="T38" s="11">
        <v>0.92115599999999997</v>
      </c>
      <c r="U38" s="11">
        <v>0.99230200000000002</v>
      </c>
      <c r="V38" s="11">
        <v>0.99753999999999998</v>
      </c>
      <c r="W38" s="11">
        <v>0.99757300000000004</v>
      </c>
      <c r="X38" s="11">
        <v>-1.3605000000000001E-2</v>
      </c>
      <c r="Y38" s="11">
        <v>0.99753999999999998</v>
      </c>
    </row>
    <row r="39" spans="1:25">
      <c r="A39" s="3">
        <v>34.5</v>
      </c>
      <c r="B39" s="11">
        <v>0.97616800000000004</v>
      </c>
      <c r="C39" s="11">
        <v>0.99533899999999997</v>
      </c>
      <c r="D39" s="11">
        <v>0.99898200000000004</v>
      </c>
      <c r="E39" s="11">
        <v>0.99899899999999997</v>
      </c>
      <c r="F39" s="11">
        <v>-1.7096E-2</v>
      </c>
      <c r="G39" s="11">
        <v>0.99898200000000004</v>
      </c>
      <c r="H39" s="11">
        <v>0.97052000000000005</v>
      </c>
      <c r="I39" s="11">
        <v>0.99737900000000002</v>
      </c>
      <c r="J39" s="11">
        <v>0.999363</v>
      </c>
      <c r="K39" s="11">
        <v>0.99936100000000005</v>
      </c>
      <c r="L39" s="11">
        <v>4.1019999999999997E-3</v>
      </c>
      <c r="M39" s="11">
        <v>0.999363</v>
      </c>
      <c r="N39" s="11">
        <v>0.92879400000000001</v>
      </c>
      <c r="O39" s="11">
        <v>0.98439600000000005</v>
      </c>
      <c r="P39" s="11">
        <v>0.99693500000000002</v>
      </c>
      <c r="Q39" s="11">
        <v>0.99699700000000002</v>
      </c>
      <c r="R39" s="11">
        <v>-2.0863E-2</v>
      </c>
      <c r="S39" s="11">
        <v>0.99693500000000002</v>
      </c>
      <c r="T39" s="11">
        <v>0.90293500000000004</v>
      </c>
      <c r="U39" s="11">
        <v>0.99072700000000002</v>
      </c>
      <c r="V39" s="11">
        <v>0.99735499999999999</v>
      </c>
      <c r="W39" s="11">
        <v>0.99741199999999997</v>
      </c>
      <c r="X39" s="11">
        <v>-2.1877000000000001E-2</v>
      </c>
      <c r="Y39" s="11">
        <v>0.99735499999999999</v>
      </c>
    </row>
    <row r="40" spans="1:25">
      <c r="A40" s="3">
        <v>35.5</v>
      </c>
      <c r="B40" s="11">
        <v>0.97338599999999997</v>
      </c>
      <c r="C40" s="11">
        <v>0.99521099999999996</v>
      </c>
      <c r="D40" s="11">
        <v>0.99888999999999994</v>
      </c>
      <c r="E40" s="11">
        <v>0.99890599999999996</v>
      </c>
      <c r="F40" s="11">
        <v>-1.4489999999999999E-2</v>
      </c>
      <c r="G40" s="11">
        <v>0.99888999999999994</v>
      </c>
      <c r="H40" s="11">
        <v>0.96692</v>
      </c>
      <c r="I40" s="11">
        <v>0.99736199999999997</v>
      </c>
      <c r="J40" s="11">
        <v>0.99928499999999998</v>
      </c>
      <c r="K40" s="11">
        <v>0.99929000000000001</v>
      </c>
      <c r="L40" s="11">
        <v>-6.3769999999999999E-3</v>
      </c>
      <c r="M40" s="11">
        <v>0.99928499999999998</v>
      </c>
      <c r="N40" s="11">
        <v>0.92175600000000002</v>
      </c>
      <c r="O40" s="11">
        <v>0.98360499999999995</v>
      </c>
      <c r="P40" s="11">
        <v>0.99668900000000005</v>
      </c>
      <c r="Q40" s="11">
        <v>0.99678900000000004</v>
      </c>
      <c r="R40" s="11">
        <v>-3.0998000000000001E-2</v>
      </c>
      <c r="S40" s="11">
        <v>0.99668900000000005</v>
      </c>
      <c r="T40" s="11">
        <v>0.90601699999999996</v>
      </c>
      <c r="U40" s="11">
        <v>0.98991300000000004</v>
      </c>
      <c r="V40" s="11">
        <v>0.99716400000000005</v>
      </c>
      <c r="W40" s="11">
        <v>0.99724000000000002</v>
      </c>
      <c r="X40" s="11">
        <v>-2.7470000000000001E-2</v>
      </c>
      <c r="Y40" s="11">
        <v>0.99716400000000005</v>
      </c>
    </row>
    <row r="41" spans="1:25">
      <c r="A41" s="3">
        <v>36.5</v>
      </c>
      <c r="B41" s="11">
        <v>0.97210099999999999</v>
      </c>
      <c r="C41" s="11">
        <v>0.99505600000000005</v>
      </c>
      <c r="D41" s="11">
        <v>0.99877800000000005</v>
      </c>
      <c r="E41" s="11">
        <v>0.99878500000000003</v>
      </c>
      <c r="F41" s="11">
        <v>-6.0340000000000003E-3</v>
      </c>
      <c r="G41" s="11">
        <v>0.99877800000000005</v>
      </c>
      <c r="H41" s="11">
        <v>0.96599100000000004</v>
      </c>
      <c r="I41" s="11">
        <v>0.99718600000000002</v>
      </c>
      <c r="J41" s="11">
        <v>0.99922200000000005</v>
      </c>
      <c r="K41" s="11">
        <v>0.999224</v>
      </c>
      <c r="L41" s="11">
        <v>-2.1510000000000001E-3</v>
      </c>
      <c r="M41" s="11">
        <v>0.99922200000000005</v>
      </c>
      <c r="N41" s="11">
        <v>0.91536200000000001</v>
      </c>
      <c r="O41" s="11">
        <v>0.98303099999999999</v>
      </c>
      <c r="P41" s="11">
        <v>0.99653000000000003</v>
      </c>
      <c r="Q41" s="11">
        <v>0.996583</v>
      </c>
      <c r="R41" s="11">
        <v>-1.5736E-2</v>
      </c>
      <c r="S41" s="11">
        <v>0.99653000000000003</v>
      </c>
      <c r="T41" s="11">
        <v>0.89183999999999997</v>
      </c>
      <c r="U41" s="11">
        <v>0.98992400000000003</v>
      </c>
      <c r="V41" s="11">
        <v>0.99698100000000001</v>
      </c>
      <c r="W41" s="11">
        <v>0.99707900000000005</v>
      </c>
      <c r="X41" s="11">
        <v>-3.3633000000000003E-2</v>
      </c>
      <c r="Y41" s="11">
        <v>0.99698100000000001</v>
      </c>
    </row>
    <row r="42" spans="1:25">
      <c r="A42" s="3">
        <v>37.5</v>
      </c>
      <c r="B42" s="11">
        <v>0.97201800000000005</v>
      </c>
      <c r="C42" s="11">
        <v>0.99465899999999996</v>
      </c>
      <c r="D42" s="11">
        <v>0.99872399999999995</v>
      </c>
      <c r="E42" s="11">
        <v>0.99873599999999996</v>
      </c>
      <c r="F42" s="11">
        <v>-9.8080000000000007E-3</v>
      </c>
      <c r="G42" s="11">
        <v>0.99872399999999995</v>
      </c>
      <c r="H42" s="11">
        <v>0.96606700000000001</v>
      </c>
      <c r="I42" s="11">
        <v>0.99683200000000005</v>
      </c>
      <c r="J42" s="11">
        <v>0.99916700000000003</v>
      </c>
      <c r="K42" s="11">
        <v>0.99917100000000003</v>
      </c>
      <c r="L42" s="11">
        <v>-4.313E-3</v>
      </c>
      <c r="M42" s="11">
        <v>0.99916700000000003</v>
      </c>
      <c r="N42" s="11">
        <v>0.91621799999999998</v>
      </c>
      <c r="O42" s="11">
        <v>0.98236299999999999</v>
      </c>
      <c r="P42" s="11">
        <v>0.99639500000000003</v>
      </c>
      <c r="Q42" s="11">
        <v>0.99641500000000005</v>
      </c>
      <c r="R42" s="11">
        <v>-5.62E-3</v>
      </c>
      <c r="S42" s="11">
        <v>0.99639500000000003</v>
      </c>
      <c r="T42" s="11">
        <v>0.88963300000000001</v>
      </c>
      <c r="U42" s="11">
        <v>0.98872499999999997</v>
      </c>
      <c r="V42" s="11">
        <v>0.99669700000000006</v>
      </c>
      <c r="W42" s="11">
        <v>0.99680000000000002</v>
      </c>
      <c r="X42" s="11">
        <v>-3.2296999999999999E-2</v>
      </c>
      <c r="Y42" s="11">
        <v>0.99669700000000006</v>
      </c>
    </row>
    <row r="43" spans="1:25">
      <c r="A43" s="3">
        <v>38.5</v>
      </c>
      <c r="B43" s="11">
        <v>0.96857400000000005</v>
      </c>
      <c r="C43" s="11">
        <v>0.99377499999999996</v>
      </c>
      <c r="D43" s="11">
        <v>0.99859500000000001</v>
      </c>
      <c r="E43" s="11">
        <v>0.99860400000000005</v>
      </c>
      <c r="F43" s="11">
        <v>-6.8329999999999997E-3</v>
      </c>
      <c r="G43" s="11">
        <v>0.99859500000000001</v>
      </c>
      <c r="H43" s="11">
        <v>0.96106499999999995</v>
      </c>
      <c r="I43" s="11">
        <v>0.99655000000000005</v>
      </c>
      <c r="J43" s="11">
        <v>0.99904800000000005</v>
      </c>
      <c r="K43" s="11">
        <v>0.99904599999999999</v>
      </c>
      <c r="L43" s="11">
        <v>2E-3</v>
      </c>
      <c r="M43" s="11">
        <v>0.99904800000000005</v>
      </c>
      <c r="N43" s="11">
        <v>0.90675700000000004</v>
      </c>
      <c r="O43" s="11">
        <v>0.98053299999999999</v>
      </c>
      <c r="P43" s="11">
        <v>0.99598500000000001</v>
      </c>
      <c r="Q43" s="11">
        <v>0.99602400000000002</v>
      </c>
      <c r="R43" s="11">
        <v>-9.8499999999999994E-3</v>
      </c>
      <c r="S43" s="11">
        <v>0.99598500000000001</v>
      </c>
      <c r="T43" s="11">
        <v>0.880853</v>
      </c>
      <c r="U43" s="11">
        <v>0.98728700000000003</v>
      </c>
      <c r="V43" s="11">
        <v>0.99633700000000003</v>
      </c>
      <c r="W43" s="11">
        <v>0.99641599999999997</v>
      </c>
      <c r="X43" s="11">
        <v>-2.2037000000000001E-2</v>
      </c>
      <c r="Y43" s="11">
        <v>0.99633700000000003</v>
      </c>
    </row>
    <row r="44" spans="1:25">
      <c r="A44" s="3">
        <v>39.5</v>
      </c>
      <c r="B44" s="11">
        <v>0.96626000000000001</v>
      </c>
      <c r="C44" s="11">
        <v>0.99331499999999995</v>
      </c>
      <c r="D44" s="11">
        <v>0.99845600000000001</v>
      </c>
      <c r="E44" s="11">
        <v>0.99847699999999995</v>
      </c>
      <c r="F44" s="11">
        <v>-1.4014E-2</v>
      </c>
      <c r="G44" s="11">
        <v>0.99845600000000001</v>
      </c>
      <c r="H44" s="11">
        <v>0.95696199999999998</v>
      </c>
      <c r="I44" s="11">
        <v>0.996224</v>
      </c>
      <c r="J44" s="11">
        <v>0.99895</v>
      </c>
      <c r="K44" s="11">
        <v>0.99895500000000004</v>
      </c>
      <c r="L44" s="11">
        <v>-4.2760000000000003E-3</v>
      </c>
      <c r="M44" s="11">
        <v>0.99895</v>
      </c>
      <c r="N44" s="11">
        <v>0.90023699999999995</v>
      </c>
      <c r="O44" s="11">
        <v>0.97778500000000002</v>
      </c>
      <c r="P44" s="11">
        <v>0.99569399999999997</v>
      </c>
      <c r="Q44" s="11">
        <v>0.99569600000000003</v>
      </c>
      <c r="R44" s="11">
        <v>-4.7100000000000001E-4</v>
      </c>
      <c r="S44" s="11">
        <v>0.99569399999999997</v>
      </c>
      <c r="T44" s="11">
        <v>0.86501799999999995</v>
      </c>
      <c r="U44" s="11">
        <v>0.98681200000000002</v>
      </c>
      <c r="V44" s="11">
        <v>0.99624000000000001</v>
      </c>
      <c r="W44" s="11">
        <v>0.99632500000000002</v>
      </c>
      <c r="X44" s="11">
        <v>-2.3179999999999999E-2</v>
      </c>
      <c r="Y44" s="11">
        <v>0.99624000000000001</v>
      </c>
    </row>
    <row r="45" spans="1:25">
      <c r="A45" s="3">
        <v>40.5</v>
      </c>
      <c r="B45" s="11">
        <v>0.967754</v>
      </c>
      <c r="C45" s="11">
        <v>0.99352399999999996</v>
      </c>
      <c r="D45" s="11">
        <v>0.99846299999999999</v>
      </c>
      <c r="E45" s="11">
        <v>0.99849500000000002</v>
      </c>
      <c r="F45" s="11">
        <v>-2.1423999999999999E-2</v>
      </c>
      <c r="G45" s="11">
        <v>0.99846299999999999</v>
      </c>
      <c r="H45" s="11">
        <v>0.95703400000000005</v>
      </c>
      <c r="I45" s="11">
        <v>0.99615100000000001</v>
      </c>
      <c r="J45" s="11">
        <v>0.99885400000000002</v>
      </c>
      <c r="K45" s="11">
        <v>0.99888399999999999</v>
      </c>
      <c r="L45" s="11">
        <v>-2.7625E-2</v>
      </c>
      <c r="M45" s="11">
        <v>0.99885400000000002</v>
      </c>
      <c r="N45" s="11">
        <v>0.899007</v>
      </c>
      <c r="O45" s="11">
        <v>0.978016</v>
      </c>
      <c r="P45" s="11">
        <v>0.99577300000000002</v>
      </c>
      <c r="Q45" s="11">
        <v>0.99573500000000004</v>
      </c>
      <c r="R45" s="11">
        <v>8.9160000000000003E-3</v>
      </c>
      <c r="S45" s="11">
        <v>0.99577300000000002</v>
      </c>
      <c r="T45" s="11">
        <v>0.86360300000000001</v>
      </c>
      <c r="U45" s="11">
        <v>0.98677999999999999</v>
      </c>
      <c r="V45" s="11">
        <v>0.99611300000000003</v>
      </c>
      <c r="W45" s="11">
        <v>0.99621999999999999</v>
      </c>
      <c r="X45" s="11">
        <v>-2.8287E-2</v>
      </c>
      <c r="Y45" s="11">
        <v>0.99611300000000003</v>
      </c>
    </row>
    <row r="46" spans="1:25">
      <c r="A46" s="3">
        <v>41.5</v>
      </c>
      <c r="B46" s="11">
        <v>0.96882999999999997</v>
      </c>
      <c r="C46" s="11">
        <v>0.99397500000000005</v>
      </c>
      <c r="D46" s="11">
        <v>0.99850499999999998</v>
      </c>
      <c r="E46" s="11">
        <v>0.99854100000000001</v>
      </c>
      <c r="F46" s="11">
        <v>-2.4837999999999999E-2</v>
      </c>
      <c r="G46" s="11">
        <v>0.99850499999999998</v>
      </c>
      <c r="H46" s="11">
        <v>0.95897600000000005</v>
      </c>
      <c r="I46" s="11">
        <v>0.99597800000000003</v>
      </c>
      <c r="J46" s="11">
        <v>0.99874200000000002</v>
      </c>
      <c r="K46" s="11">
        <v>0.99880599999999997</v>
      </c>
      <c r="L46" s="11">
        <v>-5.3685999999999998E-2</v>
      </c>
      <c r="M46" s="11">
        <v>0.99874200000000002</v>
      </c>
      <c r="N46" s="11">
        <v>0.90620900000000004</v>
      </c>
      <c r="O46" s="11">
        <v>0.98020700000000005</v>
      </c>
      <c r="P46" s="11">
        <v>0.99584700000000004</v>
      </c>
      <c r="Q46" s="11">
        <v>0.995838</v>
      </c>
      <c r="R46" s="11">
        <v>2.091E-3</v>
      </c>
      <c r="S46" s="11">
        <v>0.99584700000000004</v>
      </c>
      <c r="T46" s="11">
        <v>0.872444</v>
      </c>
      <c r="U46" s="11">
        <v>0.98608300000000004</v>
      </c>
      <c r="V46" s="11">
        <v>0.99605500000000002</v>
      </c>
      <c r="W46" s="11">
        <v>0.99618700000000004</v>
      </c>
      <c r="X46" s="11">
        <v>-3.4592999999999999E-2</v>
      </c>
      <c r="Y46" s="11">
        <v>0.99605500000000002</v>
      </c>
    </row>
    <row r="47" spans="1:25">
      <c r="A47" s="3">
        <v>42.5</v>
      </c>
      <c r="B47" s="11">
        <v>0.96631199999999995</v>
      </c>
      <c r="C47" s="11">
        <v>0.99335600000000002</v>
      </c>
      <c r="D47" s="11">
        <v>0.998332</v>
      </c>
      <c r="E47" s="11">
        <v>0.99836000000000003</v>
      </c>
      <c r="F47" s="11">
        <v>-1.6861999999999999E-2</v>
      </c>
      <c r="G47" s="11">
        <v>0.998332</v>
      </c>
      <c r="H47" s="11">
        <v>0.95453699999999997</v>
      </c>
      <c r="I47" s="11">
        <v>0.99569399999999997</v>
      </c>
      <c r="J47" s="11">
        <v>0.99863900000000005</v>
      </c>
      <c r="K47" s="11">
        <v>0.99870700000000001</v>
      </c>
      <c r="L47" s="11">
        <v>-5.2500999999999999E-2</v>
      </c>
      <c r="M47" s="11">
        <v>0.99863900000000005</v>
      </c>
      <c r="N47" s="11">
        <v>0.89715800000000001</v>
      </c>
      <c r="O47" s="11">
        <v>0.97756100000000001</v>
      </c>
      <c r="P47" s="11">
        <v>0.99527699999999997</v>
      </c>
      <c r="Q47" s="11">
        <v>0.99534599999999995</v>
      </c>
      <c r="R47" s="11">
        <v>-1.4829999999999999E-2</v>
      </c>
      <c r="S47" s="11">
        <v>0.99527699999999997</v>
      </c>
      <c r="T47" s="11">
        <v>0.86003099999999999</v>
      </c>
      <c r="U47" s="11">
        <v>0.986016</v>
      </c>
      <c r="V47" s="11">
        <v>0.99582099999999996</v>
      </c>
      <c r="W47" s="11">
        <v>0.995919</v>
      </c>
      <c r="X47" s="11">
        <v>-2.4028000000000001E-2</v>
      </c>
      <c r="Y47" s="11">
        <v>0.99582099999999996</v>
      </c>
    </row>
    <row r="48" spans="1:25">
      <c r="A48" s="3">
        <v>43.5</v>
      </c>
      <c r="B48" s="11">
        <v>0.96353999999999995</v>
      </c>
      <c r="C48" s="11">
        <v>0.99272099999999996</v>
      </c>
      <c r="D48" s="11">
        <v>0.99828399999999995</v>
      </c>
      <c r="E48" s="11">
        <v>0.99831400000000003</v>
      </c>
      <c r="F48" s="11">
        <v>-1.7533E-2</v>
      </c>
      <c r="G48" s="11">
        <v>0.99828399999999995</v>
      </c>
      <c r="H48" s="11">
        <v>0.95241799999999999</v>
      </c>
      <c r="I48" s="11">
        <v>0.99567600000000001</v>
      </c>
      <c r="J48" s="11">
        <v>0.99860199999999999</v>
      </c>
      <c r="K48" s="11">
        <v>0.99864200000000003</v>
      </c>
      <c r="L48" s="11">
        <v>-2.9593000000000001E-2</v>
      </c>
      <c r="M48" s="11">
        <v>0.99860199999999999</v>
      </c>
      <c r="N48" s="11">
        <v>0.89395999999999998</v>
      </c>
      <c r="O48" s="11">
        <v>0.97736500000000004</v>
      </c>
      <c r="P48" s="11">
        <v>0.99504300000000001</v>
      </c>
      <c r="Q48" s="11">
        <v>0.99509199999999998</v>
      </c>
      <c r="R48" s="11">
        <v>-9.9579999999999998E-3</v>
      </c>
      <c r="S48" s="11">
        <v>0.99504300000000001</v>
      </c>
      <c r="T48" s="11">
        <v>0.85926999999999998</v>
      </c>
      <c r="U48" s="11">
        <v>0.98564499999999999</v>
      </c>
      <c r="V48" s="11">
        <v>0.99554600000000004</v>
      </c>
      <c r="W48" s="11">
        <v>0.99551599999999996</v>
      </c>
      <c r="X48" s="11">
        <v>6.672E-3</v>
      </c>
      <c r="Y48" s="11">
        <v>0.99554600000000004</v>
      </c>
    </row>
    <row r="49" spans="1:25">
      <c r="A49" s="3">
        <v>44.5</v>
      </c>
      <c r="B49" s="11">
        <v>0.96013300000000001</v>
      </c>
      <c r="C49" s="11">
        <v>0.992089</v>
      </c>
      <c r="D49" s="11">
        <v>0.99812500000000004</v>
      </c>
      <c r="E49" s="11">
        <v>0.99814999999999998</v>
      </c>
      <c r="F49" s="11">
        <v>-1.3563E-2</v>
      </c>
      <c r="G49" s="11">
        <v>0.99812500000000004</v>
      </c>
      <c r="H49" s="11">
        <v>0.95017200000000002</v>
      </c>
      <c r="I49" s="11">
        <v>0.99587199999999998</v>
      </c>
      <c r="J49" s="11">
        <v>0.99854399999999999</v>
      </c>
      <c r="K49" s="11">
        <v>0.99856599999999995</v>
      </c>
      <c r="L49" s="11">
        <v>-1.542E-2</v>
      </c>
      <c r="M49" s="11">
        <v>0.99854399999999999</v>
      </c>
      <c r="N49" s="11">
        <v>0.87807900000000005</v>
      </c>
      <c r="O49" s="11">
        <v>0.97402100000000003</v>
      </c>
      <c r="P49" s="11">
        <v>0.99403900000000001</v>
      </c>
      <c r="Q49" s="11">
        <v>0.99413099999999999</v>
      </c>
      <c r="R49" s="11">
        <v>-1.5834000000000001E-2</v>
      </c>
      <c r="S49" s="11">
        <v>0.99403900000000001</v>
      </c>
      <c r="T49" s="11">
        <v>0.84609900000000005</v>
      </c>
      <c r="U49" s="11">
        <v>0.98545700000000003</v>
      </c>
      <c r="V49" s="11">
        <v>0.99505699999999997</v>
      </c>
      <c r="W49" s="11">
        <v>0.99490999999999996</v>
      </c>
      <c r="X49" s="11">
        <v>2.8853E-2</v>
      </c>
      <c r="Y49" s="11">
        <v>0.99505699999999997</v>
      </c>
    </row>
    <row r="50" spans="1:25">
      <c r="A50" s="3">
        <v>45.5</v>
      </c>
      <c r="B50" s="11">
        <v>0.95190600000000003</v>
      </c>
      <c r="C50" s="11">
        <v>0.99055099999999996</v>
      </c>
      <c r="D50" s="11">
        <v>0.99770999999999999</v>
      </c>
      <c r="E50" s="11">
        <v>0.99771299999999996</v>
      </c>
      <c r="F50" s="11">
        <v>-1.199E-3</v>
      </c>
      <c r="G50" s="11">
        <v>0.99770999999999999</v>
      </c>
      <c r="H50" s="11">
        <v>0.93903899999999996</v>
      </c>
      <c r="I50" s="11">
        <v>0.99545899999999998</v>
      </c>
      <c r="J50" s="11">
        <v>0.99836100000000005</v>
      </c>
      <c r="K50" s="11">
        <v>0.99837900000000002</v>
      </c>
      <c r="L50" s="11">
        <v>-1.0846E-2</v>
      </c>
      <c r="M50" s="11">
        <v>0.99836100000000005</v>
      </c>
      <c r="N50" s="11">
        <v>0.85368699999999997</v>
      </c>
      <c r="O50" s="11">
        <v>0.96822699999999995</v>
      </c>
      <c r="P50" s="11">
        <v>0.99238599999999999</v>
      </c>
      <c r="Q50" s="11">
        <v>0.99251100000000003</v>
      </c>
      <c r="R50" s="11">
        <v>-1.6666E-2</v>
      </c>
      <c r="S50" s="11">
        <v>0.99238599999999999</v>
      </c>
      <c r="T50" s="11">
        <v>0.81671199999999999</v>
      </c>
      <c r="U50" s="11">
        <v>0.98324500000000004</v>
      </c>
      <c r="V50" s="11">
        <v>0.99460300000000001</v>
      </c>
      <c r="W50" s="11">
        <v>0.99436599999999997</v>
      </c>
      <c r="X50" s="11">
        <v>4.2092999999999998E-2</v>
      </c>
      <c r="Y50" s="11">
        <v>0.99460300000000001</v>
      </c>
    </row>
    <row r="51" spans="1:25">
      <c r="A51" s="3">
        <v>46.5</v>
      </c>
      <c r="B51" s="11">
        <v>0.94314600000000004</v>
      </c>
      <c r="C51" s="11">
        <v>0.98882599999999998</v>
      </c>
      <c r="D51" s="11">
        <v>0.99716499999999997</v>
      </c>
      <c r="E51" s="11">
        <v>0.99716099999999996</v>
      </c>
      <c r="F51" s="11">
        <v>1.5319999999999999E-3</v>
      </c>
      <c r="G51" s="11">
        <v>0.99716499999999997</v>
      </c>
      <c r="H51" s="11">
        <v>0.92415899999999995</v>
      </c>
      <c r="I51" s="11">
        <v>0.99407699999999999</v>
      </c>
      <c r="J51" s="11">
        <v>0.99793699999999996</v>
      </c>
      <c r="K51" s="11">
        <v>0.997977</v>
      </c>
      <c r="L51" s="11">
        <v>-1.9977000000000002E-2</v>
      </c>
      <c r="M51" s="11">
        <v>0.99793699999999996</v>
      </c>
      <c r="N51" s="11">
        <v>0.83765299999999998</v>
      </c>
      <c r="O51" s="11">
        <v>0.96251600000000004</v>
      </c>
      <c r="P51" s="11">
        <v>0.991344</v>
      </c>
      <c r="Q51" s="11">
        <v>0.99153999999999998</v>
      </c>
      <c r="R51" s="11">
        <v>-2.3130000000000001E-2</v>
      </c>
      <c r="S51" s="11">
        <v>0.991344</v>
      </c>
      <c r="T51" s="11">
        <v>0.78130599999999994</v>
      </c>
      <c r="U51" s="11">
        <v>0.97828599999999999</v>
      </c>
      <c r="V51" s="11">
        <v>0.99353599999999997</v>
      </c>
      <c r="W51" s="11">
        <v>0.99340099999999998</v>
      </c>
      <c r="X51" s="11">
        <v>2.0548E-2</v>
      </c>
      <c r="Y51" s="11">
        <v>0.99353599999999997</v>
      </c>
    </row>
    <row r="52" spans="1:25">
      <c r="A52" s="3">
        <v>47.5</v>
      </c>
      <c r="B52" s="11">
        <v>0.93361400000000005</v>
      </c>
      <c r="C52" s="11">
        <v>0.987182</v>
      </c>
      <c r="D52" s="11">
        <v>0.99670000000000003</v>
      </c>
      <c r="E52" s="11">
        <v>0.99674300000000005</v>
      </c>
      <c r="F52" s="11">
        <v>-1.3121000000000001E-2</v>
      </c>
      <c r="G52" s="11">
        <v>0.99670000000000003</v>
      </c>
      <c r="H52" s="11">
        <v>0.90970099999999998</v>
      </c>
      <c r="I52" s="11">
        <v>0.99270800000000003</v>
      </c>
      <c r="J52" s="11">
        <v>0.99752200000000002</v>
      </c>
      <c r="K52" s="11">
        <v>0.99758000000000002</v>
      </c>
      <c r="L52" s="11">
        <v>-2.4062E-2</v>
      </c>
      <c r="M52" s="11">
        <v>0.99752200000000002</v>
      </c>
      <c r="N52" s="11">
        <v>0.81014699999999995</v>
      </c>
      <c r="O52" s="11">
        <v>0.95562999999999998</v>
      </c>
      <c r="P52" s="11">
        <v>0.99064600000000003</v>
      </c>
      <c r="Q52" s="11">
        <v>0.990784</v>
      </c>
      <c r="R52" s="11">
        <v>-1.4952E-2</v>
      </c>
      <c r="S52" s="11">
        <v>0.99064600000000003</v>
      </c>
      <c r="T52" s="11">
        <v>0.74946100000000004</v>
      </c>
      <c r="U52" s="11">
        <v>0.97354600000000002</v>
      </c>
      <c r="V52" s="11">
        <v>0.99258500000000005</v>
      </c>
      <c r="W52" s="11">
        <v>0.99263000000000001</v>
      </c>
      <c r="X52" s="11">
        <v>-6.1710000000000003E-3</v>
      </c>
      <c r="Y52" s="11">
        <v>0.99258500000000005</v>
      </c>
    </row>
    <row r="53" spans="1:25">
      <c r="A53" s="3">
        <v>48.5</v>
      </c>
      <c r="B53" s="11">
        <v>0.92943399999999998</v>
      </c>
      <c r="C53" s="11">
        <v>0.98587599999999997</v>
      </c>
      <c r="D53" s="11">
        <v>0.99646400000000002</v>
      </c>
      <c r="E53" s="11">
        <v>0.99650799999999995</v>
      </c>
      <c r="F53" s="11">
        <v>-1.2836999999999999E-2</v>
      </c>
      <c r="G53" s="11">
        <v>0.99646400000000002</v>
      </c>
      <c r="H53" s="11">
        <v>0.90559400000000001</v>
      </c>
      <c r="I53" s="11">
        <v>0.99176900000000001</v>
      </c>
      <c r="J53" s="11">
        <v>0.99726899999999996</v>
      </c>
      <c r="K53" s="11">
        <v>0.99731800000000004</v>
      </c>
      <c r="L53" s="11">
        <v>-1.8131999999999999E-2</v>
      </c>
      <c r="M53" s="11">
        <v>0.99726899999999996</v>
      </c>
      <c r="N53" s="11">
        <v>0.80224399999999996</v>
      </c>
      <c r="O53" s="11">
        <v>0.95342499999999997</v>
      </c>
      <c r="P53" s="11">
        <v>0.98999000000000004</v>
      </c>
      <c r="Q53" s="11">
        <v>0.99011800000000005</v>
      </c>
      <c r="R53" s="11">
        <v>-1.2914E-2</v>
      </c>
      <c r="S53" s="11">
        <v>0.98999000000000004</v>
      </c>
      <c r="T53" s="11">
        <v>0.74398900000000001</v>
      </c>
      <c r="U53" s="11">
        <v>0.97196099999999996</v>
      </c>
      <c r="V53" s="11">
        <v>0.99117299999999997</v>
      </c>
      <c r="W53" s="11">
        <v>0.99133199999999999</v>
      </c>
      <c r="X53" s="11">
        <v>-1.8353000000000001E-2</v>
      </c>
      <c r="Y53" s="11">
        <v>0.99117299999999997</v>
      </c>
    </row>
    <row r="54" spans="1:25">
      <c r="A54" s="3">
        <v>49.5</v>
      </c>
      <c r="B54" s="11">
        <v>0.92189600000000005</v>
      </c>
      <c r="C54" s="11">
        <v>0.98383699999999996</v>
      </c>
      <c r="D54" s="11">
        <v>0.99615299999999996</v>
      </c>
      <c r="E54" s="11">
        <v>0.99615200000000004</v>
      </c>
      <c r="F54" s="11">
        <v>3.5599999999999998E-4</v>
      </c>
      <c r="G54" s="11">
        <v>0.99615299999999996</v>
      </c>
      <c r="H54" s="11">
        <v>0.89778100000000005</v>
      </c>
      <c r="I54" s="11">
        <v>0.99127100000000001</v>
      </c>
      <c r="J54" s="11">
        <v>0.99719999999999998</v>
      </c>
      <c r="K54" s="11">
        <v>0.99720600000000004</v>
      </c>
      <c r="L54" s="11">
        <v>-2.4320000000000001E-3</v>
      </c>
      <c r="M54" s="11">
        <v>0.99719999999999998</v>
      </c>
      <c r="N54" s="11">
        <v>0.77976900000000005</v>
      </c>
      <c r="O54" s="11">
        <v>0.95025000000000004</v>
      </c>
      <c r="P54" s="11">
        <v>0.98902000000000001</v>
      </c>
      <c r="Q54" s="11">
        <v>0.98909800000000003</v>
      </c>
      <c r="R54" s="11">
        <v>-7.1669999999999998E-3</v>
      </c>
      <c r="S54" s="11">
        <v>0.98902000000000001</v>
      </c>
      <c r="T54" s="11">
        <v>0.72018199999999999</v>
      </c>
      <c r="U54" s="11">
        <v>0.97030099999999997</v>
      </c>
      <c r="V54" s="11">
        <v>0.99002599999999996</v>
      </c>
      <c r="W54" s="11">
        <v>0.99018300000000004</v>
      </c>
      <c r="X54" s="11">
        <v>-1.5987000000000001E-2</v>
      </c>
      <c r="Y54" s="11">
        <v>0.99002599999999996</v>
      </c>
    </row>
    <row r="55" spans="1:25">
      <c r="A55" s="3">
        <v>50.5</v>
      </c>
      <c r="B55" s="11">
        <v>0.91348200000000002</v>
      </c>
      <c r="C55" s="11">
        <v>0.98206700000000002</v>
      </c>
      <c r="D55" s="11">
        <v>0.99580199999999996</v>
      </c>
      <c r="E55" s="11">
        <v>0.99579899999999999</v>
      </c>
      <c r="F55" s="11">
        <v>7.2400000000000003E-4</v>
      </c>
      <c r="G55" s="11">
        <v>0.99580199999999996</v>
      </c>
      <c r="H55" s="11">
        <v>0.88847699999999996</v>
      </c>
      <c r="I55" s="11">
        <v>0.99029299999999998</v>
      </c>
      <c r="J55" s="11">
        <v>0.99716700000000003</v>
      </c>
      <c r="K55" s="11">
        <v>0.99714100000000006</v>
      </c>
      <c r="L55" s="11">
        <v>9.3589999999999993E-3</v>
      </c>
      <c r="M55" s="11">
        <v>0.99716700000000003</v>
      </c>
      <c r="N55" s="11">
        <v>0.77047399999999999</v>
      </c>
      <c r="O55" s="11">
        <v>0.94371499999999997</v>
      </c>
      <c r="P55" s="11">
        <v>0.98728700000000003</v>
      </c>
      <c r="Q55" s="11">
        <v>0.98742099999999999</v>
      </c>
      <c r="R55" s="11">
        <v>-1.0657E-2</v>
      </c>
      <c r="S55" s="11">
        <v>0.98728700000000003</v>
      </c>
      <c r="T55" s="11">
        <v>0.69771300000000003</v>
      </c>
      <c r="U55" s="11">
        <v>0.96602500000000002</v>
      </c>
      <c r="V55" s="11">
        <v>0.98916000000000004</v>
      </c>
      <c r="W55" s="11">
        <v>0.98918700000000004</v>
      </c>
      <c r="X55" s="11">
        <v>-2.503E-3</v>
      </c>
      <c r="Y55" s="11">
        <v>0.98916000000000004</v>
      </c>
    </row>
    <row r="56" spans="1:25">
      <c r="A56" s="3">
        <v>51.5</v>
      </c>
      <c r="B56" s="11">
        <v>0.90759299999999998</v>
      </c>
      <c r="C56" s="11">
        <v>0.97994499999999995</v>
      </c>
      <c r="D56" s="11">
        <v>0.99533199999999999</v>
      </c>
      <c r="E56" s="11">
        <v>0.99532699999999996</v>
      </c>
      <c r="F56" s="11">
        <v>9.6900000000000003E-4</v>
      </c>
      <c r="G56" s="11">
        <v>0.99533199999999999</v>
      </c>
      <c r="H56" s="11">
        <v>0.87417299999999998</v>
      </c>
      <c r="I56" s="11">
        <v>0.98898399999999997</v>
      </c>
      <c r="J56" s="11">
        <v>0.99701099999999998</v>
      </c>
      <c r="K56" s="11">
        <v>0.99700900000000003</v>
      </c>
      <c r="L56" s="11">
        <v>6.9800000000000005E-4</v>
      </c>
      <c r="M56" s="11">
        <v>0.99701099999999998</v>
      </c>
      <c r="N56" s="11">
        <v>0.74363000000000001</v>
      </c>
      <c r="O56" s="11">
        <v>0.93628</v>
      </c>
      <c r="P56" s="11">
        <v>0.98613899999999999</v>
      </c>
      <c r="Q56" s="11">
        <v>0.98610399999999998</v>
      </c>
      <c r="R56" s="11">
        <v>2.5479999999999999E-3</v>
      </c>
      <c r="S56" s="11">
        <v>0.98613899999999999</v>
      </c>
      <c r="T56" s="11">
        <v>0.66027199999999997</v>
      </c>
      <c r="U56" s="11">
        <v>0.959646</v>
      </c>
      <c r="V56" s="11">
        <v>0.98847600000000002</v>
      </c>
      <c r="W56" s="11">
        <v>0.98835300000000004</v>
      </c>
      <c r="X56" s="11">
        <v>1.0558E-2</v>
      </c>
      <c r="Y56" s="11">
        <v>0.98847600000000002</v>
      </c>
    </row>
    <row r="57" spans="1:25">
      <c r="A57" s="3">
        <v>52.5</v>
      </c>
      <c r="B57" s="11">
        <v>0.89915299999999998</v>
      </c>
      <c r="C57" s="11">
        <v>0.97870400000000002</v>
      </c>
      <c r="D57" s="11">
        <v>0.99502500000000005</v>
      </c>
      <c r="E57" s="11">
        <v>0.99505200000000005</v>
      </c>
      <c r="F57" s="11">
        <v>-5.3239999999999997E-3</v>
      </c>
      <c r="G57" s="11">
        <v>0.99502500000000005</v>
      </c>
      <c r="H57" s="11">
        <v>0.86063100000000003</v>
      </c>
      <c r="I57" s="11">
        <v>0.98779399999999995</v>
      </c>
      <c r="J57" s="11">
        <v>0.99661599999999995</v>
      </c>
      <c r="K57" s="11">
        <v>0.99666600000000005</v>
      </c>
      <c r="L57" s="11">
        <v>-1.5216E-2</v>
      </c>
      <c r="M57" s="11">
        <v>0.99661599999999995</v>
      </c>
      <c r="N57" s="11">
        <v>0.73176799999999997</v>
      </c>
      <c r="O57" s="11">
        <v>0.93144400000000005</v>
      </c>
      <c r="P57" s="11">
        <v>0.98525099999999999</v>
      </c>
      <c r="Q57" s="11">
        <v>0.98507500000000003</v>
      </c>
      <c r="R57" s="11">
        <v>1.1816999999999999E-2</v>
      </c>
      <c r="S57" s="11">
        <v>0.98525099999999999</v>
      </c>
      <c r="T57" s="11">
        <v>0.647922</v>
      </c>
      <c r="U57" s="11">
        <v>0.95418899999999995</v>
      </c>
      <c r="V57" s="11">
        <v>0.98698399999999997</v>
      </c>
      <c r="W57" s="11">
        <v>0.98680000000000001</v>
      </c>
      <c r="X57" s="11">
        <v>1.3925999999999999E-2</v>
      </c>
      <c r="Y57" s="11">
        <v>0.98698399999999997</v>
      </c>
    </row>
    <row r="58" spans="1:25">
      <c r="A58" s="3">
        <v>53.5</v>
      </c>
      <c r="B58" s="11">
        <v>0.88450499999999999</v>
      </c>
      <c r="C58" s="11">
        <v>0.97627699999999995</v>
      </c>
      <c r="D58" s="11">
        <v>0.99430799999999997</v>
      </c>
      <c r="E58" s="11">
        <v>0.99439599999999995</v>
      </c>
      <c r="F58" s="11">
        <v>-1.5592E-2</v>
      </c>
      <c r="G58" s="11">
        <v>0.99430799999999997</v>
      </c>
      <c r="H58" s="11">
        <v>0.84275</v>
      </c>
      <c r="I58" s="11">
        <v>0.98699599999999998</v>
      </c>
      <c r="J58" s="11">
        <v>0.996224</v>
      </c>
      <c r="K58" s="11">
        <v>0.99629599999999996</v>
      </c>
      <c r="L58" s="11">
        <v>-1.9325999999999999E-2</v>
      </c>
      <c r="M58" s="11">
        <v>0.996224</v>
      </c>
      <c r="N58" s="11">
        <v>0.68701999999999996</v>
      </c>
      <c r="O58" s="11">
        <v>0.91662600000000005</v>
      </c>
      <c r="P58" s="11">
        <v>0.98150999999999999</v>
      </c>
      <c r="Q58" s="11">
        <v>0.98141199999999995</v>
      </c>
      <c r="R58" s="11">
        <v>5.2750000000000002E-3</v>
      </c>
      <c r="S58" s="11">
        <v>0.98150999999999999</v>
      </c>
      <c r="T58" s="11">
        <v>0.60394999999999999</v>
      </c>
      <c r="U58" s="11">
        <v>0.94866700000000004</v>
      </c>
      <c r="V58" s="11">
        <v>0.98473200000000005</v>
      </c>
      <c r="W58" s="11">
        <v>0.98457600000000001</v>
      </c>
      <c r="X58" s="11">
        <v>1.014E-2</v>
      </c>
      <c r="Y58" s="11">
        <v>0.98473200000000005</v>
      </c>
    </row>
    <row r="59" spans="1:25">
      <c r="A59" s="3">
        <v>54.5</v>
      </c>
      <c r="B59" s="11">
        <v>0.86819999999999997</v>
      </c>
      <c r="C59" s="11">
        <v>0.97367800000000004</v>
      </c>
      <c r="D59" s="11">
        <v>0.99392400000000003</v>
      </c>
      <c r="E59" s="11">
        <v>0.99396899999999999</v>
      </c>
      <c r="F59" s="11">
        <v>-7.3819999999999997E-3</v>
      </c>
      <c r="G59" s="11">
        <v>0.99392400000000003</v>
      </c>
      <c r="H59" s="11">
        <v>0.82678600000000002</v>
      </c>
      <c r="I59" s="11">
        <v>0.98488900000000001</v>
      </c>
      <c r="J59" s="11">
        <v>0.99571699999999996</v>
      </c>
      <c r="K59" s="11">
        <v>0.99580199999999996</v>
      </c>
      <c r="L59" s="11">
        <v>-2.019E-2</v>
      </c>
      <c r="M59" s="11">
        <v>0.99571699999999996</v>
      </c>
      <c r="N59" s="11">
        <v>0.65202099999999996</v>
      </c>
      <c r="O59" s="11">
        <v>0.90583899999999995</v>
      </c>
      <c r="P59" s="11">
        <v>0.97910600000000003</v>
      </c>
      <c r="Q59" s="11">
        <v>0.97905600000000004</v>
      </c>
      <c r="R59" s="11">
        <v>2.3909999999999999E-3</v>
      </c>
      <c r="S59" s="11">
        <v>0.97910600000000003</v>
      </c>
      <c r="T59" s="11">
        <v>0.551763</v>
      </c>
      <c r="U59" s="11">
        <v>0.94051700000000005</v>
      </c>
      <c r="V59" s="11">
        <v>0.98247300000000004</v>
      </c>
      <c r="W59" s="11">
        <v>0.982406</v>
      </c>
      <c r="X59" s="11">
        <v>3.7980000000000002E-3</v>
      </c>
      <c r="Y59" s="11">
        <v>0.98247300000000004</v>
      </c>
    </row>
    <row r="60" spans="1:25">
      <c r="A60" s="3">
        <v>55.5</v>
      </c>
      <c r="B60" s="11">
        <v>0.86479799999999996</v>
      </c>
      <c r="C60" s="11">
        <v>0.97159499999999999</v>
      </c>
      <c r="D60" s="11">
        <v>0.99350700000000003</v>
      </c>
      <c r="E60" s="11">
        <v>0.99351299999999998</v>
      </c>
      <c r="F60" s="11">
        <v>-9.7400000000000004E-4</v>
      </c>
      <c r="G60" s="11">
        <v>0.99350700000000003</v>
      </c>
      <c r="H60" s="11">
        <v>0.81297699999999995</v>
      </c>
      <c r="I60" s="11">
        <v>0.98126199999999997</v>
      </c>
      <c r="J60" s="11">
        <v>0.99515900000000002</v>
      </c>
      <c r="K60" s="11">
        <v>0.99522600000000006</v>
      </c>
      <c r="L60" s="11">
        <v>-1.3996E-2</v>
      </c>
      <c r="M60" s="11">
        <v>0.99515900000000002</v>
      </c>
      <c r="N60" s="11">
        <v>0.63650099999999998</v>
      </c>
      <c r="O60" s="11">
        <v>0.90049100000000004</v>
      </c>
      <c r="P60" s="11">
        <v>0.97730499999999998</v>
      </c>
      <c r="Q60" s="11">
        <v>0.97718700000000003</v>
      </c>
      <c r="R60" s="11">
        <v>5.1780000000000003E-3</v>
      </c>
      <c r="S60" s="11">
        <v>0.97730499999999998</v>
      </c>
      <c r="T60" s="11">
        <v>0.53638600000000003</v>
      </c>
      <c r="U60" s="11">
        <v>0.93650599999999995</v>
      </c>
      <c r="V60" s="11">
        <v>0.98123000000000005</v>
      </c>
      <c r="W60" s="11">
        <v>0.98116899999999996</v>
      </c>
      <c r="X60" s="11">
        <v>3.2569999999999999E-3</v>
      </c>
      <c r="Y60" s="11">
        <v>0.98123000000000005</v>
      </c>
    </row>
    <row r="61" spans="1:25">
      <c r="A61" s="3">
        <v>56.5</v>
      </c>
      <c r="B61" s="11">
        <v>0.84492699999999998</v>
      </c>
      <c r="C61" s="11">
        <v>0.96681399999999995</v>
      </c>
      <c r="D61" s="11">
        <v>0.99232100000000001</v>
      </c>
      <c r="E61" s="11">
        <v>0.992286</v>
      </c>
      <c r="F61" s="11">
        <v>4.5510000000000004E-3</v>
      </c>
      <c r="G61" s="11">
        <v>0.99232100000000001</v>
      </c>
      <c r="H61" s="11">
        <v>0.78792600000000002</v>
      </c>
      <c r="I61" s="11">
        <v>0.97854600000000003</v>
      </c>
      <c r="J61" s="11">
        <v>0.99448499999999995</v>
      </c>
      <c r="K61" s="11">
        <v>0.99448099999999995</v>
      </c>
      <c r="L61" s="11">
        <v>7.5600000000000005E-4</v>
      </c>
      <c r="M61" s="11">
        <v>0.99448499999999995</v>
      </c>
      <c r="N61" s="11">
        <v>0.61883299999999997</v>
      </c>
      <c r="O61" s="11">
        <v>0.88873199999999997</v>
      </c>
      <c r="P61" s="11">
        <v>0.97311300000000001</v>
      </c>
      <c r="Q61" s="11">
        <v>0.97286099999999998</v>
      </c>
      <c r="R61" s="11">
        <v>9.3010000000000002E-3</v>
      </c>
      <c r="S61" s="11">
        <v>0.97311300000000001</v>
      </c>
      <c r="T61" s="11">
        <v>0.501328</v>
      </c>
      <c r="U61" s="11">
        <v>0.932755</v>
      </c>
      <c r="V61" s="11">
        <v>0.979433</v>
      </c>
      <c r="W61" s="11">
        <v>0.979383</v>
      </c>
      <c r="X61" s="11">
        <v>2.405E-3</v>
      </c>
      <c r="Y61" s="11">
        <v>0.979433</v>
      </c>
    </row>
    <row r="62" spans="1:25">
      <c r="A62" s="3">
        <v>57.5</v>
      </c>
      <c r="B62" s="11">
        <v>0.83167100000000005</v>
      </c>
      <c r="C62" s="11">
        <v>0.96434500000000001</v>
      </c>
      <c r="D62" s="11">
        <v>0.99133199999999999</v>
      </c>
      <c r="E62" s="11">
        <v>0.99131100000000005</v>
      </c>
      <c r="F62" s="11">
        <v>2.4489999999999998E-3</v>
      </c>
      <c r="G62" s="11">
        <v>0.99133199999999999</v>
      </c>
      <c r="H62" s="11">
        <v>0.76602300000000001</v>
      </c>
      <c r="I62" s="11">
        <v>0.97757300000000003</v>
      </c>
      <c r="J62" s="11">
        <v>0.99390599999999996</v>
      </c>
      <c r="K62" s="11">
        <v>0.99388699999999996</v>
      </c>
      <c r="L62" s="11">
        <v>3.101E-3</v>
      </c>
      <c r="M62" s="11">
        <v>0.99390599999999996</v>
      </c>
      <c r="N62" s="11">
        <v>0.58527099999999999</v>
      </c>
      <c r="O62" s="11">
        <v>0.87703200000000003</v>
      </c>
      <c r="P62" s="11">
        <v>0.97140199999999999</v>
      </c>
      <c r="Q62" s="11">
        <v>0.97144900000000001</v>
      </c>
      <c r="R62" s="11">
        <v>-1.668E-3</v>
      </c>
      <c r="S62" s="11">
        <v>0.97140199999999999</v>
      </c>
      <c r="T62" s="11">
        <v>0.46873500000000001</v>
      </c>
      <c r="U62" s="11">
        <v>0.92581000000000002</v>
      </c>
      <c r="V62" s="11">
        <v>0.97751399999999999</v>
      </c>
      <c r="W62" s="11">
        <v>0.97743199999999997</v>
      </c>
      <c r="X62" s="11">
        <v>3.663E-3</v>
      </c>
      <c r="Y62" s="11">
        <v>0.97751399999999999</v>
      </c>
    </row>
    <row r="63" spans="1:25">
      <c r="A63" s="3">
        <v>58.5</v>
      </c>
      <c r="B63" s="11">
        <v>0.82381899999999997</v>
      </c>
      <c r="C63" s="11">
        <v>0.96195299999999995</v>
      </c>
      <c r="D63" s="11">
        <v>0.99113799999999996</v>
      </c>
      <c r="E63" s="11">
        <v>0.99112800000000001</v>
      </c>
      <c r="F63" s="11">
        <v>1.075E-3</v>
      </c>
      <c r="G63" s="11">
        <v>0.99113799999999996</v>
      </c>
      <c r="H63" s="11">
        <v>0.76248400000000005</v>
      </c>
      <c r="I63" s="11">
        <v>0.97672300000000001</v>
      </c>
      <c r="J63" s="11">
        <v>0.99344100000000002</v>
      </c>
      <c r="K63" s="11">
        <v>0.993448</v>
      </c>
      <c r="L63" s="11">
        <v>-1.0640000000000001E-3</v>
      </c>
      <c r="M63" s="11">
        <v>0.99344100000000002</v>
      </c>
      <c r="N63" s="11">
        <v>0.56745500000000004</v>
      </c>
      <c r="O63" s="11">
        <v>0.87059299999999995</v>
      </c>
      <c r="P63" s="11">
        <v>0.96966799999999997</v>
      </c>
      <c r="Q63" s="11">
        <v>0.96967899999999996</v>
      </c>
      <c r="R63" s="11">
        <v>-3.4200000000000002E-4</v>
      </c>
      <c r="S63" s="11">
        <v>0.96966799999999997</v>
      </c>
      <c r="T63" s="11">
        <v>0.452737</v>
      </c>
      <c r="U63" s="11">
        <v>0.91754800000000003</v>
      </c>
      <c r="V63" s="11">
        <v>0.97537300000000005</v>
      </c>
      <c r="W63" s="11">
        <v>0.975244</v>
      </c>
      <c r="X63" s="11">
        <v>5.215E-3</v>
      </c>
      <c r="Y63" s="11">
        <v>0.97537300000000005</v>
      </c>
    </row>
    <row r="64" spans="1:25">
      <c r="A64" s="3">
        <v>59.5</v>
      </c>
      <c r="B64" s="11">
        <v>0.807585</v>
      </c>
      <c r="C64" s="11">
        <v>0.95765100000000003</v>
      </c>
      <c r="D64" s="11">
        <v>0.99047099999999999</v>
      </c>
      <c r="E64" s="11">
        <v>0.99044900000000002</v>
      </c>
      <c r="F64" s="11">
        <v>2.3149999999999998E-3</v>
      </c>
      <c r="G64" s="11">
        <v>0.99047099999999999</v>
      </c>
      <c r="H64" s="11">
        <v>0.74382199999999998</v>
      </c>
      <c r="I64" s="11">
        <v>0.97471200000000002</v>
      </c>
      <c r="J64" s="11">
        <v>0.99319900000000005</v>
      </c>
      <c r="K64" s="11">
        <v>0.99324400000000002</v>
      </c>
      <c r="L64" s="11">
        <v>-6.6249999999999998E-3</v>
      </c>
      <c r="M64" s="11">
        <v>0.99319900000000005</v>
      </c>
      <c r="N64" s="11">
        <v>0.53794900000000001</v>
      </c>
      <c r="O64" s="11">
        <v>0.86104599999999998</v>
      </c>
      <c r="P64" s="11">
        <v>0.96516100000000005</v>
      </c>
      <c r="Q64" s="11">
        <v>0.96482900000000005</v>
      </c>
      <c r="R64" s="11">
        <v>9.4230000000000008E-3</v>
      </c>
      <c r="S64" s="11">
        <v>0.96516100000000005</v>
      </c>
      <c r="T64" s="11">
        <v>0.42985800000000002</v>
      </c>
      <c r="U64" s="11">
        <v>0.91016900000000001</v>
      </c>
      <c r="V64" s="11">
        <v>0.97282299999999999</v>
      </c>
      <c r="W64" s="11">
        <v>0.97318400000000005</v>
      </c>
      <c r="X64" s="11">
        <v>-1.3447000000000001E-2</v>
      </c>
      <c r="Y64" s="11">
        <v>0.97282299999999999</v>
      </c>
    </row>
    <row r="65" spans="1:25">
      <c r="A65" s="3">
        <v>60.5</v>
      </c>
      <c r="B65" s="11">
        <v>0.79174</v>
      </c>
      <c r="C65" s="11">
        <v>0.95032899999999998</v>
      </c>
      <c r="D65" s="11">
        <v>0.98900699999999997</v>
      </c>
      <c r="E65" s="11">
        <v>0.98899899999999996</v>
      </c>
      <c r="F65" s="11">
        <v>6.7699999999999998E-4</v>
      </c>
      <c r="G65" s="11">
        <v>0.98900699999999997</v>
      </c>
      <c r="H65" s="11">
        <v>0.71244499999999999</v>
      </c>
      <c r="I65" s="11">
        <v>0.97095799999999999</v>
      </c>
      <c r="J65" s="11">
        <v>0.99256599999999995</v>
      </c>
      <c r="K65" s="11">
        <v>0.99264300000000005</v>
      </c>
      <c r="L65" s="11">
        <v>-1.0467000000000001E-2</v>
      </c>
      <c r="M65" s="11">
        <v>0.99256599999999995</v>
      </c>
      <c r="N65" s="11">
        <v>0.50819300000000001</v>
      </c>
      <c r="O65" s="11">
        <v>0.84783900000000001</v>
      </c>
      <c r="P65" s="11">
        <v>0.96057000000000003</v>
      </c>
      <c r="Q65" s="11">
        <v>0.96004500000000004</v>
      </c>
      <c r="R65" s="11">
        <v>1.315E-2</v>
      </c>
      <c r="S65" s="11">
        <v>0.96057000000000003</v>
      </c>
      <c r="T65" s="11">
        <v>0.39786300000000002</v>
      </c>
      <c r="U65" s="11">
        <v>0.89275400000000005</v>
      </c>
      <c r="V65" s="11">
        <v>0.96956299999999995</v>
      </c>
      <c r="W65" s="11">
        <v>0.97018300000000002</v>
      </c>
      <c r="X65" s="11">
        <v>-2.0804E-2</v>
      </c>
      <c r="Y65" s="11">
        <v>0.96956299999999995</v>
      </c>
    </row>
    <row r="66" spans="1:25">
      <c r="A66" s="3">
        <v>61.5</v>
      </c>
      <c r="B66" s="11">
        <v>0.75952600000000003</v>
      </c>
      <c r="C66" s="11">
        <v>0.94270399999999999</v>
      </c>
      <c r="D66" s="11">
        <v>0.98732200000000003</v>
      </c>
      <c r="E66" s="11">
        <v>0.98738400000000004</v>
      </c>
      <c r="F66" s="11">
        <v>-4.895E-3</v>
      </c>
      <c r="G66" s="11">
        <v>0.98732200000000003</v>
      </c>
      <c r="H66" s="11">
        <v>0.67710400000000004</v>
      </c>
      <c r="I66" s="11">
        <v>0.96819100000000002</v>
      </c>
      <c r="J66" s="11">
        <v>0.992004</v>
      </c>
      <c r="K66" s="11">
        <v>0.992093</v>
      </c>
      <c r="L66" s="11">
        <v>-1.1217E-2</v>
      </c>
      <c r="M66" s="11">
        <v>0.992004</v>
      </c>
      <c r="N66" s="11">
        <v>0.468445</v>
      </c>
      <c r="O66" s="11">
        <v>0.82427399999999995</v>
      </c>
      <c r="P66" s="11">
        <v>0.95340400000000003</v>
      </c>
      <c r="Q66" s="11">
        <v>0.95314699999999997</v>
      </c>
      <c r="R66" s="11">
        <v>5.4920000000000004E-3</v>
      </c>
      <c r="S66" s="11">
        <v>0.95340400000000003</v>
      </c>
      <c r="T66" s="11">
        <v>0.34928300000000001</v>
      </c>
      <c r="U66" s="11">
        <v>0.87183299999999997</v>
      </c>
      <c r="V66" s="11">
        <v>0.96510200000000002</v>
      </c>
      <c r="W66" s="11">
        <v>0.96574499999999996</v>
      </c>
      <c r="X66" s="11">
        <v>-1.8762999999999998E-2</v>
      </c>
      <c r="Y66" s="11">
        <v>0.96510200000000002</v>
      </c>
    </row>
    <row r="67" spans="1:25">
      <c r="A67" s="3">
        <v>62.5</v>
      </c>
      <c r="B67" s="11">
        <v>0.73482099999999995</v>
      </c>
      <c r="C67" s="11">
        <v>0.93814600000000004</v>
      </c>
      <c r="D67" s="11">
        <v>0.98606099999999997</v>
      </c>
      <c r="E67" s="11">
        <v>0.98609199999999997</v>
      </c>
      <c r="F67" s="11">
        <v>-2.271E-3</v>
      </c>
      <c r="G67" s="11">
        <v>0.98606099999999997</v>
      </c>
      <c r="H67" s="11">
        <v>0.65959000000000001</v>
      </c>
      <c r="I67" s="11">
        <v>0.96609999999999996</v>
      </c>
      <c r="J67" s="11">
        <v>0.99137600000000003</v>
      </c>
      <c r="K67" s="11">
        <v>0.99148999999999998</v>
      </c>
      <c r="L67" s="11">
        <v>-1.3356E-2</v>
      </c>
      <c r="M67" s="11">
        <v>0.99137600000000003</v>
      </c>
      <c r="N67" s="11">
        <v>0.44756600000000002</v>
      </c>
      <c r="O67" s="11">
        <v>0.80669900000000005</v>
      </c>
      <c r="P67" s="11">
        <v>0.94813000000000003</v>
      </c>
      <c r="Q67" s="11">
        <v>0.94813400000000003</v>
      </c>
      <c r="R67" s="11">
        <v>-6.6000000000000005E-5</v>
      </c>
      <c r="S67" s="11">
        <v>0.94813000000000003</v>
      </c>
      <c r="T67" s="11">
        <v>0.33489000000000002</v>
      </c>
      <c r="U67" s="11">
        <v>0.86308099999999999</v>
      </c>
      <c r="V67" s="11">
        <v>0.95981000000000005</v>
      </c>
      <c r="W67" s="11">
        <v>0.96046200000000004</v>
      </c>
      <c r="X67" s="11">
        <v>-1.6489E-2</v>
      </c>
      <c r="Y67" s="11">
        <v>0.95981000000000005</v>
      </c>
    </row>
    <row r="68" spans="1:25">
      <c r="A68" s="3">
        <v>63.5</v>
      </c>
      <c r="B68" s="11">
        <v>0.74671299999999996</v>
      </c>
      <c r="C68" s="11">
        <v>0.93947899999999995</v>
      </c>
      <c r="D68" s="11">
        <v>0.98574300000000004</v>
      </c>
      <c r="E68" s="11">
        <v>0.985815</v>
      </c>
      <c r="F68" s="11">
        <v>-5.0759999999999998E-3</v>
      </c>
      <c r="G68" s="11">
        <v>0.98574300000000004</v>
      </c>
      <c r="H68" s="11">
        <v>0.67186599999999996</v>
      </c>
      <c r="I68" s="11">
        <v>0.96570800000000001</v>
      </c>
      <c r="J68" s="11">
        <v>0.99096799999999996</v>
      </c>
      <c r="K68" s="11">
        <v>0.991035</v>
      </c>
      <c r="L68" s="11">
        <v>-7.5059999999999997E-3</v>
      </c>
      <c r="M68" s="11">
        <v>0.99096799999999996</v>
      </c>
      <c r="N68" s="11">
        <v>0.44711000000000001</v>
      </c>
      <c r="O68" s="11">
        <v>0.80348600000000003</v>
      </c>
      <c r="P68" s="11">
        <v>0.946739</v>
      </c>
      <c r="Q68" s="11">
        <v>0.94747700000000001</v>
      </c>
      <c r="R68" s="11">
        <v>-1.4043E-2</v>
      </c>
      <c r="S68" s="11">
        <v>0.946739</v>
      </c>
      <c r="T68" s="11">
        <v>0.34159699999999998</v>
      </c>
      <c r="U68" s="11">
        <v>0.86265899999999995</v>
      </c>
      <c r="V68" s="11">
        <v>0.957681</v>
      </c>
      <c r="W68" s="11">
        <v>0.958148</v>
      </c>
      <c r="X68" s="11">
        <v>-1.1150999999999999E-2</v>
      </c>
      <c r="Y68" s="11">
        <v>0.957681</v>
      </c>
    </row>
    <row r="69" spans="1:25">
      <c r="A69" s="3">
        <v>64.5</v>
      </c>
      <c r="B69" s="11">
        <v>0.72408899999999998</v>
      </c>
      <c r="C69" s="11">
        <v>0.932674</v>
      </c>
      <c r="D69" s="11">
        <v>0.98430600000000001</v>
      </c>
      <c r="E69" s="11">
        <v>0.98442099999999999</v>
      </c>
      <c r="F69" s="11">
        <v>-7.4110000000000001E-3</v>
      </c>
      <c r="G69" s="11">
        <v>0.98430600000000001</v>
      </c>
      <c r="H69" s="11">
        <v>0.64333399999999996</v>
      </c>
      <c r="I69" s="11">
        <v>0.96390299999999995</v>
      </c>
      <c r="J69" s="11">
        <v>0.99047799999999997</v>
      </c>
      <c r="K69" s="11">
        <v>0.99053400000000003</v>
      </c>
      <c r="L69" s="11">
        <v>-5.875E-3</v>
      </c>
      <c r="M69" s="11">
        <v>0.99047799999999997</v>
      </c>
      <c r="N69" s="11">
        <v>0.42882599999999998</v>
      </c>
      <c r="O69" s="11">
        <v>0.79235999999999995</v>
      </c>
      <c r="P69" s="11">
        <v>0.94237000000000004</v>
      </c>
      <c r="Q69" s="11">
        <v>0.94303599999999999</v>
      </c>
      <c r="R69" s="11">
        <v>-1.1688E-2</v>
      </c>
      <c r="S69" s="11">
        <v>0.94237000000000004</v>
      </c>
      <c r="T69" s="11">
        <v>0.32252799999999998</v>
      </c>
      <c r="U69" s="11">
        <v>0.85539100000000001</v>
      </c>
      <c r="V69" s="11">
        <v>0.95900300000000005</v>
      </c>
      <c r="W69" s="11">
        <v>0.959592</v>
      </c>
      <c r="X69" s="11">
        <v>-1.4569E-2</v>
      </c>
      <c r="Y69" s="11">
        <v>0.95900300000000005</v>
      </c>
    </row>
    <row r="70" spans="1:25">
      <c r="A70" s="3">
        <v>65.5</v>
      </c>
      <c r="B70" s="11">
        <v>0.719221</v>
      </c>
      <c r="C70" s="11">
        <v>0.92926600000000004</v>
      </c>
      <c r="D70" s="11">
        <v>0.98360400000000003</v>
      </c>
      <c r="E70" s="11">
        <v>0.98370400000000002</v>
      </c>
      <c r="F70" s="11">
        <v>-6.1370000000000001E-3</v>
      </c>
      <c r="G70" s="11">
        <v>0.98360400000000003</v>
      </c>
      <c r="H70" s="11">
        <v>0.63714700000000002</v>
      </c>
      <c r="I70" s="11">
        <v>0.962982</v>
      </c>
      <c r="J70" s="11">
        <v>0.98999800000000004</v>
      </c>
      <c r="K70" s="11">
        <v>0.98998299999999995</v>
      </c>
      <c r="L70" s="11">
        <v>1.547E-3</v>
      </c>
      <c r="M70" s="11">
        <v>0.98999800000000004</v>
      </c>
      <c r="N70" s="11">
        <v>0.41466799999999998</v>
      </c>
      <c r="O70" s="11">
        <v>0.78422700000000001</v>
      </c>
      <c r="P70" s="11">
        <v>0.939639</v>
      </c>
      <c r="Q70" s="11">
        <v>0.94044899999999998</v>
      </c>
      <c r="R70" s="11">
        <v>-1.3599E-2</v>
      </c>
      <c r="S70" s="11">
        <v>0.939639</v>
      </c>
      <c r="T70" s="11">
        <v>0.320218</v>
      </c>
      <c r="U70" s="11">
        <v>0.85406300000000002</v>
      </c>
      <c r="V70" s="11">
        <v>0.96065599999999995</v>
      </c>
      <c r="W70" s="11">
        <v>0.96143000000000001</v>
      </c>
      <c r="X70" s="11">
        <v>-2.009E-2</v>
      </c>
      <c r="Y70" s="11">
        <v>0.96065599999999995</v>
      </c>
    </row>
    <row r="71" spans="1:25">
      <c r="A71" s="3">
        <v>66.5</v>
      </c>
      <c r="B71" s="11">
        <v>0.71605600000000003</v>
      </c>
      <c r="C71" s="11">
        <v>0.92984199999999995</v>
      </c>
      <c r="D71" s="11">
        <v>0.98296700000000004</v>
      </c>
      <c r="E71" s="11">
        <v>0.98312200000000005</v>
      </c>
      <c r="F71" s="11">
        <v>-9.1750000000000009E-3</v>
      </c>
      <c r="G71" s="11">
        <v>0.98296700000000004</v>
      </c>
      <c r="H71" s="11">
        <v>0.63349699999999998</v>
      </c>
      <c r="I71" s="11">
        <v>0.96349499999999999</v>
      </c>
      <c r="J71" s="11">
        <v>0.98972899999999997</v>
      </c>
      <c r="K71" s="11">
        <v>0.98969700000000005</v>
      </c>
      <c r="L71" s="11">
        <v>3.0950000000000001E-3</v>
      </c>
      <c r="M71" s="11">
        <v>0.98972899999999997</v>
      </c>
      <c r="N71" s="11">
        <v>0.39233499999999999</v>
      </c>
      <c r="O71" s="11">
        <v>0.77328799999999998</v>
      </c>
      <c r="P71" s="11">
        <v>0.93606299999999998</v>
      </c>
      <c r="Q71" s="11">
        <v>0.93650500000000003</v>
      </c>
      <c r="R71" s="11">
        <v>-6.9629999999999996E-3</v>
      </c>
      <c r="S71" s="11">
        <v>0.93606299999999998</v>
      </c>
      <c r="T71" s="11">
        <v>0.29426200000000002</v>
      </c>
      <c r="U71" s="11">
        <v>0.85804100000000005</v>
      </c>
      <c r="V71" s="11">
        <v>0.95986800000000005</v>
      </c>
      <c r="W71" s="11">
        <v>0.96145499999999995</v>
      </c>
      <c r="X71" s="11">
        <v>-4.1177999999999999E-2</v>
      </c>
      <c r="Y71" s="11">
        <v>0.95986800000000005</v>
      </c>
    </row>
    <row r="72" spans="1:25">
      <c r="A72" s="3">
        <v>67.5</v>
      </c>
      <c r="B72" s="11">
        <v>0.71092500000000003</v>
      </c>
      <c r="C72" s="11">
        <v>0.930674</v>
      </c>
      <c r="D72" s="11">
        <v>0.98290200000000005</v>
      </c>
      <c r="E72" s="11">
        <v>0.98299400000000003</v>
      </c>
      <c r="F72" s="11">
        <v>-5.3899999999999998E-3</v>
      </c>
      <c r="G72" s="11">
        <v>0.98290200000000005</v>
      </c>
      <c r="H72" s="11">
        <v>0.633799</v>
      </c>
      <c r="I72" s="11">
        <v>0.962897</v>
      </c>
      <c r="J72" s="11">
        <v>0.98938400000000004</v>
      </c>
      <c r="K72" s="11">
        <v>0.989452</v>
      </c>
      <c r="L72" s="11">
        <v>-6.4419999999999998E-3</v>
      </c>
      <c r="M72" s="11">
        <v>0.98938400000000004</v>
      </c>
      <c r="N72" s="11">
        <v>0.37809599999999999</v>
      </c>
      <c r="O72" s="11">
        <v>0.76227299999999998</v>
      </c>
      <c r="P72" s="11">
        <v>0.93295799999999995</v>
      </c>
      <c r="Q72" s="11">
        <v>0.93326299999999995</v>
      </c>
      <c r="R72" s="11">
        <v>-4.5770000000000003E-3</v>
      </c>
      <c r="S72" s="11">
        <v>0.93295799999999995</v>
      </c>
      <c r="T72" s="11">
        <v>0.29139999999999999</v>
      </c>
      <c r="U72" s="11">
        <v>0.85264200000000001</v>
      </c>
      <c r="V72" s="11">
        <v>0.955511</v>
      </c>
      <c r="W72" s="11">
        <v>0.95760900000000004</v>
      </c>
      <c r="X72" s="11">
        <v>-4.9494000000000003E-2</v>
      </c>
      <c r="Y72" s="11">
        <v>0.955511</v>
      </c>
    </row>
    <row r="73" spans="1:25">
      <c r="A73" s="3">
        <v>68.5</v>
      </c>
      <c r="B73" s="11">
        <v>0.69370100000000001</v>
      </c>
      <c r="C73" s="11">
        <v>0.92822300000000002</v>
      </c>
      <c r="D73" s="11">
        <v>0.98178900000000002</v>
      </c>
      <c r="E73" s="11">
        <v>0.98197299999999998</v>
      </c>
      <c r="F73" s="11">
        <v>-1.0224E-2</v>
      </c>
      <c r="G73" s="11">
        <v>0.98178900000000002</v>
      </c>
      <c r="H73" s="11">
        <v>0.61292199999999997</v>
      </c>
      <c r="I73" s="11">
        <v>0.96072599999999997</v>
      </c>
      <c r="J73" s="11">
        <v>0.988931</v>
      </c>
      <c r="K73" s="11">
        <v>0.98913499999999999</v>
      </c>
      <c r="L73" s="11">
        <v>-1.8734000000000001E-2</v>
      </c>
      <c r="M73" s="11">
        <v>0.988931</v>
      </c>
      <c r="N73" s="11">
        <v>0.380581</v>
      </c>
      <c r="O73" s="11">
        <v>0.75470099999999996</v>
      </c>
      <c r="P73" s="11">
        <v>0.92891100000000004</v>
      </c>
      <c r="Q73" s="11">
        <v>0.92958499999999999</v>
      </c>
      <c r="R73" s="11">
        <v>-9.5759999999999994E-3</v>
      </c>
      <c r="S73" s="11">
        <v>0.92891100000000004</v>
      </c>
      <c r="T73" s="11">
        <v>0.284302</v>
      </c>
      <c r="U73" s="11">
        <v>0.84331100000000003</v>
      </c>
      <c r="V73" s="11">
        <v>0.95250000000000001</v>
      </c>
      <c r="W73" s="11">
        <v>0.95479599999999998</v>
      </c>
      <c r="X73" s="11">
        <v>-5.0804000000000002E-2</v>
      </c>
      <c r="Y73" s="11">
        <v>0.95250000000000001</v>
      </c>
    </row>
    <row r="74" spans="1:25">
      <c r="A74" s="3">
        <v>69.5</v>
      </c>
      <c r="B74" s="11">
        <v>0.68269299999999999</v>
      </c>
      <c r="C74" s="11">
        <v>0.92261899999999997</v>
      </c>
      <c r="D74" s="11">
        <v>0.98136299999999999</v>
      </c>
      <c r="E74" s="11">
        <v>0.98152300000000003</v>
      </c>
      <c r="F74" s="11">
        <v>-8.6449999999999999E-3</v>
      </c>
      <c r="G74" s="11">
        <v>0.98136299999999999</v>
      </c>
      <c r="H74" s="11">
        <v>0.59844600000000003</v>
      </c>
      <c r="I74" s="11">
        <v>0.95776600000000001</v>
      </c>
      <c r="J74" s="11">
        <v>0.98868</v>
      </c>
      <c r="K74" s="11">
        <v>0.98894099999999996</v>
      </c>
      <c r="L74" s="11">
        <v>-2.3629000000000001E-2</v>
      </c>
      <c r="M74" s="11">
        <v>0.98868</v>
      </c>
      <c r="N74" s="11">
        <v>0.36869299999999999</v>
      </c>
      <c r="O74" s="11">
        <v>0.74246800000000002</v>
      </c>
      <c r="P74" s="11">
        <v>0.92636499999999999</v>
      </c>
      <c r="Q74" s="11">
        <v>0.92725999999999997</v>
      </c>
      <c r="R74" s="11">
        <v>-1.2304000000000001E-2</v>
      </c>
      <c r="S74" s="11">
        <v>0.92636499999999999</v>
      </c>
      <c r="T74" s="11">
        <v>0.280611</v>
      </c>
      <c r="U74" s="11">
        <v>0.83676499999999998</v>
      </c>
      <c r="V74" s="11">
        <v>0.95195700000000005</v>
      </c>
      <c r="W74" s="11">
        <v>0.95372400000000002</v>
      </c>
      <c r="X74" s="11">
        <v>-3.8193999999999999E-2</v>
      </c>
      <c r="Y74" s="11">
        <v>0.95195700000000005</v>
      </c>
    </row>
    <row r="75" spans="1:25">
      <c r="A75" s="3">
        <v>70.5</v>
      </c>
      <c r="B75" s="11">
        <v>0.68760200000000005</v>
      </c>
      <c r="C75" s="11">
        <v>0.922431</v>
      </c>
      <c r="D75" s="11">
        <v>0.98145700000000002</v>
      </c>
      <c r="E75" s="11">
        <v>0.98164300000000004</v>
      </c>
      <c r="F75" s="11">
        <v>-1.0108000000000001E-2</v>
      </c>
      <c r="G75" s="11">
        <v>0.98145700000000002</v>
      </c>
      <c r="H75" s="11">
        <v>0.59972499999999995</v>
      </c>
      <c r="I75" s="11">
        <v>0.95683799999999997</v>
      </c>
      <c r="J75" s="11">
        <v>0.98870100000000005</v>
      </c>
      <c r="K75" s="11">
        <v>0.98887999999999998</v>
      </c>
      <c r="L75" s="11">
        <v>-1.6118E-2</v>
      </c>
      <c r="M75" s="11">
        <v>0.98870100000000005</v>
      </c>
      <c r="N75" s="11">
        <v>0.36600899999999997</v>
      </c>
      <c r="O75" s="11">
        <v>0.74458000000000002</v>
      </c>
      <c r="P75" s="11">
        <v>0.923458</v>
      </c>
      <c r="Q75" s="11">
        <v>0.92504799999999998</v>
      </c>
      <c r="R75" s="11">
        <v>-2.1205000000000002E-2</v>
      </c>
      <c r="S75" s="11">
        <v>0.923458</v>
      </c>
      <c r="T75" s="11">
        <v>0.26573200000000002</v>
      </c>
      <c r="U75" s="11">
        <v>0.83155400000000002</v>
      </c>
      <c r="V75" s="11">
        <v>0.95144700000000004</v>
      </c>
      <c r="W75" s="11">
        <v>0.95295799999999997</v>
      </c>
      <c r="X75" s="11">
        <v>-3.2124E-2</v>
      </c>
      <c r="Y75" s="11">
        <v>0.95144700000000004</v>
      </c>
    </row>
    <row r="76" spans="1:25">
      <c r="A76" s="3">
        <v>71.5</v>
      </c>
      <c r="B76" s="11">
        <v>0.68779100000000004</v>
      </c>
      <c r="C76" s="11">
        <v>0.92168300000000003</v>
      </c>
      <c r="D76" s="11">
        <v>0.98012100000000002</v>
      </c>
      <c r="E76" s="11">
        <v>0.98024900000000004</v>
      </c>
      <c r="F76" s="11">
        <v>-6.4429999999999999E-3</v>
      </c>
      <c r="G76" s="11">
        <v>0.98012100000000002</v>
      </c>
      <c r="H76" s="11">
        <v>0.59564399999999995</v>
      </c>
      <c r="I76" s="11">
        <v>0.95561300000000005</v>
      </c>
      <c r="J76" s="11">
        <v>0.98871699999999996</v>
      </c>
      <c r="K76" s="11">
        <v>0.98872499999999997</v>
      </c>
      <c r="L76" s="11">
        <v>-7.0799999999999997E-4</v>
      </c>
      <c r="M76" s="11">
        <v>0.98871699999999996</v>
      </c>
      <c r="N76" s="11">
        <v>0.36833300000000002</v>
      </c>
      <c r="O76" s="11">
        <v>0.74443300000000001</v>
      </c>
      <c r="P76" s="11">
        <v>0.92284900000000003</v>
      </c>
      <c r="Q76" s="11">
        <v>0.92490300000000003</v>
      </c>
      <c r="R76" s="11">
        <v>-2.7344E-2</v>
      </c>
      <c r="S76" s="11">
        <v>0.92284900000000003</v>
      </c>
      <c r="T76" s="11">
        <v>0.26146799999999998</v>
      </c>
      <c r="U76" s="11">
        <v>0.83084199999999997</v>
      </c>
      <c r="V76" s="11">
        <v>0.95108599999999999</v>
      </c>
      <c r="W76" s="11">
        <v>0.95232700000000003</v>
      </c>
      <c r="X76" s="11">
        <v>-2.6048999999999999E-2</v>
      </c>
      <c r="Y76" s="11">
        <v>0.95108599999999999</v>
      </c>
    </row>
    <row r="77" spans="1:25">
      <c r="A77" s="3">
        <v>72.5</v>
      </c>
      <c r="B77" s="11">
        <v>0.687581</v>
      </c>
      <c r="C77" s="11">
        <v>0.92110199999999998</v>
      </c>
      <c r="D77" s="11">
        <v>0.97973500000000002</v>
      </c>
      <c r="E77" s="11">
        <v>0.97981300000000005</v>
      </c>
      <c r="F77" s="11">
        <v>-3.8649999999999999E-3</v>
      </c>
      <c r="G77" s="11">
        <v>0.97973500000000002</v>
      </c>
      <c r="H77" s="11">
        <v>0.59770199999999996</v>
      </c>
      <c r="I77" s="11">
        <v>0.95720799999999995</v>
      </c>
      <c r="J77" s="11">
        <v>0.98851599999999995</v>
      </c>
      <c r="K77" s="11">
        <v>0.98837799999999998</v>
      </c>
      <c r="L77" s="11">
        <v>1.1842E-2</v>
      </c>
      <c r="M77" s="11">
        <v>0.98851599999999995</v>
      </c>
      <c r="N77" s="11">
        <v>0.36560399999999998</v>
      </c>
      <c r="O77" s="11">
        <v>0.74921199999999999</v>
      </c>
      <c r="P77" s="11">
        <v>0.92321699999999995</v>
      </c>
      <c r="Q77" s="11">
        <v>0.92423500000000003</v>
      </c>
      <c r="R77" s="11">
        <v>-1.3442000000000001E-2</v>
      </c>
      <c r="S77" s="11">
        <v>0.92321699999999995</v>
      </c>
      <c r="T77" s="11">
        <v>0.25769399999999998</v>
      </c>
      <c r="U77" s="11">
        <v>0.829376</v>
      </c>
      <c r="V77" s="11">
        <v>0.94942099999999996</v>
      </c>
      <c r="W77" s="11">
        <v>0.95086599999999999</v>
      </c>
      <c r="X77" s="11">
        <v>-2.9395999999999999E-2</v>
      </c>
      <c r="Y77" s="11">
        <v>0.94942099999999996</v>
      </c>
    </row>
    <row r="78" spans="1:25">
      <c r="A78" s="3">
        <v>73.5</v>
      </c>
      <c r="B78" s="11">
        <v>0.69006500000000004</v>
      </c>
      <c r="C78" s="11">
        <v>0.92197899999999999</v>
      </c>
      <c r="D78" s="11">
        <v>0.97964399999999996</v>
      </c>
      <c r="E78" s="11">
        <v>0.97968299999999997</v>
      </c>
      <c r="F78" s="11">
        <v>-1.8979999999999999E-3</v>
      </c>
      <c r="G78" s="11">
        <v>0.97964399999999996</v>
      </c>
      <c r="H78" s="11">
        <v>0.59856100000000001</v>
      </c>
      <c r="I78" s="11">
        <v>0.958345</v>
      </c>
      <c r="J78" s="11">
        <v>0.98855000000000004</v>
      </c>
      <c r="K78" s="11">
        <v>0.98836400000000002</v>
      </c>
      <c r="L78" s="11">
        <v>1.6038E-2</v>
      </c>
      <c r="M78" s="11">
        <v>0.98855000000000004</v>
      </c>
      <c r="N78" s="11">
        <v>0.36606100000000003</v>
      </c>
      <c r="O78" s="11">
        <v>0.74447300000000005</v>
      </c>
      <c r="P78" s="11">
        <v>0.92078700000000002</v>
      </c>
      <c r="Q78" s="11">
        <v>0.92205499999999996</v>
      </c>
      <c r="R78" s="11">
        <v>-1.627E-2</v>
      </c>
      <c r="S78" s="11">
        <v>0.92078700000000002</v>
      </c>
      <c r="T78" s="11">
        <v>0.26668700000000001</v>
      </c>
      <c r="U78" s="11">
        <v>0.82540999999999998</v>
      </c>
      <c r="V78" s="11">
        <v>0.94944499999999998</v>
      </c>
      <c r="W78" s="11">
        <v>0.95142300000000002</v>
      </c>
      <c r="X78" s="11">
        <v>-4.0718999999999998E-2</v>
      </c>
      <c r="Y78" s="11">
        <v>0.94944499999999998</v>
      </c>
    </row>
    <row r="79" spans="1:25">
      <c r="A79" s="3">
        <v>74.5</v>
      </c>
      <c r="B79" s="11">
        <v>0.68508100000000005</v>
      </c>
      <c r="C79" s="11">
        <v>0.91903999999999997</v>
      </c>
      <c r="D79" s="11">
        <v>0.97878100000000001</v>
      </c>
      <c r="E79" s="11">
        <v>0.97876200000000002</v>
      </c>
      <c r="F79" s="11">
        <v>8.9800000000000004E-4</v>
      </c>
      <c r="G79" s="11">
        <v>0.97878100000000001</v>
      </c>
      <c r="H79" s="11">
        <v>0.59618800000000005</v>
      </c>
      <c r="I79" s="11">
        <v>0.95752499999999996</v>
      </c>
      <c r="J79" s="11">
        <v>0.98827399999999999</v>
      </c>
      <c r="K79" s="11">
        <v>0.98829</v>
      </c>
      <c r="L79" s="11">
        <v>-1.42E-3</v>
      </c>
      <c r="M79" s="11">
        <v>0.98827399999999999</v>
      </c>
      <c r="N79" s="11">
        <v>0.36125600000000002</v>
      </c>
      <c r="O79" s="11">
        <v>0.73150199999999999</v>
      </c>
      <c r="P79" s="11">
        <v>0.91739000000000004</v>
      </c>
      <c r="Q79" s="11">
        <v>0.91875300000000004</v>
      </c>
      <c r="R79" s="11">
        <v>-1.6778999999999999E-2</v>
      </c>
      <c r="S79" s="11">
        <v>0.91739000000000004</v>
      </c>
      <c r="T79" s="11">
        <v>0.25311099999999997</v>
      </c>
      <c r="U79" s="11">
        <v>0.82084800000000002</v>
      </c>
      <c r="V79" s="11">
        <v>0.94873399999999997</v>
      </c>
      <c r="W79" s="11">
        <v>0.95135099999999995</v>
      </c>
      <c r="X79" s="11">
        <v>-5.3786E-2</v>
      </c>
      <c r="Y79" s="11">
        <v>0.94873399999999997</v>
      </c>
    </row>
    <row r="80" spans="1:25">
      <c r="A80" s="3">
        <v>75.5</v>
      </c>
      <c r="B80" s="11">
        <v>0.675091</v>
      </c>
      <c r="C80" s="11">
        <v>0.91536700000000004</v>
      </c>
      <c r="D80" s="11">
        <v>0.97819199999999995</v>
      </c>
      <c r="E80" s="11">
        <v>0.97822799999999999</v>
      </c>
      <c r="F80" s="11">
        <v>-1.6540000000000001E-3</v>
      </c>
      <c r="G80" s="11">
        <v>0.97819199999999995</v>
      </c>
      <c r="H80" s="11">
        <v>0.59577899999999995</v>
      </c>
      <c r="I80" s="11">
        <v>0.95691599999999999</v>
      </c>
      <c r="J80" s="11">
        <v>0.98807999999999996</v>
      </c>
      <c r="K80" s="11">
        <v>0.98833800000000005</v>
      </c>
      <c r="L80" s="11">
        <v>-2.2093999999999999E-2</v>
      </c>
      <c r="M80" s="11">
        <v>0.98807999999999996</v>
      </c>
      <c r="N80" s="11">
        <v>0.36077799999999999</v>
      </c>
      <c r="O80" s="11">
        <v>0.73138099999999995</v>
      </c>
      <c r="P80" s="11">
        <v>0.91918599999999995</v>
      </c>
      <c r="Q80" s="11">
        <v>0.92131700000000005</v>
      </c>
      <c r="R80" s="11">
        <v>-2.7088000000000001E-2</v>
      </c>
      <c r="S80" s="11">
        <v>0.91918599999999995</v>
      </c>
      <c r="T80" s="11">
        <v>0.25511800000000001</v>
      </c>
      <c r="U80" s="11">
        <v>0.82233299999999998</v>
      </c>
      <c r="V80" s="11">
        <v>0.95006800000000002</v>
      </c>
      <c r="W80" s="11">
        <v>0.95252999999999999</v>
      </c>
      <c r="X80" s="11">
        <v>-5.1861999999999998E-2</v>
      </c>
      <c r="Y80" s="11">
        <v>0.95006800000000002</v>
      </c>
    </row>
    <row r="81" spans="1:25">
      <c r="A81" s="3">
        <v>76.5</v>
      </c>
      <c r="B81" s="11">
        <v>0.69564899999999996</v>
      </c>
      <c r="C81" s="11">
        <v>0.920566</v>
      </c>
      <c r="D81" s="11">
        <v>0.97959700000000005</v>
      </c>
      <c r="E81" s="11">
        <v>0.97970299999999999</v>
      </c>
      <c r="F81" s="11">
        <v>-5.2269999999999999E-3</v>
      </c>
      <c r="G81" s="11">
        <v>0.97959700000000005</v>
      </c>
      <c r="H81" s="11">
        <v>0.60857300000000003</v>
      </c>
      <c r="I81" s="11">
        <v>0.95921599999999996</v>
      </c>
      <c r="J81" s="11">
        <v>0.98816599999999999</v>
      </c>
      <c r="K81" s="11">
        <v>0.98849200000000004</v>
      </c>
      <c r="L81" s="11">
        <v>-2.8357E-2</v>
      </c>
      <c r="M81" s="11">
        <v>0.98816599999999999</v>
      </c>
      <c r="N81" s="11">
        <v>0.38818999999999998</v>
      </c>
      <c r="O81" s="11">
        <v>0.75215399999999999</v>
      </c>
      <c r="P81" s="11">
        <v>0.92441700000000004</v>
      </c>
      <c r="Q81" s="11">
        <v>0.92621299999999995</v>
      </c>
      <c r="R81" s="11">
        <v>-2.4337000000000001E-2</v>
      </c>
      <c r="S81" s="11">
        <v>0.92441700000000004</v>
      </c>
      <c r="T81" s="11">
        <v>0.29527700000000001</v>
      </c>
      <c r="U81" s="11">
        <v>0.82778200000000002</v>
      </c>
      <c r="V81" s="11">
        <v>0.95093899999999998</v>
      </c>
      <c r="W81" s="11">
        <v>0.952627</v>
      </c>
      <c r="X81" s="11">
        <v>-3.5631000000000003E-2</v>
      </c>
      <c r="Y81" s="11">
        <v>0.95093899999999998</v>
      </c>
    </row>
    <row r="82" spans="1:25">
      <c r="A82" s="3">
        <v>77.5</v>
      </c>
      <c r="B82" s="11">
        <v>0.69697699999999996</v>
      </c>
      <c r="C82" s="11">
        <v>0.92370799999999997</v>
      </c>
      <c r="D82" s="11">
        <v>0.98100900000000002</v>
      </c>
      <c r="E82" s="11">
        <v>0.981132</v>
      </c>
      <c r="F82" s="11">
        <v>-6.5360000000000001E-3</v>
      </c>
      <c r="G82" s="11">
        <v>0.98100900000000002</v>
      </c>
      <c r="H82" s="11">
        <v>0.61131500000000005</v>
      </c>
      <c r="I82" s="11">
        <v>0.96012799999999998</v>
      </c>
      <c r="J82" s="11">
        <v>0.98851</v>
      </c>
      <c r="K82" s="11">
        <v>0.988761</v>
      </c>
      <c r="L82" s="11">
        <v>-2.2397E-2</v>
      </c>
      <c r="M82" s="11">
        <v>0.98851</v>
      </c>
      <c r="N82" s="11">
        <v>0.39170899999999997</v>
      </c>
      <c r="O82" s="11">
        <v>0.76003100000000001</v>
      </c>
      <c r="P82" s="11">
        <v>0.92651399999999995</v>
      </c>
      <c r="Q82" s="11">
        <v>0.92761499999999997</v>
      </c>
      <c r="R82" s="11">
        <v>-1.5206000000000001E-2</v>
      </c>
      <c r="S82" s="11">
        <v>0.92651399999999995</v>
      </c>
      <c r="T82" s="11">
        <v>0.28460800000000003</v>
      </c>
      <c r="U82" s="11">
        <v>0.83435199999999998</v>
      </c>
      <c r="V82" s="11">
        <v>0.95089800000000002</v>
      </c>
      <c r="W82" s="11">
        <v>0.95175900000000002</v>
      </c>
      <c r="X82" s="11">
        <v>-1.7863E-2</v>
      </c>
      <c r="Y82" s="11">
        <v>0.95089800000000002</v>
      </c>
    </row>
    <row r="83" spans="1:25">
      <c r="A83" s="3">
        <v>78.5</v>
      </c>
      <c r="B83" s="11">
        <v>0.707951</v>
      </c>
      <c r="C83" s="11">
        <v>0.92499100000000001</v>
      </c>
      <c r="D83" s="11">
        <v>0.98021599999999998</v>
      </c>
      <c r="E83" s="11">
        <v>0.98043999999999998</v>
      </c>
      <c r="F83" s="11">
        <v>-1.1481999999999999E-2</v>
      </c>
      <c r="G83" s="11">
        <v>0.98021599999999998</v>
      </c>
      <c r="H83" s="11">
        <v>0.61340499999999998</v>
      </c>
      <c r="I83" s="11">
        <v>0.96047400000000005</v>
      </c>
      <c r="J83" s="11">
        <v>0.98908799999999997</v>
      </c>
      <c r="K83" s="11">
        <v>0.98926700000000001</v>
      </c>
      <c r="L83" s="11">
        <v>-1.6655E-2</v>
      </c>
      <c r="M83" s="11">
        <v>0.98908799999999997</v>
      </c>
      <c r="N83" s="11">
        <v>0.39570899999999998</v>
      </c>
      <c r="O83" s="11">
        <v>0.75568599999999997</v>
      </c>
      <c r="P83" s="11">
        <v>0.92666800000000005</v>
      </c>
      <c r="Q83" s="11">
        <v>0.92810499999999996</v>
      </c>
      <c r="R83" s="11">
        <v>-1.9983000000000001E-2</v>
      </c>
      <c r="S83" s="11">
        <v>0.92666800000000005</v>
      </c>
      <c r="T83" s="11">
        <v>0.28265499999999999</v>
      </c>
      <c r="U83" s="11">
        <v>0.831758</v>
      </c>
      <c r="V83" s="11">
        <v>0.95080299999999995</v>
      </c>
      <c r="W83" s="11">
        <v>0.95132700000000003</v>
      </c>
      <c r="X83" s="11">
        <v>-1.0762000000000001E-2</v>
      </c>
      <c r="Y83" s="11">
        <v>0.95080299999999995</v>
      </c>
    </row>
    <row r="84" spans="1:25">
      <c r="A84" s="3">
        <v>79.5</v>
      </c>
      <c r="B84" s="11">
        <v>0.71261200000000002</v>
      </c>
      <c r="C84" s="11">
        <v>0.92616299999999996</v>
      </c>
      <c r="D84" s="11">
        <v>0.98041999999999996</v>
      </c>
      <c r="E84" s="11">
        <v>0.98061900000000002</v>
      </c>
      <c r="F84" s="11">
        <v>-1.0278000000000001E-2</v>
      </c>
      <c r="G84" s="11">
        <v>0.98041999999999996</v>
      </c>
      <c r="H84" s="11">
        <v>0.61587999999999998</v>
      </c>
      <c r="I84" s="11">
        <v>0.95978399999999997</v>
      </c>
      <c r="J84" s="11">
        <v>0.98914899999999994</v>
      </c>
      <c r="K84" s="11">
        <v>0.98940300000000003</v>
      </c>
      <c r="L84" s="11">
        <v>-2.3989E-2</v>
      </c>
      <c r="M84" s="11">
        <v>0.98914899999999994</v>
      </c>
      <c r="N84" s="11">
        <v>0.39166400000000001</v>
      </c>
      <c r="O84" s="11">
        <v>0.75905199999999995</v>
      </c>
      <c r="P84" s="11">
        <v>0.92565399999999998</v>
      </c>
      <c r="Q84" s="11">
        <v>0.92767699999999997</v>
      </c>
      <c r="R84" s="11">
        <v>-2.7979E-2</v>
      </c>
      <c r="S84" s="11">
        <v>0.92565399999999998</v>
      </c>
      <c r="T84" s="11">
        <v>0.27659899999999998</v>
      </c>
      <c r="U84" s="11">
        <v>0.82483300000000004</v>
      </c>
      <c r="V84" s="11">
        <v>0.94876199999999999</v>
      </c>
      <c r="W84" s="11">
        <v>0.95008199999999998</v>
      </c>
      <c r="X84" s="11">
        <v>-2.6457999999999999E-2</v>
      </c>
      <c r="Y84" s="11">
        <v>0.94876199999999999</v>
      </c>
    </row>
    <row r="85" spans="1:25">
      <c r="A85" s="3">
        <v>80.5</v>
      </c>
      <c r="B85" s="11">
        <v>0.71559799999999996</v>
      </c>
      <c r="C85" s="11">
        <v>0.92767999999999995</v>
      </c>
      <c r="D85" s="11">
        <v>0.98064300000000004</v>
      </c>
      <c r="E85" s="11">
        <v>0.98081099999999999</v>
      </c>
      <c r="F85" s="11">
        <v>-8.7969999999999993E-3</v>
      </c>
      <c r="G85" s="11">
        <v>0.98064300000000004</v>
      </c>
      <c r="H85" s="11">
        <v>0.62740200000000002</v>
      </c>
      <c r="I85" s="11">
        <v>0.96107799999999999</v>
      </c>
      <c r="J85" s="11">
        <v>0.98911099999999996</v>
      </c>
      <c r="K85" s="11">
        <v>0.98946999999999996</v>
      </c>
      <c r="L85" s="11">
        <v>-3.4098000000000003E-2</v>
      </c>
      <c r="M85" s="11">
        <v>0.98911099999999996</v>
      </c>
      <c r="N85" s="11">
        <v>0.38685900000000001</v>
      </c>
      <c r="O85" s="11">
        <v>0.76014400000000004</v>
      </c>
      <c r="P85" s="11">
        <v>0.92495099999999997</v>
      </c>
      <c r="Q85" s="11">
        <v>0.92651099999999997</v>
      </c>
      <c r="R85" s="11">
        <v>-2.1217E-2</v>
      </c>
      <c r="S85" s="11">
        <v>0.92495099999999997</v>
      </c>
      <c r="T85" s="11">
        <v>0.265546</v>
      </c>
      <c r="U85" s="11">
        <v>0.82462100000000005</v>
      </c>
      <c r="V85" s="11">
        <v>0.94693400000000005</v>
      </c>
      <c r="W85" s="11">
        <v>0.94954400000000005</v>
      </c>
      <c r="X85" s="11">
        <v>-5.1734000000000002E-2</v>
      </c>
      <c r="Y85" s="11">
        <v>0.94693400000000005</v>
      </c>
    </row>
    <row r="86" spans="1:25">
      <c r="A86" s="3">
        <v>81.5</v>
      </c>
      <c r="B86" s="11">
        <v>0.71295399999999998</v>
      </c>
      <c r="C86" s="11">
        <v>0.92679299999999998</v>
      </c>
      <c r="D86" s="11">
        <v>0.98041199999999995</v>
      </c>
      <c r="E86" s="11">
        <v>0.980464</v>
      </c>
      <c r="F86" s="11">
        <v>-2.6540000000000001E-3</v>
      </c>
      <c r="G86" s="11">
        <v>0.98041199999999995</v>
      </c>
      <c r="H86" s="11">
        <v>0.628108</v>
      </c>
      <c r="I86" s="11">
        <v>0.96177900000000005</v>
      </c>
      <c r="J86" s="11">
        <v>0.98910200000000004</v>
      </c>
      <c r="K86" s="11">
        <v>0.98941999999999997</v>
      </c>
      <c r="L86" s="11">
        <v>-3.0085000000000001E-2</v>
      </c>
      <c r="M86" s="11">
        <v>0.98910200000000004</v>
      </c>
      <c r="N86" s="11">
        <v>0.38290999999999997</v>
      </c>
      <c r="O86" s="11">
        <v>0.75275099999999995</v>
      </c>
      <c r="P86" s="11">
        <v>0.92198100000000005</v>
      </c>
      <c r="Q86" s="11">
        <v>0.92340800000000001</v>
      </c>
      <c r="R86" s="11">
        <v>-1.8626E-2</v>
      </c>
      <c r="S86" s="11">
        <v>0.92198100000000005</v>
      </c>
      <c r="T86" s="11">
        <v>0.28326600000000002</v>
      </c>
      <c r="U86" s="11">
        <v>0.828851</v>
      </c>
      <c r="V86" s="11">
        <v>0.94777299999999998</v>
      </c>
      <c r="W86" s="11">
        <v>0.95130199999999998</v>
      </c>
      <c r="X86" s="11">
        <v>-7.2470000000000007E-2</v>
      </c>
      <c r="Y86" s="11">
        <v>0.94777299999999998</v>
      </c>
    </row>
    <row r="87" spans="1:25">
      <c r="A87" s="3">
        <v>82.5</v>
      </c>
      <c r="B87" s="11">
        <v>0.71941699999999997</v>
      </c>
      <c r="C87" s="11">
        <v>0.92768700000000004</v>
      </c>
      <c r="D87" s="11">
        <v>0.98121899999999995</v>
      </c>
      <c r="E87" s="11">
        <v>0.98123499999999997</v>
      </c>
      <c r="F87" s="11">
        <v>-8.6700000000000004E-4</v>
      </c>
      <c r="G87" s="11">
        <v>0.98121899999999995</v>
      </c>
      <c r="H87" s="11">
        <v>0.63595199999999996</v>
      </c>
      <c r="I87" s="11">
        <v>0.96312399999999998</v>
      </c>
      <c r="J87" s="11">
        <v>0.98961600000000005</v>
      </c>
      <c r="K87" s="11">
        <v>0.98983900000000002</v>
      </c>
      <c r="L87" s="11">
        <v>-2.1968000000000001E-2</v>
      </c>
      <c r="M87" s="11">
        <v>0.98961600000000005</v>
      </c>
      <c r="N87" s="11">
        <v>0.40147300000000002</v>
      </c>
      <c r="O87" s="11">
        <v>0.75598500000000002</v>
      </c>
      <c r="P87" s="11">
        <v>0.92139199999999999</v>
      </c>
      <c r="Q87" s="11">
        <v>0.92345699999999997</v>
      </c>
      <c r="R87" s="11">
        <v>-2.6981999999999999E-2</v>
      </c>
      <c r="S87" s="11">
        <v>0.92139199999999999</v>
      </c>
      <c r="T87" s="11">
        <v>0.28865499999999999</v>
      </c>
      <c r="U87" s="11">
        <v>0.83960400000000002</v>
      </c>
      <c r="V87" s="11">
        <v>0.95235199999999998</v>
      </c>
      <c r="W87" s="11">
        <v>0.95582199999999995</v>
      </c>
      <c r="X87" s="11">
        <v>-7.8530000000000003E-2</v>
      </c>
      <c r="Y87" s="11">
        <v>0.95235199999999998</v>
      </c>
    </row>
    <row r="88" spans="1:25">
      <c r="A88" s="3">
        <v>83.5</v>
      </c>
      <c r="B88" s="11">
        <v>0.72826500000000005</v>
      </c>
      <c r="C88" s="11">
        <v>0.92937599999999998</v>
      </c>
      <c r="D88" s="11">
        <v>0.98137200000000002</v>
      </c>
      <c r="E88" s="11">
        <v>0.98151100000000002</v>
      </c>
      <c r="F88" s="11">
        <v>-7.5180000000000004E-3</v>
      </c>
      <c r="G88" s="11">
        <v>0.98137200000000002</v>
      </c>
      <c r="H88" s="11">
        <v>0.64858400000000005</v>
      </c>
      <c r="I88" s="11">
        <v>0.96384499999999995</v>
      </c>
      <c r="J88" s="11">
        <v>0.98998399999999998</v>
      </c>
      <c r="K88" s="11">
        <v>0.99019900000000005</v>
      </c>
      <c r="L88" s="11">
        <v>-2.1918E-2</v>
      </c>
      <c r="M88" s="11">
        <v>0.98998399999999998</v>
      </c>
      <c r="N88" s="11">
        <v>0.41517300000000001</v>
      </c>
      <c r="O88" s="11">
        <v>0.76595400000000002</v>
      </c>
      <c r="P88" s="11">
        <v>0.92521900000000001</v>
      </c>
      <c r="Q88" s="11">
        <v>0.92710000000000004</v>
      </c>
      <c r="R88" s="11">
        <v>-2.5803E-2</v>
      </c>
      <c r="S88" s="11">
        <v>0.92521900000000001</v>
      </c>
      <c r="T88" s="11">
        <v>0.31745299999999999</v>
      </c>
      <c r="U88" s="11">
        <v>0.85145499999999996</v>
      </c>
      <c r="V88" s="11">
        <v>0.95652899999999996</v>
      </c>
      <c r="W88" s="11">
        <v>0.95925899999999997</v>
      </c>
      <c r="X88" s="11">
        <v>-6.6986000000000004E-2</v>
      </c>
      <c r="Y88" s="11">
        <v>0.95652899999999996</v>
      </c>
    </row>
    <row r="89" spans="1:25">
      <c r="A89" s="3">
        <v>84.5</v>
      </c>
      <c r="B89" s="11">
        <v>0.71999299999999999</v>
      </c>
      <c r="C89" s="11">
        <v>0.92825899999999995</v>
      </c>
      <c r="D89" s="11">
        <v>0.98092599999999996</v>
      </c>
      <c r="E89" s="11">
        <v>0.98107800000000001</v>
      </c>
      <c r="F89" s="11">
        <v>-8.0479999999999996E-3</v>
      </c>
      <c r="G89" s="11">
        <v>0.98092599999999996</v>
      </c>
      <c r="H89" s="11">
        <v>0.64767200000000003</v>
      </c>
      <c r="I89" s="11">
        <v>0.965005</v>
      </c>
      <c r="J89" s="11">
        <v>0.99051500000000003</v>
      </c>
      <c r="K89" s="11">
        <v>0.99073199999999995</v>
      </c>
      <c r="L89" s="11">
        <v>-2.3383999999999999E-2</v>
      </c>
      <c r="M89" s="11">
        <v>0.99051500000000003</v>
      </c>
      <c r="N89" s="11">
        <v>0.415572</v>
      </c>
      <c r="O89" s="11">
        <v>0.77269399999999999</v>
      </c>
      <c r="P89" s="11">
        <v>0.92759400000000003</v>
      </c>
      <c r="Q89" s="11">
        <v>0.92893000000000003</v>
      </c>
      <c r="R89" s="11">
        <v>-1.8790999999999999E-2</v>
      </c>
      <c r="S89" s="11">
        <v>0.92759400000000003</v>
      </c>
      <c r="T89" s="11">
        <v>0.31400299999999998</v>
      </c>
      <c r="U89" s="11">
        <v>0.86025099999999999</v>
      </c>
      <c r="V89" s="11">
        <v>0.95981899999999998</v>
      </c>
      <c r="W89" s="11">
        <v>0.96150100000000005</v>
      </c>
      <c r="X89" s="11">
        <v>-4.3684000000000001E-2</v>
      </c>
      <c r="Y89" s="11">
        <v>0.95981899999999998</v>
      </c>
    </row>
    <row r="90" spans="1:25">
      <c r="A90" s="3">
        <v>85.5</v>
      </c>
      <c r="B90" s="11">
        <v>0.73284700000000003</v>
      </c>
      <c r="C90" s="11">
        <v>0.93098599999999998</v>
      </c>
      <c r="D90" s="11">
        <v>0.98123899999999997</v>
      </c>
      <c r="E90" s="11">
        <v>0.98133400000000004</v>
      </c>
      <c r="F90" s="11">
        <v>-5.084E-3</v>
      </c>
      <c r="G90" s="11">
        <v>0.98123899999999997</v>
      </c>
      <c r="H90" s="11">
        <v>0.66452</v>
      </c>
      <c r="I90" s="11">
        <v>0.96653800000000001</v>
      </c>
      <c r="J90" s="11">
        <v>0.99078699999999997</v>
      </c>
      <c r="K90" s="11">
        <v>0.99099199999999998</v>
      </c>
      <c r="L90" s="11">
        <v>-2.2748000000000001E-2</v>
      </c>
      <c r="M90" s="11">
        <v>0.99078699999999997</v>
      </c>
      <c r="N90" s="11">
        <v>0.423095</v>
      </c>
      <c r="O90" s="11">
        <v>0.77230600000000005</v>
      </c>
      <c r="P90" s="11">
        <v>0.92638200000000004</v>
      </c>
      <c r="Q90" s="11">
        <v>0.92788899999999996</v>
      </c>
      <c r="R90" s="11">
        <v>-2.0902E-2</v>
      </c>
      <c r="S90" s="11">
        <v>0.92638200000000004</v>
      </c>
      <c r="T90" s="11">
        <v>0.32017800000000002</v>
      </c>
      <c r="U90" s="11">
        <v>0.855599</v>
      </c>
      <c r="V90" s="11">
        <v>0.96015099999999998</v>
      </c>
      <c r="W90" s="11">
        <v>0.96089599999999997</v>
      </c>
      <c r="X90" s="11">
        <v>-1.9064000000000001E-2</v>
      </c>
      <c r="Y90" s="11">
        <v>0.96015099999999998</v>
      </c>
    </row>
    <row r="91" spans="1:25">
      <c r="A91" s="3">
        <v>86.5</v>
      </c>
      <c r="B91" s="11">
        <v>0.735259</v>
      </c>
      <c r="C91" s="11">
        <v>0.93289900000000003</v>
      </c>
      <c r="D91" s="11">
        <v>0.98138800000000004</v>
      </c>
      <c r="E91" s="11">
        <v>0.98148500000000005</v>
      </c>
      <c r="F91" s="11">
        <v>-5.2440000000000004E-3</v>
      </c>
      <c r="G91" s="11">
        <v>0.98138800000000004</v>
      </c>
      <c r="H91" s="11">
        <v>0.66639400000000004</v>
      </c>
      <c r="I91" s="11">
        <v>0.96770299999999998</v>
      </c>
      <c r="J91" s="11">
        <v>0.99064700000000006</v>
      </c>
      <c r="K91" s="11">
        <v>0.99081900000000001</v>
      </c>
      <c r="L91" s="11">
        <v>-1.8696999999999998E-2</v>
      </c>
      <c r="M91" s="11">
        <v>0.99064700000000006</v>
      </c>
      <c r="N91" s="11">
        <v>0.41895500000000002</v>
      </c>
      <c r="O91" s="11">
        <v>0.76747799999999999</v>
      </c>
      <c r="P91" s="11">
        <v>0.92474100000000004</v>
      </c>
      <c r="Q91" s="11">
        <v>0.92616500000000002</v>
      </c>
      <c r="R91" s="11">
        <v>-1.9278E-2</v>
      </c>
      <c r="S91" s="11">
        <v>0.92474100000000004</v>
      </c>
      <c r="T91" s="11">
        <v>0.31761</v>
      </c>
      <c r="U91" s="11">
        <v>0.85093799999999997</v>
      </c>
      <c r="V91" s="11">
        <v>0.95982500000000004</v>
      </c>
      <c r="W91" s="11">
        <v>0.96065800000000001</v>
      </c>
      <c r="X91" s="11">
        <v>-2.1183E-2</v>
      </c>
      <c r="Y91" s="11">
        <v>0.95982500000000004</v>
      </c>
    </row>
    <row r="92" spans="1:25">
      <c r="A92" s="3">
        <v>87.5</v>
      </c>
      <c r="B92" s="11">
        <v>0.73325099999999999</v>
      </c>
      <c r="C92" s="11">
        <v>0.93254300000000001</v>
      </c>
      <c r="D92" s="11">
        <v>0.98076200000000002</v>
      </c>
      <c r="E92" s="11">
        <v>0.98091600000000001</v>
      </c>
      <c r="F92" s="11">
        <v>-8.0549999999999997E-3</v>
      </c>
      <c r="G92" s="11">
        <v>0.98076200000000002</v>
      </c>
      <c r="H92" s="11">
        <v>0.65773000000000004</v>
      </c>
      <c r="I92" s="11">
        <v>0.96793600000000002</v>
      </c>
      <c r="J92" s="11">
        <v>0.99060899999999996</v>
      </c>
      <c r="K92" s="11">
        <v>0.99073900000000004</v>
      </c>
      <c r="L92" s="11">
        <v>-1.396E-2</v>
      </c>
      <c r="M92" s="11">
        <v>0.99060899999999996</v>
      </c>
      <c r="N92" s="11">
        <v>0.42384699999999997</v>
      </c>
      <c r="O92" s="11">
        <v>0.771343</v>
      </c>
      <c r="P92" s="11">
        <v>0.92425900000000005</v>
      </c>
      <c r="Q92" s="11">
        <v>0.92502799999999996</v>
      </c>
      <c r="R92" s="11">
        <v>-1.0253999999999999E-2</v>
      </c>
      <c r="S92" s="11">
        <v>0.92425900000000005</v>
      </c>
      <c r="T92" s="11">
        <v>0.31286999999999998</v>
      </c>
      <c r="U92" s="11">
        <v>0.850047</v>
      </c>
      <c r="V92" s="11">
        <v>0.95806899999999995</v>
      </c>
      <c r="W92" s="11">
        <v>0.95969300000000002</v>
      </c>
      <c r="X92" s="11">
        <v>-4.0301999999999998E-2</v>
      </c>
      <c r="Y92" s="11">
        <v>0.95806899999999995</v>
      </c>
    </row>
    <row r="93" spans="1:25">
      <c r="A93" s="3">
        <v>88.5</v>
      </c>
      <c r="B93" s="11">
        <v>0.72413400000000006</v>
      </c>
      <c r="C93" s="11">
        <v>0.92750999999999995</v>
      </c>
      <c r="D93" s="11">
        <v>0.97947499999999998</v>
      </c>
      <c r="E93" s="11">
        <v>0.97957000000000005</v>
      </c>
      <c r="F93" s="11">
        <v>-4.6620000000000003E-3</v>
      </c>
      <c r="G93" s="11">
        <v>0.97947499999999998</v>
      </c>
      <c r="H93" s="11">
        <v>0.64723399999999998</v>
      </c>
      <c r="I93" s="11">
        <v>0.96670900000000004</v>
      </c>
      <c r="J93" s="11">
        <v>0.99048099999999994</v>
      </c>
      <c r="K93" s="11">
        <v>0.99058100000000004</v>
      </c>
      <c r="L93" s="11">
        <v>-1.0580000000000001E-2</v>
      </c>
      <c r="M93" s="11">
        <v>0.99048099999999994</v>
      </c>
      <c r="N93" s="11">
        <v>0.39802900000000002</v>
      </c>
      <c r="O93" s="11">
        <v>0.76154900000000003</v>
      </c>
      <c r="P93" s="11">
        <v>0.923261</v>
      </c>
      <c r="Q93" s="11">
        <v>0.92334000000000005</v>
      </c>
      <c r="R93" s="11">
        <v>-1.0380000000000001E-3</v>
      </c>
      <c r="S93" s="11">
        <v>0.923261</v>
      </c>
      <c r="T93" s="11">
        <v>0.30783100000000002</v>
      </c>
      <c r="U93" s="11">
        <v>0.847306</v>
      </c>
      <c r="V93" s="11">
        <v>0.95593099999999998</v>
      </c>
      <c r="W93" s="11">
        <v>0.95849099999999998</v>
      </c>
      <c r="X93" s="11">
        <v>-6.1675000000000001E-2</v>
      </c>
      <c r="Y93" s="11">
        <v>0.95593099999999998</v>
      </c>
    </row>
    <row r="94" spans="1:25">
      <c r="A94" s="3">
        <v>89.5</v>
      </c>
      <c r="B94" s="11">
        <v>0.71852199999999999</v>
      </c>
      <c r="C94" s="11">
        <v>0.925983</v>
      </c>
      <c r="D94" s="11">
        <v>0.97946200000000005</v>
      </c>
      <c r="E94" s="11">
        <v>0.97956900000000002</v>
      </c>
      <c r="F94" s="11">
        <v>-5.2509999999999996E-3</v>
      </c>
      <c r="G94" s="11">
        <v>0.97946200000000005</v>
      </c>
      <c r="H94" s="11">
        <v>0.64360799999999996</v>
      </c>
      <c r="I94" s="11">
        <v>0.96577000000000002</v>
      </c>
      <c r="J94" s="11">
        <v>0.99028400000000005</v>
      </c>
      <c r="K94" s="11">
        <v>0.990398</v>
      </c>
      <c r="L94" s="11">
        <v>-1.1861999999999999E-2</v>
      </c>
      <c r="M94" s="11">
        <v>0.99028400000000005</v>
      </c>
      <c r="N94" s="11">
        <v>0.40045599999999998</v>
      </c>
      <c r="O94" s="11">
        <v>0.75061100000000003</v>
      </c>
      <c r="P94" s="11">
        <v>0.92058300000000004</v>
      </c>
      <c r="Q94" s="11">
        <v>0.92082799999999998</v>
      </c>
      <c r="R94" s="11">
        <v>-3.0950000000000001E-3</v>
      </c>
      <c r="S94" s="11">
        <v>0.92058300000000004</v>
      </c>
      <c r="T94" s="11">
        <v>0.29580600000000001</v>
      </c>
      <c r="U94" s="11">
        <v>0.843329</v>
      </c>
      <c r="V94" s="11">
        <v>0.95372500000000004</v>
      </c>
      <c r="W94" s="11">
        <v>0.95688099999999998</v>
      </c>
      <c r="X94" s="11">
        <v>-7.3196999999999998E-2</v>
      </c>
      <c r="Y94" s="11">
        <v>0.95372500000000004</v>
      </c>
    </row>
    <row r="95" spans="1:25">
      <c r="A95" s="3">
        <v>90.5</v>
      </c>
      <c r="B95" s="11">
        <v>0.71494599999999997</v>
      </c>
      <c r="C95" s="11">
        <v>0.92380799999999996</v>
      </c>
      <c r="D95" s="11">
        <v>0.97941500000000004</v>
      </c>
      <c r="E95" s="11">
        <v>0.97953599999999996</v>
      </c>
      <c r="F95" s="11">
        <v>-5.8719999999999996E-3</v>
      </c>
      <c r="G95" s="11">
        <v>0.97941500000000004</v>
      </c>
      <c r="H95" s="11">
        <v>0.64575499999999997</v>
      </c>
      <c r="I95" s="11">
        <v>0.96516199999999996</v>
      </c>
      <c r="J95" s="11">
        <v>0.99003399999999997</v>
      </c>
      <c r="K95" s="11">
        <v>0.99017500000000003</v>
      </c>
      <c r="L95" s="11">
        <v>-1.436E-2</v>
      </c>
      <c r="M95" s="11">
        <v>0.99003399999999997</v>
      </c>
      <c r="N95" s="11">
        <v>0.38797799999999999</v>
      </c>
      <c r="O95" s="11">
        <v>0.74292800000000003</v>
      </c>
      <c r="P95" s="11">
        <v>0.91447699999999998</v>
      </c>
      <c r="Q95" s="11">
        <v>0.91562100000000002</v>
      </c>
      <c r="R95" s="11">
        <v>-1.3568999999999999E-2</v>
      </c>
      <c r="S95" s="11">
        <v>0.91447699999999998</v>
      </c>
      <c r="T95" s="11">
        <v>0.287549</v>
      </c>
      <c r="U95" s="11">
        <v>0.83471899999999999</v>
      </c>
      <c r="V95" s="11">
        <v>0.95078700000000005</v>
      </c>
      <c r="W95" s="11">
        <v>0.95433599999999996</v>
      </c>
      <c r="X95" s="11">
        <v>-7.7730999999999995E-2</v>
      </c>
      <c r="Y95" s="11">
        <v>0.95078700000000005</v>
      </c>
    </row>
    <row r="96" spans="1:25">
      <c r="A96" s="3">
        <v>91.5</v>
      </c>
      <c r="B96" s="11">
        <v>0.71264899999999998</v>
      </c>
      <c r="C96" s="11">
        <v>0.92235199999999995</v>
      </c>
      <c r="D96" s="11">
        <v>0.97845599999999999</v>
      </c>
      <c r="E96" s="11">
        <v>0.97877099999999995</v>
      </c>
      <c r="F96" s="11">
        <v>-1.481E-2</v>
      </c>
      <c r="G96" s="11">
        <v>0.97845599999999999</v>
      </c>
      <c r="H96" s="11">
        <v>0.63322500000000004</v>
      </c>
      <c r="I96" s="11">
        <v>0.96406700000000001</v>
      </c>
      <c r="J96" s="11">
        <v>0.98970599999999997</v>
      </c>
      <c r="K96" s="11">
        <v>0.98989799999999994</v>
      </c>
      <c r="L96" s="11">
        <v>-1.9022000000000001E-2</v>
      </c>
      <c r="M96" s="11">
        <v>0.98970599999999997</v>
      </c>
      <c r="N96" s="11">
        <v>0.378973</v>
      </c>
      <c r="O96" s="11">
        <v>0.73698900000000001</v>
      </c>
      <c r="P96" s="11">
        <v>0.91336799999999996</v>
      </c>
      <c r="Q96" s="11">
        <v>0.91346499999999997</v>
      </c>
      <c r="R96" s="11">
        <v>-1.1180000000000001E-3</v>
      </c>
      <c r="S96" s="11">
        <v>0.91336799999999996</v>
      </c>
      <c r="T96" s="11">
        <v>0.28382400000000002</v>
      </c>
      <c r="U96" s="11">
        <v>0.82860900000000004</v>
      </c>
      <c r="V96" s="11">
        <v>0.94784100000000004</v>
      </c>
      <c r="W96" s="11">
        <v>0.95156600000000002</v>
      </c>
      <c r="X96" s="11">
        <v>-7.6922000000000004E-2</v>
      </c>
      <c r="Y96" s="11">
        <v>0.94784100000000004</v>
      </c>
    </row>
    <row r="97" spans="1:25">
      <c r="A97" s="3">
        <v>92.5</v>
      </c>
      <c r="B97" s="11">
        <v>0.70470600000000005</v>
      </c>
      <c r="C97" s="11">
        <v>0.92146399999999995</v>
      </c>
      <c r="D97" s="11">
        <v>0.97833400000000004</v>
      </c>
      <c r="E97" s="11">
        <v>0.97869399999999995</v>
      </c>
      <c r="F97" s="11">
        <v>-1.6910999999999999E-2</v>
      </c>
      <c r="G97" s="11">
        <v>0.97833400000000004</v>
      </c>
      <c r="H97" s="11">
        <v>0.62684300000000004</v>
      </c>
      <c r="I97" s="11">
        <v>0.96196800000000005</v>
      </c>
      <c r="J97" s="11">
        <v>0.98885500000000004</v>
      </c>
      <c r="K97" s="11">
        <v>0.98912299999999997</v>
      </c>
      <c r="L97" s="11">
        <v>-2.4649000000000001E-2</v>
      </c>
      <c r="M97" s="11">
        <v>0.98885500000000004</v>
      </c>
      <c r="N97" s="11">
        <v>0.38517099999999999</v>
      </c>
      <c r="O97" s="11">
        <v>0.74101700000000004</v>
      </c>
      <c r="P97" s="11">
        <v>0.91351800000000005</v>
      </c>
      <c r="Q97" s="11">
        <v>0.91279999999999994</v>
      </c>
      <c r="R97" s="11">
        <v>8.2330000000000007E-3</v>
      </c>
      <c r="S97" s="11">
        <v>0.91351800000000005</v>
      </c>
      <c r="T97" s="11">
        <v>0.27836300000000003</v>
      </c>
      <c r="U97" s="11">
        <v>0.82588600000000001</v>
      </c>
      <c r="V97" s="11">
        <v>0.94334399999999996</v>
      </c>
      <c r="W97" s="11">
        <v>0.94773799999999997</v>
      </c>
      <c r="X97" s="11">
        <v>-8.4065000000000001E-2</v>
      </c>
      <c r="Y97" s="11">
        <v>0.94334399999999996</v>
      </c>
    </row>
    <row r="98" spans="1:25">
      <c r="A98" s="3">
        <v>93.5</v>
      </c>
      <c r="B98" s="11">
        <v>0.69557500000000005</v>
      </c>
      <c r="C98" s="11">
        <v>0.91930900000000004</v>
      </c>
      <c r="D98" s="11">
        <v>0.97761799999999999</v>
      </c>
      <c r="E98" s="11">
        <v>0.97802900000000004</v>
      </c>
      <c r="F98" s="11">
        <v>-1.8727000000000001E-2</v>
      </c>
      <c r="G98" s="11">
        <v>0.97761799999999999</v>
      </c>
      <c r="H98" s="11">
        <v>0.61169600000000002</v>
      </c>
      <c r="I98" s="11">
        <v>0.95832300000000004</v>
      </c>
      <c r="J98" s="11">
        <v>0.98762399999999995</v>
      </c>
      <c r="K98" s="11">
        <v>0.98794099999999996</v>
      </c>
      <c r="L98" s="11">
        <v>-2.6304999999999999E-2</v>
      </c>
      <c r="M98" s="11">
        <v>0.98762399999999995</v>
      </c>
      <c r="N98" s="11">
        <v>0.38277600000000001</v>
      </c>
      <c r="O98" s="11">
        <v>0.73515200000000003</v>
      </c>
      <c r="P98" s="11">
        <v>0.90799799999999997</v>
      </c>
      <c r="Q98" s="11">
        <v>0.90799399999999997</v>
      </c>
      <c r="R98" s="11">
        <v>3.6999999999999998E-5</v>
      </c>
      <c r="S98" s="11">
        <v>0.90799799999999997</v>
      </c>
      <c r="T98" s="11">
        <v>0.26589800000000002</v>
      </c>
      <c r="U98" s="11">
        <v>0.81832099999999997</v>
      </c>
      <c r="V98" s="11">
        <v>0.93860100000000002</v>
      </c>
      <c r="W98" s="11">
        <v>0.94360999999999995</v>
      </c>
      <c r="X98" s="11">
        <v>-8.8840000000000002E-2</v>
      </c>
      <c r="Y98" s="11">
        <v>0.93860100000000002</v>
      </c>
    </row>
    <row r="99" spans="1:25">
      <c r="A99" s="3">
        <v>94.5</v>
      </c>
      <c r="B99" s="11">
        <v>0.67955200000000004</v>
      </c>
      <c r="C99" s="11">
        <v>0.91166800000000003</v>
      </c>
      <c r="D99" s="11">
        <v>0.97514400000000001</v>
      </c>
      <c r="E99" s="11">
        <v>0.97553500000000004</v>
      </c>
      <c r="F99" s="11">
        <v>-1.5977000000000002E-2</v>
      </c>
      <c r="G99" s="11">
        <v>0.97514400000000001</v>
      </c>
      <c r="H99" s="11">
        <v>0.59541299999999997</v>
      </c>
      <c r="I99" s="11">
        <v>0.95367599999999997</v>
      </c>
      <c r="J99" s="11">
        <v>0.98613600000000001</v>
      </c>
      <c r="K99" s="11">
        <v>0.98657499999999998</v>
      </c>
      <c r="L99" s="11">
        <v>-3.2735E-2</v>
      </c>
      <c r="M99" s="11">
        <v>0.98613600000000001</v>
      </c>
      <c r="N99" s="11">
        <v>0.351294</v>
      </c>
      <c r="O99" s="11">
        <v>0.71371300000000004</v>
      </c>
      <c r="P99" s="11">
        <v>0.900038</v>
      </c>
      <c r="Q99" s="11">
        <v>0.89966299999999999</v>
      </c>
      <c r="R99" s="11">
        <v>3.7369999999999999E-3</v>
      </c>
      <c r="S99" s="11">
        <v>0.900038</v>
      </c>
      <c r="T99" s="11">
        <v>0.25292999999999999</v>
      </c>
      <c r="U99" s="11">
        <v>0.80225599999999997</v>
      </c>
      <c r="V99" s="11">
        <v>0.93512600000000001</v>
      </c>
      <c r="W99" s="11">
        <v>0.93963300000000005</v>
      </c>
      <c r="X99" s="11">
        <v>-7.4648000000000006E-2</v>
      </c>
      <c r="Y99" s="11">
        <v>0.93512600000000001</v>
      </c>
    </row>
    <row r="100" spans="1:25">
      <c r="A100" s="3">
        <v>95.5</v>
      </c>
      <c r="B100" s="11">
        <v>0.65608500000000003</v>
      </c>
      <c r="C100" s="11">
        <v>0.90184200000000003</v>
      </c>
      <c r="D100" s="11">
        <v>0.97238100000000005</v>
      </c>
      <c r="E100" s="11">
        <v>0.97265800000000002</v>
      </c>
      <c r="F100" s="11">
        <v>-1.0132E-2</v>
      </c>
      <c r="G100" s="11">
        <v>0.97238100000000005</v>
      </c>
      <c r="H100" s="11">
        <v>0.56783499999999998</v>
      </c>
      <c r="I100" s="11">
        <v>0.94925000000000004</v>
      </c>
      <c r="J100" s="11">
        <v>0.98469700000000004</v>
      </c>
      <c r="K100" s="11">
        <v>0.98525200000000002</v>
      </c>
      <c r="L100" s="11">
        <v>-3.7676000000000001E-2</v>
      </c>
      <c r="M100" s="11">
        <v>0.98469700000000004</v>
      </c>
      <c r="N100" s="11">
        <v>0.32771800000000001</v>
      </c>
      <c r="O100" s="11">
        <v>0.69606000000000001</v>
      </c>
      <c r="P100" s="11">
        <v>0.892289</v>
      </c>
      <c r="Q100" s="11">
        <v>0.89107199999999998</v>
      </c>
      <c r="R100" s="11">
        <v>1.1173000000000001E-2</v>
      </c>
      <c r="S100" s="11">
        <v>0.892289</v>
      </c>
      <c r="T100" s="11">
        <v>0.240622</v>
      </c>
      <c r="U100" s="11">
        <v>0.7863</v>
      </c>
      <c r="V100" s="11">
        <v>0.93100700000000003</v>
      </c>
      <c r="W100" s="11">
        <v>0.93415300000000001</v>
      </c>
      <c r="X100" s="11">
        <v>-4.7778000000000001E-2</v>
      </c>
      <c r="Y100" s="11">
        <v>0.93100700000000003</v>
      </c>
    </row>
    <row r="101" spans="1:25">
      <c r="A101" s="3">
        <v>96.5</v>
      </c>
      <c r="B101" s="11">
        <v>0.64493</v>
      </c>
      <c r="C101" s="11">
        <v>0.89890199999999998</v>
      </c>
      <c r="D101" s="11">
        <v>0.971777</v>
      </c>
      <c r="E101" s="11">
        <v>0.971974</v>
      </c>
      <c r="F101" s="11">
        <v>-7.0140000000000003E-3</v>
      </c>
      <c r="G101" s="11">
        <v>0.971777</v>
      </c>
      <c r="H101" s="11">
        <v>0.56082600000000005</v>
      </c>
      <c r="I101" s="11">
        <v>0.94848100000000002</v>
      </c>
      <c r="J101" s="11">
        <v>0.98445400000000005</v>
      </c>
      <c r="K101" s="11">
        <v>0.98508600000000002</v>
      </c>
      <c r="L101" s="11">
        <v>-4.2326999999999997E-2</v>
      </c>
      <c r="M101" s="11">
        <v>0.98445400000000005</v>
      </c>
      <c r="N101" s="11">
        <v>0.31567200000000001</v>
      </c>
      <c r="O101" s="11">
        <v>0.68678499999999998</v>
      </c>
      <c r="P101" s="11">
        <v>0.88858999999999999</v>
      </c>
      <c r="Q101" s="11">
        <v>0.88583400000000001</v>
      </c>
      <c r="R101" s="11">
        <v>2.4140999999999999E-2</v>
      </c>
      <c r="S101" s="11">
        <v>0.88858999999999999</v>
      </c>
      <c r="T101" s="11">
        <v>0.229101</v>
      </c>
      <c r="U101" s="11">
        <v>0.78190199999999999</v>
      </c>
      <c r="V101" s="11">
        <v>0.92870399999999997</v>
      </c>
      <c r="W101" s="11">
        <v>0.92931200000000003</v>
      </c>
      <c r="X101" s="11">
        <v>-8.6079999999999993E-3</v>
      </c>
      <c r="Y101" s="11">
        <v>0.92870399999999997</v>
      </c>
    </row>
    <row r="102" spans="1:25">
      <c r="A102" s="3">
        <v>97.5</v>
      </c>
      <c r="B102" s="11">
        <v>0.63519599999999998</v>
      </c>
      <c r="C102" s="11">
        <v>0.89470099999999997</v>
      </c>
      <c r="D102" s="11">
        <v>0.97054300000000004</v>
      </c>
      <c r="E102" s="11">
        <v>0.97087199999999996</v>
      </c>
      <c r="F102" s="11">
        <v>-1.1275E-2</v>
      </c>
      <c r="G102" s="11">
        <v>0.97054300000000004</v>
      </c>
      <c r="H102" s="11">
        <v>0.55564999999999998</v>
      </c>
      <c r="I102" s="11">
        <v>0.94836799999999999</v>
      </c>
      <c r="J102" s="11">
        <v>0.98413300000000004</v>
      </c>
      <c r="K102" s="11">
        <v>0.98478699999999997</v>
      </c>
      <c r="L102" s="11">
        <v>-4.2971000000000002E-2</v>
      </c>
      <c r="M102" s="11">
        <v>0.98413300000000004</v>
      </c>
      <c r="N102" s="11">
        <v>0.29895699999999997</v>
      </c>
      <c r="O102" s="11">
        <v>0.67334700000000003</v>
      </c>
      <c r="P102" s="11">
        <v>0.88137600000000005</v>
      </c>
      <c r="Q102" s="11">
        <v>0.87610100000000002</v>
      </c>
      <c r="R102" s="11">
        <v>4.2571999999999999E-2</v>
      </c>
      <c r="S102" s="11">
        <v>0.88137600000000005</v>
      </c>
      <c r="T102" s="11">
        <v>0.214862</v>
      </c>
      <c r="U102" s="11">
        <v>0.77332000000000001</v>
      </c>
      <c r="V102" s="11">
        <v>0.92456099999999997</v>
      </c>
      <c r="W102" s="11">
        <v>0.92300899999999997</v>
      </c>
      <c r="X102" s="11">
        <v>2.0154999999999999E-2</v>
      </c>
      <c r="Y102" s="11">
        <v>0.92456099999999997</v>
      </c>
    </row>
    <row r="103" spans="1:25">
      <c r="A103" s="3">
        <v>98.5</v>
      </c>
      <c r="B103" s="11">
        <v>0.61593500000000001</v>
      </c>
      <c r="C103" s="11">
        <v>0.88825299999999996</v>
      </c>
      <c r="D103" s="11">
        <v>0.96794999999999998</v>
      </c>
      <c r="E103" s="11">
        <v>0.96829399999999999</v>
      </c>
      <c r="F103" s="11">
        <v>-1.0855E-2</v>
      </c>
      <c r="G103" s="11">
        <v>0.96794999999999998</v>
      </c>
      <c r="H103" s="11">
        <v>0.53966899999999995</v>
      </c>
      <c r="I103" s="11">
        <v>0.94793700000000003</v>
      </c>
      <c r="J103" s="11">
        <v>0.98424699999999998</v>
      </c>
      <c r="K103" s="11">
        <v>0.98483600000000004</v>
      </c>
      <c r="L103" s="11">
        <v>-3.8830999999999997E-2</v>
      </c>
      <c r="M103" s="11">
        <v>0.98424699999999998</v>
      </c>
      <c r="N103" s="11">
        <v>0.28585500000000003</v>
      </c>
      <c r="O103" s="11">
        <v>0.64624000000000004</v>
      </c>
      <c r="P103" s="11">
        <v>0.87051299999999998</v>
      </c>
      <c r="Q103" s="11">
        <v>0.86457099999999998</v>
      </c>
      <c r="R103" s="11">
        <v>4.3874999999999997E-2</v>
      </c>
      <c r="S103" s="11">
        <v>0.87051299999999998</v>
      </c>
      <c r="T103" s="11">
        <v>0.21027899999999999</v>
      </c>
      <c r="U103" s="11">
        <v>0.76216899999999999</v>
      </c>
      <c r="V103" s="11">
        <v>0.92026200000000002</v>
      </c>
      <c r="W103" s="11">
        <v>0.91753300000000004</v>
      </c>
      <c r="X103" s="11">
        <v>3.3085999999999997E-2</v>
      </c>
      <c r="Y103" s="11">
        <v>0.92026200000000002</v>
      </c>
    </row>
    <row r="104" spans="1:25">
      <c r="A104" s="3">
        <v>99.5</v>
      </c>
      <c r="B104" s="11">
        <v>0.605236</v>
      </c>
      <c r="C104" s="11">
        <v>0.88243799999999994</v>
      </c>
      <c r="D104" s="11">
        <v>0.96499800000000002</v>
      </c>
      <c r="E104" s="11">
        <v>0.96526599999999996</v>
      </c>
      <c r="F104" s="11">
        <v>-7.724E-3</v>
      </c>
      <c r="G104" s="11">
        <v>0.96499800000000002</v>
      </c>
      <c r="H104" s="11">
        <v>0.52581299999999997</v>
      </c>
      <c r="I104" s="11">
        <v>0.94285200000000002</v>
      </c>
      <c r="J104" s="11">
        <v>0.98339799999999999</v>
      </c>
      <c r="K104" s="11">
        <v>0.983958</v>
      </c>
      <c r="L104" s="11">
        <v>-3.4927E-2</v>
      </c>
      <c r="M104" s="11">
        <v>0.98339799999999999</v>
      </c>
      <c r="N104" s="11">
        <v>0.26804600000000001</v>
      </c>
      <c r="O104" s="11">
        <v>0.62112400000000001</v>
      </c>
      <c r="P104" s="11">
        <v>0.85800500000000002</v>
      </c>
      <c r="Q104" s="11">
        <v>0.85113399999999995</v>
      </c>
      <c r="R104" s="11">
        <v>4.6156999999999997E-2</v>
      </c>
      <c r="S104" s="11">
        <v>0.85800500000000002</v>
      </c>
      <c r="T104" s="11">
        <v>0.18873500000000001</v>
      </c>
      <c r="U104" s="11">
        <v>0.74258800000000003</v>
      </c>
      <c r="V104" s="11">
        <v>0.91479200000000005</v>
      </c>
      <c r="W104" s="11">
        <v>0.91154400000000002</v>
      </c>
      <c r="X104" s="11">
        <v>3.6725000000000001E-2</v>
      </c>
      <c r="Y104" s="11">
        <v>0.91479200000000005</v>
      </c>
    </row>
    <row r="105" spans="1:25">
      <c r="A105" s="3">
        <v>100.5</v>
      </c>
      <c r="B105" s="11">
        <v>0.58724100000000001</v>
      </c>
      <c r="C105" s="11">
        <v>0.87036400000000003</v>
      </c>
      <c r="D105" s="11">
        <v>0.96283200000000002</v>
      </c>
      <c r="E105" s="11">
        <v>0.96298499999999998</v>
      </c>
      <c r="F105" s="11">
        <v>-4.1269999999999996E-3</v>
      </c>
      <c r="G105" s="11">
        <v>0.96283200000000002</v>
      </c>
      <c r="H105" s="11">
        <v>0.50387800000000005</v>
      </c>
      <c r="I105" s="11">
        <v>0.93934099999999998</v>
      </c>
      <c r="J105" s="11">
        <v>0.98280299999999998</v>
      </c>
      <c r="K105" s="11">
        <v>0.98323400000000005</v>
      </c>
      <c r="L105" s="11">
        <v>-2.5756999999999999E-2</v>
      </c>
      <c r="M105" s="11">
        <v>0.98280299999999998</v>
      </c>
      <c r="N105" s="11">
        <v>0.25836999999999999</v>
      </c>
      <c r="O105" s="11">
        <v>0.60917299999999996</v>
      </c>
      <c r="P105" s="11">
        <v>0.85053100000000004</v>
      </c>
      <c r="Q105" s="11">
        <v>0.83862800000000004</v>
      </c>
      <c r="R105" s="11">
        <v>7.3760999999999993E-2</v>
      </c>
      <c r="S105" s="11">
        <v>0.85053100000000004</v>
      </c>
      <c r="T105" s="11">
        <v>0.18469099999999999</v>
      </c>
      <c r="U105" s="11">
        <v>0.72720700000000005</v>
      </c>
      <c r="V105" s="11">
        <v>0.91041399999999995</v>
      </c>
      <c r="W105" s="11">
        <v>0.90519700000000003</v>
      </c>
      <c r="X105" s="11">
        <v>5.5028000000000001E-2</v>
      </c>
      <c r="Y105" s="11">
        <v>0.91041399999999995</v>
      </c>
    </row>
    <row r="106" spans="1:25">
      <c r="A106" s="3">
        <v>101.5</v>
      </c>
      <c r="B106" s="11">
        <v>0.56526900000000002</v>
      </c>
      <c r="C106" s="11">
        <v>0.85923799999999995</v>
      </c>
      <c r="D106" s="11">
        <v>0.96004900000000004</v>
      </c>
      <c r="E106" s="11">
        <v>0.96016900000000005</v>
      </c>
      <c r="F106" s="11">
        <v>-3.0200000000000001E-3</v>
      </c>
      <c r="G106" s="11">
        <v>0.96004900000000004</v>
      </c>
      <c r="H106" s="11">
        <v>0.48137799999999997</v>
      </c>
      <c r="I106" s="11">
        <v>0.93378799999999995</v>
      </c>
      <c r="J106" s="11">
        <v>0.98151200000000005</v>
      </c>
      <c r="K106" s="11">
        <v>0.98190299999999997</v>
      </c>
      <c r="L106" s="11">
        <v>-2.1593000000000001E-2</v>
      </c>
      <c r="M106" s="11">
        <v>0.98151200000000005</v>
      </c>
      <c r="N106" s="11">
        <v>0.234602</v>
      </c>
      <c r="O106" s="11">
        <v>0.59084099999999995</v>
      </c>
      <c r="P106" s="11">
        <v>0.83974400000000005</v>
      </c>
      <c r="Q106" s="11">
        <v>0.823689</v>
      </c>
      <c r="R106" s="11">
        <v>9.1061000000000003E-2</v>
      </c>
      <c r="S106" s="11">
        <v>0.83974400000000005</v>
      </c>
      <c r="T106" s="11">
        <v>0.170046</v>
      </c>
      <c r="U106" s="11">
        <v>0.70452899999999996</v>
      </c>
      <c r="V106" s="11">
        <v>0.90207000000000004</v>
      </c>
      <c r="W106" s="11">
        <v>0.89174699999999996</v>
      </c>
      <c r="X106" s="11">
        <v>9.5363000000000003E-2</v>
      </c>
      <c r="Y106" s="11">
        <v>0.90207000000000004</v>
      </c>
    </row>
    <row r="107" spans="1:25">
      <c r="A107" s="3">
        <v>102.5</v>
      </c>
      <c r="B107" s="11">
        <v>0.54252999999999996</v>
      </c>
      <c r="C107" s="11">
        <v>0.853244</v>
      </c>
      <c r="D107" s="11">
        <v>0.95621699999999998</v>
      </c>
      <c r="E107" s="11">
        <v>0.95639099999999999</v>
      </c>
      <c r="F107" s="11">
        <v>-3.9950000000000003E-3</v>
      </c>
      <c r="G107" s="11">
        <v>0.95621699999999998</v>
      </c>
      <c r="H107" s="11">
        <v>0.46392499999999998</v>
      </c>
      <c r="I107" s="11">
        <v>0.927925</v>
      </c>
      <c r="J107" s="11">
        <v>0.98035799999999995</v>
      </c>
      <c r="K107" s="11">
        <v>0.98075000000000001</v>
      </c>
      <c r="L107" s="11">
        <v>-2.0371E-2</v>
      </c>
      <c r="M107" s="11">
        <v>0.98035799999999995</v>
      </c>
      <c r="N107" s="11">
        <v>0.216229</v>
      </c>
      <c r="O107" s="11">
        <v>0.55855100000000002</v>
      </c>
      <c r="P107" s="11">
        <v>0.82471499999999998</v>
      </c>
      <c r="Q107" s="11">
        <v>0.80035699999999999</v>
      </c>
      <c r="R107" s="11">
        <v>0.122007</v>
      </c>
      <c r="S107" s="11">
        <v>0.82471499999999998</v>
      </c>
      <c r="T107" s="11">
        <v>0.15566099999999999</v>
      </c>
      <c r="U107" s="11">
        <v>0.675589</v>
      </c>
      <c r="V107" s="11">
        <v>0.89108100000000001</v>
      </c>
      <c r="W107" s="11">
        <v>0.86983200000000005</v>
      </c>
      <c r="X107" s="11">
        <v>0.163243</v>
      </c>
      <c r="Y107" s="11">
        <v>0.89108100000000001</v>
      </c>
    </row>
    <row r="108" spans="1:25">
      <c r="A108" s="3">
        <v>103.5</v>
      </c>
      <c r="B108" s="11">
        <v>0.52322400000000002</v>
      </c>
      <c r="C108" s="11">
        <v>0.84400200000000003</v>
      </c>
      <c r="D108" s="11">
        <v>0.95366600000000001</v>
      </c>
      <c r="E108" s="11">
        <v>0.95350299999999999</v>
      </c>
      <c r="F108" s="11">
        <v>3.5109999999999998E-3</v>
      </c>
      <c r="G108" s="11">
        <v>0.95366600000000001</v>
      </c>
      <c r="H108" s="11">
        <v>0.44863399999999998</v>
      </c>
      <c r="I108" s="11">
        <v>0.92411500000000002</v>
      </c>
      <c r="J108" s="11">
        <v>0.97890699999999997</v>
      </c>
      <c r="K108" s="11">
        <v>0.97944399999999998</v>
      </c>
      <c r="L108" s="11">
        <v>-2.6120000000000001E-2</v>
      </c>
      <c r="M108" s="11">
        <v>0.97890699999999997</v>
      </c>
      <c r="N108" s="11">
        <v>0.20507800000000001</v>
      </c>
      <c r="O108" s="11">
        <v>0.52288000000000001</v>
      </c>
      <c r="P108" s="11">
        <v>0.80667299999999997</v>
      </c>
      <c r="Q108" s="11">
        <v>0.75210500000000002</v>
      </c>
      <c r="R108" s="11">
        <v>0.22012499999999999</v>
      </c>
      <c r="S108" s="11">
        <v>0.80667299999999997</v>
      </c>
      <c r="T108" s="11">
        <v>0.145426</v>
      </c>
      <c r="U108" s="11">
        <v>0.65034400000000003</v>
      </c>
      <c r="V108" s="11">
        <v>0.88230900000000001</v>
      </c>
      <c r="W108" s="11">
        <v>0.83379800000000004</v>
      </c>
      <c r="X108" s="11">
        <v>0.291879</v>
      </c>
      <c r="Y108" s="11">
        <v>0.88230900000000001</v>
      </c>
    </row>
    <row r="109" spans="1:25">
      <c r="A109" s="3">
        <v>104.5</v>
      </c>
      <c r="B109" s="11">
        <v>0.49552000000000002</v>
      </c>
      <c r="C109" s="11">
        <v>0.83269099999999996</v>
      </c>
      <c r="D109" s="11">
        <v>0.94934799999999997</v>
      </c>
      <c r="E109" s="11">
        <v>0.94946699999999995</v>
      </c>
      <c r="F109" s="11">
        <v>-2.3470000000000001E-3</v>
      </c>
      <c r="G109" s="11">
        <v>0.94934799999999997</v>
      </c>
      <c r="H109" s="11">
        <v>0.42384699999999997</v>
      </c>
      <c r="I109" s="11">
        <v>0.91912099999999997</v>
      </c>
      <c r="J109" s="11">
        <v>0.97682899999999995</v>
      </c>
      <c r="K109" s="11">
        <v>0.97754300000000005</v>
      </c>
      <c r="L109" s="11">
        <v>-3.1815999999999997E-2</v>
      </c>
      <c r="M109" s="11">
        <v>0.97682899999999995</v>
      </c>
      <c r="N109" s="11">
        <v>0.175701</v>
      </c>
      <c r="O109" s="11">
        <v>0.490755</v>
      </c>
      <c r="P109" s="11">
        <v>0.79153200000000001</v>
      </c>
      <c r="Q109" s="11">
        <v>0.63688900000000004</v>
      </c>
      <c r="R109" s="11">
        <v>0.42588300000000001</v>
      </c>
      <c r="S109" s="11">
        <v>0.79153200000000001</v>
      </c>
      <c r="T109" s="11">
        <v>0.122812</v>
      </c>
      <c r="U109" s="11">
        <v>0.62330300000000005</v>
      </c>
      <c r="V109" s="11">
        <v>0.87587700000000002</v>
      </c>
      <c r="W109" s="11">
        <v>0.77714799999999995</v>
      </c>
      <c r="X109" s="11">
        <v>0.44302399999999997</v>
      </c>
      <c r="Y109" s="11">
        <v>0.87587700000000002</v>
      </c>
    </row>
    <row r="110" spans="1:25">
      <c r="A110" s="3">
        <v>105.5</v>
      </c>
      <c r="B110" s="11">
        <v>0.46248499999999998</v>
      </c>
      <c r="C110" s="11">
        <v>0.81479900000000005</v>
      </c>
      <c r="D110" s="11">
        <v>0.94453699999999996</v>
      </c>
      <c r="E110" s="11">
        <v>0.94470900000000002</v>
      </c>
      <c r="F110" s="11">
        <v>-3.1150000000000001E-3</v>
      </c>
      <c r="G110" s="11">
        <v>0.94453699999999996</v>
      </c>
      <c r="H110" s="11">
        <v>0.38971899999999998</v>
      </c>
      <c r="I110" s="11">
        <v>0.90939400000000004</v>
      </c>
      <c r="J110" s="11">
        <v>0.97376600000000002</v>
      </c>
      <c r="K110" s="11">
        <v>0.97461500000000001</v>
      </c>
      <c r="L110" s="11">
        <v>-3.3452999999999997E-2</v>
      </c>
      <c r="M110" s="11">
        <v>0.97376600000000002</v>
      </c>
      <c r="N110" s="11">
        <v>0.141068</v>
      </c>
      <c r="O110" s="11">
        <v>0.44744699999999998</v>
      </c>
      <c r="P110" s="11">
        <v>0.77488500000000005</v>
      </c>
      <c r="Q110" s="11">
        <v>0.44119000000000003</v>
      </c>
      <c r="R110" s="11">
        <v>0.59715399999999996</v>
      </c>
      <c r="S110" s="11">
        <v>0.77488500000000005</v>
      </c>
      <c r="T110" s="11">
        <v>0.11783200000000001</v>
      </c>
      <c r="U110" s="11">
        <v>0.59911099999999995</v>
      </c>
      <c r="V110" s="11">
        <v>0.86760499999999996</v>
      </c>
      <c r="W110" s="11">
        <v>0.69201100000000004</v>
      </c>
      <c r="X110" s="11">
        <v>0.57013100000000005</v>
      </c>
      <c r="Y110" s="11">
        <v>0.86760499999999996</v>
      </c>
    </row>
    <row r="111" spans="1:25">
      <c r="A111" s="3">
        <v>106.5</v>
      </c>
      <c r="B111" s="11">
        <v>0.44283800000000001</v>
      </c>
      <c r="C111" s="11">
        <v>0.79262999999999995</v>
      </c>
      <c r="D111" s="11">
        <v>0.938836</v>
      </c>
      <c r="E111" s="11">
        <v>0.93862999999999996</v>
      </c>
      <c r="F111" s="11">
        <v>3.3660000000000001E-3</v>
      </c>
      <c r="G111" s="11">
        <v>0.938836</v>
      </c>
      <c r="H111" s="11">
        <v>0.36166500000000001</v>
      </c>
      <c r="I111" s="11">
        <v>0.89717899999999995</v>
      </c>
      <c r="J111" s="11">
        <v>0.97043299999999999</v>
      </c>
      <c r="K111" s="11">
        <v>0.97133899999999995</v>
      </c>
      <c r="L111" s="11">
        <v>-3.1592000000000002E-2</v>
      </c>
      <c r="M111" s="11">
        <v>0.97043299999999999</v>
      </c>
      <c r="N111" s="11">
        <v>0.123109</v>
      </c>
      <c r="O111" s="11">
        <v>0.40909699999999999</v>
      </c>
      <c r="P111" s="11">
        <v>0.75321700000000003</v>
      </c>
      <c r="Q111" s="11">
        <v>0.29359600000000002</v>
      </c>
      <c r="R111" s="11">
        <v>0.650648</v>
      </c>
      <c r="S111" s="11">
        <v>0.650648</v>
      </c>
      <c r="T111" s="11">
        <v>0.101351</v>
      </c>
      <c r="U111" s="11">
        <v>0.57266700000000004</v>
      </c>
      <c r="V111" s="11">
        <v>0.85102100000000003</v>
      </c>
      <c r="W111" s="11">
        <v>0.58296599999999998</v>
      </c>
      <c r="X111" s="11">
        <v>0.64276599999999995</v>
      </c>
      <c r="Y111" s="11">
        <v>0.64276599999999995</v>
      </c>
    </row>
    <row r="112" spans="1:25">
      <c r="A112" s="3">
        <v>107.5</v>
      </c>
      <c r="B112" s="11">
        <v>0.41101300000000002</v>
      </c>
      <c r="C112" s="11">
        <v>0.77456800000000003</v>
      </c>
      <c r="D112" s="11">
        <v>0.932176</v>
      </c>
      <c r="E112" s="11">
        <v>0.93240299999999998</v>
      </c>
      <c r="F112" s="11">
        <v>-3.3600000000000001E-3</v>
      </c>
      <c r="G112" s="11">
        <v>0.932176</v>
      </c>
      <c r="H112" s="11">
        <v>0.33159300000000003</v>
      </c>
      <c r="I112" s="11">
        <v>0.88683699999999999</v>
      </c>
      <c r="J112" s="11">
        <v>0.96726999999999996</v>
      </c>
      <c r="K112" s="11">
        <v>0.96817600000000004</v>
      </c>
      <c r="L112" s="11">
        <v>-2.8478E-2</v>
      </c>
      <c r="M112" s="11">
        <v>0.96726999999999996</v>
      </c>
      <c r="N112" s="11">
        <v>0.114024</v>
      </c>
      <c r="O112" s="11">
        <v>0.37972499999999998</v>
      </c>
      <c r="P112" s="11">
        <v>0.73098300000000005</v>
      </c>
      <c r="Q112" s="11">
        <v>0.21410199999999999</v>
      </c>
      <c r="R112" s="11">
        <v>0.65769500000000003</v>
      </c>
      <c r="S112" s="11">
        <v>0.65769500000000003</v>
      </c>
      <c r="T112" s="11">
        <v>8.8911000000000004E-2</v>
      </c>
      <c r="U112" s="11">
        <v>0.53808400000000001</v>
      </c>
      <c r="V112" s="11">
        <v>0.83067899999999995</v>
      </c>
      <c r="W112" s="11">
        <v>0.49401299999999998</v>
      </c>
      <c r="X112" s="11">
        <v>0.66536499999999998</v>
      </c>
      <c r="Y112" s="11">
        <v>0.66536499999999998</v>
      </c>
    </row>
    <row r="113" spans="1:25">
      <c r="A113" s="3">
        <v>108.5</v>
      </c>
      <c r="B113" s="11">
        <v>0.38818599999999998</v>
      </c>
      <c r="C113" s="11">
        <v>0.75996200000000003</v>
      </c>
      <c r="D113" s="11">
        <v>0.92761499999999997</v>
      </c>
      <c r="E113" s="11">
        <v>0.92764899999999995</v>
      </c>
      <c r="F113" s="11">
        <v>-4.7100000000000001E-4</v>
      </c>
      <c r="G113" s="11">
        <v>0.92761499999999997</v>
      </c>
      <c r="H113" s="11">
        <v>0.316027</v>
      </c>
      <c r="I113" s="11">
        <v>0.87738899999999997</v>
      </c>
      <c r="J113" s="11">
        <v>0.96580100000000002</v>
      </c>
      <c r="K113" s="11">
        <v>0.96649799999999997</v>
      </c>
      <c r="L113" s="11">
        <v>-2.0787E-2</v>
      </c>
      <c r="M113" s="11">
        <v>0.96580100000000002</v>
      </c>
      <c r="N113" s="11">
        <v>0.104379</v>
      </c>
      <c r="O113" s="11">
        <v>0.35517300000000002</v>
      </c>
      <c r="P113" s="11">
        <v>0.709314</v>
      </c>
      <c r="Q113" s="11">
        <v>0.16417300000000001</v>
      </c>
      <c r="R113" s="11">
        <v>0.65221799999999996</v>
      </c>
      <c r="S113" s="11">
        <v>0.65221799999999996</v>
      </c>
      <c r="T113" s="11">
        <v>7.7467999999999995E-2</v>
      </c>
      <c r="U113" s="11">
        <v>0.50256000000000001</v>
      </c>
      <c r="V113" s="11">
        <v>0.81694599999999995</v>
      </c>
      <c r="W113" s="11">
        <v>0.43109199999999998</v>
      </c>
      <c r="X113" s="11">
        <v>0.67823599999999995</v>
      </c>
      <c r="Y113" s="11">
        <v>0.67823599999999995</v>
      </c>
    </row>
    <row r="114" spans="1:25">
      <c r="A114" s="3">
        <v>109.5</v>
      </c>
      <c r="B114" s="11">
        <v>0.36391000000000001</v>
      </c>
      <c r="C114" s="11">
        <v>0.73735899999999999</v>
      </c>
      <c r="D114" s="11">
        <v>0.92180200000000001</v>
      </c>
      <c r="E114" s="11">
        <v>0.92070300000000005</v>
      </c>
      <c r="F114" s="11">
        <v>1.3859E-2</v>
      </c>
      <c r="G114" s="11">
        <v>0.92180200000000001</v>
      </c>
      <c r="H114" s="11">
        <v>0.28610400000000002</v>
      </c>
      <c r="I114" s="11">
        <v>0.862591</v>
      </c>
      <c r="J114" s="11">
        <v>0.96299999999999997</v>
      </c>
      <c r="K114" s="11">
        <v>0.96373900000000001</v>
      </c>
      <c r="L114" s="11">
        <v>-2.0378E-2</v>
      </c>
      <c r="M114" s="11">
        <v>0.96299999999999997</v>
      </c>
      <c r="N114" s="11">
        <v>9.6453999999999998E-2</v>
      </c>
      <c r="O114" s="11">
        <v>0.33062799999999998</v>
      </c>
      <c r="P114" s="11">
        <v>0.68300899999999998</v>
      </c>
      <c r="Q114" s="11">
        <v>0.13336400000000001</v>
      </c>
      <c r="R114" s="11">
        <v>0.63422800000000001</v>
      </c>
      <c r="S114" s="11">
        <v>0.63422800000000001</v>
      </c>
      <c r="T114" s="11">
        <v>7.9682000000000003E-2</v>
      </c>
      <c r="U114" s="11">
        <v>0.47784500000000002</v>
      </c>
      <c r="V114" s="11">
        <v>0.79835900000000004</v>
      </c>
      <c r="W114" s="11">
        <v>0.36495100000000003</v>
      </c>
      <c r="X114" s="11">
        <v>0.68247999999999998</v>
      </c>
      <c r="Y114" s="11">
        <v>0.68247999999999998</v>
      </c>
    </row>
    <row r="115" spans="1:25">
      <c r="A115" s="3">
        <v>110.5</v>
      </c>
      <c r="B115" s="11">
        <v>0.33234999999999998</v>
      </c>
      <c r="C115" s="11">
        <v>0.71709199999999995</v>
      </c>
      <c r="D115" s="11">
        <v>0.91464500000000004</v>
      </c>
      <c r="E115" s="11">
        <v>0.91363099999999997</v>
      </c>
      <c r="F115" s="11">
        <v>1.1745E-2</v>
      </c>
      <c r="G115" s="11">
        <v>0.91464500000000004</v>
      </c>
      <c r="H115" s="11">
        <v>0.25876500000000002</v>
      </c>
      <c r="I115" s="11">
        <v>0.85219299999999998</v>
      </c>
      <c r="J115" s="11">
        <v>0.96069599999999999</v>
      </c>
      <c r="K115" s="11">
        <v>0.96138699999999999</v>
      </c>
      <c r="L115" s="11">
        <v>-1.7899000000000002E-2</v>
      </c>
      <c r="M115" s="11">
        <v>0.96069599999999999</v>
      </c>
      <c r="N115" s="11">
        <v>8.5031999999999996E-2</v>
      </c>
      <c r="O115" s="11">
        <v>0.304643</v>
      </c>
      <c r="P115" s="11">
        <v>0.66197099999999998</v>
      </c>
      <c r="Q115" s="11">
        <v>0.103621</v>
      </c>
      <c r="R115" s="11">
        <v>0.62289499999999998</v>
      </c>
      <c r="S115" s="11">
        <v>0.62289499999999998</v>
      </c>
      <c r="T115" s="11">
        <v>7.0725999999999997E-2</v>
      </c>
      <c r="U115" s="11">
        <v>0.447245</v>
      </c>
      <c r="V115" s="11">
        <v>0.78125999999999995</v>
      </c>
      <c r="W115" s="11">
        <v>0.302116</v>
      </c>
      <c r="X115" s="11">
        <v>0.68656700000000004</v>
      </c>
      <c r="Y115" s="11">
        <v>0.68656700000000004</v>
      </c>
    </row>
    <row r="116" spans="1:25">
      <c r="A116" s="3">
        <v>111.5</v>
      </c>
      <c r="B116" s="11">
        <v>0.31948399999999999</v>
      </c>
      <c r="C116" s="11">
        <v>0.69857899999999995</v>
      </c>
      <c r="D116" s="11">
        <v>0.90754699999999999</v>
      </c>
      <c r="E116" s="11">
        <v>0.90728299999999995</v>
      </c>
      <c r="F116" s="11">
        <v>2.846E-3</v>
      </c>
      <c r="G116" s="11">
        <v>0.90754699999999999</v>
      </c>
      <c r="H116" s="11">
        <v>0.24396899999999999</v>
      </c>
      <c r="I116" s="11">
        <v>0.83979000000000004</v>
      </c>
      <c r="J116" s="11">
        <v>0.95728899999999995</v>
      </c>
      <c r="K116" s="11">
        <v>0.95775200000000005</v>
      </c>
      <c r="L116" s="11">
        <v>-1.0958000000000001E-2</v>
      </c>
      <c r="M116" s="11">
        <v>0.95728899999999995</v>
      </c>
      <c r="N116" s="11">
        <v>7.5406000000000001E-2</v>
      </c>
      <c r="O116" s="11">
        <v>0.28885899999999998</v>
      </c>
      <c r="P116" s="11">
        <v>0.65239599999999998</v>
      </c>
      <c r="Q116" s="11">
        <v>8.4404999999999994E-2</v>
      </c>
      <c r="R116" s="11">
        <v>0.62035200000000001</v>
      </c>
      <c r="S116" s="11">
        <v>0.62035200000000001</v>
      </c>
      <c r="T116" s="11">
        <v>5.5877000000000003E-2</v>
      </c>
      <c r="U116" s="11">
        <v>0.42094799999999999</v>
      </c>
      <c r="V116" s="11">
        <v>0.76247100000000001</v>
      </c>
      <c r="W116" s="11">
        <v>0.25315399999999999</v>
      </c>
      <c r="X116" s="11">
        <v>0.68195700000000004</v>
      </c>
      <c r="Y116" s="11">
        <v>0.68195700000000004</v>
      </c>
    </row>
    <row r="117" spans="1:25">
      <c r="A117" s="3">
        <v>112.5</v>
      </c>
      <c r="B117" s="11">
        <v>0.30220399999999997</v>
      </c>
      <c r="C117" s="11">
        <v>0.68098599999999998</v>
      </c>
      <c r="D117" s="11">
        <v>0.90123200000000003</v>
      </c>
      <c r="E117" s="11">
        <v>0.90076900000000004</v>
      </c>
      <c r="F117" s="11">
        <v>4.6670000000000001E-3</v>
      </c>
      <c r="G117" s="11">
        <v>0.90123200000000003</v>
      </c>
      <c r="H117" s="11">
        <v>0.21979899999999999</v>
      </c>
      <c r="I117" s="11">
        <v>0.82885799999999998</v>
      </c>
      <c r="J117" s="11">
        <v>0.95495399999999997</v>
      </c>
      <c r="K117" s="11">
        <v>0.95515000000000005</v>
      </c>
      <c r="L117" s="11">
        <v>-4.3629999999999997E-3</v>
      </c>
      <c r="M117" s="11">
        <v>0.95495399999999997</v>
      </c>
      <c r="N117" s="11">
        <v>6.7122000000000001E-2</v>
      </c>
      <c r="O117" s="11">
        <v>0.26361200000000001</v>
      </c>
      <c r="P117" s="11">
        <v>0.62965199999999999</v>
      </c>
      <c r="Q117" s="11">
        <v>6.7804000000000003E-2</v>
      </c>
      <c r="R117" s="11">
        <v>0.602715</v>
      </c>
      <c r="S117" s="11">
        <v>0.602715</v>
      </c>
      <c r="T117" s="11">
        <v>5.6264000000000002E-2</v>
      </c>
      <c r="U117" s="11">
        <v>0.40346700000000002</v>
      </c>
      <c r="V117" s="11">
        <v>0.74885400000000002</v>
      </c>
      <c r="W117" s="11">
        <v>0.21613099999999999</v>
      </c>
      <c r="X117" s="11">
        <v>0.67960699999999996</v>
      </c>
      <c r="Y117" s="11">
        <v>0.67960699999999996</v>
      </c>
    </row>
    <row r="118" spans="1:25">
      <c r="A118" s="3">
        <v>113.5</v>
      </c>
      <c r="B118" s="11">
        <v>0.282439</v>
      </c>
      <c r="C118" s="11">
        <v>0.66816399999999998</v>
      </c>
      <c r="D118" s="11">
        <v>0.89256500000000005</v>
      </c>
      <c r="E118" s="11">
        <v>0.89193699999999998</v>
      </c>
      <c r="F118" s="11">
        <v>5.816E-3</v>
      </c>
      <c r="G118" s="11">
        <v>0.89256500000000005</v>
      </c>
      <c r="H118" s="11">
        <v>0.21246599999999999</v>
      </c>
      <c r="I118" s="11">
        <v>0.81716500000000003</v>
      </c>
      <c r="J118" s="11">
        <v>0.94990399999999997</v>
      </c>
      <c r="K118" s="11">
        <v>0.94976799999999995</v>
      </c>
      <c r="L118" s="11">
        <v>2.7030000000000001E-3</v>
      </c>
      <c r="M118" s="11">
        <v>0.94990399999999997</v>
      </c>
      <c r="N118" s="11">
        <v>5.5412999999999997E-2</v>
      </c>
      <c r="O118" s="11">
        <v>0.23327200000000001</v>
      </c>
      <c r="P118" s="11">
        <v>0.59930899999999998</v>
      </c>
      <c r="Q118" s="11">
        <v>6.0797999999999998E-2</v>
      </c>
      <c r="R118" s="11">
        <v>0.57337099999999996</v>
      </c>
      <c r="S118" s="11">
        <v>0.57337099999999996</v>
      </c>
      <c r="T118" s="11">
        <v>4.9967999999999999E-2</v>
      </c>
      <c r="U118" s="11">
        <v>0.37781999999999999</v>
      </c>
      <c r="V118" s="11">
        <v>0.73260700000000001</v>
      </c>
      <c r="W118" s="11">
        <v>0.190104</v>
      </c>
      <c r="X118" s="11">
        <v>0.66984399999999999</v>
      </c>
      <c r="Y118" s="11">
        <v>0.66984399999999999</v>
      </c>
    </row>
    <row r="119" spans="1:25">
      <c r="A119" s="3">
        <v>114.5</v>
      </c>
      <c r="B119" s="11">
        <v>0.26430799999999999</v>
      </c>
      <c r="C119" s="11">
        <v>0.64841499999999996</v>
      </c>
      <c r="D119" s="11">
        <v>0.88207199999999997</v>
      </c>
      <c r="E119" s="11">
        <v>0.88055099999999997</v>
      </c>
      <c r="F119" s="11">
        <v>1.2739E-2</v>
      </c>
      <c r="G119" s="11">
        <v>0.88207199999999997</v>
      </c>
      <c r="H119" s="11">
        <v>0.195494</v>
      </c>
      <c r="I119" s="11">
        <v>0.80273499999999998</v>
      </c>
      <c r="J119" s="11">
        <v>0.94336600000000004</v>
      </c>
      <c r="K119" s="11">
        <v>0.94271300000000002</v>
      </c>
      <c r="L119" s="11">
        <v>1.1396999999999999E-2</v>
      </c>
      <c r="M119" s="11">
        <v>0.94336600000000004</v>
      </c>
      <c r="N119" s="11">
        <v>5.4764E-2</v>
      </c>
      <c r="O119" s="11">
        <v>0.214723</v>
      </c>
      <c r="P119" s="11">
        <v>0.56862699999999999</v>
      </c>
      <c r="Q119" s="11">
        <v>5.1070999999999998E-2</v>
      </c>
      <c r="R119" s="11">
        <v>0.54541099999999998</v>
      </c>
      <c r="S119" s="11">
        <v>0.54541099999999998</v>
      </c>
      <c r="T119" s="11">
        <v>4.1602E-2</v>
      </c>
      <c r="U119" s="11">
        <v>0.338196</v>
      </c>
      <c r="V119" s="11">
        <v>0.71043199999999995</v>
      </c>
      <c r="W119" s="11">
        <v>0.160771</v>
      </c>
      <c r="X119" s="11">
        <v>0.65495999999999999</v>
      </c>
      <c r="Y119" s="11">
        <v>0.65495999999999999</v>
      </c>
    </row>
    <row r="120" spans="1:25">
      <c r="A120" s="3">
        <v>115.5</v>
      </c>
      <c r="B120" s="11">
        <v>0.23611199999999999</v>
      </c>
      <c r="C120" s="11">
        <v>0.61685199999999996</v>
      </c>
      <c r="D120" s="11">
        <v>0.86926099999999995</v>
      </c>
      <c r="E120" s="11">
        <v>0.86574200000000001</v>
      </c>
      <c r="F120" s="11">
        <v>2.6214999999999999E-2</v>
      </c>
      <c r="G120" s="11">
        <v>0.86926099999999995</v>
      </c>
      <c r="H120" s="11">
        <v>0.17804</v>
      </c>
      <c r="I120" s="11">
        <v>0.78440600000000005</v>
      </c>
      <c r="J120" s="11">
        <v>0.93696100000000004</v>
      </c>
      <c r="K120" s="11">
        <v>0.93543500000000002</v>
      </c>
      <c r="L120" s="11">
        <v>2.3636999999999998E-2</v>
      </c>
      <c r="M120" s="11">
        <v>0.93696100000000004</v>
      </c>
      <c r="N120" s="11">
        <v>5.2611999999999999E-2</v>
      </c>
      <c r="O120" s="11">
        <v>0.212841</v>
      </c>
      <c r="P120" s="11">
        <v>0.54397700000000004</v>
      </c>
      <c r="Q120" s="11">
        <v>4.4777999999999998E-2</v>
      </c>
      <c r="R120" s="11">
        <v>0.52259999999999995</v>
      </c>
      <c r="S120" s="11">
        <v>0.52259999999999995</v>
      </c>
      <c r="T120" s="11">
        <v>2.7036999999999999E-2</v>
      </c>
      <c r="U120" s="11">
        <v>0.30487199999999998</v>
      </c>
      <c r="V120" s="11">
        <v>0.68687200000000004</v>
      </c>
      <c r="W120" s="11">
        <v>0.14147999999999999</v>
      </c>
      <c r="X120" s="11">
        <v>0.63527</v>
      </c>
      <c r="Y120" s="11">
        <v>0.63527</v>
      </c>
    </row>
    <row r="121" spans="1:25">
      <c r="A121" s="3">
        <v>116.5</v>
      </c>
      <c r="B121" s="11">
        <v>0.22051299999999999</v>
      </c>
      <c r="C121" s="11">
        <v>0.58752800000000005</v>
      </c>
      <c r="D121" s="11">
        <v>0.85968199999999995</v>
      </c>
      <c r="E121" s="11">
        <v>0.85410299999999995</v>
      </c>
      <c r="F121" s="11">
        <v>3.8244E-2</v>
      </c>
      <c r="G121" s="11">
        <v>0.85968199999999995</v>
      </c>
      <c r="H121" s="11">
        <v>0.16098299999999999</v>
      </c>
      <c r="I121" s="11">
        <v>0.76904399999999995</v>
      </c>
      <c r="J121" s="11">
        <v>0.93206800000000001</v>
      </c>
      <c r="K121" s="11">
        <v>0.92872200000000005</v>
      </c>
      <c r="L121" s="11">
        <v>4.6949999999999999E-2</v>
      </c>
      <c r="M121" s="11">
        <v>0.93206800000000001</v>
      </c>
      <c r="N121" s="11">
        <v>4.9321999999999998E-2</v>
      </c>
      <c r="O121" s="11">
        <v>0.19211800000000001</v>
      </c>
      <c r="P121" s="11">
        <v>0.51323099999999999</v>
      </c>
      <c r="Q121" s="11">
        <v>3.7567999999999997E-2</v>
      </c>
      <c r="R121" s="11">
        <v>0.49423</v>
      </c>
      <c r="S121" s="11">
        <v>0.49423</v>
      </c>
      <c r="T121" s="11">
        <v>2.2644000000000001E-2</v>
      </c>
      <c r="U121" s="11">
        <v>0.28406199999999998</v>
      </c>
      <c r="V121" s="11">
        <v>0.66496</v>
      </c>
      <c r="W121" s="11">
        <v>0.12762799999999999</v>
      </c>
      <c r="X121" s="11">
        <v>0.61594300000000002</v>
      </c>
      <c r="Y121" s="11">
        <v>0.61594300000000002</v>
      </c>
    </row>
    <row r="122" spans="1:25">
      <c r="A122" s="3">
        <v>117.5</v>
      </c>
      <c r="B122" s="11">
        <v>0.206207</v>
      </c>
      <c r="C122" s="11">
        <v>0.56911</v>
      </c>
      <c r="D122" s="11">
        <v>0.85264600000000002</v>
      </c>
      <c r="E122" s="11">
        <v>0.843665</v>
      </c>
      <c r="F122" s="11">
        <v>5.7445000000000003E-2</v>
      </c>
      <c r="G122" s="11">
        <v>0.85264600000000002</v>
      </c>
      <c r="H122" s="11">
        <v>0.153863</v>
      </c>
      <c r="I122" s="11">
        <v>0.76483299999999999</v>
      </c>
      <c r="J122" s="11">
        <v>0.92948699999999995</v>
      </c>
      <c r="K122" s="11">
        <v>0.92374199999999995</v>
      </c>
      <c r="L122" s="11">
        <v>7.5333999999999998E-2</v>
      </c>
      <c r="M122" s="11">
        <v>0.92948699999999995</v>
      </c>
      <c r="N122" s="11">
        <v>4.8730999999999997E-2</v>
      </c>
      <c r="O122" s="11">
        <v>0.17446900000000001</v>
      </c>
      <c r="P122" s="11">
        <v>0.49541499999999999</v>
      </c>
      <c r="Q122" s="11">
        <v>3.6193000000000003E-2</v>
      </c>
      <c r="R122" s="11">
        <v>0.47646699999999997</v>
      </c>
      <c r="S122" s="11">
        <v>0.47646699999999997</v>
      </c>
      <c r="T122" s="11">
        <v>3.2814999999999997E-2</v>
      </c>
      <c r="U122" s="11">
        <v>0.27774799999999999</v>
      </c>
      <c r="V122" s="11">
        <v>0.64405599999999996</v>
      </c>
      <c r="W122" s="11">
        <v>0.122098</v>
      </c>
      <c r="X122" s="11">
        <v>0.59455199999999997</v>
      </c>
      <c r="Y122" s="11">
        <v>0.59455199999999997</v>
      </c>
    </row>
    <row r="123" spans="1:25">
      <c r="A123" s="3">
        <v>118.5</v>
      </c>
      <c r="B123" s="11">
        <v>0.19878199999999999</v>
      </c>
      <c r="C123" s="11">
        <v>0.55673300000000003</v>
      </c>
      <c r="D123" s="11">
        <v>0.84511899999999995</v>
      </c>
      <c r="E123" s="11">
        <v>0.83252800000000005</v>
      </c>
      <c r="F123" s="11">
        <v>7.5186000000000003E-2</v>
      </c>
      <c r="G123" s="11">
        <v>0.84511899999999995</v>
      </c>
      <c r="H123" s="11">
        <v>0.162497</v>
      </c>
      <c r="I123" s="11">
        <v>0.75715500000000002</v>
      </c>
      <c r="J123" s="11">
        <v>0.92652500000000004</v>
      </c>
      <c r="K123" s="11">
        <v>0.91910000000000003</v>
      </c>
      <c r="L123" s="11">
        <v>9.1786999999999994E-2</v>
      </c>
      <c r="M123" s="11">
        <v>0.92652500000000004</v>
      </c>
      <c r="N123" s="11">
        <v>3.7092E-2</v>
      </c>
      <c r="O123" s="11">
        <v>0.153361</v>
      </c>
      <c r="P123" s="11">
        <v>0.47987000000000002</v>
      </c>
      <c r="Q123" s="11">
        <v>4.0299000000000001E-2</v>
      </c>
      <c r="R123" s="11">
        <v>0.45802900000000002</v>
      </c>
      <c r="S123" s="11">
        <v>0.45802900000000002</v>
      </c>
      <c r="T123" s="11">
        <v>2.6689999999999998E-2</v>
      </c>
      <c r="U123" s="11">
        <v>0.27192100000000002</v>
      </c>
      <c r="V123" s="11">
        <v>0.61782899999999996</v>
      </c>
      <c r="W123" s="11">
        <v>0.107726</v>
      </c>
      <c r="X123" s="11">
        <v>0.57168799999999997</v>
      </c>
      <c r="Y123" s="11">
        <v>0.57168799999999997</v>
      </c>
    </row>
    <row r="124" spans="1:25">
      <c r="A124" s="3">
        <v>119.5</v>
      </c>
      <c r="B124" s="11">
        <v>0.205067</v>
      </c>
      <c r="C124" s="11">
        <v>0.55633500000000002</v>
      </c>
      <c r="D124" s="11">
        <v>0.83490600000000004</v>
      </c>
      <c r="E124" s="11">
        <v>0.82131500000000002</v>
      </c>
      <c r="F124" s="11">
        <v>7.6058000000000001E-2</v>
      </c>
      <c r="G124" s="11">
        <v>0.83490600000000004</v>
      </c>
      <c r="H124" s="11">
        <v>0.153059</v>
      </c>
      <c r="I124" s="11">
        <v>0.74568599999999996</v>
      </c>
      <c r="J124" s="11">
        <v>0.92178499999999997</v>
      </c>
      <c r="K124" s="11">
        <v>0.91255799999999998</v>
      </c>
      <c r="L124" s="11">
        <v>0.10552400000000001</v>
      </c>
      <c r="M124" s="11">
        <v>0.92178499999999997</v>
      </c>
      <c r="N124" s="11">
        <v>3.4158000000000001E-2</v>
      </c>
      <c r="O124" s="11">
        <v>0.14573700000000001</v>
      </c>
      <c r="P124" s="11">
        <v>0.46087099999999998</v>
      </c>
      <c r="Q124" s="11">
        <v>4.3999999999999997E-2</v>
      </c>
      <c r="R124" s="11">
        <v>0.436058</v>
      </c>
      <c r="S124" s="11">
        <v>0.436058</v>
      </c>
      <c r="T124" s="11">
        <v>3.9431000000000001E-2</v>
      </c>
      <c r="U124" s="11">
        <v>0.26801900000000001</v>
      </c>
      <c r="V124" s="11">
        <v>0.59390600000000004</v>
      </c>
      <c r="W124" s="11">
        <v>9.9433999999999995E-2</v>
      </c>
      <c r="X124" s="11">
        <v>0.549068</v>
      </c>
      <c r="Y124" s="11">
        <v>0.549068</v>
      </c>
    </row>
    <row r="125" spans="1:25">
      <c r="A125" s="3">
        <v>120.5</v>
      </c>
      <c r="B125" s="11">
        <v>0.19872500000000001</v>
      </c>
      <c r="C125" s="11">
        <v>0.54484100000000002</v>
      </c>
      <c r="D125" s="11">
        <v>0.826878</v>
      </c>
      <c r="E125" s="11">
        <v>0.81058200000000002</v>
      </c>
      <c r="F125" s="11">
        <v>8.6031999999999997E-2</v>
      </c>
      <c r="G125" s="11">
        <v>0.826878</v>
      </c>
      <c r="H125" s="11">
        <v>0.144756</v>
      </c>
      <c r="I125" s="11">
        <v>0.74229699999999998</v>
      </c>
      <c r="J125" s="11">
        <v>0.91519799999999996</v>
      </c>
      <c r="K125" s="11">
        <v>0.90102899999999997</v>
      </c>
      <c r="L125" s="11">
        <v>0.14316699999999999</v>
      </c>
      <c r="M125" s="11">
        <v>0.91519799999999996</v>
      </c>
      <c r="N125" s="11">
        <v>3.5090000000000003E-2</v>
      </c>
      <c r="O125" s="11">
        <v>0.13192999999999999</v>
      </c>
      <c r="P125" s="11">
        <v>0.44109100000000001</v>
      </c>
      <c r="Q125" s="11">
        <v>4.2634999999999999E-2</v>
      </c>
      <c r="R125" s="11">
        <v>0.41620099999999999</v>
      </c>
      <c r="S125" s="11">
        <v>0.41620099999999999</v>
      </c>
      <c r="T125" s="11">
        <v>3.0256999999999999E-2</v>
      </c>
      <c r="U125" s="11">
        <v>0.25654399999999999</v>
      </c>
      <c r="V125" s="11">
        <v>0.57583600000000001</v>
      </c>
      <c r="W125" s="11">
        <v>9.5436999999999994E-2</v>
      </c>
      <c r="X125" s="11">
        <v>0.53108299999999997</v>
      </c>
      <c r="Y125" s="11">
        <v>0.53108299999999997</v>
      </c>
    </row>
    <row r="126" spans="1:25">
      <c r="A126" s="3">
        <v>121.5</v>
      </c>
      <c r="B126" s="11">
        <v>0.17902899999999999</v>
      </c>
      <c r="C126" s="11">
        <v>0.52792099999999997</v>
      </c>
      <c r="D126" s="11">
        <v>0.82159400000000005</v>
      </c>
      <c r="E126" s="11">
        <v>0.79354800000000003</v>
      </c>
      <c r="F126" s="11">
        <v>0.135849</v>
      </c>
      <c r="G126" s="11">
        <v>0.82159400000000005</v>
      </c>
      <c r="H126" s="11">
        <v>0.151814</v>
      </c>
      <c r="I126" s="11">
        <v>0.73218399999999995</v>
      </c>
      <c r="J126" s="11">
        <v>0.90942900000000004</v>
      </c>
      <c r="K126" s="11">
        <v>0.88070199999999998</v>
      </c>
      <c r="L126" s="11">
        <v>0.24080699999999999</v>
      </c>
      <c r="M126" s="11">
        <v>0.90942900000000004</v>
      </c>
      <c r="N126" s="11">
        <v>2.8375000000000001E-2</v>
      </c>
      <c r="O126" s="11">
        <v>0.13054199999999999</v>
      </c>
      <c r="P126" s="11">
        <v>0.42332399999999998</v>
      </c>
      <c r="Q126" s="11">
        <v>3.4398999999999999E-2</v>
      </c>
      <c r="R126" s="11">
        <v>0.40278000000000003</v>
      </c>
      <c r="S126" s="11">
        <v>0.40278000000000003</v>
      </c>
      <c r="T126" s="11">
        <v>2.9021000000000002E-2</v>
      </c>
      <c r="U126" s="11">
        <v>0.239704</v>
      </c>
      <c r="V126" s="11">
        <v>0.56601699999999999</v>
      </c>
      <c r="W126" s="11">
        <v>8.7326000000000001E-2</v>
      </c>
      <c r="X126" s="11">
        <v>0.52449299999999999</v>
      </c>
      <c r="Y126" s="11">
        <v>0.52449299999999999</v>
      </c>
    </row>
    <row r="127" spans="1:25">
      <c r="A127" s="3">
        <v>122.5</v>
      </c>
      <c r="B127" s="11">
        <v>0.16339699999999999</v>
      </c>
      <c r="C127" s="11">
        <v>0.49885099999999999</v>
      </c>
      <c r="D127" s="11">
        <v>0.80853900000000001</v>
      </c>
      <c r="E127" s="11">
        <v>0.75251100000000004</v>
      </c>
      <c r="F127" s="11">
        <v>0.226384</v>
      </c>
      <c r="G127" s="11">
        <v>0.80853900000000001</v>
      </c>
      <c r="H127" s="11">
        <v>0.13547200000000001</v>
      </c>
      <c r="I127" s="11">
        <v>0.71583399999999997</v>
      </c>
      <c r="J127" s="11">
        <v>0.90473599999999998</v>
      </c>
      <c r="K127" s="11">
        <v>0.84464799999999995</v>
      </c>
      <c r="L127" s="11">
        <v>0.38678600000000002</v>
      </c>
      <c r="M127" s="11">
        <v>0.90473599999999998</v>
      </c>
      <c r="N127" s="11">
        <v>3.4007000000000003E-2</v>
      </c>
      <c r="O127" s="11">
        <v>0.123463</v>
      </c>
      <c r="P127" s="11">
        <v>0.393127</v>
      </c>
      <c r="Q127" s="11">
        <v>3.3085999999999997E-2</v>
      </c>
      <c r="R127" s="11">
        <v>0.372361</v>
      </c>
      <c r="S127" s="11">
        <v>0.372361</v>
      </c>
      <c r="T127" s="11">
        <v>2.5212999999999999E-2</v>
      </c>
      <c r="U127" s="11">
        <v>0.22012999999999999</v>
      </c>
      <c r="V127" s="11">
        <v>0.56235800000000002</v>
      </c>
      <c r="W127" s="11">
        <v>7.7645000000000006E-2</v>
      </c>
      <c r="X127" s="11">
        <v>0.52551700000000001</v>
      </c>
      <c r="Y127" s="11">
        <v>0.52551700000000001</v>
      </c>
    </row>
    <row r="128" spans="1:25">
      <c r="A128" s="3">
        <v>123.5</v>
      </c>
      <c r="B128" s="11">
        <v>0.15016499999999999</v>
      </c>
      <c r="C128" s="11">
        <v>0.46177800000000002</v>
      </c>
      <c r="D128" s="11">
        <v>0.79080899999999998</v>
      </c>
      <c r="E128" s="11">
        <v>0.63982099999999997</v>
      </c>
      <c r="F128" s="11">
        <v>0.41920400000000002</v>
      </c>
      <c r="G128" s="11">
        <v>0.79080899999999998</v>
      </c>
      <c r="H128" s="11">
        <v>0.12375700000000001</v>
      </c>
      <c r="I128" s="11">
        <v>0.69228800000000001</v>
      </c>
      <c r="J128" s="11">
        <v>0.89914499999999997</v>
      </c>
      <c r="K128" s="11">
        <v>0.78240900000000002</v>
      </c>
      <c r="L128" s="11">
        <v>0.53649500000000006</v>
      </c>
      <c r="M128" s="11">
        <v>0.89914499999999997</v>
      </c>
      <c r="N128" s="11">
        <v>2.4062E-2</v>
      </c>
      <c r="O128" s="11">
        <v>0.107887</v>
      </c>
      <c r="P128" s="11">
        <v>0.36200100000000002</v>
      </c>
      <c r="Q128" s="11">
        <v>3.1752000000000002E-2</v>
      </c>
      <c r="R128" s="11">
        <v>0.34107999999999999</v>
      </c>
      <c r="S128" s="11">
        <v>0.34107999999999999</v>
      </c>
      <c r="T128" s="11">
        <v>1.0529999999999999E-2</v>
      </c>
      <c r="U128" s="11">
        <v>0.20599300000000001</v>
      </c>
      <c r="V128" s="11">
        <v>0.558836</v>
      </c>
      <c r="W128" s="11">
        <v>6.8773000000000001E-2</v>
      </c>
      <c r="X128" s="11">
        <v>0.52625500000000003</v>
      </c>
      <c r="Y128" s="11">
        <v>0.52625500000000003</v>
      </c>
    </row>
    <row r="129" spans="1:25">
      <c r="A129" s="3">
        <v>124.5</v>
      </c>
      <c r="B129" s="11">
        <v>0.13940900000000001</v>
      </c>
      <c r="C129" s="11">
        <v>0.44591500000000001</v>
      </c>
      <c r="D129" s="11">
        <v>0.77945399999999998</v>
      </c>
      <c r="E129" s="11">
        <v>0.46201999999999999</v>
      </c>
      <c r="F129" s="11">
        <v>0.59004800000000002</v>
      </c>
      <c r="G129" s="11">
        <v>0.77945399999999998</v>
      </c>
      <c r="H129" s="11">
        <v>0.12320399999999999</v>
      </c>
      <c r="I129" s="11">
        <v>0.68263499999999999</v>
      </c>
      <c r="J129" s="11">
        <v>0.89378000000000002</v>
      </c>
      <c r="K129" s="11">
        <v>0.70036100000000001</v>
      </c>
      <c r="L129" s="11">
        <v>0.64550600000000002</v>
      </c>
      <c r="M129" s="11">
        <v>0.64550600000000002</v>
      </c>
      <c r="N129" s="11">
        <v>3.1861E-2</v>
      </c>
      <c r="O129" s="11">
        <v>0.108514</v>
      </c>
      <c r="P129" s="11">
        <v>0.36161599999999999</v>
      </c>
      <c r="Q129" s="11">
        <v>1.9716000000000001E-2</v>
      </c>
      <c r="R129" s="11">
        <v>0.34877599999999997</v>
      </c>
      <c r="S129" s="11">
        <v>0.34877599999999997</v>
      </c>
      <c r="T129" s="11">
        <v>2.4868000000000001E-2</v>
      </c>
      <c r="U129" s="11">
        <v>0.206287</v>
      </c>
      <c r="V129" s="11">
        <v>0.55821399999999999</v>
      </c>
      <c r="W129" s="11">
        <v>6.4591999999999997E-2</v>
      </c>
      <c r="X129" s="11">
        <v>0.52770700000000004</v>
      </c>
      <c r="Y129" s="11">
        <v>0.52770700000000004</v>
      </c>
    </row>
    <row r="130" spans="1:25">
      <c r="A130" s="3">
        <v>125.5</v>
      </c>
      <c r="B130" s="11">
        <v>0.13728599999999999</v>
      </c>
      <c r="C130" s="11">
        <v>0.43343599999999999</v>
      </c>
      <c r="D130" s="11">
        <v>0.77222599999999997</v>
      </c>
      <c r="E130" s="11">
        <v>0.33049000000000001</v>
      </c>
      <c r="F130" s="11">
        <v>0.65979100000000002</v>
      </c>
      <c r="G130" s="11">
        <v>0.65979100000000002</v>
      </c>
      <c r="H130" s="11">
        <v>0.113233</v>
      </c>
      <c r="I130" s="11">
        <v>0.66947299999999998</v>
      </c>
      <c r="J130" s="11">
        <v>0.88766699999999998</v>
      </c>
      <c r="K130" s="11">
        <v>0.62518799999999997</v>
      </c>
      <c r="L130" s="11">
        <v>0.70029399999999997</v>
      </c>
      <c r="M130" s="11">
        <v>0.70029399999999997</v>
      </c>
      <c r="N130" s="11">
        <v>2.3896000000000001E-2</v>
      </c>
      <c r="O130" s="11">
        <v>0.10312</v>
      </c>
      <c r="P130" s="11">
        <v>0.34074399999999999</v>
      </c>
      <c r="Q130" s="11">
        <v>1.4114E-2</v>
      </c>
      <c r="R130" s="11">
        <v>0.33130599999999999</v>
      </c>
      <c r="S130" s="11">
        <v>0.33130599999999999</v>
      </c>
      <c r="T130" s="11">
        <v>2.5086000000000001E-2</v>
      </c>
      <c r="U130" s="11">
        <v>0.21392600000000001</v>
      </c>
      <c r="V130" s="11">
        <v>0.55282100000000001</v>
      </c>
      <c r="W130" s="11">
        <v>6.2200999999999999E-2</v>
      </c>
      <c r="X130" s="11">
        <v>0.52316099999999999</v>
      </c>
      <c r="Y130" s="11">
        <v>0.52316099999999999</v>
      </c>
    </row>
    <row r="131" spans="1:25">
      <c r="A131" s="3">
        <v>126.5</v>
      </c>
      <c r="B131" s="11">
        <v>0.12139800000000001</v>
      </c>
      <c r="C131" s="11">
        <v>0.41592600000000002</v>
      </c>
      <c r="D131" s="11">
        <v>0.76334100000000005</v>
      </c>
      <c r="E131" s="11">
        <v>0.25867600000000002</v>
      </c>
      <c r="F131" s="11">
        <v>0.68076199999999998</v>
      </c>
      <c r="G131" s="11">
        <v>0.68076199999999998</v>
      </c>
      <c r="H131" s="11">
        <v>0.10800700000000001</v>
      </c>
      <c r="I131" s="11">
        <v>0.65323600000000004</v>
      </c>
      <c r="J131" s="11">
        <v>0.88008200000000003</v>
      </c>
      <c r="K131" s="11">
        <v>0.56418999999999997</v>
      </c>
      <c r="L131" s="11">
        <v>0.72483799999999998</v>
      </c>
      <c r="M131" s="11">
        <v>0.72483799999999998</v>
      </c>
      <c r="N131" s="11">
        <v>2.1412E-2</v>
      </c>
      <c r="O131" s="11">
        <v>7.6980000000000007E-2</v>
      </c>
      <c r="P131" s="11">
        <v>0.30974000000000002</v>
      </c>
      <c r="Q131" s="11">
        <v>1.3942E-2</v>
      </c>
      <c r="R131" s="11">
        <v>0.29998000000000002</v>
      </c>
      <c r="S131" s="11">
        <v>0.29998000000000002</v>
      </c>
      <c r="T131" s="11">
        <v>1.8652999999999999E-2</v>
      </c>
      <c r="U131" s="11">
        <v>0.20930299999999999</v>
      </c>
      <c r="V131" s="11">
        <v>0.535466</v>
      </c>
      <c r="W131" s="11">
        <v>5.5649999999999998E-2</v>
      </c>
      <c r="X131" s="11">
        <v>0.50809199999999999</v>
      </c>
      <c r="Y131" s="11">
        <v>0.50809199999999999</v>
      </c>
    </row>
    <row r="132" spans="1:25">
      <c r="A132" s="3">
        <v>127.5</v>
      </c>
      <c r="B132" s="11">
        <v>0.116149</v>
      </c>
      <c r="C132" s="11">
        <v>0.41118399999999999</v>
      </c>
      <c r="D132" s="11">
        <v>0.75425299999999995</v>
      </c>
      <c r="E132" s="11">
        <v>0.22436</v>
      </c>
      <c r="F132" s="11">
        <v>0.68316900000000003</v>
      </c>
      <c r="G132" s="11">
        <v>0.68316900000000003</v>
      </c>
      <c r="H132" s="11">
        <v>0.105352</v>
      </c>
      <c r="I132" s="11">
        <v>0.63786799999999999</v>
      </c>
      <c r="J132" s="11">
        <v>0.87235700000000005</v>
      </c>
      <c r="K132" s="11">
        <v>0.51173800000000003</v>
      </c>
      <c r="L132" s="11">
        <v>0.73857600000000001</v>
      </c>
      <c r="M132" s="11">
        <v>0.73857600000000001</v>
      </c>
      <c r="N132" s="11">
        <v>1.6208E-2</v>
      </c>
      <c r="O132" s="11">
        <v>7.6916999999999999E-2</v>
      </c>
      <c r="P132" s="11">
        <v>0.30305500000000002</v>
      </c>
      <c r="Q132" s="11">
        <v>1.1779E-2</v>
      </c>
      <c r="R132" s="11">
        <v>0.29474800000000001</v>
      </c>
      <c r="S132" s="11">
        <v>0.29474800000000001</v>
      </c>
      <c r="T132" s="11">
        <v>2.4438000000000001E-2</v>
      </c>
      <c r="U132" s="11">
        <v>0.19358400000000001</v>
      </c>
      <c r="V132" s="11">
        <v>0.51828300000000005</v>
      </c>
      <c r="W132" s="11">
        <v>4.8150999999999999E-2</v>
      </c>
      <c r="X132" s="11">
        <v>0.49391400000000002</v>
      </c>
      <c r="Y132" s="11">
        <v>0.49391400000000002</v>
      </c>
    </row>
    <row r="133" spans="1:25">
      <c r="A133" s="3">
        <v>128.5</v>
      </c>
      <c r="B133" s="11">
        <v>0.118094</v>
      </c>
      <c r="C133" s="11">
        <v>0.39689999999999998</v>
      </c>
      <c r="D133" s="11">
        <v>0.73923700000000003</v>
      </c>
      <c r="E133" s="11">
        <v>0.189081</v>
      </c>
      <c r="F133" s="11">
        <v>0.67843600000000004</v>
      </c>
      <c r="G133" s="11">
        <v>0.67843600000000004</v>
      </c>
      <c r="H133" s="11">
        <v>0.104065</v>
      </c>
      <c r="I133" s="11">
        <v>0.62242799999999998</v>
      </c>
      <c r="J133" s="11">
        <v>0.86121800000000004</v>
      </c>
      <c r="K133" s="11">
        <v>0.457841</v>
      </c>
      <c r="L133" s="11">
        <v>0.74401899999999999</v>
      </c>
      <c r="M133" s="11">
        <v>0.74401899999999999</v>
      </c>
      <c r="N133" s="11">
        <v>1.8069999999999999E-2</v>
      </c>
      <c r="O133" s="11">
        <v>7.3354000000000003E-2</v>
      </c>
      <c r="P133" s="11">
        <v>0.29488599999999998</v>
      </c>
      <c r="Q133" s="11">
        <v>1.6563999999999999E-2</v>
      </c>
      <c r="R133" s="11">
        <v>0.28300999999999998</v>
      </c>
      <c r="S133" s="11">
        <v>0.28300999999999998</v>
      </c>
      <c r="T133" s="11">
        <v>1.3018999999999999E-2</v>
      </c>
      <c r="U133" s="11">
        <v>0.17455999999999999</v>
      </c>
      <c r="V133" s="11">
        <v>0.49916199999999999</v>
      </c>
      <c r="W133" s="11">
        <v>4.3683E-2</v>
      </c>
      <c r="X133" s="11">
        <v>0.47628399999999999</v>
      </c>
      <c r="Y133" s="11">
        <v>0.47628399999999999</v>
      </c>
    </row>
    <row r="134" spans="1:25">
      <c r="A134" s="3">
        <v>129.5</v>
      </c>
      <c r="B134" s="11">
        <v>0.10445599999999999</v>
      </c>
      <c r="C134" s="11">
        <v>0.37817299999999998</v>
      </c>
      <c r="D134" s="11">
        <v>0.72142700000000004</v>
      </c>
      <c r="E134" s="11">
        <v>0.157829</v>
      </c>
      <c r="F134" s="11">
        <v>0.66922000000000004</v>
      </c>
      <c r="G134" s="11">
        <v>0.66922000000000004</v>
      </c>
      <c r="H134" s="11">
        <v>9.6429000000000001E-2</v>
      </c>
      <c r="I134" s="11">
        <v>0.60465800000000003</v>
      </c>
      <c r="J134" s="11">
        <v>0.84810799999999997</v>
      </c>
      <c r="K134" s="11">
        <v>0.41482000000000002</v>
      </c>
      <c r="L134" s="11">
        <v>0.74043599999999998</v>
      </c>
      <c r="M134" s="11">
        <v>0.74043599999999998</v>
      </c>
      <c r="N134" s="11">
        <v>1.6794E-2</v>
      </c>
      <c r="O134" s="11">
        <v>6.7781999999999995E-2</v>
      </c>
      <c r="P134" s="11">
        <v>0.27078400000000002</v>
      </c>
      <c r="Q134" s="11">
        <v>1.1136E-2</v>
      </c>
      <c r="R134" s="11">
        <v>0.262573</v>
      </c>
      <c r="S134" s="11">
        <v>0.262573</v>
      </c>
      <c r="T134" s="11">
        <v>1.4945999999999999E-2</v>
      </c>
      <c r="U134" s="11">
        <v>0.162553</v>
      </c>
      <c r="V134" s="11">
        <v>0.468503</v>
      </c>
      <c r="W134" s="11">
        <v>4.5023000000000001E-2</v>
      </c>
      <c r="X134" s="11">
        <v>0.44344499999999998</v>
      </c>
      <c r="Y134" s="11">
        <v>0.44344499999999998</v>
      </c>
    </row>
    <row r="135" spans="1:25">
      <c r="A135" s="3">
        <v>130.5</v>
      </c>
      <c r="B135" s="11">
        <v>9.1717999999999994E-2</v>
      </c>
      <c r="C135" s="11">
        <v>0.35440100000000002</v>
      </c>
      <c r="D135" s="11">
        <v>0.70441600000000004</v>
      </c>
      <c r="E135" s="11">
        <v>0.14360800000000001</v>
      </c>
      <c r="F135" s="11">
        <v>0.65485000000000004</v>
      </c>
      <c r="G135" s="11">
        <v>0.65485000000000004</v>
      </c>
      <c r="H135" s="11">
        <v>8.7373999999999993E-2</v>
      </c>
      <c r="I135" s="11">
        <v>0.59338800000000003</v>
      </c>
      <c r="J135" s="11">
        <v>0.840754</v>
      </c>
      <c r="K135" s="11">
        <v>0.37861499999999998</v>
      </c>
      <c r="L135" s="11">
        <v>0.74372400000000005</v>
      </c>
      <c r="M135" s="11">
        <v>0.74372400000000005</v>
      </c>
      <c r="N135" s="11">
        <v>6.9480000000000002E-3</v>
      </c>
      <c r="O135" s="11">
        <v>6.1713999999999998E-2</v>
      </c>
      <c r="P135" s="11">
        <v>0.25606699999999999</v>
      </c>
      <c r="Q135" s="11">
        <v>9.0939999999999997E-3</v>
      </c>
      <c r="R135" s="11">
        <v>0.24923999999999999</v>
      </c>
      <c r="S135" s="11">
        <v>0.24923999999999999</v>
      </c>
      <c r="T135" s="11">
        <v>1.4211E-2</v>
      </c>
      <c r="U135" s="11">
        <v>0.14757000000000001</v>
      </c>
      <c r="V135" s="11">
        <v>0.44490000000000002</v>
      </c>
      <c r="W135" s="11">
        <v>4.6439000000000001E-2</v>
      </c>
      <c r="X135" s="11">
        <v>0.41786600000000002</v>
      </c>
      <c r="Y135" s="11">
        <v>0.41786600000000002</v>
      </c>
    </row>
    <row r="136" spans="1:25">
      <c r="A136" s="3">
        <v>131.5</v>
      </c>
      <c r="B136" s="11">
        <v>9.4673999999999994E-2</v>
      </c>
      <c r="C136" s="11">
        <v>0.32888800000000001</v>
      </c>
      <c r="D136" s="11">
        <v>0.681091</v>
      </c>
      <c r="E136" s="11">
        <v>0.12595400000000001</v>
      </c>
      <c r="F136" s="11">
        <v>0.63513500000000001</v>
      </c>
      <c r="G136" s="11">
        <v>0.63513500000000001</v>
      </c>
      <c r="H136" s="11">
        <v>7.9800999999999997E-2</v>
      </c>
      <c r="I136" s="11">
        <v>0.58050299999999999</v>
      </c>
      <c r="J136" s="11">
        <v>0.83135700000000001</v>
      </c>
      <c r="K136" s="11">
        <v>0.34163300000000002</v>
      </c>
      <c r="L136" s="11">
        <v>0.74384700000000004</v>
      </c>
      <c r="M136" s="11">
        <v>0.74384700000000004</v>
      </c>
      <c r="N136" s="11">
        <v>2.3906E-2</v>
      </c>
      <c r="O136" s="11">
        <v>6.2706999999999999E-2</v>
      </c>
      <c r="P136" s="11">
        <v>0.23438600000000001</v>
      </c>
      <c r="Q136" s="11">
        <v>1.3440000000000001E-2</v>
      </c>
      <c r="R136" s="11">
        <v>0.22395599999999999</v>
      </c>
      <c r="S136" s="11">
        <v>0.22395599999999999</v>
      </c>
      <c r="T136" s="11">
        <v>1.6565E-2</v>
      </c>
      <c r="U136" s="11">
        <v>0.14769099999999999</v>
      </c>
      <c r="V136" s="11">
        <v>0.41886400000000001</v>
      </c>
      <c r="W136" s="11">
        <v>4.5280000000000001E-2</v>
      </c>
      <c r="X136" s="11">
        <v>0.39130199999999998</v>
      </c>
      <c r="Y136" s="11">
        <v>0.39130199999999998</v>
      </c>
    </row>
    <row r="137" spans="1:25">
      <c r="A137" s="3">
        <v>132.5</v>
      </c>
      <c r="B137" s="11">
        <v>8.4955000000000003E-2</v>
      </c>
      <c r="C137" s="11">
        <v>0.31275500000000001</v>
      </c>
      <c r="D137" s="11">
        <v>0.66826799999999997</v>
      </c>
      <c r="E137" s="11">
        <v>0.111125</v>
      </c>
      <c r="F137" s="11">
        <v>0.62679600000000002</v>
      </c>
      <c r="G137" s="11">
        <v>0.62679600000000002</v>
      </c>
      <c r="H137" s="11">
        <v>7.9241000000000006E-2</v>
      </c>
      <c r="I137" s="11">
        <v>0.5675</v>
      </c>
      <c r="J137" s="11">
        <v>0.82247000000000003</v>
      </c>
      <c r="K137" s="11">
        <v>0.30727900000000002</v>
      </c>
      <c r="L137" s="11">
        <v>0.74372199999999999</v>
      </c>
      <c r="M137" s="11">
        <v>0.74372199999999999</v>
      </c>
      <c r="N137" s="11">
        <v>1.4031999999999999E-2</v>
      </c>
      <c r="O137" s="11">
        <v>5.1707000000000003E-2</v>
      </c>
      <c r="P137" s="11">
        <v>0.20836199999999999</v>
      </c>
      <c r="Q137" s="11">
        <v>1.6468E-2</v>
      </c>
      <c r="R137" s="11">
        <v>0.195107</v>
      </c>
      <c r="S137" s="11">
        <v>0.195107</v>
      </c>
      <c r="T137" s="11">
        <v>1.9179999999999999E-2</v>
      </c>
      <c r="U137" s="11">
        <v>0.147424</v>
      </c>
      <c r="V137" s="11">
        <v>0.40008899999999997</v>
      </c>
      <c r="W137" s="11">
        <v>3.9508000000000001E-2</v>
      </c>
      <c r="X137" s="11">
        <v>0.37541200000000002</v>
      </c>
      <c r="Y137" s="11">
        <v>0.37541200000000002</v>
      </c>
    </row>
    <row r="138" spans="1:25">
      <c r="A138" s="3">
        <v>133.5</v>
      </c>
      <c r="B138" s="11">
        <v>7.7728000000000005E-2</v>
      </c>
      <c r="C138" s="11">
        <v>0.28845199999999999</v>
      </c>
      <c r="D138" s="11">
        <v>0.65174699999999997</v>
      </c>
      <c r="E138" s="11">
        <v>0.10789</v>
      </c>
      <c r="F138" s="11">
        <v>0.60963000000000001</v>
      </c>
      <c r="G138" s="11">
        <v>0.60963000000000001</v>
      </c>
      <c r="H138" s="11">
        <v>6.3156000000000004E-2</v>
      </c>
      <c r="I138" s="11">
        <v>0.54464100000000004</v>
      </c>
      <c r="J138" s="11">
        <v>0.81141600000000003</v>
      </c>
      <c r="K138" s="11">
        <v>0.28246900000000003</v>
      </c>
      <c r="L138" s="11">
        <v>0.73717600000000005</v>
      </c>
      <c r="M138" s="11">
        <v>0.73717600000000005</v>
      </c>
      <c r="N138" s="11">
        <v>8.7080000000000005E-3</v>
      </c>
      <c r="O138" s="11">
        <v>4.7383000000000002E-2</v>
      </c>
      <c r="P138" s="11">
        <v>0.19343099999999999</v>
      </c>
      <c r="Q138" s="11">
        <v>1.4036E-2</v>
      </c>
      <c r="R138" s="11">
        <v>0.18195</v>
      </c>
      <c r="S138" s="11">
        <v>0.18195</v>
      </c>
      <c r="T138" s="11">
        <v>1.7704000000000001E-2</v>
      </c>
      <c r="U138" s="11">
        <v>0.13594600000000001</v>
      </c>
      <c r="V138" s="11">
        <v>0.385716</v>
      </c>
      <c r="W138" s="11">
        <v>2.8858999999999999E-2</v>
      </c>
      <c r="X138" s="11">
        <v>0.36746200000000001</v>
      </c>
      <c r="Y138" s="11">
        <v>0.36746200000000001</v>
      </c>
    </row>
    <row r="139" spans="1:25">
      <c r="A139" s="3">
        <v>134.5</v>
      </c>
      <c r="B139" s="11">
        <v>7.0097000000000007E-2</v>
      </c>
      <c r="C139" s="11">
        <v>0.268843</v>
      </c>
      <c r="D139" s="11">
        <v>0.62273500000000004</v>
      </c>
      <c r="E139" s="11">
        <v>9.3884999999999996E-2</v>
      </c>
      <c r="F139" s="11">
        <v>0.583646</v>
      </c>
      <c r="G139" s="11">
        <v>0.583646</v>
      </c>
      <c r="H139" s="11">
        <v>6.8425E-2</v>
      </c>
      <c r="I139" s="11">
        <v>0.503409</v>
      </c>
      <c r="J139" s="11">
        <v>0.79696999999999996</v>
      </c>
      <c r="K139" s="11">
        <v>0.26000899999999999</v>
      </c>
      <c r="L139" s="11">
        <v>0.72563200000000005</v>
      </c>
      <c r="M139" s="11">
        <v>0.72563200000000005</v>
      </c>
      <c r="N139" s="11">
        <v>8.9910000000000007E-3</v>
      </c>
      <c r="O139" s="11">
        <v>4.1452000000000003E-2</v>
      </c>
      <c r="P139" s="11">
        <v>0.18331900000000001</v>
      </c>
      <c r="Q139" s="11">
        <v>1.1103E-2</v>
      </c>
      <c r="R139" s="11">
        <v>0.17415</v>
      </c>
      <c r="S139" s="11">
        <v>0.17415</v>
      </c>
      <c r="T139" s="11">
        <v>3.7620000000000002E-3</v>
      </c>
      <c r="U139" s="11">
        <v>0.109238</v>
      </c>
      <c r="V139" s="11">
        <v>0.36872300000000002</v>
      </c>
      <c r="W139" s="11">
        <v>2.5274000000000001E-2</v>
      </c>
      <c r="X139" s="11">
        <v>0.352354</v>
      </c>
      <c r="Y139" s="11">
        <v>0.352354</v>
      </c>
    </row>
    <row r="140" spans="1:25">
      <c r="A140" s="3">
        <v>135.5</v>
      </c>
      <c r="B140" s="11">
        <v>6.4991999999999994E-2</v>
      </c>
      <c r="C140" s="11">
        <v>0.25897700000000001</v>
      </c>
      <c r="D140" s="11">
        <v>0.60411899999999996</v>
      </c>
      <c r="E140" s="11">
        <v>8.6451E-2</v>
      </c>
      <c r="F140" s="11">
        <v>0.56665600000000005</v>
      </c>
      <c r="G140" s="11">
        <v>0.56665600000000005</v>
      </c>
      <c r="H140" s="11">
        <v>5.4519999999999999E-2</v>
      </c>
      <c r="I140" s="11">
        <v>0.47405700000000001</v>
      </c>
      <c r="J140" s="11">
        <v>0.782833</v>
      </c>
      <c r="K140" s="11">
        <v>0.23357600000000001</v>
      </c>
      <c r="L140" s="11">
        <v>0.71664899999999998</v>
      </c>
      <c r="M140" s="11">
        <v>0.71664899999999998</v>
      </c>
      <c r="N140" s="11">
        <v>4.9509999999999997E-3</v>
      </c>
      <c r="O140" s="11">
        <v>3.7682E-2</v>
      </c>
      <c r="P140" s="11">
        <v>0.16799</v>
      </c>
      <c r="Q140" s="11">
        <v>7.6379999999999998E-3</v>
      </c>
      <c r="R140" s="11">
        <v>0.16158700000000001</v>
      </c>
      <c r="S140" s="11">
        <v>0.16158700000000001</v>
      </c>
      <c r="T140" s="11">
        <v>4.607E-3</v>
      </c>
      <c r="U140" s="11">
        <v>9.8067000000000001E-2</v>
      </c>
      <c r="V140" s="11">
        <v>0.35136899999999999</v>
      </c>
      <c r="W140" s="11">
        <v>2.4781000000000001E-2</v>
      </c>
      <c r="X140" s="11">
        <v>0.33488699999999999</v>
      </c>
      <c r="Y140" s="11">
        <v>0.33488699999999999</v>
      </c>
    </row>
    <row r="141" spans="1:25">
      <c r="A141" s="3">
        <v>136.5</v>
      </c>
      <c r="B141" s="11">
        <v>6.1705999999999997E-2</v>
      </c>
      <c r="C141" s="11">
        <v>0.24262600000000001</v>
      </c>
      <c r="D141" s="11">
        <v>0.58830000000000005</v>
      </c>
      <c r="E141" s="11">
        <v>7.6555999999999999E-2</v>
      </c>
      <c r="F141" s="11">
        <v>0.55416900000000002</v>
      </c>
      <c r="G141" s="11">
        <v>0.55416900000000002</v>
      </c>
      <c r="H141" s="11">
        <v>6.1775999999999998E-2</v>
      </c>
      <c r="I141" s="11">
        <v>0.46514699999999998</v>
      </c>
      <c r="J141" s="11">
        <v>0.76895400000000003</v>
      </c>
      <c r="K141" s="11">
        <v>0.213785</v>
      </c>
      <c r="L141" s="11">
        <v>0.70612799999999998</v>
      </c>
      <c r="M141" s="11">
        <v>0.70612799999999998</v>
      </c>
      <c r="N141" s="11">
        <v>1.279E-3</v>
      </c>
      <c r="O141" s="11">
        <v>3.0061999999999998E-2</v>
      </c>
      <c r="P141" s="11">
        <v>0.156307</v>
      </c>
      <c r="Q141" s="11">
        <v>1.1590000000000001E-3</v>
      </c>
      <c r="R141" s="11">
        <v>0.15532799999999999</v>
      </c>
      <c r="S141" s="11">
        <v>0.15532799999999999</v>
      </c>
      <c r="T141" s="11">
        <v>8.1600000000000006E-3</v>
      </c>
      <c r="U141" s="11">
        <v>8.0308000000000004E-2</v>
      </c>
      <c r="V141" s="11">
        <v>0.330872</v>
      </c>
      <c r="W141" s="11">
        <v>2.2270999999999999E-2</v>
      </c>
      <c r="X141" s="11">
        <v>0.31563099999999999</v>
      </c>
      <c r="Y141" s="11">
        <v>0.31563099999999999</v>
      </c>
    </row>
    <row r="142" spans="1:25">
      <c r="A142" s="3">
        <v>137.5</v>
      </c>
      <c r="B142" s="11">
        <v>6.3515000000000002E-2</v>
      </c>
      <c r="C142" s="11">
        <v>0.23544599999999999</v>
      </c>
      <c r="D142" s="11">
        <v>0.57686700000000002</v>
      </c>
      <c r="E142" s="11">
        <v>7.0044999999999996E-2</v>
      </c>
      <c r="F142" s="11">
        <v>0.54499699999999995</v>
      </c>
      <c r="G142" s="11">
        <v>0.54499699999999995</v>
      </c>
      <c r="H142" s="11">
        <v>5.5122999999999998E-2</v>
      </c>
      <c r="I142" s="11">
        <v>0.45181100000000002</v>
      </c>
      <c r="J142" s="11">
        <v>0.75816099999999997</v>
      </c>
      <c r="K142" s="11">
        <v>0.19641500000000001</v>
      </c>
      <c r="L142" s="11">
        <v>0.69904999999999995</v>
      </c>
      <c r="M142" s="11">
        <v>0.69904999999999995</v>
      </c>
      <c r="N142" s="11">
        <v>6.9940000000000002E-3</v>
      </c>
      <c r="O142" s="11">
        <v>2.5992999999999999E-2</v>
      </c>
      <c r="P142" s="11">
        <v>0.14876800000000001</v>
      </c>
      <c r="Q142" s="11">
        <v>4.6969999999999998E-3</v>
      </c>
      <c r="R142" s="11">
        <v>0.14475099999999999</v>
      </c>
      <c r="S142" s="11">
        <v>0.14475099999999999</v>
      </c>
      <c r="T142" s="11">
        <v>1.0106E-2</v>
      </c>
      <c r="U142" s="11">
        <v>7.0890999999999996E-2</v>
      </c>
      <c r="V142" s="11">
        <v>0.31110500000000002</v>
      </c>
      <c r="W142" s="11">
        <v>2.1947999999999999E-2</v>
      </c>
      <c r="X142" s="11">
        <v>0.29564699999999999</v>
      </c>
      <c r="Y142" s="11">
        <v>0.29564699999999999</v>
      </c>
    </row>
    <row r="143" spans="1:25">
      <c r="A143" s="3">
        <v>138.5</v>
      </c>
      <c r="B143" s="11">
        <v>5.5822999999999998E-2</v>
      </c>
      <c r="C143" s="11">
        <v>0.22079699999999999</v>
      </c>
      <c r="D143" s="11">
        <v>0.54908199999999996</v>
      </c>
      <c r="E143" s="11">
        <v>5.9239E-2</v>
      </c>
      <c r="F143" s="11">
        <v>0.52068800000000004</v>
      </c>
      <c r="G143" s="11">
        <v>0.52068800000000004</v>
      </c>
      <c r="H143" s="11">
        <v>5.4086000000000002E-2</v>
      </c>
      <c r="I143" s="11">
        <v>0.43462000000000001</v>
      </c>
      <c r="J143" s="11">
        <v>0.74299499999999996</v>
      </c>
      <c r="K143" s="11">
        <v>0.18454599999999999</v>
      </c>
      <c r="L143" s="11">
        <v>0.684832</v>
      </c>
      <c r="M143" s="11">
        <v>0.684832</v>
      </c>
      <c r="N143" s="11">
        <v>1.0553E-2</v>
      </c>
      <c r="O143" s="11">
        <v>2.7067000000000001E-2</v>
      </c>
      <c r="P143" s="11">
        <v>0.14014599999999999</v>
      </c>
      <c r="Q143" s="11">
        <v>1.5678000000000001E-2</v>
      </c>
      <c r="R143" s="11">
        <v>0.12645000000000001</v>
      </c>
      <c r="S143" s="11">
        <v>0.12645000000000001</v>
      </c>
      <c r="T143" s="11">
        <v>1.0316000000000001E-2</v>
      </c>
      <c r="U143" s="11">
        <v>7.1093000000000003E-2</v>
      </c>
      <c r="V143" s="11">
        <v>0.28858699999999998</v>
      </c>
      <c r="W143" s="11">
        <v>1.504E-2</v>
      </c>
      <c r="X143" s="11">
        <v>0.27772400000000003</v>
      </c>
      <c r="Y143" s="11">
        <v>0.27772400000000003</v>
      </c>
    </row>
    <row r="144" spans="1:25">
      <c r="A144" s="3">
        <v>139.5</v>
      </c>
      <c r="B144" s="11">
        <v>5.1575000000000003E-2</v>
      </c>
      <c r="C144" s="11">
        <v>0.20811299999999999</v>
      </c>
      <c r="D144" s="11">
        <v>0.52838700000000005</v>
      </c>
      <c r="E144" s="11">
        <v>5.3081000000000003E-2</v>
      </c>
      <c r="F144" s="11">
        <v>0.50195000000000001</v>
      </c>
      <c r="G144" s="11">
        <v>0.50195000000000001</v>
      </c>
      <c r="H144" s="11">
        <v>4.5830999999999997E-2</v>
      </c>
      <c r="I144" s="11">
        <v>0.40984199999999998</v>
      </c>
      <c r="J144" s="11">
        <v>0.726074</v>
      </c>
      <c r="K144" s="11">
        <v>0.16803699999999999</v>
      </c>
      <c r="L144" s="11">
        <v>0.67074800000000001</v>
      </c>
      <c r="M144" s="11">
        <v>0.67074800000000001</v>
      </c>
      <c r="N144" s="11">
        <v>1.0599000000000001E-2</v>
      </c>
      <c r="O144" s="11">
        <v>3.2120000000000003E-2</v>
      </c>
      <c r="P144" s="11">
        <v>0.135383</v>
      </c>
      <c r="Q144" s="11">
        <v>1.8929999999999999E-2</v>
      </c>
      <c r="R144" s="11">
        <v>0.1187</v>
      </c>
      <c r="S144" s="11">
        <v>0.1187</v>
      </c>
      <c r="T144" s="11">
        <v>2.8809999999999999E-3</v>
      </c>
      <c r="U144" s="11">
        <v>7.1672E-2</v>
      </c>
      <c r="V144" s="11">
        <v>0.27054499999999998</v>
      </c>
      <c r="W144" s="11">
        <v>1.1143E-2</v>
      </c>
      <c r="X144" s="11">
        <v>0.26232499999999997</v>
      </c>
      <c r="Y144" s="11">
        <v>0.26232499999999997</v>
      </c>
    </row>
    <row r="145" spans="1:25">
      <c r="A145" s="3">
        <v>140.5</v>
      </c>
      <c r="B145" s="11">
        <v>4.6712999999999998E-2</v>
      </c>
      <c r="C145" s="11">
        <v>0.18433099999999999</v>
      </c>
      <c r="D145" s="11">
        <v>0.51459200000000005</v>
      </c>
      <c r="E145" s="11">
        <v>5.5517999999999998E-2</v>
      </c>
      <c r="F145" s="11">
        <v>0.48605900000000002</v>
      </c>
      <c r="G145" s="11">
        <v>0.48605900000000002</v>
      </c>
      <c r="H145" s="11">
        <v>4.0779999999999997E-2</v>
      </c>
      <c r="I145" s="11">
        <v>0.38661400000000001</v>
      </c>
      <c r="J145" s="11">
        <v>0.71044700000000005</v>
      </c>
      <c r="K145" s="11">
        <v>0.15292900000000001</v>
      </c>
      <c r="L145" s="11">
        <v>0.65817199999999998</v>
      </c>
      <c r="M145" s="11">
        <v>0.65817199999999998</v>
      </c>
      <c r="N145" s="11">
        <v>3.715E-3</v>
      </c>
      <c r="O145" s="11">
        <v>2.4423E-2</v>
      </c>
      <c r="P145" s="11">
        <v>0.12451</v>
      </c>
      <c r="Q145" s="11">
        <v>8.4060000000000003E-3</v>
      </c>
      <c r="R145" s="11">
        <v>0.117088</v>
      </c>
      <c r="S145" s="11">
        <v>0.117088</v>
      </c>
      <c r="T145" s="11">
        <v>2.7060000000000001E-3</v>
      </c>
      <c r="U145" s="11">
        <v>6.5311999999999995E-2</v>
      </c>
      <c r="V145" s="11">
        <v>0.25443500000000002</v>
      </c>
      <c r="W145" s="11">
        <v>1.2789999999999999E-2</v>
      </c>
      <c r="X145" s="11">
        <v>0.24477599999999999</v>
      </c>
      <c r="Y145" s="11">
        <v>0.24477599999999999</v>
      </c>
    </row>
    <row r="146" spans="1:25">
      <c r="A146" s="3">
        <v>141.5</v>
      </c>
      <c r="B146" s="11">
        <v>4.4918E-2</v>
      </c>
      <c r="C146" s="11">
        <v>0.16326499999999999</v>
      </c>
      <c r="D146" s="11">
        <v>0.48622100000000001</v>
      </c>
      <c r="E146" s="11">
        <v>4.4802000000000002E-2</v>
      </c>
      <c r="F146" s="11">
        <v>0.46212300000000001</v>
      </c>
      <c r="G146" s="11">
        <v>0.46212300000000001</v>
      </c>
      <c r="H146" s="11">
        <v>4.1436000000000001E-2</v>
      </c>
      <c r="I146" s="11">
        <v>0.36400100000000002</v>
      </c>
      <c r="J146" s="11">
        <v>0.69219399999999998</v>
      </c>
      <c r="K146" s="11">
        <v>0.13844100000000001</v>
      </c>
      <c r="L146" s="11">
        <v>0.642733</v>
      </c>
      <c r="M146" s="11">
        <v>0.642733</v>
      </c>
      <c r="N146" s="11">
        <v>5.457E-3</v>
      </c>
      <c r="O146" s="11">
        <v>2.8733999999999999E-2</v>
      </c>
      <c r="P146" s="11">
        <v>0.104951</v>
      </c>
      <c r="Q146" s="11">
        <v>6.9569999999999996E-3</v>
      </c>
      <c r="R146" s="11">
        <v>9.8681000000000005E-2</v>
      </c>
      <c r="S146" s="11">
        <v>9.8681000000000005E-2</v>
      </c>
      <c r="T146" s="11">
        <v>3.2230000000000002E-3</v>
      </c>
      <c r="U146" s="11">
        <v>6.0095999999999997E-2</v>
      </c>
      <c r="V146" s="11">
        <v>0.23985699999999999</v>
      </c>
      <c r="W146" s="11">
        <v>1.3594E-2</v>
      </c>
      <c r="X146" s="11">
        <v>0.229381</v>
      </c>
      <c r="Y146" s="11">
        <v>0.229381</v>
      </c>
    </row>
    <row r="147" spans="1:25">
      <c r="A147" s="3">
        <v>142.5</v>
      </c>
      <c r="B147" s="11">
        <v>3.3944000000000002E-2</v>
      </c>
      <c r="C147" s="11">
        <v>0.14829400000000001</v>
      </c>
      <c r="D147" s="11">
        <v>0.45704899999999998</v>
      </c>
      <c r="E147" s="11">
        <v>3.5515999999999999E-2</v>
      </c>
      <c r="F147" s="11">
        <v>0.43705500000000003</v>
      </c>
      <c r="G147" s="11">
        <v>0.43705500000000003</v>
      </c>
      <c r="H147" s="11">
        <v>3.6998000000000003E-2</v>
      </c>
      <c r="I147" s="11">
        <v>0.34539500000000001</v>
      </c>
      <c r="J147" s="11">
        <v>0.67786800000000003</v>
      </c>
      <c r="K147" s="11">
        <v>0.124126</v>
      </c>
      <c r="L147" s="11">
        <v>0.63221700000000003</v>
      </c>
      <c r="M147" s="11">
        <v>0.63221700000000003</v>
      </c>
      <c r="N147" s="11">
        <v>7.7559999999999999E-3</v>
      </c>
      <c r="O147" s="11">
        <v>3.0018E-2</v>
      </c>
      <c r="P147" s="11">
        <v>0.10659100000000001</v>
      </c>
      <c r="Q147" s="11">
        <v>5.4679999999999998E-3</v>
      </c>
      <c r="R147" s="11">
        <v>0.10167900000000001</v>
      </c>
      <c r="S147" s="11">
        <v>0.10167900000000001</v>
      </c>
      <c r="T147" s="11">
        <v>8.6449999999999999E-3</v>
      </c>
      <c r="U147" s="11">
        <v>5.7897999999999998E-2</v>
      </c>
      <c r="V147" s="11">
        <v>0.22169</v>
      </c>
      <c r="W147" s="11">
        <v>1.1906E-2</v>
      </c>
      <c r="X147" s="11">
        <v>0.212312</v>
      </c>
      <c r="Y147" s="11">
        <v>0.212312</v>
      </c>
    </row>
    <row r="148" spans="1:25">
      <c r="A148" s="3">
        <v>143.5</v>
      </c>
      <c r="B148" s="11">
        <v>3.5228000000000002E-2</v>
      </c>
      <c r="C148" s="11">
        <v>0.13745499999999999</v>
      </c>
      <c r="D148" s="11">
        <v>0.44265399999999999</v>
      </c>
      <c r="E148" s="11">
        <v>3.6946E-2</v>
      </c>
      <c r="F148" s="11">
        <v>0.42127300000000001</v>
      </c>
      <c r="G148" s="11">
        <v>0.42127300000000001</v>
      </c>
      <c r="H148" s="11">
        <v>3.3994999999999997E-2</v>
      </c>
      <c r="I148" s="11">
        <v>0.319299</v>
      </c>
      <c r="J148" s="11">
        <v>0.65839899999999996</v>
      </c>
      <c r="K148" s="11">
        <v>0.111552</v>
      </c>
      <c r="L148" s="11">
        <v>0.61550899999999997</v>
      </c>
      <c r="M148" s="11">
        <v>0.61550899999999997</v>
      </c>
      <c r="N148" s="11">
        <v>2.5560000000000001E-3</v>
      </c>
      <c r="O148" s="11">
        <v>2.6379E-2</v>
      </c>
      <c r="P148" s="11">
        <v>0.100041</v>
      </c>
      <c r="Q148" s="11">
        <v>7.868E-3</v>
      </c>
      <c r="R148" s="11">
        <v>9.2904E-2</v>
      </c>
      <c r="S148" s="11">
        <v>9.2904E-2</v>
      </c>
      <c r="T148" s="11">
        <v>3.9709999999999997E-3</v>
      </c>
      <c r="U148" s="11">
        <v>5.2191000000000001E-2</v>
      </c>
      <c r="V148" s="11">
        <v>0.18620400000000001</v>
      </c>
      <c r="W148" s="11">
        <v>4.4920000000000003E-3</v>
      </c>
      <c r="X148" s="11">
        <v>0.182532</v>
      </c>
      <c r="Y148" s="11">
        <v>0.182532</v>
      </c>
    </row>
    <row r="149" spans="1:25">
      <c r="A149" s="3">
        <v>144.5</v>
      </c>
      <c r="B149" s="11">
        <v>2.3907000000000001E-2</v>
      </c>
      <c r="C149" s="11">
        <v>0.13400599999999999</v>
      </c>
      <c r="D149" s="11">
        <v>0.41838999999999998</v>
      </c>
      <c r="E149" s="11">
        <v>2.9493999999999999E-2</v>
      </c>
      <c r="F149" s="11">
        <v>0.40071499999999999</v>
      </c>
      <c r="G149" s="11">
        <v>0.40071499999999999</v>
      </c>
      <c r="H149" s="11">
        <v>3.1276999999999999E-2</v>
      </c>
      <c r="I149" s="11">
        <v>0.30626100000000001</v>
      </c>
      <c r="J149" s="11">
        <v>0.638243</v>
      </c>
      <c r="K149" s="11">
        <v>0.10213700000000001</v>
      </c>
      <c r="L149" s="11">
        <v>0.59709100000000004</v>
      </c>
      <c r="M149" s="11">
        <v>0.59709100000000004</v>
      </c>
      <c r="N149" s="11">
        <v>2.4810000000000001E-3</v>
      </c>
      <c r="O149" s="11">
        <v>1.1643000000000001E-2</v>
      </c>
      <c r="P149" s="11">
        <v>9.2105000000000006E-2</v>
      </c>
      <c r="Q149" s="11">
        <v>1.0599000000000001E-2</v>
      </c>
      <c r="R149" s="11">
        <v>8.2378999999999994E-2</v>
      </c>
      <c r="S149" s="11">
        <v>8.2378999999999994E-2</v>
      </c>
      <c r="T149" s="11">
        <v>7.9999999999999996E-6</v>
      </c>
      <c r="U149" s="11">
        <v>3.6044E-2</v>
      </c>
      <c r="V149" s="11">
        <v>0.16425400000000001</v>
      </c>
      <c r="W149" s="11">
        <v>-2.0240000000000002E-3</v>
      </c>
      <c r="X149" s="11">
        <v>0.16594200000000001</v>
      </c>
      <c r="Y149" s="11">
        <v>0.16594200000000001</v>
      </c>
    </row>
    <row r="150" spans="1:25">
      <c r="A150" s="3">
        <v>145.5</v>
      </c>
      <c r="B150" s="11">
        <v>2.7078999999999999E-2</v>
      </c>
      <c r="C150" s="11">
        <v>0.135768</v>
      </c>
      <c r="D150" s="11">
        <v>0.39772200000000002</v>
      </c>
      <c r="E150" s="11">
        <v>1.9264E-2</v>
      </c>
      <c r="F150" s="11">
        <v>0.38589200000000001</v>
      </c>
      <c r="G150" s="11">
        <v>0.38589200000000001</v>
      </c>
      <c r="H150" s="11">
        <v>2.8445999999999999E-2</v>
      </c>
      <c r="I150" s="11">
        <v>0.29619899999999999</v>
      </c>
      <c r="J150" s="11">
        <v>0.62044999999999995</v>
      </c>
      <c r="K150" s="11">
        <v>9.5489000000000004E-2</v>
      </c>
      <c r="L150" s="11">
        <v>0.58038100000000004</v>
      </c>
      <c r="M150" s="11">
        <v>0.58038100000000004</v>
      </c>
      <c r="N150" s="11">
        <v>5.6129999999999999E-3</v>
      </c>
      <c r="O150" s="11">
        <v>1.3181E-2</v>
      </c>
      <c r="P150" s="11">
        <v>9.6562999999999996E-2</v>
      </c>
      <c r="Q150" s="11">
        <v>-9.7400000000000004E-4</v>
      </c>
      <c r="R150" s="11">
        <v>9.7442000000000001E-2</v>
      </c>
      <c r="S150" s="11">
        <v>9.7442000000000001E-2</v>
      </c>
      <c r="T150" s="11">
        <v>3.1599999999999998E-4</v>
      </c>
      <c r="U150" s="11">
        <v>2.3639E-2</v>
      </c>
      <c r="V150" s="11">
        <v>0.14791199999999999</v>
      </c>
      <c r="W150" s="11">
        <v>3.359E-3</v>
      </c>
      <c r="X150" s="11">
        <v>0.14504</v>
      </c>
      <c r="Y150" s="11">
        <v>0.14504</v>
      </c>
    </row>
    <row r="151" spans="1:25">
      <c r="A151" s="3">
        <v>146.5</v>
      </c>
      <c r="B151" s="11">
        <v>2.3682000000000002E-2</v>
      </c>
      <c r="C151" s="11">
        <v>0.108722</v>
      </c>
      <c r="D151" s="11">
        <v>0.38773800000000003</v>
      </c>
      <c r="E151" s="11">
        <v>1.9349999999999999E-2</v>
      </c>
      <c r="F151" s="11">
        <v>0.37565700000000002</v>
      </c>
      <c r="G151" s="11">
        <v>0.37565700000000002</v>
      </c>
      <c r="H151" s="11">
        <v>3.1973000000000001E-2</v>
      </c>
      <c r="I151" s="11">
        <v>0.28059899999999999</v>
      </c>
      <c r="J151" s="11">
        <v>0.60530700000000004</v>
      </c>
      <c r="K151" s="11">
        <v>8.6388000000000006E-2</v>
      </c>
      <c r="L151" s="11">
        <v>0.56798599999999999</v>
      </c>
      <c r="M151" s="11">
        <v>0.56798599999999999</v>
      </c>
      <c r="N151" s="11">
        <v>-3.0000000000000001E-5</v>
      </c>
      <c r="O151" s="11">
        <v>1.145E-2</v>
      </c>
      <c r="P151" s="11">
        <v>8.1700999999999996E-2</v>
      </c>
      <c r="Q151" s="11">
        <v>-4.8320000000000004E-3</v>
      </c>
      <c r="R151" s="11">
        <v>8.6115999999999998E-2</v>
      </c>
      <c r="S151" s="11">
        <v>8.6115999999999998E-2</v>
      </c>
      <c r="T151" s="11">
        <v>1.9589999999999998E-3</v>
      </c>
      <c r="U151" s="11">
        <v>2.4299999999999999E-2</v>
      </c>
      <c r="V151" s="11">
        <v>0.15009400000000001</v>
      </c>
      <c r="W151" s="11">
        <v>1.5488999999999999E-2</v>
      </c>
      <c r="X151" s="11">
        <v>0.13672300000000001</v>
      </c>
      <c r="Y151" s="11">
        <v>0.13672300000000001</v>
      </c>
    </row>
    <row r="152" spans="1:25">
      <c r="A152" s="3">
        <v>147.5</v>
      </c>
      <c r="B152" s="11">
        <v>2.5274999999999999E-2</v>
      </c>
      <c r="C152" s="11">
        <v>0.106879</v>
      </c>
      <c r="D152" s="11">
        <v>0.37843700000000002</v>
      </c>
      <c r="E152" s="11">
        <v>2.3845000000000002E-2</v>
      </c>
      <c r="F152" s="11">
        <v>0.36325299999999999</v>
      </c>
      <c r="G152" s="11">
        <v>0.36325299999999999</v>
      </c>
      <c r="H152" s="11">
        <v>2.3928999999999999E-2</v>
      </c>
      <c r="I152" s="11">
        <v>0.27340700000000001</v>
      </c>
      <c r="J152" s="11">
        <v>0.59522399999999998</v>
      </c>
      <c r="K152" s="11">
        <v>8.0399999999999999E-2</v>
      </c>
      <c r="L152" s="11">
        <v>0.55983400000000005</v>
      </c>
      <c r="M152" s="11">
        <v>0.55983400000000005</v>
      </c>
      <c r="N152" s="11">
        <v>2.7130000000000001E-3</v>
      </c>
      <c r="O152" s="11">
        <v>1.7593999999999999E-2</v>
      </c>
      <c r="P152" s="11">
        <v>6.5891000000000005E-2</v>
      </c>
      <c r="Q152" s="11">
        <v>4.2820000000000002E-3</v>
      </c>
      <c r="R152" s="11">
        <v>6.1872999999999997E-2</v>
      </c>
      <c r="S152" s="11">
        <v>6.1872999999999997E-2</v>
      </c>
      <c r="T152" s="11">
        <v>1.268E-3</v>
      </c>
      <c r="U152" s="11">
        <v>3.0651000000000001E-2</v>
      </c>
      <c r="V152" s="11">
        <v>0.14056399999999999</v>
      </c>
      <c r="W152" s="11">
        <v>2.5019E-2</v>
      </c>
      <c r="X152" s="11">
        <v>0.11851</v>
      </c>
      <c r="Y152" s="11">
        <v>0.11851</v>
      </c>
    </row>
    <row r="153" spans="1:25">
      <c r="A153" s="3">
        <v>148.5</v>
      </c>
      <c r="B153" s="11">
        <v>2.4625999999999999E-2</v>
      </c>
      <c r="C153" s="11">
        <v>9.3021999999999994E-2</v>
      </c>
      <c r="D153" s="11">
        <v>0.34847400000000001</v>
      </c>
      <c r="E153" s="11">
        <v>2.8813999999999999E-2</v>
      </c>
      <c r="F153" s="11">
        <v>0.32914399999999999</v>
      </c>
      <c r="G153" s="11">
        <v>0.32914399999999999</v>
      </c>
      <c r="H153" s="11">
        <v>2.1253000000000001E-2</v>
      </c>
      <c r="I153" s="11">
        <v>0.27174700000000002</v>
      </c>
      <c r="J153" s="11">
        <v>0.57965299999999997</v>
      </c>
      <c r="K153" s="11">
        <v>7.3447999999999999E-2</v>
      </c>
      <c r="L153" s="11">
        <v>0.54633200000000004</v>
      </c>
      <c r="M153" s="11">
        <v>0.54633200000000004</v>
      </c>
      <c r="N153" s="11">
        <v>1.735E-3</v>
      </c>
      <c r="O153" s="11">
        <v>1.0873000000000001E-2</v>
      </c>
      <c r="P153" s="11">
        <v>6.3370999999999997E-2</v>
      </c>
      <c r="Q153" s="11">
        <v>8.0400000000000003E-3</v>
      </c>
      <c r="R153" s="11">
        <v>5.5779000000000002E-2</v>
      </c>
      <c r="S153" s="11">
        <v>5.5779000000000002E-2</v>
      </c>
      <c r="T153" s="11">
        <v>4.8760000000000001E-3</v>
      </c>
      <c r="U153" s="11">
        <v>3.4702999999999998E-2</v>
      </c>
      <c r="V153" s="11">
        <v>0.128522</v>
      </c>
      <c r="W153" s="11">
        <v>2.3588000000000001E-2</v>
      </c>
      <c r="X153" s="11">
        <v>0.107469</v>
      </c>
      <c r="Y153" s="11">
        <v>0.107469</v>
      </c>
    </row>
    <row r="154" spans="1:25">
      <c r="A154" s="3">
        <v>149.5</v>
      </c>
      <c r="B154" s="11">
        <v>2.0865999999999999E-2</v>
      </c>
      <c r="C154" s="11">
        <v>8.7582999999999994E-2</v>
      </c>
      <c r="D154" s="11">
        <v>0.31337999999999999</v>
      </c>
      <c r="E154" s="11">
        <v>2.6026000000000001E-2</v>
      </c>
      <c r="F154" s="11">
        <v>0.29503299999999999</v>
      </c>
      <c r="G154" s="11">
        <v>0.29503299999999999</v>
      </c>
      <c r="H154" s="11">
        <v>2.2813E-2</v>
      </c>
      <c r="I154" s="11">
        <v>0.25706899999999999</v>
      </c>
      <c r="J154" s="11">
        <v>0.557253</v>
      </c>
      <c r="K154" s="11">
        <v>7.3078000000000004E-2</v>
      </c>
      <c r="L154" s="11">
        <v>0.52234700000000001</v>
      </c>
      <c r="M154" s="11">
        <v>0.52234700000000001</v>
      </c>
      <c r="N154" s="11">
        <v>-5.0439999999999999E-3</v>
      </c>
      <c r="O154" s="11">
        <v>8.3499999999999998E-3</v>
      </c>
      <c r="P154" s="11">
        <v>6.9027000000000005E-2</v>
      </c>
      <c r="Q154" s="11">
        <v>8.5100000000000002E-3</v>
      </c>
      <c r="R154" s="11">
        <v>6.1036E-2</v>
      </c>
      <c r="S154" s="11">
        <v>6.1036E-2</v>
      </c>
      <c r="T154" s="11">
        <v>1.683E-3</v>
      </c>
      <c r="U154" s="11">
        <v>4.3293999999999999E-2</v>
      </c>
      <c r="V154" s="11">
        <v>0.122124</v>
      </c>
      <c r="W154" s="11">
        <v>1.6043999999999999E-2</v>
      </c>
      <c r="X154" s="11">
        <v>0.107811</v>
      </c>
      <c r="Y154" s="11">
        <v>0.107811</v>
      </c>
    </row>
    <row r="155" spans="1:25">
      <c r="A155" s="3">
        <v>150.5</v>
      </c>
      <c r="B155" s="11">
        <v>1.8818000000000001E-2</v>
      </c>
      <c r="C155" s="11">
        <v>8.5965E-2</v>
      </c>
      <c r="D155" s="11">
        <v>0.29570299999999999</v>
      </c>
      <c r="E155" s="11">
        <v>1.9335000000000001E-2</v>
      </c>
      <c r="F155" s="11">
        <v>0.28181699999999998</v>
      </c>
      <c r="G155" s="11">
        <v>0.28181699999999998</v>
      </c>
      <c r="H155" s="11">
        <v>1.5044999999999999E-2</v>
      </c>
      <c r="I155" s="11">
        <v>0.223361</v>
      </c>
      <c r="J155" s="11">
        <v>0.53440699999999997</v>
      </c>
      <c r="K155" s="11">
        <v>7.1053000000000005E-2</v>
      </c>
      <c r="L155" s="11">
        <v>0.49879499999999999</v>
      </c>
      <c r="M155" s="11">
        <v>0.49879499999999999</v>
      </c>
      <c r="N155" s="11">
        <v>9.3980000000000001E-3</v>
      </c>
      <c r="O155" s="11">
        <v>1.7242E-2</v>
      </c>
      <c r="P155" s="11">
        <v>6.5569000000000002E-2</v>
      </c>
      <c r="Q155" s="11">
        <v>1.1011999999999999E-2</v>
      </c>
      <c r="R155" s="11">
        <v>5.5163999999999998E-2</v>
      </c>
      <c r="S155" s="11">
        <v>5.5163999999999998E-2</v>
      </c>
      <c r="T155" s="11">
        <v>3.0000000000000001E-5</v>
      </c>
      <c r="U155" s="11">
        <v>3.2915E-2</v>
      </c>
      <c r="V155" s="11">
        <v>0.117796</v>
      </c>
      <c r="W155" s="11">
        <v>1.3410999999999999E-2</v>
      </c>
      <c r="X155" s="11">
        <v>0.105804</v>
      </c>
      <c r="Y155" s="11">
        <v>0.105804</v>
      </c>
    </row>
    <row r="156" spans="1:25">
      <c r="A156" s="3">
        <v>151.5</v>
      </c>
      <c r="B156" s="11">
        <v>1.3671000000000001E-2</v>
      </c>
      <c r="C156" s="11">
        <v>6.9155999999999995E-2</v>
      </c>
      <c r="D156" s="11">
        <v>0.28340900000000002</v>
      </c>
      <c r="E156" s="11">
        <v>1.7918E-2</v>
      </c>
      <c r="F156" s="11">
        <v>0.27033499999999999</v>
      </c>
      <c r="G156" s="11">
        <v>0.27033499999999999</v>
      </c>
      <c r="H156" s="11">
        <v>1.4737E-2</v>
      </c>
      <c r="I156" s="11">
        <v>0.198323</v>
      </c>
      <c r="J156" s="11">
        <v>0.51119400000000004</v>
      </c>
      <c r="K156" s="11">
        <v>7.0834999999999995E-2</v>
      </c>
      <c r="L156" s="11">
        <v>0.47392899999999999</v>
      </c>
      <c r="M156" s="11">
        <v>0.47392899999999999</v>
      </c>
      <c r="N156" s="11">
        <v>8.9720000000000008E-3</v>
      </c>
      <c r="O156" s="11">
        <v>2.7365E-2</v>
      </c>
      <c r="P156" s="11">
        <v>6.5931000000000003E-2</v>
      </c>
      <c r="Q156" s="11">
        <v>1.0373E-2</v>
      </c>
      <c r="R156" s="11">
        <v>5.6140000000000002E-2</v>
      </c>
      <c r="S156" s="11">
        <v>5.6140000000000002E-2</v>
      </c>
      <c r="T156" s="11">
        <v>2.0100000000000001E-3</v>
      </c>
      <c r="U156" s="11">
        <v>1.7217E-2</v>
      </c>
      <c r="V156" s="11">
        <v>0.112918</v>
      </c>
      <c r="W156" s="11">
        <v>1.4938E-2</v>
      </c>
      <c r="X156" s="11">
        <v>9.9465999999999999E-2</v>
      </c>
      <c r="Y156" s="11">
        <v>9.9465999999999999E-2</v>
      </c>
    </row>
    <row r="157" spans="1:25">
      <c r="A157" s="3">
        <v>152.5</v>
      </c>
      <c r="B157" s="11">
        <v>1.8275E-2</v>
      </c>
      <c r="C157" s="11">
        <v>7.3980000000000004E-2</v>
      </c>
      <c r="D157" s="11">
        <v>0.27176</v>
      </c>
      <c r="E157" s="11">
        <v>1.6403000000000001E-2</v>
      </c>
      <c r="F157" s="11">
        <v>0.25961600000000001</v>
      </c>
      <c r="G157" s="11">
        <v>0.25961600000000001</v>
      </c>
      <c r="H157" s="11">
        <v>1.0153000000000001E-2</v>
      </c>
      <c r="I157" s="11">
        <v>0.18838099999999999</v>
      </c>
      <c r="J157" s="11">
        <v>0.49427700000000002</v>
      </c>
      <c r="K157" s="11">
        <v>6.6538E-2</v>
      </c>
      <c r="L157" s="11">
        <v>0.458229</v>
      </c>
      <c r="M157" s="11">
        <v>0.458229</v>
      </c>
      <c r="N157" s="11">
        <v>9.3539999999999995E-3</v>
      </c>
      <c r="O157" s="11">
        <v>1.1818E-2</v>
      </c>
      <c r="P157" s="11">
        <v>5.6191999999999999E-2</v>
      </c>
      <c r="Q157" s="11">
        <v>6.5560000000000002E-3</v>
      </c>
      <c r="R157" s="11">
        <v>4.9964000000000001E-2</v>
      </c>
      <c r="S157" s="11">
        <v>4.9964000000000001E-2</v>
      </c>
      <c r="T157" s="11">
        <v>-1.8959999999999999E-3</v>
      </c>
      <c r="U157" s="11">
        <v>5.5620000000000001E-3</v>
      </c>
      <c r="V157" s="11">
        <v>0.100137</v>
      </c>
      <c r="W157" s="11">
        <v>1.6455000000000001E-2</v>
      </c>
      <c r="X157" s="11">
        <v>8.5082000000000005E-2</v>
      </c>
      <c r="Y157" s="11">
        <v>8.5082000000000005E-2</v>
      </c>
    </row>
    <row r="158" spans="1:25">
      <c r="A158" s="3">
        <v>153.5</v>
      </c>
      <c r="B158" s="11">
        <v>1.7121000000000001E-2</v>
      </c>
      <c r="C158" s="11">
        <v>5.3213000000000003E-2</v>
      </c>
      <c r="D158" s="11">
        <v>0.24922</v>
      </c>
      <c r="E158" s="11">
        <v>1.7616E-2</v>
      </c>
      <c r="F158" s="11">
        <v>0.23575699999999999</v>
      </c>
      <c r="G158" s="11">
        <v>0.23575699999999999</v>
      </c>
      <c r="H158" s="11">
        <v>1.4734000000000001E-2</v>
      </c>
      <c r="I158" s="11">
        <v>0.18063100000000001</v>
      </c>
      <c r="J158" s="11">
        <v>0.48533300000000001</v>
      </c>
      <c r="K158" s="11">
        <v>6.0609000000000003E-2</v>
      </c>
      <c r="L158" s="11">
        <v>0.45212799999999997</v>
      </c>
      <c r="M158" s="11">
        <v>0.45212799999999997</v>
      </c>
      <c r="N158" s="11">
        <v>4.8989999999999997E-3</v>
      </c>
      <c r="O158" s="11">
        <v>1.8180000000000002E-2</v>
      </c>
      <c r="P158" s="11">
        <v>5.5372999999999999E-2</v>
      </c>
      <c r="Q158" s="11">
        <v>4.1130000000000003E-3</v>
      </c>
      <c r="R158" s="11">
        <v>5.1471999999999997E-2</v>
      </c>
      <c r="S158" s="11">
        <v>5.1471999999999997E-2</v>
      </c>
      <c r="T158" s="11">
        <v>5.0289999999999996E-3</v>
      </c>
      <c r="U158" s="11">
        <v>-3.258E-3</v>
      </c>
      <c r="V158" s="11">
        <v>9.0417999999999998E-2</v>
      </c>
      <c r="W158" s="11">
        <v>9.8139999999999998E-3</v>
      </c>
      <c r="X158" s="11">
        <v>8.1403000000000003E-2</v>
      </c>
      <c r="Y158" s="11">
        <v>8.1403000000000003E-2</v>
      </c>
    </row>
    <row r="159" spans="1:25">
      <c r="A159" s="3">
        <v>154.5</v>
      </c>
      <c r="B159" s="11">
        <v>1.2735E-2</v>
      </c>
      <c r="C159" s="11">
        <v>4.4401000000000003E-2</v>
      </c>
      <c r="D159" s="11">
        <v>0.231096</v>
      </c>
      <c r="E159" s="11">
        <v>1.4893E-2</v>
      </c>
      <c r="F159" s="11">
        <v>0.219472</v>
      </c>
      <c r="G159" s="11">
        <v>0.219472</v>
      </c>
      <c r="H159" s="11">
        <v>1.2543E-2</v>
      </c>
      <c r="I159" s="11">
        <v>0.17663899999999999</v>
      </c>
      <c r="J159" s="11">
        <v>0.47873199999999999</v>
      </c>
      <c r="K159" s="11">
        <v>5.1064999999999999E-2</v>
      </c>
      <c r="L159" s="11">
        <v>0.450681</v>
      </c>
      <c r="M159" s="11">
        <v>0.450681</v>
      </c>
      <c r="N159" s="11">
        <v>2.3400000000000001E-3</v>
      </c>
      <c r="O159" s="11">
        <v>7.326E-3</v>
      </c>
      <c r="P159" s="11">
        <v>4.0967000000000003E-2</v>
      </c>
      <c r="Q159" s="11">
        <v>3.9300000000000003E-3</v>
      </c>
      <c r="R159" s="11">
        <v>3.7184000000000002E-2</v>
      </c>
      <c r="S159" s="11">
        <v>3.7184000000000002E-2</v>
      </c>
      <c r="T159" s="11">
        <v>6.2030000000000002E-3</v>
      </c>
      <c r="U159" s="11">
        <v>-1.0201E-2</v>
      </c>
      <c r="V159" s="11">
        <v>8.0228999999999995E-2</v>
      </c>
      <c r="W159" s="11">
        <v>5.0020000000000004E-3</v>
      </c>
      <c r="X159" s="11">
        <v>7.5605000000000006E-2</v>
      </c>
      <c r="Y159" s="11">
        <v>7.5605000000000006E-2</v>
      </c>
    </row>
    <row r="160" spans="1:25">
      <c r="A160" s="3">
        <v>155.5</v>
      </c>
      <c r="B160" s="11">
        <v>1.1370999999999999E-2</v>
      </c>
      <c r="C160" s="11">
        <v>4.7245000000000002E-2</v>
      </c>
      <c r="D160" s="11">
        <v>0.23228499999999999</v>
      </c>
      <c r="E160" s="11">
        <v>1.29E-2</v>
      </c>
      <c r="F160" s="11">
        <v>0.22225200000000001</v>
      </c>
      <c r="G160" s="11">
        <v>0.22225200000000001</v>
      </c>
      <c r="H160" s="11">
        <v>1.4841E-2</v>
      </c>
      <c r="I160" s="11">
        <v>0.17782999999999999</v>
      </c>
      <c r="J160" s="11">
        <v>0.46308199999999999</v>
      </c>
      <c r="K160" s="11">
        <v>4.6578000000000001E-2</v>
      </c>
      <c r="L160" s="11">
        <v>0.43685200000000002</v>
      </c>
      <c r="M160" s="11">
        <v>0.43685200000000002</v>
      </c>
      <c r="N160" s="11">
        <v>6.0879999999999997E-3</v>
      </c>
      <c r="O160" s="11">
        <v>4.235E-3</v>
      </c>
      <c r="P160" s="11">
        <v>4.3622000000000001E-2</v>
      </c>
      <c r="Q160" s="11">
        <v>4.8669999999999998E-3</v>
      </c>
      <c r="R160" s="11">
        <v>3.8945E-2</v>
      </c>
      <c r="S160" s="11">
        <v>3.8945E-2</v>
      </c>
      <c r="T160" s="11">
        <v>-1.0690000000000001E-3</v>
      </c>
      <c r="U160" s="11">
        <v>-1.7949E-2</v>
      </c>
      <c r="V160" s="11">
        <v>6.8885000000000002E-2</v>
      </c>
      <c r="W160" s="11">
        <v>5.4720000000000003E-3</v>
      </c>
      <c r="X160" s="11">
        <v>6.3761999999999999E-2</v>
      </c>
      <c r="Y160" s="11">
        <v>6.3761999999999999E-2</v>
      </c>
    </row>
    <row r="161" spans="1:25">
      <c r="A161" s="3">
        <v>156.5</v>
      </c>
      <c r="B161" s="11">
        <v>5.228E-3</v>
      </c>
      <c r="C161" s="11">
        <v>4.2233E-2</v>
      </c>
      <c r="D161" s="11">
        <v>0.221085</v>
      </c>
      <c r="E161" s="11">
        <v>1.2298999999999999E-2</v>
      </c>
      <c r="F161" s="11">
        <v>0.21138599999999999</v>
      </c>
      <c r="G161" s="11">
        <v>0.21138599999999999</v>
      </c>
      <c r="H161" s="11">
        <v>1.5959000000000001E-2</v>
      </c>
      <c r="I161" s="11">
        <v>0.17326900000000001</v>
      </c>
      <c r="J161" s="11">
        <v>0.44239499999999998</v>
      </c>
      <c r="K161" s="11">
        <v>4.5268999999999997E-2</v>
      </c>
      <c r="L161" s="11">
        <v>0.41595599999999999</v>
      </c>
      <c r="M161" s="11">
        <v>0.41595599999999999</v>
      </c>
      <c r="N161" s="11">
        <v>-6.87E-4</v>
      </c>
      <c r="O161" s="11">
        <v>-5.3880000000000004E-3</v>
      </c>
      <c r="P161" s="11">
        <v>4.3650000000000001E-2</v>
      </c>
      <c r="Q161" s="11">
        <v>6.1710000000000003E-3</v>
      </c>
      <c r="R161" s="11">
        <v>3.7711000000000001E-2</v>
      </c>
      <c r="S161" s="11">
        <v>3.7711000000000001E-2</v>
      </c>
      <c r="T161" s="11">
        <v>-4.4029999999999998E-3</v>
      </c>
      <c r="U161" s="11">
        <v>-1.668E-2</v>
      </c>
      <c r="V161" s="11">
        <v>5.8361000000000003E-2</v>
      </c>
      <c r="W161" s="11">
        <v>1.6243E-2</v>
      </c>
      <c r="X161" s="11">
        <v>4.2812999999999997E-2</v>
      </c>
      <c r="Y161" s="11">
        <v>4.2812999999999997E-2</v>
      </c>
    </row>
    <row r="162" spans="1:25">
      <c r="A162" s="3">
        <v>157.5</v>
      </c>
      <c r="B162" s="11">
        <v>8.0269999999999994E-3</v>
      </c>
      <c r="C162" s="11">
        <v>4.2876999999999998E-2</v>
      </c>
      <c r="D162" s="11">
        <v>0.200293</v>
      </c>
      <c r="E162" s="11">
        <v>9.6450000000000008E-3</v>
      </c>
      <c r="F162" s="11">
        <v>0.19250400000000001</v>
      </c>
      <c r="G162" s="11">
        <v>0.19250400000000001</v>
      </c>
      <c r="H162" s="11">
        <v>1.4094000000000001E-2</v>
      </c>
      <c r="I162" s="11">
        <v>0.15329400000000001</v>
      </c>
      <c r="J162" s="11">
        <v>0.414773</v>
      </c>
      <c r="K162" s="11">
        <v>4.0688000000000002E-2</v>
      </c>
      <c r="L162" s="11">
        <v>0.38995099999999999</v>
      </c>
      <c r="M162" s="11">
        <v>0.38995099999999999</v>
      </c>
      <c r="N162" s="11">
        <v>-5.0000000000000001E-4</v>
      </c>
      <c r="O162" s="11">
        <v>2.8990000000000001E-3</v>
      </c>
      <c r="P162" s="11">
        <v>3.8745000000000002E-2</v>
      </c>
      <c r="Q162" s="11">
        <v>5.9360000000000003E-3</v>
      </c>
      <c r="R162" s="11">
        <v>3.3005E-2</v>
      </c>
      <c r="S162" s="11">
        <v>3.3005E-2</v>
      </c>
      <c r="T162" s="11">
        <v>4.2620000000000002E-3</v>
      </c>
      <c r="U162" s="11">
        <v>-9.8580000000000004E-3</v>
      </c>
      <c r="V162" s="11">
        <v>5.1289000000000001E-2</v>
      </c>
      <c r="W162" s="11">
        <v>2.1082E-2</v>
      </c>
      <c r="X162" s="11">
        <v>3.0858E-2</v>
      </c>
      <c r="Y162" s="11">
        <v>3.0858E-2</v>
      </c>
    </row>
    <row r="163" spans="1:25">
      <c r="A163" s="3">
        <v>158.5</v>
      </c>
      <c r="B163" s="11">
        <v>7.2890000000000003E-3</v>
      </c>
      <c r="C163" s="11">
        <v>3.687E-2</v>
      </c>
      <c r="D163" s="11">
        <v>0.18295500000000001</v>
      </c>
      <c r="E163" s="11">
        <v>6.9829999999999996E-3</v>
      </c>
      <c r="F163" s="11">
        <v>0.17720900000000001</v>
      </c>
      <c r="G163" s="11">
        <v>0.17720900000000001</v>
      </c>
      <c r="H163" s="11">
        <v>8.7749999999999998E-3</v>
      </c>
      <c r="I163" s="11">
        <v>0.14591999999999999</v>
      </c>
      <c r="J163" s="11">
        <v>0.39585500000000001</v>
      </c>
      <c r="K163" s="11">
        <v>3.6951999999999999E-2</v>
      </c>
      <c r="L163" s="11">
        <v>0.37267299999999998</v>
      </c>
      <c r="M163" s="11">
        <v>0.37267299999999998</v>
      </c>
      <c r="N163" s="11">
        <v>-3.8379999999999998E-3</v>
      </c>
      <c r="O163" s="11">
        <v>3.0600000000000001E-4</v>
      </c>
      <c r="P163" s="11">
        <v>3.3985000000000001E-2</v>
      </c>
      <c r="Q163" s="11">
        <v>5.189E-3</v>
      </c>
      <c r="R163" s="11">
        <v>2.8947000000000001E-2</v>
      </c>
      <c r="S163" s="11">
        <v>2.8947000000000001E-2</v>
      </c>
      <c r="T163" s="11">
        <v>-4.7710000000000001E-3</v>
      </c>
      <c r="U163" s="11">
        <v>3.9599999999999998E-4</v>
      </c>
      <c r="V163" s="11">
        <v>4.9335999999999998E-2</v>
      </c>
      <c r="W163" s="11">
        <v>1.7395000000000001E-2</v>
      </c>
      <c r="X163" s="11">
        <v>3.2506E-2</v>
      </c>
      <c r="Y163" s="11">
        <v>3.2506E-2</v>
      </c>
    </row>
    <row r="164" spans="1:25">
      <c r="A164" s="3">
        <v>159.5</v>
      </c>
      <c r="B164" s="11">
        <v>1.1653E-2</v>
      </c>
      <c r="C164" s="11">
        <v>3.6853999999999998E-2</v>
      </c>
      <c r="D164" s="11">
        <v>0.17049600000000001</v>
      </c>
      <c r="E164" s="11">
        <v>8.6529999999999992E-3</v>
      </c>
      <c r="F164" s="11">
        <v>0.16325600000000001</v>
      </c>
      <c r="G164" s="11">
        <v>0.16325600000000001</v>
      </c>
      <c r="H164" s="11">
        <v>8.5360000000000002E-3</v>
      </c>
      <c r="I164" s="11">
        <v>0.14518300000000001</v>
      </c>
      <c r="J164" s="11">
        <v>0.37730900000000001</v>
      </c>
      <c r="K164" s="11">
        <v>3.2293000000000002E-2</v>
      </c>
      <c r="L164" s="11">
        <v>0.35652899999999998</v>
      </c>
      <c r="M164" s="11">
        <v>0.35652899999999998</v>
      </c>
      <c r="N164" s="11">
        <v>4.2370000000000003E-3</v>
      </c>
      <c r="O164" s="11">
        <v>5.6400000000000005E-4</v>
      </c>
      <c r="P164" s="11">
        <v>3.44E-2</v>
      </c>
      <c r="Q164" s="11">
        <v>5.7140000000000003E-3</v>
      </c>
      <c r="R164" s="11">
        <v>2.8851000000000002E-2</v>
      </c>
      <c r="S164" s="11">
        <v>2.8851000000000002E-2</v>
      </c>
      <c r="T164" s="11">
        <v>-1.0820000000000001E-3</v>
      </c>
      <c r="U164" s="11">
        <v>1.2546E-2</v>
      </c>
      <c r="V164" s="11">
        <v>5.9132999999999998E-2</v>
      </c>
      <c r="W164" s="11">
        <v>8.5550000000000001E-3</v>
      </c>
      <c r="X164" s="11">
        <v>5.1014999999999998E-2</v>
      </c>
      <c r="Y164" s="11">
        <v>5.1014999999999998E-2</v>
      </c>
    </row>
    <row r="165" spans="1:25">
      <c r="A165" s="3">
        <v>160.5</v>
      </c>
      <c r="B165" s="11">
        <v>7.136E-3</v>
      </c>
      <c r="C165" s="11">
        <v>3.6998000000000003E-2</v>
      </c>
      <c r="D165" s="11">
        <v>0.16403599999999999</v>
      </c>
      <c r="E165" s="11">
        <v>1.2333E-2</v>
      </c>
      <c r="F165" s="11">
        <v>0.15359700000000001</v>
      </c>
      <c r="G165" s="11">
        <v>0.15359700000000001</v>
      </c>
      <c r="H165" s="11">
        <v>1.2702E-2</v>
      </c>
      <c r="I165" s="11">
        <v>0.14238400000000001</v>
      </c>
      <c r="J165" s="11">
        <v>0.36642400000000003</v>
      </c>
      <c r="K165" s="11">
        <v>3.3550000000000003E-2</v>
      </c>
      <c r="L165" s="11">
        <v>0.34443000000000001</v>
      </c>
      <c r="M165" s="11">
        <v>0.34443000000000001</v>
      </c>
      <c r="N165" s="11">
        <v>9.698E-3</v>
      </c>
      <c r="O165" s="11">
        <v>1.5441E-2</v>
      </c>
      <c r="P165" s="11">
        <v>2.9260000000000001E-2</v>
      </c>
      <c r="Q165" s="11">
        <v>6.4460000000000003E-3</v>
      </c>
      <c r="R165" s="11">
        <v>2.2962E-2</v>
      </c>
      <c r="S165" s="11">
        <v>2.2962E-2</v>
      </c>
      <c r="T165" s="11">
        <v>-2.1979999999999999E-3</v>
      </c>
      <c r="U165" s="11">
        <v>1.5146E-2</v>
      </c>
      <c r="V165" s="11">
        <v>5.8395000000000002E-2</v>
      </c>
      <c r="W165" s="11">
        <v>6.3600000000000002E-3</v>
      </c>
      <c r="X165" s="11">
        <v>5.2367999999999998E-2</v>
      </c>
      <c r="Y165" s="11">
        <v>5.2367999999999998E-2</v>
      </c>
    </row>
    <row r="166" spans="1:25">
      <c r="A166" s="3">
        <v>161.5</v>
      </c>
      <c r="B166" s="11">
        <v>1.1951E-2</v>
      </c>
      <c r="C166" s="11">
        <v>3.3299000000000002E-2</v>
      </c>
      <c r="D166" s="11">
        <v>0.16791700000000001</v>
      </c>
      <c r="E166" s="11">
        <v>1.0861000000000001E-2</v>
      </c>
      <c r="F166" s="11">
        <v>0.15878</v>
      </c>
      <c r="G166" s="11">
        <v>0.15878</v>
      </c>
      <c r="H166" s="11">
        <v>1.0883E-2</v>
      </c>
      <c r="I166" s="11">
        <v>0.128083</v>
      </c>
      <c r="J166" s="11">
        <v>0.35433700000000001</v>
      </c>
      <c r="K166" s="11">
        <v>3.5233E-2</v>
      </c>
      <c r="L166" s="11">
        <v>0.330758</v>
      </c>
      <c r="M166" s="11">
        <v>0.330758</v>
      </c>
      <c r="N166" s="11">
        <v>7.9000000000000001E-4</v>
      </c>
      <c r="O166" s="11">
        <v>1.6580000000000001E-2</v>
      </c>
      <c r="P166" s="11">
        <v>1.8527999999999999E-2</v>
      </c>
      <c r="Q166" s="11">
        <v>-2.2209999999999999E-3</v>
      </c>
      <c r="R166" s="11">
        <v>2.0702999999999999E-2</v>
      </c>
      <c r="S166" s="11">
        <v>2.0702999999999999E-2</v>
      </c>
      <c r="T166" s="11">
        <v>-6.3029999999999996E-3</v>
      </c>
      <c r="U166" s="11">
        <v>1.04E-2</v>
      </c>
      <c r="V166" s="11">
        <v>4.9737999999999997E-2</v>
      </c>
      <c r="W166" s="11">
        <v>7.3280000000000003E-3</v>
      </c>
      <c r="X166" s="11">
        <v>4.2722999999999997E-2</v>
      </c>
      <c r="Y166" s="11">
        <v>4.2722999999999997E-2</v>
      </c>
    </row>
    <row r="167" spans="1:25">
      <c r="A167" s="3">
        <v>162.5</v>
      </c>
      <c r="B167" s="11">
        <v>8.0230000000000006E-3</v>
      </c>
      <c r="C167" s="11">
        <v>3.7448000000000002E-2</v>
      </c>
      <c r="D167" s="11">
        <v>0.16524</v>
      </c>
      <c r="E167" s="11">
        <v>6.5519999999999997E-3</v>
      </c>
      <c r="F167" s="11">
        <v>0.15973399999999999</v>
      </c>
      <c r="G167" s="11">
        <v>0.15973399999999999</v>
      </c>
      <c r="H167" s="11">
        <v>1.359E-3</v>
      </c>
      <c r="I167" s="11">
        <v>0.108623</v>
      </c>
      <c r="J167" s="11">
        <v>0.34193099999999998</v>
      </c>
      <c r="K167" s="11">
        <v>3.4901000000000001E-2</v>
      </c>
      <c r="L167" s="11">
        <v>0.31813399999999997</v>
      </c>
      <c r="M167" s="11">
        <v>0.31813399999999997</v>
      </c>
      <c r="N167" s="11">
        <v>1.575E-3</v>
      </c>
      <c r="O167" s="11">
        <v>6.182E-3</v>
      </c>
      <c r="P167" s="11">
        <v>9.4029999999999999E-3</v>
      </c>
      <c r="Q167" s="11">
        <v>9.8999999999999994E-5</v>
      </c>
      <c r="R167" s="11">
        <v>9.3050000000000008E-3</v>
      </c>
      <c r="S167" s="11">
        <v>9.3050000000000008E-3</v>
      </c>
      <c r="T167" s="11">
        <v>1.25E-4</v>
      </c>
      <c r="U167" s="11">
        <v>7.2459999999999998E-3</v>
      </c>
      <c r="V167" s="11">
        <v>4.0307999999999997E-2</v>
      </c>
      <c r="W167" s="11">
        <v>9.8740000000000008E-3</v>
      </c>
      <c r="X167" s="11">
        <v>3.0738000000000001E-2</v>
      </c>
      <c r="Y167" s="11">
        <v>3.0738000000000001E-2</v>
      </c>
    </row>
    <row r="168" spans="1:25">
      <c r="A168" s="3">
        <v>163.5</v>
      </c>
      <c r="B168" s="11">
        <v>3.578E-3</v>
      </c>
      <c r="C168" s="11">
        <v>2.6925000000000001E-2</v>
      </c>
      <c r="D168" s="11">
        <v>0.146478</v>
      </c>
      <c r="E168" s="11">
        <v>5.4310000000000001E-3</v>
      </c>
      <c r="F168" s="11">
        <v>0.141818</v>
      </c>
      <c r="G168" s="11">
        <v>0.141818</v>
      </c>
      <c r="H168" s="11">
        <v>2.7190000000000001E-3</v>
      </c>
      <c r="I168" s="11">
        <v>9.2422000000000004E-2</v>
      </c>
      <c r="J168" s="11">
        <v>0.32103700000000002</v>
      </c>
      <c r="K168" s="11">
        <v>2.8343E-2</v>
      </c>
      <c r="L168" s="11">
        <v>0.30123100000000003</v>
      </c>
      <c r="M168" s="11">
        <v>0.30123100000000003</v>
      </c>
      <c r="N168" s="11">
        <v>2.467E-3</v>
      </c>
      <c r="O168" s="11">
        <v>4.3E-3</v>
      </c>
      <c r="P168" s="11">
        <v>1.2576E-2</v>
      </c>
      <c r="Q168" s="11">
        <v>-9.3999999999999997E-4</v>
      </c>
      <c r="R168" s="11">
        <v>1.3504E-2</v>
      </c>
      <c r="S168" s="11">
        <v>1.3504E-2</v>
      </c>
      <c r="T168" s="11">
        <v>1.5899999999999999E-4</v>
      </c>
      <c r="U168" s="11">
        <v>4.9909999999999998E-3</v>
      </c>
      <c r="V168" s="11">
        <v>2.8878000000000001E-2</v>
      </c>
      <c r="W168" s="11">
        <v>9.7990000000000004E-3</v>
      </c>
      <c r="X168" s="11">
        <v>1.9266999999999999E-2</v>
      </c>
      <c r="Y168" s="11">
        <v>1.9266999999999999E-2</v>
      </c>
    </row>
    <row r="169" spans="1:25">
      <c r="A169" s="3">
        <v>164.5</v>
      </c>
      <c r="B169" s="11">
        <v>4.4759999999999999E-3</v>
      </c>
      <c r="C169" s="11">
        <v>2.3987999999999999E-2</v>
      </c>
      <c r="D169" s="11">
        <v>0.130826</v>
      </c>
      <c r="E169" s="11">
        <v>5.4219999999999997E-3</v>
      </c>
      <c r="F169" s="11">
        <v>0.12608800000000001</v>
      </c>
      <c r="G169" s="11">
        <v>0.12608800000000001</v>
      </c>
      <c r="H169" s="11">
        <v>1.1662E-2</v>
      </c>
      <c r="I169" s="11">
        <v>8.7168999999999996E-2</v>
      </c>
      <c r="J169" s="11">
        <v>0.30379200000000001</v>
      </c>
      <c r="K169" s="11">
        <v>2.3913E-2</v>
      </c>
      <c r="L169" s="11">
        <v>0.28673500000000002</v>
      </c>
      <c r="M169" s="11">
        <v>0.28673500000000002</v>
      </c>
      <c r="N169" s="11">
        <v>8.1480000000000007E-3</v>
      </c>
      <c r="O169" s="11">
        <v>7.9850000000000008E-3</v>
      </c>
      <c r="P169" s="11">
        <v>2.5869E-2</v>
      </c>
      <c r="Q169" s="11">
        <v>2.6849999999999999E-3</v>
      </c>
      <c r="R169" s="11">
        <v>2.3245999999999999E-2</v>
      </c>
      <c r="S169" s="11">
        <v>2.3245999999999999E-2</v>
      </c>
      <c r="T169" s="11">
        <v>7.9799999999999999E-4</v>
      </c>
      <c r="U169" s="11">
        <v>3.8549999999999999E-3</v>
      </c>
      <c r="V169" s="11">
        <v>3.1189000000000001E-2</v>
      </c>
      <c r="W169" s="11">
        <v>1.2818E-2</v>
      </c>
      <c r="X169" s="11">
        <v>1.8610000000000002E-2</v>
      </c>
      <c r="Y169" s="11">
        <v>1.8610000000000002E-2</v>
      </c>
    </row>
    <row r="170" spans="1:25">
      <c r="A170" s="3">
        <v>165.5</v>
      </c>
      <c r="B170" s="11">
        <v>-1.957E-3</v>
      </c>
      <c r="C170" s="11">
        <v>1.7781000000000002E-2</v>
      </c>
      <c r="D170" s="11">
        <v>0.116282</v>
      </c>
      <c r="E170" s="11">
        <v>9.7699999999999992E-3</v>
      </c>
      <c r="F170" s="11">
        <v>0.10756300000000001</v>
      </c>
      <c r="G170" s="11">
        <v>0.10756300000000001</v>
      </c>
      <c r="H170" s="11">
        <v>5.6059999999999999E-3</v>
      </c>
      <c r="I170" s="11">
        <v>8.8099999999999998E-2</v>
      </c>
      <c r="J170" s="11">
        <v>0.28953200000000001</v>
      </c>
      <c r="K170" s="11">
        <v>1.8629E-2</v>
      </c>
      <c r="L170" s="11">
        <v>0.27604499999999998</v>
      </c>
      <c r="M170" s="11">
        <v>0.27604499999999998</v>
      </c>
      <c r="N170" s="11">
        <v>3.9830000000000004E-3</v>
      </c>
      <c r="O170" s="11">
        <v>8.0540000000000004E-3</v>
      </c>
      <c r="P170" s="11">
        <v>2.4157000000000001E-2</v>
      </c>
      <c r="Q170" s="11">
        <v>5.2599999999999999E-3</v>
      </c>
      <c r="R170" s="11">
        <v>1.8998000000000001E-2</v>
      </c>
      <c r="S170" s="11">
        <v>1.8998000000000001E-2</v>
      </c>
      <c r="T170" s="11">
        <v>1.1150000000000001E-3</v>
      </c>
      <c r="U170" s="11">
        <v>9.1050000000000002E-3</v>
      </c>
      <c r="V170" s="11">
        <v>3.3694000000000002E-2</v>
      </c>
      <c r="W170" s="11">
        <v>1.6168999999999999E-2</v>
      </c>
      <c r="X170" s="11">
        <v>1.7814E-2</v>
      </c>
      <c r="Y170" s="11">
        <v>1.7814E-2</v>
      </c>
    </row>
    <row r="171" spans="1:25">
      <c r="A171" s="3">
        <v>166.5</v>
      </c>
      <c r="B171" s="11">
        <v>-1.333E-3</v>
      </c>
      <c r="C171" s="11">
        <v>1.6567999999999999E-2</v>
      </c>
      <c r="D171" s="11">
        <v>0.104087</v>
      </c>
      <c r="E171" s="11">
        <v>4.3559999999999996E-3</v>
      </c>
      <c r="F171" s="11">
        <v>0.10016799999999999</v>
      </c>
      <c r="G171" s="11">
        <v>0.10016799999999999</v>
      </c>
      <c r="H171" s="11">
        <v>7.5909999999999997E-3</v>
      </c>
      <c r="I171" s="11">
        <v>7.5970999999999997E-2</v>
      </c>
      <c r="J171" s="11">
        <v>0.27864299999999997</v>
      </c>
      <c r="K171" s="11">
        <v>1.5682999999999999E-2</v>
      </c>
      <c r="L171" s="11">
        <v>0.26715</v>
      </c>
      <c r="M171" s="11">
        <v>0.26715</v>
      </c>
      <c r="N171" s="11">
        <v>1.0382000000000001E-2</v>
      </c>
      <c r="O171" s="11">
        <v>5.0600000000000003E-3</v>
      </c>
      <c r="P171" s="11">
        <v>8.763E-3</v>
      </c>
      <c r="Q171" s="11">
        <v>4.5490000000000001E-3</v>
      </c>
      <c r="R171" s="11">
        <v>4.2329999999999998E-3</v>
      </c>
      <c r="S171" s="11">
        <v>4.2329999999999998E-3</v>
      </c>
      <c r="T171" s="11">
        <v>7.4200000000000004E-4</v>
      </c>
      <c r="U171" s="11">
        <v>2.9629999999999999E-3</v>
      </c>
      <c r="V171" s="11">
        <v>2.9457000000000001E-2</v>
      </c>
      <c r="W171" s="11">
        <v>1.3148E-2</v>
      </c>
      <c r="X171" s="11">
        <v>1.6525000000000001E-2</v>
      </c>
      <c r="Y171" s="11">
        <v>1.6525000000000001E-2</v>
      </c>
    </row>
    <row r="172" spans="1:25">
      <c r="A172" s="3">
        <v>167.5</v>
      </c>
      <c r="B172" s="11">
        <v>8.4729999999999996E-3</v>
      </c>
      <c r="C172" s="11">
        <v>2.1951999999999999E-2</v>
      </c>
      <c r="D172" s="11">
        <v>9.7682000000000005E-2</v>
      </c>
      <c r="E172" s="11">
        <v>7.8589999999999997E-3</v>
      </c>
      <c r="F172" s="11">
        <v>9.0534000000000003E-2</v>
      </c>
      <c r="G172" s="11">
        <v>9.0534000000000003E-2</v>
      </c>
      <c r="H172" s="11">
        <v>4.2940000000000001E-3</v>
      </c>
      <c r="I172" s="11">
        <v>6.7910999999999999E-2</v>
      </c>
      <c r="J172" s="11">
        <v>0.26306299999999999</v>
      </c>
      <c r="K172" s="11">
        <v>1.0101000000000001E-2</v>
      </c>
      <c r="L172" s="11">
        <v>0.25554300000000002</v>
      </c>
      <c r="M172" s="11">
        <v>0.25554300000000002</v>
      </c>
      <c r="N172" s="11">
        <v>3.79E-3</v>
      </c>
      <c r="O172" s="11">
        <v>-4.8069999999999996E-3</v>
      </c>
      <c r="P172" s="11">
        <v>1.1800000000000001E-3</v>
      </c>
      <c r="Q172" s="11">
        <v>4.3790000000000001E-3</v>
      </c>
      <c r="R172" s="11">
        <v>-3.2130000000000001E-3</v>
      </c>
      <c r="S172" s="11">
        <v>-3.2130000000000001E-3</v>
      </c>
      <c r="T172" s="11">
        <v>-3.0899999999999999E-3</v>
      </c>
      <c r="U172" s="11">
        <v>-1.4019999999999999E-2</v>
      </c>
      <c r="V172" s="11">
        <v>1.6506E-2</v>
      </c>
      <c r="W172" s="11">
        <v>7.1269999999999997E-3</v>
      </c>
      <c r="X172" s="11">
        <v>9.4459999999999995E-3</v>
      </c>
      <c r="Y172" s="11">
        <v>9.4459999999999995E-3</v>
      </c>
    </row>
    <row r="173" spans="1:25">
      <c r="A173" s="3">
        <v>168.5</v>
      </c>
      <c r="B173" s="11">
        <v>1.3359999999999999E-3</v>
      </c>
      <c r="C173" s="11">
        <v>1.1900000000000001E-2</v>
      </c>
      <c r="D173" s="11">
        <v>8.3850999999999995E-2</v>
      </c>
      <c r="E173" s="11">
        <v>8.7489999999999998E-3</v>
      </c>
      <c r="F173" s="11">
        <v>7.5764999999999999E-2</v>
      </c>
      <c r="G173" s="11">
        <v>7.5764999999999999E-2</v>
      </c>
      <c r="H173" s="11">
        <v>7.757E-3</v>
      </c>
      <c r="I173" s="11">
        <v>7.2363999999999998E-2</v>
      </c>
      <c r="J173" s="11">
        <v>0.24217900000000001</v>
      </c>
      <c r="K173" s="11">
        <v>4.6600000000000001E-3</v>
      </c>
      <c r="L173" s="11">
        <v>0.23863100000000001</v>
      </c>
      <c r="M173" s="11">
        <v>0.23863100000000001</v>
      </c>
      <c r="N173" s="11">
        <v>-6.2000000000000003E-5</v>
      </c>
      <c r="O173" s="11">
        <v>3.441E-3</v>
      </c>
      <c r="P173" s="11">
        <v>4.0359999999999997E-3</v>
      </c>
      <c r="Q173" s="11">
        <v>4.9449999999999997E-3</v>
      </c>
      <c r="R173" s="11">
        <v>-9.1399999999999999E-4</v>
      </c>
      <c r="S173" s="11">
        <v>-9.1399999999999999E-4</v>
      </c>
      <c r="T173" s="11">
        <v>-5.2630000000000003E-3</v>
      </c>
      <c r="U173" s="11">
        <v>-1.4104E-2</v>
      </c>
      <c r="V173" s="11">
        <v>7.4079999999999997E-3</v>
      </c>
      <c r="W173" s="11">
        <v>3.0769999999999999E-3</v>
      </c>
      <c r="X173" s="11">
        <v>4.3439999999999998E-3</v>
      </c>
      <c r="Y173" s="11">
        <v>4.3439999999999998E-3</v>
      </c>
    </row>
    <row r="174" spans="1:25">
      <c r="A174" s="3">
        <v>169.5</v>
      </c>
      <c r="B174" s="11">
        <v>2.7109999999999999E-3</v>
      </c>
      <c r="C174" s="11">
        <v>1.8825000000000001E-2</v>
      </c>
      <c r="D174" s="11">
        <v>8.7877999999999998E-2</v>
      </c>
      <c r="E174" s="11">
        <v>7.5940000000000001E-3</v>
      </c>
      <c r="F174" s="11">
        <v>8.0897999999999998E-2</v>
      </c>
      <c r="G174" s="11">
        <v>8.0897999999999998E-2</v>
      </c>
      <c r="H174" s="11">
        <v>4.9820000000000003E-3</v>
      </c>
      <c r="I174" s="11">
        <v>6.8184999999999996E-2</v>
      </c>
      <c r="J174" s="11">
        <v>0.21792</v>
      </c>
      <c r="K174" s="11">
        <v>-1.7700000000000001E-3</v>
      </c>
      <c r="L174" s="11">
        <v>0.219302</v>
      </c>
      <c r="M174" s="11">
        <v>0.219302</v>
      </c>
      <c r="N174" s="11">
        <v>-3.9719999999999998E-3</v>
      </c>
      <c r="O174" s="11">
        <v>5.7270000000000003E-3</v>
      </c>
      <c r="P174" s="11">
        <v>3.088E-3</v>
      </c>
      <c r="Q174" s="11">
        <v>4.0390000000000001E-3</v>
      </c>
      <c r="R174" s="11">
        <v>-9.5500000000000001E-4</v>
      </c>
      <c r="S174" s="11">
        <v>-9.5500000000000001E-4</v>
      </c>
      <c r="T174" s="11">
        <v>-3.1679999999999998E-3</v>
      </c>
      <c r="U174" s="11">
        <v>-3.689E-3</v>
      </c>
      <c r="V174" s="11">
        <v>6.5040000000000002E-3</v>
      </c>
      <c r="W174" s="11">
        <v>2.8609999999999998E-3</v>
      </c>
      <c r="X174" s="11">
        <v>3.6540000000000001E-3</v>
      </c>
      <c r="Y174" s="11">
        <v>3.6540000000000001E-3</v>
      </c>
    </row>
    <row r="175" spans="1:25">
      <c r="A175" s="3">
        <v>170.5</v>
      </c>
      <c r="B175" s="11">
        <v>1.606E-3</v>
      </c>
      <c r="C175" s="11">
        <v>1.7822000000000001E-2</v>
      </c>
      <c r="D175" s="11">
        <v>8.4363999999999995E-2</v>
      </c>
      <c r="E175" s="11">
        <v>7.221E-3</v>
      </c>
      <c r="F175" s="11">
        <v>7.7702999999999994E-2</v>
      </c>
      <c r="G175" s="11">
        <v>7.7702999999999994E-2</v>
      </c>
      <c r="H175" s="11">
        <v>6.5100000000000002E-3</v>
      </c>
      <c r="I175" s="11">
        <v>6.0850000000000001E-2</v>
      </c>
      <c r="J175" s="11">
        <v>0.19972300000000001</v>
      </c>
      <c r="K175" s="11">
        <v>-8.8999999999999995E-4</v>
      </c>
      <c r="L175" s="11">
        <v>0.200434</v>
      </c>
      <c r="M175" s="11">
        <v>0.200434</v>
      </c>
      <c r="N175" s="11">
        <v>6.0280000000000004E-3</v>
      </c>
      <c r="O175" s="11">
        <v>2.8340000000000001E-3</v>
      </c>
      <c r="P175" s="11">
        <v>2.2015E-2</v>
      </c>
      <c r="Q175" s="11">
        <v>7.9699999999999997E-4</v>
      </c>
      <c r="R175" s="11">
        <v>2.1235E-2</v>
      </c>
      <c r="S175" s="11">
        <v>2.1235E-2</v>
      </c>
      <c r="T175" s="11">
        <v>1.8270000000000001E-3</v>
      </c>
      <c r="U175" s="11">
        <v>5.2240000000000003E-3</v>
      </c>
      <c r="V175" s="11">
        <v>1.5287E-2</v>
      </c>
      <c r="W175" s="11">
        <v>1.286E-3</v>
      </c>
      <c r="X175" s="11">
        <v>1.4019E-2</v>
      </c>
      <c r="Y175" s="11">
        <v>1.4019E-2</v>
      </c>
    </row>
    <row r="176" spans="1:25">
      <c r="A176" s="3">
        <v>171.5</v>
      </c>
      <c r="B176" s="11">
        <v>2.6120000000000002E-3</v>
      </c>
      <c r="C176" s="11">
        <v>2.2325999999999999E-2</v>
      </c>
      <c r="D176" s="11">
        <v>7.9142000000000004E-2</v>
      </c>
      <c r="E176" s="11">
        <v>6.1609999999999998E-3</v>
      </c>
      <c r="F176" s="11">
        <v>7.3433999999999999E-2</v>
      </c>
      <c r="G176" s="11">
        <v>7.3433999999999999E-2</v>
      </c>
      <c r="H176" s="11">
        <v>5.6649999999999999E-3</v>
      </c>
      <c r="I176" s="11">
        <v>6.1279E-2</v>
      </c>
      <c r="J176" s="11">
        <v>0.19387699999999999</v>
      </c>
      <c r="K176" s="11">
        <v>6.1380000000000002E-3</v>
      </c>
      <c r="L176" s="11">
        <v>0.18889900000000001</v>
      </c>
      <c r="M176" s="11">
        <v>0.18889900000000001</v>
      </c>
      <c r="N176" s="11">
        <v>8.7000000000000001E-4</v>
      </c>
      <c r="O176" s="11">
        <v>3.3050000000000002E-3</v>
      </c>
      <c r="P176" s="11">
        <v>9.8729999999999998E-3</v>
      </c>
      <c r="Q176" s="11">
        <v>-3.5000000000000001E-3</v>
      </c>
      <c r="R176" s="11">
        <v>1.3325999999999999E-2</v>
      </c>
      <c r="S176" s="11">
        <v>1.3325999999999999E-2</v>
      </c>
      <c r="T176" s="11">
        <v>-3.0479999999999999E-3</v>
      </c>
      <c r="U176" s="11">
        <v>1.0606000000000001E-2</v>
      </c>
      <c r="V176" s="11">
        <v>1.6428000000000002E-2</v>
      </c>
      <c r="W176" s="11">
        <v>-1.707E-3</v>
      </c>
      <c r="X176" s="11">
        <v>1.8103999999999999E-2</v>
      </c>
      <c r="Y176" s="11">
        <v>1.8103999999999999E-2</v>
      </c>
    </row>
    <row r="177" spans="1:25">
      <c r="A177" s="3">
        <v>172.5</v>
      </c>
      <c r="B177" s="11">
        <v>3.3010000000000001E-3</v>
      </c>
      <c r="C177" s="11">
        <v>1.6625999999999998E-2</v>
      </c>
      <c r="D177" s="11">
        <v>7.8755000000000006E-2</v>
      </c>
      <c r="E177" s="11">
        <v>7.8829999999999994E-3</v>
      </c>
      <c r="F177" s="11">
        <v>7.1434999999999998E-2</v>
      </c>
      <c r="G177" s="11">
        <v>7.1434999999999998E-2</v>
      </c>
      <c r="H177" s="11">
        <v>4.5040000000000002E-3</v>
      </c>
      <c r="I177" s="11">
        <v>6.1268999999999997E-2</v>
      </c>
      <c r="J177" s="11">
        <v>0.20399600000000001</v>
      </c>
      <c r="K177" s="11">
        <v>1.2865E-2</v>
      </c>
      <c r="L177" s="11">
        <v>0.19362199999999999</v>
      </c>
      <c r="M177" s="11">
        <v>0.19362199999999999</v>
      </c>
      <c r="N177" s="11">
        <v>-5.8910000000000004E-3</v>
      </c>
      <c r="O177" s="11">
        <v>3.4E-5</v>
      </c>
      <c r="P177" s="11">
        <v>1.3879999999999999E-3</v>
      </c>
      <c r="Q177" s="11">
        <v>-7.8200000000000003E-4</v>
      </c>
      <c r="R177" s="11">
        <v>2.1679999999999998E-3</v>
      </c>
      <c r="S177" s="11">
        <v>2.1679999999999998E-3</v>
      </c>
      <c r="T177" s="11">
        <v>2.3479999999999998E-3</v>
      </c>
      <c r="U177" s="11">
        <v>7.5929999999999999E-3</v>
      </c>
      <c r="V177" s="11">
        <v>1.5696999999999999E-2</v>
      </c>
      <c r="W177" s="11">
        <v>-9.5399999999999999E-4</v>
      </c>
      <c r="X177" s="11">
        <v>1.6635E-2</v>
      </c>
      <c r="Y177" s="11">
        <v>1.6635E-2</v>
      </c>
    </row>
    <row r="178" spans="1:25">
      <c r="A178" s="3">
        <v>173.5</v>
      </c>
      <c r="B178" s="11">
        <v>-3.9300000000000001E-4</v>
      </c>
      <c r="C178" s="11">
        <v>1.5629000000000001E-2</v>
      </c>
      <c r="D178" s="11">
        <v>8.0103999999999995E-2</v>
      </c>
      <c r="E178" s="11">
        <v>7.5399999999999998E-3</v>
      </c>
      <c r="F178" s="11">
        <v>7.3114999999999999E-2</v>
      </c>
      <c r="G178" s="11">
        <v>7.3114999999999999E-2</v>
      </c>
      <c r="H178" s="11">
        <v>7.6210000000000002E-3</v>
      </c>
      <c r="I178" s="11">
        <v>6.7021999999999998E-2</v>
      </c>
      <c r="J178" s="11">
        <v>0.21371299999999999</v>
      </c>
      <c r="K178" s="11">
        <v>1.3285999999999999E-2</v>
      </c>
      <c r="L178" s="11">
        <v>0.203126</v>
      </c>
      <c r="M178" s="11">
        <v>0.203126</v>
      </c>
      <c r="N178" s="11">
        <v>2.4499999999999999E-3</v>
      </c>
      <c r="O178" s="11">
        <v>3.1679999999999998E-3</v>
      </c>
      <c r="P178" s="11">
        <v>1.0071E-2</v>
      </c>
      <c r="Q178" s="11">
        <v>4.4050000000000001E-3</v>
      </c>
      <c r="R178" s="11">
        <v>5.6909999999999999E-3</v>
      </c>
      <c r="S178" s="11">
        <v>5.6909999999999999E-3</v>
      </c>
      <c r="T178" s="11">
        <v>-1.1299999999999999E-3</v>
      </c>
      <c r="U178" s="11">
        <v>8.1049999999999994E-3</v>
      </c>
      <c r="V178" s="11">
        <v>2.1583000000000001E-2</v>
      </c>
      <c r="W178" s="11">
        <v>1.16E-3</v>
      </c>
      <c r="X178" s="11">
        <v>2.0447E-2</v>
      </c>
      <c r="Y178" s="11">
        <v>2.0447E-2</v>
      </c>
    </row>
    <row r="179" spans="1:25">
      <c r="A179" s="3">
        <v>174.5</v>
      </c>
      <c r="B179" s="11">
        <v>3.094E-3</v>
      </c>
      <c r="C179" s="11">
        <v>1.7915E-2</v>
      </c>
      <c r="D179" s="11">
        <v>8.5528999999999994E-2</v>
      </c>
      <c r="E179" s="11">
        <v>6.9490000000000003E-3</v>
      </c>
      <c r="F179" s="11">
        <v>7.9129000000000005E-2</v>
      </c>
      <c r="G179" s="11">
        <v>7.9129000000000005E-2</v>
      </c>
      <c r="H179" s="11">
        <v>7.5129999999999997E-3</v>
      </c>
      <c r="I179" s="11">
        <v>6.5146999999999997E-2</v>
      </c>
      <c r="J179" s="11">
        <v>0.213203</v>
      </c>
      <c r="K179" s="11">
        <v>8.3140000000000002E-3</v>
      </c>
      <c r="L179" s="11">
        <v>0.20660600000000001</v>
      </c>
      <c r="M179" s="11">
        <v>0.20660600000000001</v>
      </c>
      <c r="N179" s="11">
        <v>4.9610000000000001E-3</v>
      </c>
      <c r="O179" s="11">
        <v>5.0850000000000001E-3</v>
      </c>
      <c r="P179" s="11">
        <v>1.4001E-2</v>
      </c>
      <c r="Q179" s="11">
        <v>1.08E-3</v>
      </c>
      <c r="R179" s="11">
        <v>1.2933999999999999E-2</v>
      </c>
      <c r="S179" s="11">
        <v>1.2933999999999999E-2</v>
      </c>
      <c r="T179" s="11">
        <v>-5.4799999999999998E-4</v>
      </c>
      <c r="U179" s="11">
        <v>1.2792E-2</v>
      </c>
      <c r="V179" s="11">
        <v>2.4146999999999998E-2</v>
      </c>
      <c r="W179" s="11">
        <v>3.189E-3</v>
      </c>
      <c r="X179" s="11">
        <v>2.1024999999999999E-2</v>
      </c>
      <c r="Y179" s="11">
        <v>2.1024999999999999E-2</v>
      </c>
    </row>
    <row r="180" spans="1:25">
      <c r="A180" s="3">
        <v>175.5</v>
      </c>
      <c r="B180" s="11">
        <v>-2.196E-3</v>
      </c>
      <c r="C180" s="11">
        <v>8.8419999999999992E-3</v>
      </c>
      <c r="D180" s="11">
        <v>7.2148000000000004E-2</v>
      </c>
      <c r="E180" s="11">
        <v>6.4289999999999998E-3</v>
      </c>
      <c r="F180" s="11">
        <v>6.6143999999999994E-2</v>
      </c>
      <c r="G180" s="11">
        <v>6.6143999999999994E-2</v>
      </c>
      <c r="H180" s="11">
        <v>1.0397E-2</v>
      </c>
      <c r="I180" s="11">
        <v>5.6927999999999999E-2</v>
      </c>
      <c r="J180" s="11">
        <v>0.1966</v>
      </c>
      <c r="K180" s="11">
        <v>6.0340000000000003E-3</v>
      </c>
      <c r="L180" s="11">
        <v>0.191722</v>
      </c>
      <c r="M180" s="11">
        <v>0.191722</v>
      </c>
      <c r="N180" s="11">
        <v>2.7109999999999999E-3</v>
      </c>
      <c r="O180" s="11">
        <v>1.36E-4</v>
      </c>
      <c r="P180" s="11">
        <v>5.4640000000000001E-3</v>
      </c>
      <c r="Q180" s="11">
        <v>-1.5139999999999999E-3</v>
      </c>
      <c r="R180" s="11">
        <v>6.9670000000000001E-3</v>
      </c>
      <c r="S180" s="11">
        <v>6.9670000000000001E-3</v>
      </c>
      <c r="T180" s="11">
        <v>-2.366E-3</v>
      </c>
      <c r="U180" s="11">
        <v>1.0574E-2</v>
      </c>
      <c r="V180" s="11">
        <v>1.5294E-2</v>
      </c>
      <c r="W180" s="11">
        <v>2.3219999999999998E-3</v>
      </c>
      <c r="X180" s="11">
        <v>1.3002E-2</v>
      </c>
      <c r="Y180" s="11">
        <v>1.3002E-2</v>
      </c>
    </row>
    <row r="181" spans="1:25">
      <c r="A181" s="3">
        <v>176.5</v>
      </c>
      <c r="B181" s="11">
        <v>3.9769999999999996E-3</v>
      </c>
      <c r="C181" s="11">
        <v>6.3870000000000003E-3</v>
      </c>
      <c r="D181" s="11">
        <v>5.9894999999999997E-2</v>
      </c>
      <c r="E181" s="11">
        <v>8.3000000000000001E-3</v>
      </c>
      <c r="F181" s="11">
        <v>5.2026999999999997E-2</v>
      </c>
      <c r="G181" s="11">
        <v>5.2026999999999997E-2</v>
      </c>
      <c r="H181" s="11">
        <v>-4.0499999999999998E-3</v>
      </c>
      <c r="I181" s="11">
        <v>4.3459999999999999E-2</v>
      </c>
      <c r="J181" s="11">
        <v>0.18350900000000001</v>
      </c>
      <c r="K181" s="11">
        <v>1.2479000000000001E-2</v>
      </c>
      <c r="L181" s="11">
        <v>0.17319100000000001</v>
      </c>
      <c r="M181" s="11">
        <v>0.17319100000000001</v>
      </c>
      <c r="N181" s="11">
        <v>8.6459999999999992E-3</v>
      </c>
      <c r="O181" s="11">
        <v>1.0111E-2</v>
      </c>
      <c r="P181" s="11">
        <v>6.4900000000000001E-3</v>
      </c>
      <c r="Q181" s="11">
        <v>3.0230000000000001E-3</v>
      </c>
      <c r="R181" s="11">
        <v>3.4770000000000001E-3</v>
      </c>
      <c r="S181" s="11">
        <v>3.4770000000000001E-3</v>
      </c>
      <c r="T181" s="11">
        <v>-3.0360000000000001E-3</v>
      </c>
      <c r="U181" s="11">
        <v>3.7580000000000001E-3</v>
      </c>
      <c r="V181" s="11">
        <v>-2.3140000000000001E-3</v>
      </c>
      <c r="W181" s="11">
        <v>7.5799999999999999E-4</v>
      </c>
      <c r="X181" s="11">
        <v>-3.0739999999999999E-3</v>
      </c>
      <c r="Y181" s="11">
        <v>-3.0739999999999999E-3</v>
      </c>
    </row>
    <row r="182" spans="1:25">
      <c r="A182" s="3">
        <v>177.5</v>
      </c>
      <c r="B182" s="11">
        <v>5.496E-3</v>
      </c>
      <c r="C182" s="11">
        <v>1.3084E-2</v>
      </c>
      <c r="D182" s="11">
        <v>5.8231999999999999E-2</v>
      </c>
      <c r="E182" s="11">
        <v>4.9020000000000001E-3</v>
      </c>
      <c r="F182" s="11">
        <v>5.3593000000000002E-2</v>
      </c>
      <c r="G182" s="11">
        <v>5.3593000000000002E-2</v>
      </c>
      <c r="H182" s="11">
        <v>1.7669999999999999E-3</v>
      </c>
      <c r="I182" s="11">
        <v>3.9643999999999999E-2</v>
      </c>
      <c r="J182" s="11">
        <v>0.16919000000000001</v>
      </c>
      <c r="K182" s="11">
        <v>1.5768000000000001E-2</v>
      </c>
      <c r="L182" s="11">
        <v>0.15587999999999999</v>
      </c>
      <c r="M182" s="11">
        <v>0.15587999999999999</v>
      </c>
      <c r="N182" s="11">
        <v>2.1849999999999999E-3</v>
      </c>
      <c r="O182" s="11">
        <v>-4.64E-4</v>
      </c>
      <c r="P182" s="11">
        <v>-2.9989999999999999E-3</v>
      </c>
      <c r="Q182" s="11">
        <v>5.241E-3</v>
      </c>
      <c r="R182" s="11">
        <v>-8.2830000000000004E-3</v>
      </c>
      <c r="S182" s="11">
        <v>-8.2830000000000004E-3</v>
      </c>
      <c r="T182" s="11">
        <v>4.6680000000000003E-3</v>
      </c>
      <c r="U182" s="11">
        <v>-1.126E-3</v>
      </c>
      <c r="V182" s="11">
        <v>-1.3328E-2</v>
      </c>
      <c r="W182" s="11">
        <v>1.366E-3</v>
      </c>
      <c r="X182" s="11">
        <v>-1.4714E-2</v>
      </c>
      <c r="Y182" s="11">
        <v>-1.4714E-2</v>
      </c>
    </row>
    <row r="183" spans="1:25">
      <c r="A183" s="3">
        <v>178.5</v>
      </c>
      <c r="B183" s="11">
        <v>4.9490000000000003E-3</v>
      </c>
      <c r="C183" s="11">
        <v>6.9800000000000001E-3</v>
      </c>
      <c r="D183" s="11">
        <v>5.1329E-2</v>
      </c>
      <c r="E183" s="11">
        <v>4.4679999999999997E-3</v>
      </c>
      <c r="F183" s="11">
        <v>4.7072000000000003E-2</v>
      </c>
      <c r="G183" s="11">
        <v>4.7072000000000003E-2</v>
      </c>
      <c r="H183" s="11">
        <v>3.875E-3</v>
      </c>
      <c r="I183" s="11">
        <v>3.2922E-2</v>
      </c>
      <c r="J183" s="11">
        <v>0.15262200000000001</v>
      </c>
      <c r="K183" s="11">
        <v>1.6538000000000001E-2</v>
      </c>
      <c r="L183" s="11">
        <v>0.138372</v>
      </c>
      <c r="M183" s="11">
        <v>0.138372</v>
      </c>
      <c r="N183" s="11">
        <v>2.3140000000000001E-3</v>
      </c>
      <c r="O183" s="11">
        <v>-1.075E-3</v>
      </c>
      <c r="P183" s="11">
        <v>5.7479999999999996E-3</v>
      </c>
      <c r="Q183" s="11">
        <v>2.127E-3</v>
      </c>
      <c r="R183" s="11">
        <v>3.6280000000000001E-3</v>
      </c>
      <c r="S183" s="11">
        <v>3.6280000000000001E-3</v>
      </c>
      <c r="T183" s="11">
        <v>2.2420000000000001E-3</v>
      </c>
      <c r="U183" s="11">
        <v>1.2149999999999999E-3</v>
      </c>
      <c r="V183" s="11">
        <v>-1.4592000000000001E-2</v>
      </c>
      <c r="W183" s="11">
        <v>2.14E-3</v>
      </c>
      <c r="X183" s="11">
        <v>-1.6768000000000002E-2</v>
      </c>
      <c r="Y183" s="11">
        <v>-1.6768000000000002E-2</v>
      </c>
    </row>
    <row r="184" spans="1:25">
      <c r="A184" s="3">
        <v>179.5</v>
      </c>
      <c r="B184" s="11">
        <v>4.5789999999999997E-3</v>
      </c>
      <c r="C184" s="11">
        <v>1.3341E-2</v>
      </c>
      <c r="D184" s="11">
        <v>5.9715999999999998E-2</v>
      </c>
      <c r="E184" s="11">
        <v>5.2859999999999999E-3</v>
      </c>
      <c r="F184" s="11">
        <v>5.4718999999999997E-2</v>
      </c>
      <c r="G184" s="11">
        <v>5.4718999999999997E-2</v>
      </c>
      <c r="H184" s="11">
        <v>3.3140000000000001E-3</v>
      </c>
      <c r="I184" s="11">
        <v>1.9741000000000002E-2</v>
      </c>
      <c r="J184" s="11">
        <v>0.14078299999999999</v>
      </c>
      <c r="K184" s="11">
        <v>1.5261E-2</v>
      </c>
      <c r="L184" s="11">
        <v>0.127467</v>
      </c>
      <c r="M184" s="11">
        <v>0.127467</v>
      </c>
      <c r="N184" s="11">
        <v>8.7000000000000001E-5</v>
      </c>
      <c r="O184" s="11">
        <v>6.0000000000000002E-5</v>
      </c>
      <c r="P184" s="11">
        <v>3.2989999999999998E-3</v>
      </c>
      <c r="Q184" s="11">
        <v>4.3540000000000002E-3</v>
      </c>
      <c r="R184" s="11">
        <v>-1.059E-3</v>
      </c>
      <c r="S184" s="11">
        <v>-1.059E-3</v>
      </c>
      <c r="T184" s="11">
        <v>-3.5370000000000002E-3</v>
      </c>
      <c r="U184" s="11">
        <v>-2.9750000000000002E-3</v>
      </c>
      <c r="V184" s="11">
        <v>-8.6230000000000005E-3</v>
      </c>
      <c r="W184" s="11">
        <v>4.7660000000000003E-3</v>
      </c>
      <c r="X184" s="11">
        <v>-1.3453E-2</v>
      </c>
      <c r="Y184" s="11">
        <v>-1.3453E-2</v>
      </c>
    </row>
    <row r="185" spans="1:25">
      <c r="A185" s="3">
        <v>180.5</v>
      </c>
      <c r="B185" s="11">
        <v>4.6309999999999997E-3</v>
      </c>
      <c r="C185" s="11">
        <v>1.7804E-2</v>
      </c>
      <c r="D185" s="11">
        <v>4.9019E-2</v>
      </c>
      <c r="E185" s="11">
        <v>4.1710000000000002E-3</v>
      </c>
      <c r="F185" s="11">
        <v>4.5036E-2</v>
      </c>
      <c r="G185" s="11">
        <v>4.5036E-2</v>
      </c>
      <c r="H185" s="11">
        <v>-1.1180000000000001E-3</v>
      </c>
      <c r="I185" s="11">
        <v>1.7923999999999999E-2</v>
      </c>
      <c r="J185" s="11">
        <v>0.124501</v>
      </c>
      <c r="K185" s="11">
        <v>1.2097999999999999E-2</v>
      </c>
      <c r="L185" s="11">
        <v>0.11378000000000001</v>
      </c>
      <c r="M185" s="11">
        <v>0.11378000000000001</v>
      </c>
      <c r="N185" s="11">
        <v>-5.6499999999999996E-4</v>
      </c>
      <c r="O185" s="11">
        <v>2.993E-3</v>
      </c>
      <c r="P185" s="11">
        <v>4.2589999999999998E-3</v>
      </c>
      <c r="Q185" s="11">
        <v>5.0629999999999998E-3</v>
      </c>
      <c r="R185" s="11">
        <v>-8.0900000000000004E-4</v>
      </c>
      <c r="S185" s="11">
        <v>-8.0900000000000004E-4</v>
      </c>
      <c r="T185" s="11">
        <v>-3.0929999999999998E-3</v>
      </c>
      <c r="U185" s="11">
        <v>-4.529E-3</v>
      </c>
      <c r="V185" s="11">
        <v>-3.882E-3</v>
      </c>
      <c r="W185" s="11">
        <v>1.0763999999999999E-2</v>
      </c>
      <c r="X185" s="11">
        <v>-1.4805E-2</v>
      </c>
      <c r="Y185" s="11">
        <v>-1.4805E-2</v>
      </c>
    </row>
    <row r="186" spans="1:25">
      <c r="A186" s="3">
        <v>181.5</v>
      </c>
      <c r="B186" s="11">
        <v>6.0400000000000004E-4</v>
      </c>
      <c r="C186" s="11">
        <v>1.0506E-2</v>
      </c>
      <c r="D186" s="11">
        <v>3.1630999999999999E-2</v>
      </c>
      <c r="E186" s="11">
        <v>5.4650000000000002E-3</v>
      </c>
      <c r="F186" s="11">
        <v>2.631E-2</v>
      </c>
      <c r="G186" s="11">
        <v>2.631E-2</v>
      </c>
      <c r="H186" s="11">
        <v>-5.7349999999999996E-3</v>
      </c>
      <c r="I186" s="11">
        <v>2.6044000000000001E-2</v>
      </c>
      <c r="J186" s="11">
        <v>0.116328</v>
      </c>
      <c r="K186" s="11">
        <v>1.0385E-2</v>
      </c>
      <c r="L186" s="11">
        <v>0.107055</v>
      </c>
      <c r="M186" s="11">
        <v>0.107055</v>
      </c>
      <c r="N186" s="11">
        <v>-8.1499999999999997E-4</v>
      </c>
      <c r="O186" s="11">
        <v>1.818E-3</v>
      </c>
      <c r="P186" s="11">
        <v>-1.147E-3</v>
      </c>
      <c r="Q186" s="11">
        <v>1.8190000000000001E-3</v>
      </c>
      <c r="R186" s="11">
        <v>-2.9719999999999998E-3</v>
      </c>
      <c r="S186" s="11">
        <v>-2.9719999999999998E-3</v>
      </c>
      <c r="T186" s="11">
        <v>-7.7200000000000001E-4</v>
      </c>
      <c r="U186" s="11">
        <v>-4.4799999999999996E-3</v>
      </c>
      <c r="V186" s="11">
        <v>-1.256E-3</v>
      </c>
      <c r="W186" s="11">
        <v>1.1249E-2</v>
      </c>
      <c r="X186" s="11">
        <v>-1.2648E-2</v>
      </c>
      <c r="Y186" s="11">
        <v>-1.2648E-2</v>
      </c>
    </row>
    <row r="187" spans="1:25">
      <c r="A187" s="3">
        <v>182.5</v>
      </c>
      <c r="B187" s="11">
        <v>8.2200000000000003E-4</v>
      </c>
      <c r="C187" s="11">
        <v>5.8129999999999996E-3</v>
      </c>
      <c r="D187" s="11">
        <v>2.6324E-2</v>
      </c>
      <c r="E187" s="11">
        <v>4.7840000000000001E-3</v>
      </c>
      <c r="F187" s="11">
        <v>2.1642999999999999E-2</v>
      </c>
      <c r="G187" s="11">
        <v>2.1642999999999999E-2</v>
      </c>
      <c r="H187" s="11">
        <v>7.0899999999999999E-3</v>
      </c>
      <c r="I187" s="11">
        <v>3.1763E-2</v>
      </c>
      <c r="J187" s="11">
        <v>0.107831</v>
      </c>
      <c r="K187" s="11">
        <v>1.0005999999999999E-2</v>
      </c>
      <c r="L187" s="11">
        <v>9.8813999999999999E-2</v>
      </c>
      <c r="M187" s="11">
        <v>9.8813999999999999E-2</v>
      </c>
      <c r="N187" s="11">
        <v>5.1919999999999996E-3</v>
      </c>
      <c r="O187" s="11">
        <v>2.1380000000000001E-3</v>
      </c>
      <c r="P187" s="11">
        <v>7.7739999999999997E-3</v>
      </c>
      <c r="Q187" s="11">
        <v>-2.1020000000000001E-3</v>
      </c>
      <c r="R187" s="11">
        <v>9.8560000000000002E-3</v>
      </c>
      <c r="S187" s="11">
        <v>9.8560000000000002E-3</v>
      </c>
      <c r="T187" s="11">
        <v>1.041E-3</v>
      </c>
      <c r="U187" s="11">
        <v>-5.8809999999999999E-3</v>
      </c>
      <c r="V187" s="11">
        <v>-3.8600000000000001E-3</v>
      </c>
      <c r="W187" s="11">
        <v>1.0415000000000001E-2</v>
      </c>
      <c r="X187" s="11">
        <v>-1.4425E-2</v>
      </c>
      <c r="Y187" s="11">
        <v>-1.4425E-2</v>
      </c>
    </row>
    <row r="188" spans="1:25">
      <c r="A188" s="3">
        <v>183.5</v>
      </c>
      <c r="B188" s="11">
        <v>1.3110000000000001E-3</v>
      </c>
      <c r="C188" s="11">
        <v>-6.8430000000000001E-3</v>
      </c>
      <c r="D188" s="11">
        <v>1.9057999999999999E-2</v>
      </c>
      <c r="E188" s="11">
        <v>6.79E-3</v>
      </c>
      <c r="F188" s="11">
        <v>1.2352999999999999E-2</v>
      </c>
      <c r="G188" s="11">
        <v>1.2352999999999999E-2</v>
      </c>
      <c r="H188" s="11">
        <v>1.0449999999999999E-3</v>
      </c>
      <c r="I188" s="11">
        <v>2.8364E-2</v>
      </c>
      <c r="J188" s="11">
        <v>0.105999</v>
      </c>
      <c r="K188" s="11">
        <v>1.3446E-2</v>
      </c>
      <c r="L188" s="11">
        <v>9.3814999999999996E-2</v>
      </c>
      <c r="M188" s="11">
        <v>9.3814999999999996E-2</v>
      </c>
      <c r="N188" s="11">
        <v>3.8679999999999999E-3</v>
      </c>
      <c r="O188" s="11">
        <v>2.696E-3</v>
      </c>
      <c r="P188" s="11">
        <v>7.4390000000000003E-3</v>
      </c>
      <c r="Q188" s="11">
        <v>-6.4199999999999999E-4</v>
      </c>
      <c r="R188" s="11">
        <v>8.0770000000000008E-3</v>
      </c>
      <c r="S188" s="11">
        <v>8.0770000000000008E-3</v>
      </c>
      <c r="T188" s="11">
        <v>-5.1800000000000001E-4</v>
      </c>
      <c r="U188" s="11">
        <v>-4.1999999999999997E-3</v>
      </c>
      <c r="V188" s="11">
        <v>-5.9979999999999999E-3</v>
      </c>
      <c r="W188" s="11">
        <v>7.2370000000000004E-3</v>
      </c>
      <c r="X188" s="11">
        <v>-1.3331000000000001E-2</v>
      </c>
      <c r="Y188" s="11">
        <v>-1.3331000000000001E-2</v>
      </c>
    </row>
    <row r="189" spans="1:25">
      <c r="A189" s="3">
        <v>184.5</v>
      </c>
      <c r="B189" s="11">
        <v>-1.8630000000000001E-3</v>
      </c>
      <c r="C189" s="11">
        <v>-7.2350000000000001E-3</v>
      </c>
      <c r="D189" s="11">
        <v>1.4786000000000001E-2</v>
      </c>
      <c r="E189" s="11">
        <v>2.6380000000000002E-3</v>
      </c>
      <c r="F189" s="11">
        <v>1.218E-2</v>
      </c>
      <c r="G189" s="11">
        <v>1.218E-2</v>
      </c>
      <c r="H189" s="11">
        <v>1.8090000000000001E-3</v>
      </c>
      <c r="I189" s="11">
        <v>1.6631E-2</v>
      </c>
      <c r="J189" s="11">
        <v>0.100436</v>
      </c>
      <c r="K189" s="11">
        <v>1.4085E-2</v>
      </c>
      <c r="L189" s="11">
        <v>8.7584999999999996E-2</v>
      </c>
      <c r="M189" s="11">
        <v>8.7584999999999996E-2</v>
      </c>
      <c r="N189" s="11">
        <v>-1.3179999999999999E-3</v>
      </c>
      <c r="O189" s="11">
        <v>-7.0629999999999998E-3</v>
      </c>
      <c r="P189" s="11">
        <v>2.6899999999999998E-4</v>
      </c>
      <c r="Q189" s="11">
        <v>1.5900000000000001E-3</v>
      </c>
      <c r="R189" s="11">
        <v>-1.323E-3</v>
      </c>
      <c r="S189" s="11">
        <v>-1.323E-3</v>
      </c>
      <c r="T189" s="11">
        <v>2.1770000000000001E-3</v>
      </c>
      <c r="U189" s="11">
        <v>-4.7410000000000004E-3</v>
      </c>
      <c r="V189" s="11">
        <v>-5.7869999999999996E-3</v>
      </c>
      <c r="W189" s="11">
        <v>4.1099999999999999E-3</v>
      </c>
      <c r="X189" s="11">
        <v>-9.9369999999999997E-3</v>
      </c>
      <c r="Y189" s="11">
        <v>-9.9369999999999997E-3</v>
      </c>
    </row>
    <row r="190" spans="1:25">
      <c r="A190" s="3">
        <v>185.5</v>
      </c>
      <c r="B190" s="11">
        <v>-1.4729999999999999E-3</v>
      </c>
      <c r="C190" s="11">
        <v>3.0109999999999998E-3</v>
      </c>
      <c r="D190" s="11">
        <v>2.3337E-2</v>
      </c>
      <c r="E190" s="11">
        <v>4.8009999999999997E-3</v>
      </c>
      <c r="F190" s="11">
        <v>1.8626E-2</v>
      </c>
      <c r="G190" s="11">
        <v>1.8626E-2</v>
      </c>
      <c r="H190" s="11">
        <v>3.4759999999999999E-3</v>
      </c>
      <c r="I190" s="11">
        <v>1.1004E-2</v>
      </c>
      <c r="J190" s="11">
        <v>9.4219999999999998E-2</v>
      </c>
      <c r="K190" s="11">
        <v>8.3689999999999997E-3</v>
      </c>
      <c r="L190" s="11">
        <v>8.6574999999999999E-2</v>
      </c>
      <c r="M190" s="11">
        <v>8.6574999999999999E-2</v>
      </c>
      <c r="N190" s="11">
        <v>6.4099999999999997E-4</v>
      </c>
      <c r="O190" s="11">
        <v>1.944E-3</v>
      </c>
      <c r="P190" s="11">
        <v>6.4000000000000003E-3</v>
      </c>
      <c r="Q190" s="11">
        <v>-3.4020000000000001E-3</v>
      </c>
      <c r="R190" s="11">
        <v>9.7689999999999999E-3</v>
      </c>
      <c r="S190" s="11">
        <v>9.7689999999999999E-3</v>
      </c>
      <c r="T190" s="11">
        <v>-6.7530000000000003E-3</v>
      </c>
      <c r="U190" s="11">
        <v>-3.5690000000000001E-3</v>
      </c>
      <c r="V190" s="11">
        <v>-1.4300000000000001E-3</v>
      </c>
      <c r="W190" s="11">
        <v>2.565E-3</v>
      </c>
      <c r="X190" s="11">
        <v>-4.006E-3</v>
      </c>
      <c r="Y190" s="11">
        <v>-4.006E-3</v>
      </c>
    </row>
    <row r="191" spans="1:25">
      <c r="A191" s="3">
        <v>186.5</v>
      </c>
      <c r="B191" s="11">
        <v>5.4500000000000002E-4</v>
      </c>
      <c r="C191" s="11">
        <v>1.9480000000000001E-3</v>
      </c>
      <c r="D191" s="11">
        <v>2.6979E-2</v>
      </c>
      <c r="E191" s="11">
        <v>6.7140000000000003E-3</v>
      </c>
      <c r="F191" s="11">
        <v>2.0400999999999999E-2</v>
      </c>
      <c r="G191" s="11">
        <v>2.0400999999999999E-2</v>
      </c>
      <c r="H191" s="11">
        <v>7.8899999999999999E-4</v>
      </c>
      <c r="I191" s="11">
        <v>1.3726E-2</v>
      </c>
      <c r="J191" s="11">
        <v>8.9297000000000001E-2</v>
      </c>
      <c r="K191" s="11">
        <v>1.7200000000000001E-4</v>
      </c>
      <c r="L191" s="11">
        <v>8.9139999999999997E-2</v>
      </c>
      <c r="M191" s="11">
        <v>8.9139999999999997E-2</v>
      </c>
      <c r="N191" s="11">
        <v>4.7089999999999996E-3</v>
      </c>
      <c r="O191" s="11">
        <v>2.5099999999999998E-4</v>
      </c>
      <c r="P191" s="11">
        <v>1.1507E-2</v>
      </c>
      <c r="Q191" s="11">
        <v>-4.8469999999999997E-3</v>
      </c>
      <c r="R191" s="11">
        <v>1.6274E-2</v>
      </c>
      <c r="S191" s="11">
        <v>1.6274E-2</v>
      </c>
      <c r="T191" s="11">
        <v>-1.542E-3</v>
      </c>
      <c r="U191" s="11">
        <v>-3.1970000000000002E-3</v>
      </c>
      <c r="V191" s="11">
        <v>4.2499999999999998E-4</v>
      </c>
      <c r="W191" s="11">
        <v>1.1329999999999999E-3</v>
      </c>
      <c r="X191" s="11">
        <v>-7.0899999999999999E-4</v>
      </c>
      <c r="Y191" s="11">
        <v>-7.0899999999999999E-4</v>
      </c>
    </row>
    <row r="192" spans="1:25">
      <c r="A192" s="3">
        <v>187.5</v>
      </c>
      <c r="B192" s="11">
        <v>-1.9100000000000001E-4</v>
      </c>
      <c r="C192" s="11">
        <v>1.8029999999999999E-3</v>
      </c>
      <c r="D192" s="11">
        <v>2.7040999999999999E-2</v>
      </c>
      <c r="E192" s="11">
        <v>4.744E-3</v>
      </c>
      <c r="F192" s="11">
        <v>2.2404E-2</v>
      </c>
      <c r="G192" s="11">
        <v>2.2404E-2</v>
      </c>
      <c r="H192" s="11">
        <v>-4.2999999999999999E-4</v>
      </c>
      <c r="I192" s="11">
        <v>2.0559999999999998E-2</v>
      </c>
      <c r="J192" s="11">
        <v>8.7198999999999999E-2</v>
      </c>
      <c r="K192" s="11">
        <v>-3.7810000000000001E-3</v>
      </c>
      <c r="L192" s="11">
        <v>9.0636999999999995E-2</v>
      </c>
      <c r="M192" s="11">
        <v>9.0636999999999995E-2</v>
      </c>
      <c r="N192" s="11">
        <v>4.3270000000000001E-3</v>
      </c>
      <c r="O192" s="11">
        <v>8.8140000000000007E-3</v>
      </c>
      <c r="P192" s="11">
        <v>1.8645999999999999E-2</v>
      </c>
      <c r="Q192" s="11">
        <v>-8.3759999999999998E-3</v>
      </c>
      <c r="R192" s="11">
        <v>2.6797000000000001E-2</v>
      </c>
      <c r="S192" s="11">
        <v>2.6797000000000001E-2</v>
      </c>
      <c r="T192" s="11">
        <v>-3.2009999999999999E-3</v>
      </c>
      <c r="U192" s="11">
        <v>6.9099999999999999E-4</v>
      </c>
      <c r="V192" s="11">
        <v>-8.0500000000000005E-4</v>
      </c>
      <c r="W192" s="11">
        <v>-8.6700000000000004E-4</v>
      </c>
      <c r="X192" s="11">
        <v>6.0999999999999999E-5</v>
      </c>
      <c r="Y192" s="11">
        <v>6.0999999999999999E-5</v>
      </c>
    </row>
    <row r="193" spans="1:25">
      <c r="A193" s="3">
        <v>188.5</v>
      </c>
      <c r="B193" s="11">
        <v>4.6740000000000002E-3</v>
      </c>
      <c r="C193" s="11">
        <v>4.9880000000000002E-3</v>
      </c>
      <c r="D193" s="11">
        <v>2.7394999999999999E-2</v>
      </c>
      <c r="E193" s="11">
        <v>4.6700000000000002E-4</v>
      </c>
      <c r="F193" s="11">
        <v>2.6939999999999999E-2</v>
      </c>
      <c r="G193" s="11">
        <v>2.6939999999999999E-2</v>
      </c>
      <c r="H193" s="11">
        <v>1.315E-3</v>
      </c>
      <c r="I193" s="11">
        <v>2.4552000000000001E-2</v>
      </c>
      <c r="J193" s="11">
        <v>8.8387999999999994E-2</v>
      </c>
      <c r="K193" s="11">
        <v>-5.3239999999999997E-3</v>
      </c>
      <c r="L193" s="11">
        <v>9.3215999999999993E-2</v>
      </c>
      <c r="M193" s="11">
        <v>9.3215999999999993E-2</v>
      </c>
      <c r="N193" s="11">
        <v>4.921E-3</v>
      </c>
      <c r="O193" s="11">
        <v>1.1058E-2</v>
      </c>
      <c r="P193" s="11">
        <v>1.4945E-2</v>
      </c>
      <c r="Q193" s="11">
        <v>-1.709E-3</v>
      </c>
      <c r="R193" s="11">
        <v>1.6625999999999998E-2</v>
      </c>
      <c r="S193" s="11">
        <v>1.6625999999999998E-2</v>
      </c>
      <c r="T193" s="11">
        <v>7.2909999999999997E-3</v>
      </c>
      <c r="U193" s="11">
        <v>2.6400000000000002E-4</v>
      </c>
      <c r="V193" s="11">
        <v>3.0890000000000002E-3</v>
      </c>
      <c r="W193" s="11">
        <v>-5.0090000000000004E-3</v>
      </c>
      <c r="X193" s="11">
        <v>8.0579999999999992E-3</v>
      </c>
      <c r="Y193" s="11">
        <v>8.0579999999999992E-3</v>
      </c>
    </row>
    <row r="194" spans="1:25">
      <c r="A194" s="3">
        <v>189.5</v>
      </c>
      <c r="B194" s="11">
        <v>-2.9999999999999997E-4</v>
      </c>
      <c r="C194" s="11">
        <v>6.5290000000000001E-3</v>
      </c>
      <c r="D194" s="11">
        <v>2.2800000000000001E-2</v>
      </c>
      <c r="E194" s="11">
        <v>-1.2589999999999999E-3</v>
      </c>
      <c r="F194" s="11">
        <v>2.4028000000000001E-2</v>
      </c>
      <c r="G194" s="11">
        <v>2.4028000000000001E-2</v>
      </c>
      <c r="H194" s="11">
        <v>2.6400000000000002E-4</v>
      </c>
      <c r="I194" s="11">
        <v>2.4382999999999998E-2</v>
      </c>
      <c r="J194" s="11">
        <v>8.0544000000000004E-2</v>
      </c>
      <c r="K194" s="11">
        <v>-2.0010000000000002E-3</v>
      </c>
      <c r="L194" s="11">
        <v>8.2379999999999995E-2</v>
      </c>
      <c r="M194" s="11">
        <v>8.2379999999999995E-2</v>
      </c>
      <c r="N194" s="11">
        <v>2.4499999999999999E-3</v>
      </c>
      <c r="O194" s="11">
        <v>3.8409999999999998E-3</v>
      </c>
      <c r="P194" s="11">
        <v>6.5409999999999999E-3</v>
      </c>
      <c r="Q194" s="11">
        <v>2.0509999999999999E-3</v>
      </c>
      <c r="R194" s="11">
        <v>4.4990000000000004E-3</v>
      </c>
      <c r="S194" s="11">
        <v>4.4990000000000004E-3</v>
      </c>
      <c r="T194" s="11">
        <v>5.5180000000000003E-3</v>
      </c>
      <c r="U194" s="11">
        <v>8.8819999999999993E-3</v>
      </c>
      <c r="V194" s="11">
        <v>1.2963000000000001E-2</v>
      </c>
      <c r="W194" s="11">
        <v>-6.7099999999999998E-3</v>
      </c>
      <c r="X194" s="11">
        <v>1.9542E-2</v>
      </c>
      <c r="Y194" s="11">
        <v>1.9542E-2</v>
      </c>
    </row>
    <row r="195" spans="1:25">
      <c r="A195" s="3">
        <v>190.5</v>
      </c>
      <c r="B195" s="11">
        <v>-1.1509999999999999E-3</v>
      </c>
      <c r="C195" s="11">
        <v>1.1019999999999999E-3</v>
      </c>
      <c r="D195" s="11">
        <v>1.3568999999999999E-2</v>
      </c>
      <c r="E195" s="11">
        <v>2.1380000000000001E-3</v>
      </c>
      <c r="F195" s="11">
        <v>1.1455999999999999E-2</v>
      </c>
      <c r="G195" s="11">
        <v>1.1455999999999999E-2</v>
      </c>
      <c r="H195" s="11">
        <v>9.6400000000000001E-4</v>
      </c>
      <c r="I195" s="11">
        <v>1.5461000000000001E-2</v>
      </c>
      <c r="J195" s="11">
        <v>6.8519999999999998E-2</v>
      </c>
      <c r="K195" s="11">
        <v>-1.2650000000000001E-3</v>
      </c>
      <c r="L195" s="11">
        <v>6.9696999999999995E-2</v>
      </c>
      <c r="M195" s="11">
        <v>6.9696999999999995E-2</v>
      </c>
      <c r="N195" s="11">
        <v>2.2669999999999999E-3</v>
      </c>
      <c r="O195" s="11">
        <v>9.1590000000000005E-3</v>
      </c>
      <c r="P195" s="11">
        <v>1.802E-3</v>
      </c>
      <c r="Q195" s="11">
        <v>-2.5700000000000001E-4</v>
      </c>
      <c r="R195" s="11">
        <v>2.0590000000000001E-3</v>
      </c>
      <c r="S195" s="11">
        <v>2.0590000000000001E-3</v>
      </c>
      <c r="T195" s="11">
        <v>2.2130000000000001E-3</v>
      </c>
      <c r="U195" s="11">
        <v>1.1537E-2</v>
      </c>
      <c r="V195" s="11">
        <v>2.2246999999999999E-2</v>
      </c>
      <c r="W195" s="11">
        <v>-3.7910000000000001E-3</v>
      </c>
      <c r="X195" s="11">
        <v>2.5939E-2</v>
      </c>
      <c r="Y195" s="11">
        <v>2.5939E-2</v>
      </c>
    </row>
    <row r="196" spans="1:25">
      <c r="A196" s="3">
        <v>191.5</v>
      </c>
      <c r="B196" s="11">
        <v>4.483E-3</v>
      </c>
      <c r="C196" s="11">
        <v>9.3109999999999998E-3</v>
      </c>
      <c r="D196" s="11">
        <v>1.9203000000000001E-2</v>
      </c>
      <c r="E196" s="11">
        <v>1.6459999999999999E-3</v>
      </c>
      <c r="F196" s="11">
        <v>1.7585E-2</v>
      </c>
      <c r="G196" s="11">
        <v>1.7585E-2</v>
      </c>
      <c r="H196" s="11">
        <v>1.2999999999999999E-3</v>
      </c>
      <c r="I196" s="11">
        <v>9.0989999999999994E-3</v>
      </c>
      <c r="J196" s="11">
        <v>4.6415999999999999E-2</v>
      </c>
      <c r="K196" s="11">
        <v>-1.7390000000000001E-3</v>
      </c>
      <c r="L196" s="11">
        <v>4.8071000000000003E-2</v>
      </c>
      <c r="M196" s="11">
        <v>4.8071000000000003E-2</v>
      </c>
      <c r="N196" s="11">
        <v>1.9189999999999999E-3</v>
      </c>
      <c r="O196" s="11">
        <v>1.0376E-2</v>
      </c>
      <c r="P196" s="11">
        <v>1.4194E-2</v>
      </c>
      <c r="Q196" s="11">
        <v>-1.106E-3</v>
      </c>
      <c r="R196" s="11">
        <v>1.5283E-2</v>
      </c>
      <c r="S196" s="11">
        <v>1.5283E-2</v>
      </c>
      <c r="T196" s="11">
        <v>4.7099999999999998E-3</v>
      </c>
      <c r="U196" s="11">
        <v>9.8200000000000002E-4</v>
      </c>
      <c r="V196" s="11">
        <v>1.9237000000000001E-2</v>
      </c>
      <c r="W196" s="11">
        <v>-4.4060000000000002E-3</v>
      </c>
      <c r="X196" s="11">
        <v>2.3539999999999998E-2</v>
      </c>
      <c r="Y196" s="11">
        <v>2.3539999999999998E-2</v>
      </c>
    </row>
    <row r="197" spans="1:25">
      <c r="A197" s="3">
        <v>192.5</v>
      </c>
      <c r="B197" s="11">
        <v>-2.3029999999999999E-3</v>
      </c>
      <c r="C197" s="11">
        <v>-3.3000000000000003E-5</v>
      </c>
      <c r="D197" s="11">
        <v>1.6282000000000001E-2</v>
      </c>
      <c r="E197" s="11">
        <v>2.5439999999999998E-3</v>
      </c>
      <c r="F197" s="11">
        <v>1.3773000000000001E-2</v>
      </c>
      <c r="G197" s="11">
        <v>1.3773000000000001E-2</v>
      </c>
      <c r="H197" s="11">
        <v>1.0009999999999999E-3</v>
      </c>
      <c r="I197" s="11">
        <v>9.8209999999999999E-3</v>
      </c>
      <c r="J197" s="11">
        <v>3.9136999999999998E-2</v>
      </c>
      <c r="K197" s="11">
        <v>1.1280000000000001E-3</v>
      </c>
      <c r="L197" s="11">
        <v>3.8052000000000002E-2</v>
      </c>
      <c r="M197" s="11">
        <v>3.8052000000000002E-2</v>
      </c>
      <c r="N197" s="11">
        <v>7.6649999999999999E-3</v>
      </c>
      <c r="O197" s="11">
        <v>1.0806E-2</v>
      </c>
      <c r="P197" s="11">
        <v>1.8199E-2</v>
      </c>
      <c r="Q197" s="11">
        <v>-2.6229999999999999E-3</v>
      </c>
      <c r="R197" s="11">
        <v>2.0767999999999998E-2</v>
      </c>
      <c r="S197" s="11">
        <v>2.0767999999999998E-2</v>
      </c>
      <c r="T197" s="11">
        <v>2.4069999999999999E-3</v>
      </c>
      <c r="U197" s="11">
        <v>-8.0129999999999993E-3</v>
      </c>
      <c r="V197" s="11">
        <v>8.8590000000000006E-3</v>
      </c>
      <c r="W197" s="11">
        <v>-1.158E-3</v>
      </c>
      <c r="X197" s="11">
        <v>1.0005E-2</v>
      </c>
      <c r="Y197" s="11">
        <v>1.0005E-2</v>
      </c>
    </row>
    <row r="198" spans="1:25">
      <c r="A198" s="3">
        <v>193.5</v>
      </c>
      <c r="B198" s="11">
        <v>1.0610000000000001E-3</v>
      </c>
      <c r="C198" s="11">
        <v>5.1060000000000003E-3</v>
      </c>
      <c r="D198" s="11">
        <v>1.737E-2</v>
      </c>
      <c r="E198" s="11">
        <v>-1.6899999999999999E-4</v>
      </c>
      <c r="F198" s="11">
        <v>1.7536E-2</v>
      </c>
      <c r="G198" s="11">
        <v>1.7536E-2</v>
      </c>
      <c r="H198" s="11">
        <v>2.7E-4</v>
      </c>
      <c r="I198" s="11">
        <v>1.2865E-2</v>
      </c>
      <c r="J198" s="11">
        <v>4.1076000000000001E-2</v>
      </c>
      <c r="K198" s="11">
        <v>3.5999999999999999E-3</v>
      </c>
      <c r="L198" s="11">
        <v>3.7610999999999999E-2</v>
      </c>
      <c r="M198" s="11">
        <v>3.7610999999999999E-2</v>
      </c>
      <c r="N198" s="11">
        <v>5.2779999999999997E-3</v>
      </c>
      <c r="O198" s="11">
        <v>8.09E-3</v>
      </c>
      <c r="P198" s="11">
        <v>1.2695E-2</v>
      </c>
      <c r="Q198" s="11">
        <v>-9.01E-4</v>
      </c>
      <c r="R198" s="11">
        <v>1.3584000000000001E-2</v>
      </c>
      <c r="S198" s="11">
        <v>1.3584000000000001E-2</v>
      </c>
      <c r="T198" s="11">
        <v>-7.2999999999999999E-5</v>
      </c>
      <c r="U198" s="11">
        <v>-7.5490000000000002E-3</v>
      </c>
      <c r="V198" s="11">
        <v>3.447E-3</v>
      </c>
      <c r="W198" s="11">
        <v>6.8190000000000004E-3</v>
      </c>
      <c r="X198" s="11">
        <v>-3.395E-3</v>
      </c>
      <c r="Y198" s="11">
        <v>-3.395E-3</v>
      </c>
    </row>
    <row r="199" spans="1:25">
      <c r="A199" s="3">
        <v>194.5</v>
      </c>
      <c r="B199" s="11">
        <v>-3.895E-3</v>
      </c>
      <c r="C199" s="11">
        <v>2.261E-3</v>
      </c>
      <c r="D199" s="11">
        <v>1.5914999999999999E-2</v>
      </c>
      <c r="E199" s="11">
        <v>-2.5699999999999998E-3</v>
      </c>
      <c r="F199" s="11">
        <v>1.8436999999999999E-2</v>
      </c>
      <c r="G199" s="11">
        <v>1.8436999999999999E-2</v>
      </c>
      <c r="H199" s="11">
        <v>4.646E-3</v>
      </c>
      <c r="I199" s="11">
        <v>9.7850000000000003E-3</v>
      </c>
      <c r="J199" s="11">
        <v>5.0663E-2</v>
      </c>
      <c r="K199" s="11">
        <v>5.208E-3</v>
      </c>
      <c r="L199" s="11">
        <v>4.5693999999999999E-2</v>
      </c>
      <c r="M199" s="11">
        <v>4.5693999999999999E-2</v>
      </c>
      <c r="N199" s="11">
        <v>-6.7299999999999999E-4</v>
      </c>
      <c r="O199" s="11">
        <v>-6.6410000000000002E-3</v>
      </c>
      <c r="P199" s="11">
        <v>1.1069999999999999E-3</v>
      </c>
      <c r="Q199" s="11">
        <v>3.0000000000000001E-6</v>
      </c>
      <c r="R199" s="11">
        <v>1.1039999999999999E-3</v>
      </c>
      <c r="S199" s="11">
        <v>1.1039999999999999E-3</v>
      </c>
      <c r="T199" s="11">
        <v>-4.8500000000000003E-4</v>
      </c>
      <c r="U199" s="11">
        <v>-5.0819999999999997E-3</v>
      </c>
      <c r="V199" s="11">
        <v>1.1815000000000001E-2</v>
      </c>
      <c r="W199" s="11">
        <v>1.2137E-2</v>
      </c>
      <c r="X199" s="11">
        <v>-3.2699999999999998E-4</v>
      </c>
      <c r="Y199" s="11">
        <v>-3.2699999999999998E-4</v>
      </c>
    </row>
    <row r="200" spans="1:25">
      <c r="A200" s="3">
        <v>195.5</v>
      </c>
      <c r="B200" s="11">
        <v>-1.397E-3</v>
      </c>
      <c r="C200" s="11">
        <v>-2.7209999999999999E-3</v>
      </c>
      <c r="D200" s="11">
        <v>1.7607000000000001E-2</v>
      </c>
      <c r="E200" s="11">
        <v>-2.882E-3</v>
      </c>
      <c r="F200" s="11">
        <v>2.0431000000000001E-2</v>
      </c>
      <c r="G200" s="11">
        <v>2.0431000000000001E-2</v>
      </c>
      <c r="H200" s="11">
        <v>-1.6620000000000001E-3</v>
      </c>
      <c r="I200" s="11">
        <v>1.3625E-2</v>
      </c>
      <c r="J200" s="11">
        <v>5.6392999999999999E-2</v>
      </c>
      <c r="K200" s="11">
        <v>4.0660000000000002E-3</v>
      </c>
      <c r="L200" s="11">
        <v>5.2540999999999997E-2</v>
      </c>
      <c r="M200" s="11">
        <v>5.2540999999999997E-2</v>
      </c>
      <c r="N200" s="11">
        <v>4.7819999999999998E-3</v>
      </c>
      <c r="O200" s="11">
        <v>-6.1460000000000004E-3</v>
      </c>
      <c r="P200" s="11">
        <v>-4.9299999999999995E-4</v>
      </c>
      <c r="Q200" s="11">
        <v>1.346E-3</v>
      </c>
      <c r="R200" s="11">
        <v>-1.841E-3</v>
      </c>
      <c r="S200" s="11">
        <v>-1.841E-3</v>
      </c>
      <c r="T200" s="11">
        <v>1.941E-3</v>
      </c>
      <c r="U200" s="11">
        <v>-8.2500000000000004E-3</v>
      </c>
      <c r="V200" s="11">
        <v>1.5585E-2</v>
      </c>
      <c r="W200" s="11">
        <v>1.4014E-2</v>
      </c>
      <c r="X200" s="11">
        <v>1.5939999999999999E-3</v>
      </c>
      <c r="Y200" s="11">
        <v>1.5939999999999999E-3</v>
      </c>
    </row>
    <row r="201" spans="1:25">
      <c r="A201" s="3">
        <v>196.5</v>
      </c>
      <c r="B201" s="11">
        <v>2.362E-3</v>
      </c>
      <c r="C201" s="11">
        <v>1.0973E-2</v>
      </c>
      <c r="D201" s="11">
        <v>1.6298E-2</v>
      </c>
      <c r="E201" s="11">
        <v>-8.12E-4</v>
      </c>
      <c r="F201" s="11">
        <v>1.7097000000000001E-2</v>
      </c>
      <c r="G201" s="11">
        <v>1.7097000000000001E-2</v>
      </c>
      <c r="H201" s="11">
        <v>3.7290000000000001E-3</v>
      </c>
      <c r="I201" s="11">
        <v>2.4902000000000001E-2</v>
      </c>
      <c r="J201" s="11">
        <v>5.9080000000000001E-2</v>
      </c>
      <c r="K201" s="11">
        <v>-1.7409999999999999E-3</v>
      </c>
      <c r="L201" s="11">
        <v>6.0715999999999999E-2</v>
      </c>
      <c r="M201" s="11">
        <v>6.0715999999999999E-2</v>
      </c>
      <c r="N201" s="11">
        <v>1.3699999999999999E-3</v>
      </c>
      <c r="O201" s="11">
        <v>7.5129999999999997E-3</v>
      </c>
      <c r="P201" s="11">
        <v>3.875E-3</v>
      </c>
      <c r="Q201" s="11">
        <v>5.0270000000000002E-3</v>
      </c>
      <c r="R201" s="11">
        <v>-1.158E-3</v>
      </c>
      <c r="S201" s="11">
        <v>-1.158E-3</v>
      </c>
      <c r="T201" s="11">
        <v>-1.1E-4</v>
      </c>
      <c r="U201" s="11">
        <v>-2.6830000000000001E-3</v>
      </c>
      <c r="V201" s="11">
        <v>1.9866999999999999E-2</v>
      </c>
      <c r="W201" s="11">
        <v>1.5917000000000001E-2</v>
      </c>
      <c r="X201" s="11">
        <v>4.0130000000000001E-3</v>
      </c>
      <c r="Y201" s="11">
        <v>4.0130000000000001E-3</v>
      </c>
    </row>
    <row r="202" spans="1:25">
      <c r="A202" s="3">
        <v>197.5</v>
      </c>
      <c r="B202" s="11">
        <v>1.341E-3</v>
      </c>
      <c r="C202" s="11">
        <v>6.6169999999999996E-3</v>
      </c>
      <c r="D202" s="11">
        <v>1.1506000000000001E-2</v>
      </c>
      <c r="E202" s="11">
        <v>3.7680000000000001E-3</v>
      </c>
      <c r="F202" s="11">
        <v>7.7669999999999996E-3</v>
      </c>
      <c r="G202" s="11">
        <v>7.7669999999999996E-3</v>
      </c>
      <c r="H202" s="11">
        <v>2.2030000000000001E-3</v>
      </c>
      <c r="I202" s="11">
        <v>1.4154999999999999E-2</v>
      </c>
      <c r="J202" s="11">
        <v>5.0583000000000003E-2</v>
      </c>
      <c r="K202" s="11">
        <v>-5.8399999999999997E-3</v>
      </c>
      <c r="L202" s="11">
        <v>5.6094999999999999E-2</v>
      </c>
      <c r="M202" s="11">
        <v>5.6094999999999999E-2</v>
      </c>
      <c r="N202" s="11">
        <v>-2.4499999999999999E-3</v>
      </c>
      <c r="O202" s="11">
        <v>4.3090000000000003E-3</v>
      </c>
      <c r="P202" s="11">
        <v>1.1428000000000001E-2</v>
      </c>
      <c r="Q202" s="11">
        <v>2.9780000000000002E-3</v>
      </c>
      <c r="R202" s="11">
        <v>8.4749999999999999E-3</v>
      </c>
      <c r="S202" s="11">
        <v>8.4749999999999999E-3</v>
      </c>
      <c r="T202" s="11">
        <v>-4.3800000000000002E-4</v>
      </c>
      <c r="U202" s="11">
        <v>2.111E-3</v>
      </c>
      <c r="V202" s="11">
        <v>1.6943E-2</v>
      </c>
      <c r="W202" s="11">
        <v>1.6088000000000002E-2</v>
      </c>
      <c r="X202" s="11">
        <v>8.6899999999999998E-4</v>
      </c>
      <c r="Y202" s="11">
        <v>8.6899999999999998E-4</v>
      </c>
    </row>
    <row r="203" spans="1:25">
      <c r="A203" s="3">
        <v>198.5</v>
      </c>
      <c r="B203" s="11">
        <v>-1.3489999999999999E-3</v>
      </c>
      <c r="C203" s="11">
        <v>1.7899999999999999E-3</v>
      </c>
      <c r="D203" s="11">
        <v>1.3632999999999999E-2</v>
      </c>
      <c r="E203" s="11">
        <v>5.8180000000000003E-3</v>
      </c>
      <c r="F203" s="11">
        <v>7.8600000000000007E-3</v>
      </c>
      <c r="G203" s="11">
        <v>7.8600000000000007E-3</v>
      </c>
      <c r="H203" s="11">
        <v>-1.2440000000000001E-3</v>
      </c>
      <c r="I203" s="11">
        <v>1.9710000000000001E-3</v>
      </c>
      <c r="J203" s="11">
        <v>3.6375999999999999E-2</v>
      </c>
      <c r="K203" s="11">
        <v>-3.0929999999999998E-3</v>
      </c>
      <c r="L203" s="11">
        <v>3.9348000000000001E-2</v>
      </c>
      <c r="M203" s="11">
        <v>3.9348000000000001E-2</v>
      </c>
      <c r="N203" s="11">
        <v>2.2469999999999999E-3</v>
      </c>
      <c r="O203" s="11">
        <v>-3.2690000000000002E-3</v>
      </c>
      <c r="P203" s="11">
        <v>8.9470000000000001E-3</v>
      </c>
      <c r="Q203" s="11">
        <v>3.0709999999999999E-3</v>
      </c>
      <c r="R203" s="11">
        <v>5.8939999999999999E-3</v>
      </c>
      <c r="S203" s="11">
        <v>5.8939999999999999E-3</v>
      </c>
      <c r="T203" s="11">
        <v>1.325E-3</v>
      </c>
      <c r="U203" s="11">
        <v>-2.1519999999999998E-3</v>
      </c>
      <c r="V203" s="11">
        <v>1.6258999999999999E-2</v>
      </c>
      <c r="W203" s="11">
        <v>1.3761000000000001E-2</v>
      </c>
      <c r="X203" s="11">
        <v>2.5330000000000001E-3</v>
      </c>
      <c r="Y203" s="11">
        <v>2.5330000000000001E-3</v>
      </c>
    </row>
    <row r="204" spans="1:25">
      <c r="A204" s="3">
        <v>199.5</v>
      </c>
      <c r="B204" s="11">
        <v>-2.4499999999999999E-3</v>
      </c>
      <c r="C204" s="11">
        <v>-2.1069999999999999E-3</v>
      </c>
      <c r="D204" s="11">
        <v>6.6309999999999997E-3</v>
      </c>
      <c r="E204" s="11">
        <v>3.4919999999999999E-3</v>
      </c>
      <c r="F204" s="11">
        <v>3.1489999999999999E-3</v>
      </c>
      <c r="G204" s="11">
        <v>3.1489999999999999E-3</v>
      </c>
      <c r="H204" s="11">
        <v>4.7999999999999996E-3</v>
      </c>
      <c r="I204" s="11">
        <v>-1.9840000000000001E-3</v>
      </c>
      <c r="J204" s="11">
        <v>3.7252E-2</v>
      </c>
      <c r="K204" s="11">
        <v>-1.271E-3</v>
      </c>
      <c r="L204" s="11">
        <v>3.8475000000000002E-2</v>
      </c>
      <c r="M204" s="11">
        <v>3.8475000000000002E-2</v>
      </c>
      <c r="N204" s="11">
        <v>-3.1589999999999999E-3</v>
      </c>
      <c r="O204" s="11">
        <v>6.7299999999999999E-4</v>
      </c>
      <c r="P204" s="11">
        <v>-1.323E-3</v>
      </c>
      <c r="Q204" s="11">
        <v>2.0799999999999999E-4</v>
      </c>
      <c r="R204" s="11">
        <v>-1.531E-3</v>
      </c>
      <c r="S204" s="11">
        <v>-1.531E-3</v>
      </c>
      <c r="T204" s="11">
        <v>-1.219E-3</v>
      </c>
      <c r="U204" s="11">
        <v>1.21E-4</v>
      </c>
      <c r="V204" s="11">
        <v>2.0577000000000002E-2</v>
      </c>
      <c r="W204" s="11">
        <v>8.7220000000000006E-3</v>
      </c>
      <c r="X204" s="11">
        <v>1.1958999999999999E-2</v>
      </c>
      <c r="Y204" s="11">
        <v>1.1958999999999999E-2</v>
      </c>
    </row>
    <row r="205" spans="1:25">
      <c r="A205" s="3">
        <v>200.5</v>
      </c>
      <c r="B205" s="11">
        <v>7.5799999999999999E-4</v>
      </c>
      <c r="C205" s="11">
        <v>-2.7659999999999998E-3</v>
      </c>
      <c r="D205" s="11">
        <v>6.7809999999999997E-3</v>
      </c>
      <c r="E205" s="11">
        <v>1.5499999999999999E-3</v>
      </c>
      <c r="F205" s="11">
        <v>5.2389999999999997E-3</v>
      </c>
      <c r="G205" s="11">
        <v>5.2389999999999997E-3</v>
      </c>
      <c r="H205" s="11">
        <v>2.2279999999999999E-3</v>
      </c>
      <c r="I205" s="11">
        <v>1.366E-3</v>
      </c>
      <c r="J205" s="11">
        <v>3.7894999999999998E-2</v>
      </c>
      <c r="K205" s="11">
        <v>1.665E-3</v>
      </c>
      <c r="L205" s="11">
        <v>3.6290999999999997E-2</v>
      </c>
      <c r="M205" s="11">
        <v>3.6290999999999997E-2</v>
      </c>
      <c r="N205" s="11">
        <v>5.6979999999999999E-3</v>
      </c>
      <c r="O205" s="11">
        <v>-3.3630000000000001E-3</v>
      </c>
      <c r="P205" s="11">
        <v>-6.3559999999999997E-3</v>
      </c>
      <c r="Q205" s="11">
        <v>-1.606E-3</v>
      </c>
      <c r="R205" s="11">
        <v>-4.7429999999999998E-3</v>
      </c>
      <c r="S205" s="11">
        <v>-4.7429999999999998E-3</v>
      </c>
      <c r="T205" s="11">
        <v>2.9979999999999998E-3</v>
      </c>
      <c r="U205" s="11">
        <v>6.143E-3</v>
      </c>
      <c r="V205" s="11">
        <v>1.1339999999999999E-2</v>
      </c>
      <c r="W205" s="11">
        <v>4.7780000000000001E-3</v>
      </c>
      <c r="X205" s="11">
        <v>6.594E-3</v>
      </c>
      <c r="Y205" s="11">
        <v>6.594E-3</v>
      </c>
    </row>
    <row r="206" spans="1:25">
      <c r="A206" s="3">
        <v>201.5</v>
      </c>
      <c r="B206" s="11">
        <v>4.55E-4</v>
      </c>
      <c r="C206" s="11">
        <v>-9.0899999999999998E-4</v>
      </c>
      <c r="D206" s="11">
        <v>4.5640000000000003E-3</v>
      </c>
      <c r="E206" s="11">
        <v>8.5300000000000003E-4</v>
      </c>
      <c r="F206" s="11">
        <v>3.7139999999999999E-3</v>
      </c>
      <c r="G206" s="11">
        <v>3.7139999999999999E-3</v>
      </c>
      <c r="H206" s="11">
        <v>1.34E-3</v>
      </c>
      <c r="I206" s="11">
        <v>-8.7000000000000001E-5</v>
      </c>
      <c r="J206" s="11">
        <v>3.8242999999999999E-2</v>
      </c>
      <c r="K206" s="11">
        <v>7.1900000000000002E-4</v>
      </c>
      <c r="L206" s="11">
        <v>3.755E-2</v>
      </c>
      <c r="M206" s="11">
        <v>3.755E-2</v>
      </c>
      <c r="N206" s="11">
        <v>-2.6549999999999998E-3</v>
      </c>
      <c r="O206" s="11">
        <v>1.2780000000000001E-3</v>
      </c>
      <c r="P206" s="11">
        <v>-1.6770000000000001E-3</v>
      </c>
      <c r="Q206" s="11">
        <v>-1.5139999999999999E-3</v>
      </c>
      <c r="R206" s="11">
        <v>-1.6200000000000001E-4</v>
      </c>
      <c r="S206" s="11">
        <v>-1.6200000000000001E-4</v>
      </c>
      <c r="T206" s="11">
        <v>5.9999999999999995E-4</v>
      </c>
      <c r="U206" s="11">
        <v>4.5019999999999999E-3</v>
      </c>
      <c r="V206" s="11">
        <v>-2.1900000000000001E-4</v>
      </c>
      <c r="W206" s="11">
        <v>-5.0900000000000001E-4</v>
      </c>
      <c r="X206" s="11">
        <v>2.8899999999999998E-4</v>
      </c>
      <c r="Y206" s="11">
        <v>2.8899999999999998E-4</v>
      </c>
    </row>
    <row r="207" spans="1:25">
      <c r="A207" s="3">
        <v>202.5</v>
      </c>
      <c r="B207" s="11">
        <v>5.0900000000000001E-4</v>
      </c>
      <c r="C207" s="11">
        <v>8.3649999999999992E-3</v>
      </c>
      <c r="D207" s="11">
        <v>8.5109999999999995E-3</v>
      </c>
      <c r="E207" s="11">
        <v>1.245E-3</v>
      </c>
      <c r="F207" s="11">
        <v>7.2750000000000002E-3</v>
      </c>
      <c r="G207" s="11">
        <v>7.2750000000000002E-3</v>
      </c>
      <c r="H207" s="11">
        <v>1.2149999999999999E-3</v>
      </c>
      <c r="I207" s="11">
        <v>-2.8440000000000002E-3</v>
      </c>
      <c r="J207" s="11">
        <v>3.0825000000000002E-2</v>
      </c>
      <c r="K207" s="11">
        <v>-1.245E-3</v>
      </c>
      <c r="L207" s="11">
        <v>3.2030000000000003E-2</v>
      </c>
      <c r="M207" s="11">
        <v>3.2030000000000003E-2</v>
      </c>
      <c r="N207" s="11">
        <v>3.0699999999999998E-4</v>
      </c>
      <c r="O207" s="11">
        <v>-1.5529999999999999E-3</v>
      </c>
      <c r="P207" s="11">
        <v>9.3899999999999995E-4</v>
      </c>
      <c r="Q207" s="11">
        <v>1.58E-3</v>
      </c>
      <c r="R207" s="11">
        <v>-6.4199999999999999E-4</v>
      </c>
      <c r="S207" s="11">
        <v>-6.4199999999999999E-4</v>
      </c>
      <c r="T207" s="11">
        <v>-1.3799999999999999E-4</v>
      </c>
      <c r="U207" s="11">
        <v>-4.0730000000000002E-3</v>
      </c>
      <c r="V207" s="11">
        <v>-9.1769999999999994E-3</v>
      </c>
      <c r="W207" s="11">
        <v>-3.7360000000000002E-3</v>
      </c>
      <c r="X207" s="11">
        <v>-5.4209999999999996E-3</v>
      </c>
      <c r="Y207" s="11">
        <v>-5.4209999999999996E-3</v>
      </c>
    </row>
    <row r="208" spans="1:25">
      <c r="A208" s="3">
        <v>203.5</v>
      </c>
      <c r="B208" s="11">
        <v>6.0559999999999998E-3</v>
      </c>
      <c r="C208" s="11">
        <v>3.6579999999999998E-3</v>
      </c>
      <c r="D208" s="11">
        <v>6.0289999999999996E-3</v>
      </c>
      <c r="E208" s="11">
        <v>4.2729999999999999E-3</v>
      </c>
      <c r="F208" s="11">
        <v>1.763E-3</v>
      </c>
      <c r="G208" s="11">
        <v>1.763E-3</v>
      </c>
      <c r="H208" s="11">
        <v>-5.1590000000000004E-3</v>
      </c>
      <c r="I208" s="11">
        <v>-4.5710000000000004E-3</v>
      </c>
      <c r="J208" s="11">
        <v>2.1850000000000001E-2</v>
      </c>
      <c r="K208" s="11">
        <v>7.5100000000000004E-4</v>
      </c>
      <c r="L208" s="11">
        <v>2.1114000000000001E-2</v>
      </c>
      <c r="M208" s="11">
        <v>2.1114000000000001E-2</v>
      </c>
      <c r="N208" s="11">
        <v>4.3410000000000002E-3</v>
      </c>
      <c r="O208" s="11">
        <v>8.9200000000000008E-3</v>
      </c>
      <c r="P208" s="11">
        <v>6.9319999999999998E-3</v>
      </c>
      <c r="Q208" s="11">
        <v>1.7520000000000001E-3</v>
      </c>
      <c r="R208" s="11">
        <v>5.189E-3</v>
      </c>
      <c r="S208" s="11">
        <v>5.189E-3</v>
      </c>
      <c r="T208" s="11">
        <v>1.9699999999999999E-4</v>
      </c>
      <c r="U208" s="11">
        <v>5.5400000000000002E-4</v>
      </c>
      <c r="V208" s="11">
        <v>-6.4390000000000003E-3</v>
      </c>
      <c r="W208" s="11">
        <v>-7.5490000000000002E-3</v>
      </c>
      <c r="X208" s="11">
        <v>1.1019999999999999E-3</v>
      </c>
      <c r="Y208" s="11">
        <v>1.1019999999999999E-3</v>
      </c>
    </row>
    <row r="209" spans="1:25">
      <c r="A209" s="3">
        <v>204.5</v>
      </c>
      <c r="B209" s="11">
        <v>-4.4200000000000001E-4</v>
      </c>
      <c r="C209" s="11">
        <v>6.1349999999999998E-3</v>
      </c>
      <c r="D209" s="11">
        <v>8.633E-3</v>
      </c>
      <c r="E209" s="11">
        <v>2.5110000000000002E-3</v>
      </c>
      <c r="F209" s="11">
        <v>6.136E-3</v>
      </c>
      <c r="G209" s="11">
        <v>6.136E-3</v>
      </c>
      <c r="H209" s="11">
        <v>-2.3519999999999999E-3</v>
      </c>
      <c r="I209" s="11">
        <v>-3.6610000000000002E-3</v>
      </c>
      <c r="J209" s="11">
        <v>2.4211E-2</v>
      </c>
      <c r="K209" s="11">
        <v>3.5430000000000001E-3</v>
      </c>
      <c r="L209" s="11">
        <v>2.0740999999999999E-2</v>
      </c>
      <c r="M209" s="11">
        <v>2.0740999999999999E-2</v>
      </c>
      <c r="N209" s="11">
        <v>4.1029999999999999E-3</v>
      </c>
      <c r="O209" s="11">
        <v>4.4539999999999996E-3</v>
      </c>
      <c r="P209" s="11">
        <v>1.1254999999999999E-2</v>
      </c>
      <c r="Q209" s="11">
        <v>3.1129999999999999E-3</v>
      </c>
      <c r="R209" s="11">
        <v>8.1679999999999999E-3</v>
      </c>
      <c r="S209" s="11">
        <v>8.1679999999999999E-3</v>
      </c>
      <c r="T209" s="11">
        <v>-2.797E-3</v>
      </c>
      <c r="U209" s="11">
        <v>5.9509999999999997E-3</v>
      </c>
      <c r="V209" s="11">
        <v>1.1715E-2</v>
      </c>
      <c r="W209" s="11">
        <v>-8.8579999999999996E-3</v>
      </c>
      <c r="X209" s="11">
        <v>2.0392E-2</v>
      </c>
      <c r="Y209" s="11">
        <v>2.0392E-2</v>
      </c>
    </row>
    <row r="210" spans="1:25">
      <c r="A210" s="3">
        <v>205.5</v>
      </c>
      <c r="B210" s="11">
        <v>2.513E-3</v>
      </c>
      <c r="C210" s="11">
        <v>4.7410000000000004E-3</v>
      </c>
      <c r="D210" s="11">
        <v>9.3460000000000001E-3</v>
      </c>
      <c r="E210" s="11">
        <v>-3.5599999999999998E-4</v>
      </c>
      <c r="F210" s="11">
        <v>9.6989999999999993E-3</v>
      </c>
      <c r="G210" s="11">
        <v>9.6989999999999993E-3</v>
      </c>
      <c r="H210" s="11">
        <v>2.1700000000000001E-3</v>
      </c>
      <c r="I210" s="11">
        <v>5.8069999999999997E-3</v>
      </c>
      <c r="J210" s="11">
        <v>3.1794999999999997E-2</v>
      </c>
      <c r="K210" s="11">
        <v>4.0850000000000001E-3</v>
      </c>
      <c r="L210" s="11">
        <v>2.7823000000000001E-2</v>
      </c>
      <c r="M210" s="11">
        <v>2.7823000000000001E-2</v>
      </c>
      <c r="N210" s="11">
        <v>4.6880000000000003E-3</v>
      </c>
      <c r="O210" s="11">
        <v>8.7980000000000003E-3</v>
      </c>
      <c r="P210" s="11">
        <v>1.3988E-2</v>
      </c>
      <c r="Q210" s="11">
        <v>-2.5000000000000001E-4</v>
      </c>
      <c r="R210" s="11">
        <v>1.4234999999999999E-2</v>
      </c>
      <c r="S210" s="11">
        <v>1.4234999999999999E-2</v>
      </c>
      <c r="T210" s="11">
        <v>1.14E-3</v>
      </c>
      <c r="U210" s="11">
        <v>3.4999999999999997E-5</v>
      </c>
      <c r="V210" s="11">
        <v>2.3439000000000002E-2</v>
      </c>
      <c r="W210" s="11">
        <v>-8.1630000000000001E-3</v>
      </c>
      <c r="X210" s="11">
        <v>3.1345999999999999E-2</v>
      </c>
      <c r="Y210" s="11">
        <v>3.1345999999999999E-2</v>
      </c>
    </row>
    <row r="211" spans="1:25">
      <c r="A211" s="3">
        <v>206.5</v>
      </c>
      <c r="B211" s="11">
        <v>5.7190000000000001E-3</v>
      </c>
      <c r="C211" s="11">
        <v>1.1164E-2</v>
      </c>
      <c r="D211" s="11">
        <v>1.5216E-2</v>
      </c>
      <c r="E211" s="11">
        <v>-5.2700000000000004E-3</v>
      </c>
      <c r="F211" s="11">
        <v>2.0379000000000001E-2</v>
      </c>
      <c r="G211" s="11">
        <v>2.0379000000000001E-2</v>
      </c>
      <c r="H211" s="11">
        <v>5.6119999999999998E-3</v>
      </c>
      <c r="I211" s="11">
        <v>1.9654000000000001E-2</v>
      </c>
      <c r="J211" s="11">
        <v>3.5096000000000002E-2</v>
      </c>
      <c r="K211" s="11">
        <v>1.2489999999999999E-3</v>
      </c>
      <c r="L211" s="11">
        <v>3.3890000000000003E-2</v>
      </c>
      <c r="M211" s="11">
        <v>3.3890000000000003E-2</v>
      </c>
      <c r="N211" s="11">
        <v>-8.8599999999999996E-4</v>
      </c>
      <c r="O211" s="11">
        <v>4.7349999999999996E-3</v>
      </c>
      <c r="P211" s="11">
        <v>9.2350000000000002E-3</v>
      </c>
      <c r="Q211" s="11">
        <v>1.81E-3</v>
      </c>
      <c r="R211" s="11">
        <v>7.4390000000000003E-3</v>
      </c>
      <c r="S211" s="11">
        <v>7.4390000000000003E-3</v>
      </c>
      <c r="T211" s="11">
        <v>-4.1110000000000001E-3</v>
      </c>
      <c r="U211" s="11">
        <v>-3.209E-3</v>
      </c>
      <c r="V211" s="11">
        <v>3.1531000000000003E-2</v>
      </c>
      <c r="W211" s="11">
        <v>-2.5409999999999999E-3</v>
      </c>
      <c r="X211" s="11">
        <v>3.3986000000000002E-2</v>
      </c>
      <c r="Y211" s="11">
        <v>3.3986000000000002E-2</v>
      </c>
    </row>
    <row r="212" spans="1:25">
      <c r="A212" s="3">
        <v>207.5</v>
      </c>
      <c r="B212" s="11">
        <v>2.434E-3</v>
      </c>
      <c r="C212" s="11">
        <v>6.5079999999999999E-3</v>
      </c>
      <c r="D212" s="11">
        <v>1.6892000000000001E-2</v>
      </c>
      <c r="E212" s="11">
        <v>-3.0899999999999999E-3</v>
      </c>
      <c r="F212" s="11">
        <v>1.9921000000000001E-2</v>
      </c>
      <c r="G212" s="11">
        <v>1.9921000000000001E-2</v>
      </c>
      <c r="H212" s="11">
        <v>-2.777E-3</v>
      </c>
      <c r="I212" s="11">
        <v>9.5390000000000006E-3</v>
      </c>
      <c r="J212" s="11">
        <v>2.8747000000000002E-2</v>
      </c>
      <c r="K212" s="11">
        <v>1.0399999999999999E-4</v>
      </c>
      <c r="L212" s="11">
        <v>2.8646000000000001E-2</v>
      </c>
      <c r="M212" s="11">
        <v>2.8646000000000001E-2</v>
      </c>
      <c r="N212" s="11">
        <v>-2.274E-3</v>
      </c>
      <c r="O212" s="11">
        <v>3.5170000000000002E-3</v>
      </c>
      <c r="P212" s="11">
        <v>-2.47E-3</v>
      </c>
      <c r="Q212" s="11">
        <v>1.2229999999999999E-3</v>
      </c>
      <c r="R212" s="11">
        <v>-3.6979999999999999E-3</v>
      </c>
      <c r="S212" s="11">
        <v>-3.6979999999999999E-3</v>
      </c>
      <c r="T212" s="11">
        <v>4.1120000000000002E-3</v>
      </c>
      <c r="U212" s="11">
        <v>7.4729999999999996E-3</v>
      </c>
      <c r="V212" s="11">
        <v>2.768E-2</v>
      </c>
      <c r="W212" s="11">
        <v>1.9239999999999999E-3</v>
      </c>
      <c r="X212" s="11">
        <v>2.5805999999999999E-2</v>
      </c>
      <c r="Y212" s="11">
        <v>2.5805999999999999E-2</v>
      </c>
    </row>
    <row r="213" spans="1:25">
      <c r="A213" s="3">
        <v>208.5</v>
      </c>
      <c r="B213" s="11">
        <v>-5.5510000000000004E-3</v>
      </c>
      <c r="C213" s="11">
        <v>-2.8709999999999999E-3</v>
      </c>
      <c r="D213" s="11">
        <v>3.9680000000000002E-3</v>
      </c>
      <c r="E213" s="11">
        <v>-2.758E-3</v>
      </c>
      <c r="F213" s="11">
        <v>6.7080000000000004E-3</v>
      </c>
      <c r="G213" s="11">
        <v>6.7080000000000004E-3</v>
      </c>
      <c r="H213" s="11">
        <v>-2.251E-3</v>
      </c>
      <c r="I213" s="11">
        <v>-7.3239999999999998E-3</v>
      </c>
      <c r="J213" s="11">
        <v>1.9304000000000002E-2</v>
      </c>
      <c r="K213" s="11">
        <v>3.6870000000000002E-3</v>
      </c>
      <c r="L213" s="11">
        <v>1.5674E-2</v>
      </c>
      <c r="M213" s="11">
        <v>1.5674E-2</v>
      </c>
      <c r="N213" s="11">
        <v>3.9519999999999998E-3</v>
      </c>
      <c r="O213" s="11">
        <v>7.6870000000000003E-3</v>
      </c>
      <c r="P213" s="11">
        <v>-3.7810000000000001E-3</v>
      </c>
      <c r="Q213" s="11">
        <v>-1.7769999999999999E-3</v>
      </c>
      <c r="R213" s="11">
        <v>-2.0010000000000002E-3</v>
      </c>
      <c r="S213" s="11">
        <v>-2.0010000000000002E-3</v>
      </c>
      <c r="T213" s="11">
        <v>2.8909999999999999E-3</v>
      </c>
      <c r="U213" s="11">
        <v>1.2701E-2</v>
      </c>
      <c r="V213" s="11">
        <v>2.1534000000000001E-2</v>
      </c>
      <c r="W213" s="11">
        <v>4.032E-3</v>
      </c>
      <c r="X213" s="11">
        <v>1.7573999999999999E-2</v>
      </c>
      <c r="Y213" s="11">
        <v>1.7573999999999999E-2</v>
      </c>
    </row>
    <row r="214" spans="1:25">
      <c r="A214" s="3">
        <v>209.5</v>
      </c>
      <c r="B214" s="11">
        <v>9.7199999999999999E-4</v>
      </c>
      <c r="C214" s="11">
        <v>-1.709E-3</v>
      </c>
      <c r="D214" s="11">
        <v>3.0980000000000001E-3</v>
      </c>
      <c r="E214" s="11">
        <v>-3.6150000000000002E-3</v>
      </c>
      <c r="F214" s="11">
        <v>6.6889999999999996E-3</v>
      </c>
      <c r="G214" s="11">
        <v>6.6889999999999996E-3</v>
      </c>
      <c r="H214" s="11">
        <v>-8.1800000000000004E-4</v>
      </c>
      <c r="I214" s="11">
        <v>-8.9540000000000002E-3</v>
      </c>
      <c r="J214" s="11">
        <v>1.1990000000000001E-2</v>
      </c>
      <c r="K214" s="11">
        <v>4.5370000000000002E-3</v>
      </c>
      <c r="L214" s="11">
        <v>7.4869999999999997E-3</v>
      </c>
      <c r="M214" s="11">
        <v>7.4869999999999997E-3</v>
      </c>
      <c r="N214" s="11">
        <v>4.5110000000000003E-3</v>
      </c>
      <c r="O214" s="11">
        <v>3.803E-3</v>
      </c>
      <c r="P214" s="11">
        <v>-2.7599999999999999E-4</v>
      </c>
      <c r="Q214" s="11">
        <v>-1.7E-5</v>
      </c>
      <c r="R214" s="11">
        <v>-2.5799999999999998E-4</v>
      </c>
      <c r="S214" s="11">
        <v>-2.5799999999999998E-4</v>
      </c>
      <c r="T214" s="11">
        <v>-8.92E-4</v>
      </c>
      <c r="U214" s="11">
        <v>4.1910000000000003E-3</v>
      </c>
      <c r="V214" s="11">
        <v>1.2696000000000001E-2</v>
      </c>
      <c r="W214" s="11">
        <v>2.284E-3</v>
      </c>
      <c r="X214" s="11">
        <v>1.0436000000000001E-2</v>
      </c>
      <c r="Y214" s="11">
        <v>1.0436000000000001E-2</v>
      </c>
    </row>
    <row r="215" spans="1:25">
      <c r="A215" s="3">
        <v>210.5</v>
      </c>
      <c r="B215" s="11">
        <v>2.5010000000000002E-3</v>
      </c>
      <c r="C215" s="11">
        <v>3.751E-3</v>
      </c>
      <c r="D215" s="11">
        <v>1.4089000000000001E-2</v>
      </c>
      <c r="E215" s="11">
        <v>-4.6E-5</v>
      </c>
      <c r="F215" s="11">
        <v>1.4134000000000001E-2</v>
      </c>
      <c r="G215" s="11">
        <v>1.4134000000000001E-2</v>
      </c>
      <c r="H215" s="11">
        <v>-1.487E-3</v>
      </c>
      <c r="I215" s="11">
        <v>-6.6449999999999999E-3</v>
      </c>
      <c r="J215" s="11">
        <v>4.4520000000000002E-3</v>
      </c>
      <c r="K215" s="11">
        <v>1.7110000000000001E-3</v>
      </c>
      <c r="L215" s="11">
        <v>2.7460000000000002E-3</v>
      </c>
      <c r="M215" s="11">
        <v>2.7460000000000002E-3</v>
      </c>
      <c r="N215" s="11">
        <v>-5.9080000000000001E-3</v>
      </c>
      <c r="O215" s="11">
        <v>-4.6360000000000004E-3</v>
      </c>
      <c r="P215" s="11">
        <v>-7.9679999999999994E-3</v>
      </c>
      <c r="Q215" s="11">
        <v>4.7590000000000002E-3</v>
      </c>
      <c r="R215" s="11">
        <v>-1.2788000000000001E-2</v>
      </c>
      <c r="S215" s="11">
        <v>-1.2788000000000001E-2</v>
      </c>
      <c r="T215" s="11">
        <v>2.5769999999999999E-3</v>
      </c>
      <c r="U215" s="11">
        <v>-6.6200000000000005E-4</v>
      </c>
      <c r="V215" s="11">
        <v>1.0511E-2</v>
      </c>
      <c r="W215" s="11">
        <v>-4.9160000000000002E-3</v>
      </c>
      <c r="X215" s="11">
        <v>1.5351E-2</v>
      </c>
      <c r="Y215" s="11">
        <v>1.5351E-2</v>
      </c>
    </row>
    <row r="216" spans="1:25">
      <c r="A216" s="3">
        <v>211.5</v>
      </c>
      <c r="B216" s="11">
        <v>-4.4250000000000001E-3</v>
      </c>
      <c r="C216" s="11">
        <v>4.4869999999999997E-3</v>
      </c>
      <c r="D216" s="11">
        <v>9.2499999999999995E-3</v>
      </c>
      <c r="E216" s="11">
        <v>2.1120000000000002E-3</v>
      </c>
      <c r="F216" s="11">
        <v>7.1529999999999996E-3</v>
      </c>
      <c r="G216" s="11">
        <v>7.1529999999999996E-3</v>
      </c>
      <c r="H216" s="11">
        <v>1.6850000000000001E-3</v>
      </c>
      <c r="I216" s="11">
        <v>-4.1240000000000001E-3</v>
      </c>
      <c r="J216" s="11">
        <v>9.0200000000000002E-4</v>
      </c>
      <c r="K216" s="11">
        <v>-6.4999999999999994E-5</v>
      </c>
      <c r="L216" s="11">
        <v>9.6699999999999998E-4</v>
      </c>
      <c r="M216" s="11">
        <v>9.6699999999999998E-4</v>
      </c>
      <c r="N216" s="11">
        <v>1.4679999999999999E-3</v>
      </c>
      <c r="O216" s="11">
        <v>-4.1250000000000002E-3</v>
      </c>
      <c r="P216" s="11">
        <v>-1.2956000000000001E-2</v>
      </c>
      <c r="Q216" s="11">
        <v>2.7290000000000001E-3</v>
      </c>
      <c r="R216" s="11">
        <v>-1.5727999999999999E-2</v>
      </c>
      <c r="S216" s="11">
        <v>-1.5727999999999999E-2</v>
      </c>
      <c r="T216" s="11">
        <v>3.8000000000000002E-5</v>
      </c>
      <c r="U216" s="11">
        <v>-5.9389999999999998E-3</v>
      </c>
      <c r="V216" s="11">
        <v>1.6291E-2</v>
      </c>
      <c r="W216" s="11">
        <v>-1.0116999999999999E-2</v>
      </c>
      <c r="X216" s="11">
        <v>2.6144000000000001E-2</v>
      </c>
      <c r="Y216" s="11">
        <v>2.6144000000000001E-2</v>
      </c>
    </row>
    <row r="217" spans="1:25">
      <c r="A217" s="3">
        <v>212.5</v>
      </c>
      <c r="B217" s="11">
        <v>7.7099999999999998E-4</v>
      </c>
      <c r="C217" s="11">
        <v>-9.0899999999999998E-4</v>
      </c>
      <c r="D217" s="11">
        <v>-2.5769999999999999E-3</v>
      </c>
      <c r="E217" s="11">
        <v>3.5309999999999999E-3</v>
      </c>
      <c r="F217" s="11">
        <v>-6.1289999999999999E-3</v>
      </c>
      <c r="G217" s="11">
        <v>-6.1289999999999999E-3</v>
      </c>
      <c r="H217" s="11">
        <v>1.433E-3</v>
      </c>
      <c r="I217" s="11">
        <v>-2.0769999999999999E-3</v>
      </c>
      <c r="J217" s="11">
        <v>-3.1610000000000002E-3</v>
      </c>
      <c r="K217" s="11">
        <v>-2.9619999999999998E-3</v>
      </c>
      <c r="L217" s="11">
        <v>-1.9799999999999999E-4</v>
      </c>
      <c r="M217" s="11">
        <v>-1.9799999999999999E-4</v>
      </c>
      <c r="N217" s="11">
        <v>1.7600000000000001E-3</v>
      </c>
      <c r="O217" s="11">
        <v>1.4300000000000001E-3</v>
      </c>
      <c r="P217" s="11">
        <v>-7.8890000000000002E-3</v>
      </c>
      <c r="Q217" s="11">
        <v>9.19E-4</v>
      </c>
      <c r="R217" s="11">
        <v>-8.8159999999999992E-3</v>
      </c>
      <c r="S217" s="11">
        <v>-8.8159999999999992E-3</v>
      </c>
      <c r="T217" s="11">
        <v>8.7500000000000002E-4</v>
      </c>
      <c r="U217" s="11">
        <v>-9.0919999999999994E-3</v>
      </c>
      <c r="V217" s="11">
        <v>2.0079E-2</v>
      </c>
      <c r="W217" s="11">
        <v>-1.1395000000000001E-2</v>
      </c>
      <c r="X217" s="11">
        <v>3.1119000000000001E-2</v>
      </c>
      <c r="Y217" s="11">
        <v>3.1119000000000001E-2</v>
      </c>
    </row>
    <row r="218" spans="1:25">
      <c r="A218" s="3">
        <v>213.5</v>
      </c>
      <c r="B218" s="11">
        <v>4.73E-4</v>
      </c>
      <c r="C218" s="11">
        <v>2.7880000000000001E-3</v>
      </c>
      <c r="D218" s="11">
        <v>2.2300000000000002E-3</v>
      </c>
      <c r="E218" s="11">
        <v>2.3540000000000002E-3</v>
      </c>
      <c r="F218" s="11">
        <v>-1.2400000000000001E-4</v>
      </c>
      <c r="G218" s="11">
        <v>-1.2400000000000001E-4</v>
      </c>
      <c r="H218" s="11">
        <v>-1.9120000000000001E-3</v>
      </c>
      <c r="I218" s="11">
        <v>-8.8880000000000001E-3</v>
      </c>
      <c r="J218" s="11">
        <v>-8.6990000000000001E-3</v>
      </c>
      <c r="K218" s="11">
        <v>-4.6750000000000003E-3</v>
      </c>
      <c r="L218" s="11">
        <v>-4.006E-3</v>
      </c>
      <c r="M218" s="11">
        <v>-4.006E-3</v>
      </c>
      <c r="N218" s="11">
        <v>-1.5699999999999999E-4</v>
      </c>
      <c r="O218" s="11">
        <v>9.2299999999999999E-4</v>
      </c>
      <c r="P218" s="11">
        <v>-7.2500000000000004E-3</v>
      </c>
      <c r="Q218" s="11">
        <v>2.519E-3</v>
      </c>
      <c r="R218" s="11">
        <v>-9.7940000000000006E-3</v>
      </c>
      <c r="S218" s="11">
        <v>-9.7940000000000006E-3</v>
      </c>
      <c r="T218" s="11">
        <v>-1.3810000000000001E-3</v>
      </c>
      <c r="U218" s="11">
        <v>-3.4870000000000001E-3</v>
      </c>
      <c r="V218" s="11">
        <v>2.1614999999999999E-2</v>
      </c>
      <c r="W218" s="11">
        <v>-6.5909999999999996E-3</v>
      </c>
      <c r="X218" s="11">
        <v>2.8021999999999998E-2</v>
      </c>
      <c r="Y218" s="11">
        <v>2.8021999999999998E-2</v>
      </c>
    </row>
    <row r="219" spans="1:25">
      <c r="A219" s="3">
        <v>214.5</v>
      </c>
      <c r="B219" s="11">
        <v>-3.28E-4</v>
      </c>
      <c r="C219" s="11">
        <v>-5.9900000000000003E-4</v>
      </c>
      <c r="D219" s="11">
        <v>1.709E-3</v>
      </c>
      <c r="E219" s="11">
        <v>3.2360000000000002E-3</v>
      </c>
      <c r="F219" s="11">
        <v>-1.531E-3</v>
      </c>
      <c r="G219" s="11">
        <v>-1.531E-3</v>
      </c>
      <c r="H219" s="11">
        <v>-4.0099999999999999E-4</v>
      </c>
      <c r="I219" s="11">
        <v>-1.0243E-2</v>
      </c>
      <c r="J219" s="11">
        <v>-6.8589999999999996E-3</v>
      </c>
      <c r="K219" s="11">
        <v>-3.3500000000000001E-3</v>
      </c>
      <c r="L219" s="11">
        <v>-3.4970000000000001E-3</v>
      </c>
      <c r="M219" s="11">
        <v>-3.4970000000000001E-3</v>
      </c>
      <c r="N219" s="11">
        <v>7.5469999999999999E-3</v>
      </c>
      <c r="O219" s="11">
        <v>4.1720000000000004E-3</v>
      </c>
      <c r="P219" s="11">
        <v>-8.3689999999999997E-3</v>
      </c>
      <c r="Q219" s="11">
        <v>2.9199999999999999E-3</v>
      </c>
      <c r="R219" s="11">
        <v>-1.1322E-2</v>
      </c>
      <c r="S219" s="11">
        <v>-1.1322E-2</v>
      </c>
      <c r="T219" s="11">
        <v>-1.206E-3</v>
      </c>
      <c r="U219" s="11">
        <v>1.2312E-2</v>
      </c>
      <c r="V219" s="11">
        <v>1.9091E-2</v>
      </c>
      <c r="W219" s="11">
        <v>-2.5899999999999999E-3</v>
      </c>
      <c r="X219" s="11">
        <v>2.1624999999999998E-2</v>
      </c>
      <c r="Y219" s="11">
        <v>2.1624999999999998E-2</v>
      </c>
    </row>
    <row r="220" spans="1:25">
      <c r="A220" s="3">
        <v>215.5</v>
      </c>
      <c r="B220" s="11">
        <v>-3.457E-3</v>
      </c>
      <c r="C220" s="11">
        <v>-4.6680000000000003E-3</v>
      </c>
      <c r="D220" s="11">
        <v>5.3600000000000002E-4</v>
      </c>
      <c r="E220" s="11">
        <v>5.1630000000000001E-3</v>
      </c>
      <c r="F220" s="11">
        <v>-4.6509999999999998E-3</v>
      </c>
      <c r="G220" s="11">
        <v>-4.6509999999999998E-3</v>
      </c>
      <c r="H220" s="11">
        <v>2.4139999999999999E-3</v>
      </c>
      <c r="I220" s="11">
        <v>-8.4189999999999994E-3</v>
      </c>
      <c r="J220" s="11">
        <v>-4.7429999999999998E-3</v>
      </c>
      <c r="K220" s="11">
        <v>5.8299999999999997E-4</v>
      </c>
      <c r="L220" s="11">
        <v>-5.3290000000000004E-3</v>
      </c>
      <c r="M220" s="11">
        <v>-5.3290000000000004E-3</v>
      </c>
      <c r="N220" s="11">
        <v>1.273E-3</v>
      </c>
      <c r="O220" s="11">
        <v>-2.0279999999999999E-3</v>
      </c>
      <c r="P220" s="11">
        <v>-6.404E-3</v>
      </c>
      <c r="Q220" s="11">
        <v>-2.2759999999999998E-3</v>
      </c>
      <c r="R220" s="11">
        <v>-4.1190000000000003E-3</v>
      </c>
      <c r="S220" s="11">
        <v>-4.1190000000000003E-3</v>
      </c>
      <c r="T220" s="11">
        <v>4.2400000000000001E-4</v>
      </c>
      <c r="U220" s="11">
        <v>1.9165999999999999E-2</v>
      </c>
      <c r="V220" s="11">
        <v>1.1811E-2</v>
      </c>
      <c r="W220" s="11">
        <v>2.5999999999999999E-3</v>
      </c>
      <c r="X220" s="11">
        <v>9.2350000000000002E-3</v>
      </c>
      <c r="Y220" s="11">
        <v>9.2350000000000002E-3</v>
      </c>
    </row>
    <row r="221" spans="1:25">
      <c r="A221" s="3">
        <v>216.5</v>
      </c>
      <c r="B221" s="11">
        <v>-3.0130000000000001E-3</v>
      </c>
      <c r="C221" s="11">
        <v>-8.6490000000000004E-3</v>
      </c>
      <c r="D221" s="11">
        <v>-1.157E-3</v>
      </c>
      <c r="E221" s="11">
        <v>3.055E-3</v>
      </c>
      <c r="F221" s="11">
        <v>-4.2249999999999996E-3</v>
      </c>
      <c r="G221" s="11">
        <v>-4.2249999999999996E-3</v>
      </c>
      <c r="H221" s="11">
        <v>2.797E-3</v>
      </c>
      <c r="I221" s="11">
        <v>3.444E-3</v>
      </c>
      <c r="J221" s="11">
        <v>-7.979E-3</v>
      </c>
      <c r="K221" s="11">
        <v>4.2249999999999996E-3</v>
      </c>
      <c r="L221" s="11">
        <v>-1.2256E-2</v>
      </c>
      <c r="M221" s="11">
        <v>-1.2256E-2</v>
      </c>
      <c r="N221" s="11">
        <v>7.3899999999999997E-4</v>
      </c>
      <c r="O221" s="11">
        <v>-2.2100000000000002E-3</v>
      </c>
      <c r="P221" s="11">
        <v>-1.3829999999999999E-3</v>
      </c>
      <c r="Q221" s="11">
        <v>-4.6379999999999998E-3</v>
      </c>
      <c r="R221" s="11">
        <v>3.2399999999999998E-3</v>
      </c>
      <c r="S221" s="11">
        <v>3.2399999999999998E-3</v>
      </c>
      <c r="T221" s="11">
        <v>-5.1400000000000003E-4</v>
      </c>
      <c r="U221" s="11">
        <v>7.2030000000000002E-3</v>
      </c>
      <c r="V221" s="11">
        <v>4.8320000000000004E-3</v>
      </c>
      <c r="W221" s="11">
        <v>2.846E-3</v>
      </c>
      <c r="X221" s="11">
        <v>1.9919999999999998E-3</v>
      </c>
      <c r="Y221" s="11">
        <v>1.9919999999999998E-3</v>
      </c>
    </row>
    <row r="222" spans="1:25">
      <c r="A222" s="3">
        <v>217.5</v>
      </c>
      <c r="B222" s="11">
        <v>-6.7299999999999999E-3</v>
      </c>
      <c r="C222" s="11">
        <v>-6.8700000000000002E-3</v>
      </c>
      <c r="D222" s="11">
        <v>-4.6610000000000002E-3</v>
      </c>
      <c r="E222" s="11">
        <v>2.5479999999999999E-3</v>
      </c>
      <c r="F222" s="11">
        <v>-7.2269999999999999E-3</v>
      </c>
      <c r="G222" s="11">
        <v>-7.2269999999999999E-3</v>
      </c>
      <c r="H222" s="11">
        <v>5.5539999999999999E-3</v>
      </c>
      <c r="I222" s="11">
        <v>1.3698999999999999E-2</v>
      </c>
      <c r="J222" s="11">
        <v>-1.5349E-2</v>
      </c>
      <c r="K222" s="11">
        <v>8.6300000000000005E-4</v>
      </c>
      <c r="L222" s="11">
        <v>-1.6226000000000001E-2</v>
      </c>
      <c r="M222" s="11">
        <v>-1.6226000000000001E-2</v>
      </c>
      <c r="N222" s="11">
        <v>1.8240000000000001E-3</v>
      </c>
      <c r="O222" s="11">
        <v>-6.1720000000000004E-3</v>
      </c>
      <c r="P222" s="11">
        <v>-7.4989999999999996E-3</v>
      </c>
      <c r="Q222" s="11">
        <v>-1.224E-3</v>
      </c>
      <c r="R222" s="11">
        <v>-6.267E-3</v>
      </c>
      <c r="S222" s="11">
        <v>-6.267E-3</v>
      </c>
      <c r="T222" s="11">
        <v>1.9040000000000001E-3</v>
      </c>
      <c r="U222" s="11">
        <v>-6.2189999999999997E-3</v>
      </c>
      <c r="V222" s="11">
        <v>7.9900000000000001E-4</v>
      </c>
      <c r="W222" s="11">
        <v>2.3900000000000002E-3</v>
      </c>
      <c r="X222" s="11">
        <v>-1.5950000000000001E-3</v>
      </c>
      <c r="Y222" s="11">
        <v>-1.5950000000000001E-3</v>
      </c>
    </row>
    <row r="223" spans="1:25">
      <c r="A223" s="3">
        <v>218.5</v>
      </c>
      <c r="B223" s="11">
        <v>-4.17E-4</v>
      </c>
      <c r="C223" s="11">
        <v>-3.101E-3</v>
      </c>
      <c r="D223" s="11">
        <v>-6.7970000000000001E-3</v>
      </c>
      <c r="E223" s="11">
        <v>-1.864E-3</v>
      </c>
      <c r="F223" s="11">
        <v>-4.9230000000000003E-3</v>
      </c>
      <c r="G223" s="11">
        <v>-4.9230000000000003E-3</v>
      </c>
      <c r="H223" s="11">
        <v>2.7700000000000001E-4</v>
      </c>
      <c r="I223" s="11">
        <v>5.4819999999999999E-3</v>
      </c>
      <c r="J223" s="11">
        <v>-1.8554999999999999E-2</v>
      </c>
      <c r="K223" s="11">
        <v>-6.4949999999999999E-3</v>
      </c>
      <c r="L223" s="11">
        <v>-1.1982E-2</v>
      </c>
      <c r="M223" s="11">
        <v>-1.1982E-2</v>
      </c>
      <c r="N223" s="11">
        <v>3.8930000000000002E-3</v>
      </c>
      <c r="O223" s="11">
        <v>-6.2979999999999998E-3</v>
      </c>
      <c r="P223" s="11">
        <v>-6.2509999999999996E-3</v>
      </c>
      <c r="Q223" s="11">
        <v>-2.9799999999999998E-4</v>
      </c>
      <c r="R223" s="11">
        <v>-5.9509999999999997E-3</v>
      </c>
      <c r="S223" s="11">
        <v>-5.9509999999999997E-3</v>
      </c>
      <c r="T223" s="11">
        <v>1.671E-3</v>
      </c>
      <c r="U223" s="11">
        <v>-6.0650000000000001E-3</v>
      </c>
      <c r="V223" s="11">
        <v>-5.1029999999999999E-3</v>
      </c>
      <c r="W223" s="11">
        <v>1.7160000000000001E-3</v>
      </c>
      <c r="X223" s="11">
        <v>-6.8310000000000003E-3</v>
      </c>
      <c r="Y223" s="11">
        <v>-6.8310000000000003E-3</v>
      </c>
    </row>
    <row r="224" spans="1:25">
      <c r="A224" s="3">
        <v>219.5</v>
      </c>
      <c r="B224" s="11">
        <v>-7.8999999999999996E-5</v>
      </c>
      <c r="C224" s="11">
        <v>6.0400000000000002E-3</v>
      </c>
      <c r="D224" s="11">
        <v>4.5729999999999998E-3</v>
      </c>
      <c r="E224" s="11">
        <v>-8.8419999999999992E-3</v>
      </c>
      <c r="F224" s="11">
        <v>1.3298000000000001E-2</v>
      </c>
      <c r="G224" s="11">
        <v>1.3298000000000001E-2</v>
      </c>
      <c r="H224" s="11">
        <v>4.6090000000000002E-3</v>
      </c>
      <c r="I224" s="11">
        <v>3.4740000000000001E-3</v>
      </c>
      <c r="J224" s="11">
        <v>-1.4318000000000001E-2</v>
      </c>
      <c r="K224" s="11">
        <v>-9.4310000000000001E-3</v>
      </c>
      <c r="L224" s="11">
        <v>-4.8419999999999999E-3</v>
      </c>
      <c r="M224" s="11">
        <v>-4.8419999999999999E-3</v>
      </c>
      <c r="N224" s="11">
        <v>2.4840000000000001E-3</v>
      </c>
      <c r="O224" s="11">
        <v>3.7680000000000001E-3</v>
      </c>
      <c r="P224" s="11">
        <v>-9.8259999999999997E-3</v>
      </c>
      <c r="Q224" s="11">
        <v>-2.4000000000000001E-5</v>
      </c>
      <c r="R224" s="11">
        <v>-9.8010000000000007E-3</v>
      </c>
      <c r="S224" s="11">
        <v>-9.8010000000000007E-3</v>
      </c>
      <c r="T224" s="11">
        <v>3.8349999999999999E-3</v>
      </c>
      <c r="U224" s="11">
        <v>-7.9109999999999996E-3</v>
      </c>
      <c r="V224" s="11">
        <v>3.1100000000000002E-4</v>
      </c>
      <c r="W224" s="11">
        <v>8.4199999999999998E-4</v>
      </c>
      <c r="X224" s="11">
        <v>-5.31E-4</v>
      </c>
      <c r="Y224" s="11">
        <v>-5.31E-4</v>
      </c>
    </row>
    <row r="225" spans="1:25">
      <c r="A225" s="3">
        <v>220.5</v>
      </c>
      <c r="B225" s="11">
        <v>2.2980000000000001E-3</v>
      </c>
      <c r="C225" s="11">
        <v>6.1999999999999998E-3</v>
      </c>
      <c r="D225" s="11">
        <v>8.9020000000000002E-3</v>
      </c>
      <c r="E225" s="11">
        <v>-4.9370000000000004E-3</v>
      </c>
      <c r="F225" s="11">
        <v>1.3771E-2</v>
      </c>
      <c r="G225" s="11">
        <v>1.3771E-2</v>
      </c>
      <c r="H225" s="11">
        <v>-9.7799999999999992E-4</v>
      </c>
      <c r="I225" s="11">
        <v>4.2129999999999997E-3</v>
      </c>
      <c r="J225" s="11">
        <v>-1.4097E-2</v>
      </c>
      <c r="K225" s="11">
        <v>-6.8199999999999997E-3</v>
      </c>
      <c r="L225" s="11">
        <v>-7.228E-3</v>
      </c>
      <c r="M225" s="11">
        <v>-7.228E-3</v>
      </c>
      <c r="N225" s="11">
        <v>1.619E-3</v>
      </c>
      <c r="O225" s="11">
        <v>2.9949999999999998E-3</v>
      </c>
      <c r="P225" s="11">
        <v>-1.2706E-2</v>
      </c>
      <c r="Q225" s="11">
        <v>2.2980000000000001E-3</v>
      </c>
      <c r="R225" s="11">
        <v>-1.5039E-2</v>
      </c>
      <c r="S225" s="11">
        <v>-1.5039E-2</v>
      </c>
      <c r="T225" s="11">
        <v>3.4650000000000002E-3</v>
      </c>
      <c r="U225" s="11">
        <v>-3.7390000000000001E-3</v>
      </c>
      <c r="V225" s="11">
        <v>1.1918E-2</v>
      </c>
      <c r="W225" s="11">
        <v>1.1509999999999999E-3</v>
      </c>
      <c r="X225" s="11">
        <v>1.0779E-2</v>
      </c>
      <c r="Y225" s="11">
        <v>1.0779E-2</v>
      </c>
    </row>
    <row r="226" spans="1:25">
      <c r="A226" s="3">
        <v>221.5</v>
      </c>
      <c r="B226" s="11">
        <v>-6.4499999999999996E-4</v>
      </c>
      <c r="C226" s="11">
        <v>-2.8699999999999998E-4</v>
      </c>
      <c r="D226" s="11">
        <v>-2.7799999999999998E-4</v>
      </c>
      <c r="E226" s="11">
        <v>-1.4999999999999999E-4</v>
      </c>
      <c r="F226" s="11">
        <v>-1.2799999999999999E-4</v>
      </c>
      <c r="G226" s="11">
        <v>-1.2799999999999999E-4</v>
      </c>
      <c r="H226" s="11">
        <v>4.1899999999999999E-4</v>
      </c>
      <c r="I226" s="11">
        <v>-2.4399999999999999E-3</v>
      </c>
      <c r="J226" s="11">
        <v>-1.0329E-2</v>
      </c>
      <c r="K226" s="11">
        <v>7.4799999999999997E-4</v>
      </c>
      <c r="L226" s="11">
        <v>-1.1084999999999999E-2</v>
      </c>
      <c r="M226" s="11">
        <v>-1.1084999999999999E-2</v>
      </c>
      <c r="N226" s="11">
        <v>8.43E-4</v>
      </c>
      <c r="O226" s="11">
        <v>-7.3150000000000003E-3</v>
      </c>
      <c r="P226" s="11">
        <v>-1.3023E-2</v>
      </c>
      <c r="Q226" s="11">
        <v>1.658E-3</v>
      </c>
      <c r="R226" s="11">
        <v>-1.4706E-2</v>
      </c>
      <c r="S226" s="11">
        <v>-1.4706E-2</v>
      </c>
      <c r="T226" s="11">
        <v>-3.6029999999999999E-3</v>
      </c>
      <c r="U226" s="11">
        <v>-2.6930000000000001E-3</v>
      </c>
      <c r="V226" s="11">
        <v>1.4673E-2</v>
      </c>
      <c r="W226" s="11">
        <v>1.392E-3</v>
      </c>
      <c r="X226" s="11">
        <v>1.3299E-2</v>
      </c>
      <c r="Y226" s="11">
        <v>1.3299E-2</v>
      </c>
    </row>
    <row r="227" spans="1:25">
      <c r="A227" s="3">
        <v>222.5</v>
      </c>
      <c r="B227" s="11">
        <v>-3.8170000000000001E-3</v>
      </c>
      <c r="C227" s="11">
        <v>-6.5529999999999998E-3</v>
      </c>
      <c r="D227" s="11">
        <v>-3.7720000000000002E-3</v>
      </c>
      <c r="E227" s="11">
        <v>-2.346E-3</v>
      </c>
      <c r="F227" s="11">
        <v>-1.4220000000000001E-3</v>
      </c>
      <c r="G227" s="11">
        <v>-1.4220000000000001E-3</v>
      </c>
      <c r="H227" s="11">
        <v>7.6999999999999996E-4</v>
      </c>
      <c r="I227" s="11">
        <v>-4.169E-3</v>
      </c>
      <c r="J227" s="11">
        <v>-7.0730000000000003E-3</v>
      </c>
      <c r="K227" s="11">
        <v>3.5609999999999999E-3</v>
      </c>
      <c r="L227" s="11">
        <v>-1.0671999999999999E-2</v>
      </c>
      <c r="M227" s="11">
        <v>-1.0671999999999999E-2</v>
      </c>
      <c r="N227" s="11">
        <v>-1.4109999999999999E-3</v>
      </c>
      <c r="O227" s="11">
        <v>-6.3359999999999996E-3</v>
      </c>
      <c r="P227" s="11">
        <v>-1.1925E-2</v>
      </c>
      <c r="Q227" s="11">
        <v>-3.258E-3</v>
      </c>
      <c r="R227" s="11">
        <v>-8.6390000000000008E-3</v>
      </c>
      <c r="S227" s="11">
        <v>-8.6390000000000008E-3</v>
      </c>
      <c r="T227" s="11">
        <v>-2.5010000000000002E-3</v>
      </c>
      <c r="U227" s="11">
        <v>1.163E-3</v>
      </c>
      <c r="V227" s="11">
        <v>1.1934E-2</v>
      </c>
      <c r="W227" s="11">
        <v>1.7930000000000001E-3</v>
      </c>
      <c r="X227" s="11">
        <v>1.0159E-2</v>
      </c>
      <c r="Y227" s="11">
        <v>1.0159E-2</v>
      </c>
    </row>
    <row r="228" spans="1:25">
      <c r="A228" s="3">
        <v>223.5</v>
      </c>
      <c r="B228" s="11">
        <v>2.3499999999999999E-4</v>
      </c>
      <c r="C228" s="11">
        <v>1.0560000000000001E-3</v>
      </c>
      <c r="D228" s="11">
        <v>2.081E-3</v>
      </c>
      <c r="E228" s="11">
        <v>-7.9000000000000001E-4</v>
      </c>
      <c r="F228" s="11">
        <v>2.869E-3</v>
      </c>
      <c r="G228" s="11">
        <v>2.869E-3</v>
      </c>
      <c r="H228" s="11">
        <v>-1.224E-3</v>
      </c>
      <c r="I228" s="11">
        <v>5.2620000000000002E-3</v>
      </c>
      <c r="J228" s="11">
        <v>1.5100000000000001E-4</v>
      </c>
      <c r="K228" s="11">
        <v>5.6109999999999997E-3</v>
      </c>
      <c r="L228" s="11">
        <v>-5.4910000000000002E-3</v>
      </c>
      <c r="M228" s="11">
        <v>-5.4910000000000002E-3</v>
      </c>
      <c r="N228" s="11">
        <v>5.7169999999999999E-3</v>
      </c>
      <c r="O228" s="11">
        <v>3.9849999999999998E-3</v>
      </c>
      <c r="P228" s="11">
        <v>-4.2100000000000002E-3</v>
      </c>
      <c r="Q228" s="11">
        <v>-1.8710000000000001E-3</v>
      </c>
      <c r="R228" s="11">
        <v>-2.3340000000000001E-3</v>
      </c>
      <c r="S228" s="11">
        <v>-2.3340000000000001E-3</v>
      </c>
      <c r="T228" s="11">
        <v>1.4829999999999999E-3</v>
      </c>
      <c r="U228" s="11">
        <v>1.1839999999999999E-3</v>
      </c>
      <c r="V228" s="11">
        <v>3.9420000000000002E-3</v>
      </c>
      <c r="W228" s="11">
        <v>1.6620000000000001E-3</v>
      </c>
      <c r="X228" s="11">
        <v>2.2829999999999999E-3</v>
      </c>
      <c r="Y228" s="11">
        <v>2.2829999999999999E-3</v>
      </c>
    </row>
    <row r="229" spans="1:25">
      <c r="A229" s="3">
        <v>224.5</v>
      </c>
      <c r="B229" s="11">
        <v>2.2339999999999999E-3</v>
      </c>
      <c r="C229" s="11">
        <v>-1.6479999999999999E-3</v>
      </c>
      <c r="D229" s="11">
        <v>-3.3440000000000002E-3</v>
      </c>
      <c r="E229" s="11">
        <v>2.0079999999999998E-3</v>
      </c>
      <c r="F229" s="11">
        <v>-5.3629999999999997E-3</v>
      </c>
      <c r="G229" s="11">
        <v>-5.3629999999999997E-3</v>
      </c>
      <c r="H229" s="11">
        <v>-1.4189999999999999E-3</v>
      </c>
      <c r="I229" s="11">
        <v>3.4520000000000002E-3</v>
      </c>
      <c r="J229" s="11">
        <v>3.761E-3</v>
      </c>
      <c r="K229" s="11">
        <v>3.5339999999999998E-3</v>
      </c>
      <c r="L229" s="11">
        <v>2.2900000000000001E-4</v>
      </c>
      <c r="M229" s="11">
        <v>2.2900000000000001E-4</v>
      </c>
      <c r="N229" s="11">
        <v>3.9110000000000004E-3</v>
      </c>
      <c r="O229" s="11">
        <v>3.6350000000000002E-3</v>
      </c>
      <c r="P229" s="11">
        <v>-7.5380000000000004E-3</v>
      </c>
      <c r="Q229" s="11">
        <v>-6.1279999999999998E-3</v>
      </c>
      <c r="R229" s="11">
        <v>-1.402E-3</v>
      </c>
      <c r="S229" s="11">
        <v>-1.402E-3</v>
      </c>
      <c r="T229" s="11">
        <v>3.7100000000000002E-4</v>
      </c>
      <c r="U229" s="11">
        <v>5.7200000000000003E-4</v>
      </c>
      <c r="V229" s="11">
        <v>-2.0479999999999999E-3</v>
      </c>
      <c r="W229" s="11">
        <v>1.1150000000000001E-3</v>
      </c>
      <c r="X229" s="11">
        <v>-3.1670000000000001E-3</v>
      </c>
      <c r="Y229" s="11">
        <v>-3.1670000000000001E-3</v>
      </c>
    </row>
    <row r="230" spans="1:25">
      <c r="A230" s="3">
        <v>225.5</v>
      </c>
      <c r="B230" s="11">
        <v>-1.9059999999999999E-3</v>
      </c>
      <c r="C230" s="11">
        <v>-2.64E-3</v>
      </c>
      <c r="D230" s="11">
        <v>-7.443E-3</v>
      </c>
      <c r="E230" s="11">
        <v>5.568E-3</v>
      </c>
      <c r="F230" s="11">
        <v>-1.3082999999999999E-2</v>
      </c>
      <c r="G230" s="11">
        <v>-1.3082999999999999E-2</v>
      </c>
      <c r="H230" s="11">
        <v>2.3180000000000002E-3</v>
      </c>
      <c r="I230" s="11">
        <v>-3.9909999999999998E-3</v>
      </c>
      <c r="J230" s="11">
        <v>1.0983E-2</v>
      </c>
      <c r="K230" s="11">
        <v>1.6379999999999999E-3</v>
      </c>
      <c r="L230" s="11">
        <v>9.3600000000000003E-3</v>
      </c>
      <c r="M230" s="11">
        <v>9.3600000000000003E-3</v>
      </c>
      <c r="N230" s="11">
        <v>1.8940000000000001E-3</v>
      </c>
      <c r="O230" s="11">
        <v>-9.01E-4</v>
      </c>
      <c r="P230" s="11">
        <v>-1.1939999999999999E-2</v>
      </c>
      <c r="Q230" s="11">
        <v>-2.1280000000000001E-3</v>
      </c>
      <c r="R230" s="11">
        <v>-9.7900000000000001E-3</v>
      </c>
      <c r="S230" s="11">
        <v>-9.7900000000000001E-3</v>
      </c>
      <c r="T230" s="11">
        <v>-6.1200000000000002E-4</v>
      </c>
      <c r="U230" s="11">
        <v>-2.5860000000000002E-3</v>
      </c>
      <c r="V230" s="11">
        <v>-6.8430000000000001E-3</v>
      </c>
      <c r="W230" s="11">
        <v>8.5000000000000006E-5</v>
      </c>
      <c r="X230" s="11">
        <v>-6.9290000000000003E-3</v>
      </c>
      <c r="Y230" s="11">
        <v>-6.9290000000000003E-3</v>
      </c>
    </row>
    <row r="231" spans="1:25">
      <c r="A231" s="3">
        <v>226.5</v>
      </c>
      <c r="B231" s="11">
        <v>3.5799999999999997E-4</v>
      </c>
      <c r="C231" s="11">
        <v>0</v>
      </c>
      <c r="D231" s="11">
        <v>3.3300000000000002E-4</v>
      </c>
      <c r="E231" s="11">
        <v>3.0240000000000002E-3</v>
      </c>
      <c r="F231" s="11">
        <v>-2.699E-3</v>
      </c>
      <c r="G231" s="11">
        <v>-2.699E-3</v>
      </c>
      <c r="H231" s="11">
        <v>-4.28E-4</v>
      </c>
      <c r="I231" s="11">
        <v>-4.986E-3</v>
      </c>
      <c r="J231" s="11">
        <v>2.4080000000000001E-2</v>
      </c>
      <c r="K231" s="11">
        <v>-6.6600000000000003E-4</v>
      </c>
      <c r="L231" s="11">
        <v>2.4729999999999999E-2</v>
      </c>
      <c r="M231" s="11">
        <v>2.4729999999999999E-2</v>
      </c>
      <c r="N231" s="11">
        <v>-1.304E-3</v>
      </c>
      <c r="O231" s="11">
        <v>-2.085E-3</v>
      </c>
      <c r="P231" s="11">
        <v>-6.5389999999999997E-3</v>
      </c>
      <c r="Q231" s="11">
        <v>3.0200000000000001E-3</v>
      </c>
      <c r="R231" s="11">
        <v>-9.5879999999999993E-3</v>
      </c>
      <c r="S231" s="11">
        <v>-9.5879999999999993E-3</v>
      </c>
      <c r="T231" s="11">
        <v>-2.7529999999999998E-3</v>
      </c>
      <c r="U231" s="11">
        <v>-4.3309999999999998E-3</v>
      </c>
      <c r="V231" s="11">
        <v>-4.9649999999999998E-3</v>
      </c>
      <c r="W231" s="11">
        <v>2.6280000000000001E-3</v>
      </c>
      <c r="X231" s="11">
        <v>-7.613E-3</v>
      </c>
      <c r="Y231" s="11">
        <v>-7.613E-3</v>
      </c>
    </row>
    <row r="232" spans="1:25">
      <c r="A232" s="3">
        <v>227.5</v>
      </c>
      <c r="B232" s="11">
        <v>-2.6600000000000001E-4</v>
      </c>
      <c r="C232" s="11">
        <v>1.884E-3</v>
      </c>
      <c r="D232" s="11">
        <v>1.6720000000000001E-3</v>
      </c>
      <c r="E232" s="11">
        <v>3.0049999999999999E-3</v>
      </c>
      <c r="F232" s="11">
        <v>-1.3370000000000001E-3</v>
      </c>
      <c r="G232" s="11">
        <v>-1.3370000000000001E-3</v>
      </c>
      <c r="H232" s="11">
        <v>-2.385E-3</v>
      </c>
      <c r="I232" s="11">
        <v>-3.5349999999999999E-3</v>
      </c>
      <c r="J232" s="11">
        <v>2.7993000000000001E-2</v>
      </c>
      <c r="K232" s="11">
        <v>2.3000000000000001E-4</v>
      </c>
      <c r="L232" s="11">
        <v>2.7768999999999999E-2</v>
      </c>
      <c r="M232" s="11">
        <v>2.7768999999999999E-2</v>
      </c>
      <c r="N232" s="11">
        <v>2.2420000000000001E-3</v>
      </c>
      <c r="O232" s="11">
        <v>-3.2209999999999999E-3</v>
      </c>
      <c r="P232" s="11">
        <v>1.3799999999999999E-4</v>
      </c>
      <c r="Q232" s="11">
        <v>2.8389999999999999E-3</v>
      </c>
      <c r="R232" s="11">
        <v>-2.7079999999999999E-3</v>
      </c>
      <c r="S232" s="11">
        <v>-2.7079999999999999E-3</v>
      </c>
      <c r="T232" s="11">
        <v>-1.2E-4</v>
      </c>
      <c r="U232" s="11">
        <v>-2.784E-3</v>
      </c>
      <c r="V232" s="11">
        <v>-8.3180000000000007E-3</v>
      </c>
      <c r="W232" s="11">
        <v>2.0079999999999998E-3</v>
      </c>
      <c r="X232" s="11">
        <v>-1.0347E-2</v>
      </c>
      <c r="Y232" s="11">
        <v>-1.0347E-2</v>
      </c>
    </row>
    <row r="233" spans="1:25">
      <c r="A233" s="3">
        <v>228.5</v>
      </c>
      <c r="B233" s="11">
        <v>2.2049999999999999E-3</v>
      </c>
      <c r="C233" s="11">
        <v>4.08E-4</v>
      </c>
      <c r="D233" s="11">
        <v>3.179E-3</v>
      </c>
      <c r="E233" s="11">
        <v>3.7060000000000001E-3</v>
      </c>
      <c r="F233" s="11">
        <v>-5.2899999999999996E-4</v>
      </c>
      <c r="G233" s="11">
        <v>-5.2899999999999996E-4</v>
      </c>
      <c r="H233" s="11">
        <v>-5.5560000000000002E-3</v>
      </c>
      <c r="I233" s="11">
        <v>-7.012E-3</v>
      </c>
      <c r="J233" s="11">
        <v>2.0691999999999999E-2</v>
      </c>
      <c r="K233" s="11">
        <v>-7.5100000000000004E-4</v>
      </c>
      <c r="L233" s="11">
        <v>2.1427000000000002E-2</v>
      </c>
      <c r="M233" s="11">
        <v>2.1427000000000002E-2</v>
      </c>
      <c r="N233" s="11">
        <v>-5.1400000000000003E-4</v>
      </c>
      <c r="O233" s="11">
        <v>1.8209999999999999E-3</v>
      </c>
      <c r="P233" s="11">
        <v>-5.9350000000000002E-3</v>
      </c>
      <c r="Q233" s="11">
        <v>4.0829999999999998E-3</v>
      </c>
      <c r="R233" s="11">
        <v>-1.0059999999999999E-2</v>
      </c>
      <c r="S233" s="11">
        <v>-1.0059999999999999E-2</v>
      </c>
      <c r="T233" s="11">
        <v>-2.05E-4</v>
      </c>
      <c r="U233" s="11">
        <v>-2.9039999999999999E-3</v>
      </c>
      <c r="V233" s="11">
        <v>-5.2069999999999998E-3</v>
      </c>
      <c r="W233" s="11">
        <v>6.8400000000000004E-4</v>
      </c>
      <c r="X233" s="11">
        <v>-5.8960000000000002E-3</v>
      </c>
      <c r="Y233" s="11">
        <v>-5.8960000000000002E-3</v>
      </c>
    </row>
    <row r="234" spans="1:25">
      <c r="A234" s="3">
        <v>229.5</v>
      </c>
      <c r="B234" s="11">
        <v>-1.9659999999999999E-3</v>
      </c>
      <c r="C234" s="11">
        <v>-1.524E-3</v>
      </c>
      <c r="D234" s="11">
        <v>1.4866000000000001E-2</v>
      </c>
      <c r="E234" s="11">
        <v>2.1640000000000001E-3</v>
      </c>
      <c r="F234" s="11">
        <v>1.273E-2</v>
      </c>
      <c r="G234" s="11">
        <v>1.273E-2</v>
      </c>
      <c r="H234" s="11">
        <v>3.2910000000000001E-3</v>
      </c>
      <c r="I234" s="11">
        <v>-1.9949999999999998E-3</v>
      </c>
      <c r="J234" s="11">
        <v>7.0899999999999999E-3</v>
      </c>
      <c r="K234" s="11">
        <v>-2.0709999999999999E-3</v>
      </c>
      <c r="L234" s="11">
        <v>9.1430000000000001E-3</v>
      </c>
      <c r="M234" s="11">
        <v>9.1430000000000001E-3</v>
      </c>
      <c r="N234" s="11">
        <v>-2.2920000000000002E-3</v>
      </c>
      <c r="O234" s="11">
        <v>4.359E-3</v>
      </c>
      <c r="P234" s="11">
        <v>-5.352E-3</v>
      </c>
      <c r="Q234" s="11">
        <v>3.7940000000000001E-3</v>
      </c>
      <c r="R234" s="11">
        <v>-9.1809999999999999E-3</v>
      </c>
      <c r="S234" s="11">
        <v>-9.1809999999999999E-3</v>
      </c>
      <c r="T234" s="11">
        <v>2.405E-3</v>
      </c>
      <c r="U234" s="11">
        <v>-8.5899999999999995E-4</v>
      </c>
      <c r="V234" s="11">
        <v>-6.0730000000000003E-3</v>
      </c>
      <c r="W234" s="11">
        <v>-1.5200000000000001E-4</v>
      </c>
      <c r="X234" s="11">
        <v>-5.9199999999999999E-3</v>
      </c>
      <c r="Y234" s="11">
        <v>-5.9199999999999999E-3</v>
      </c>
    </row>
    <row r="235" spans="1:25">
      <c r="A235" s="3">
        <v>230.5</v>
      </c>
      <c r="B235" s="11">
        <v>6.7100000000000005E-4</v>
      </c>
      <c r="C235" s="11">
        <v>9.4190000000000003E-3</v>
      </c>
      <c r="D235" s="11">
        <v>1.6281E-2</v>
      </c>
      <c r="E235" s="11">
        <v>-2.1419999999999998E-3</v>
      </c>
      <c r="F235" s="11">
        <v>1.8384000000000001E-2</v>
      </c>
      <c r="G235" s="11">
        <v>1.8384000000000001E-2</v>
      </c>
      <c r="H235" s="11">
        <v>9.6199999999999996E-4</v>
      </c>
      <c r="I235" s="11">
        <v>-1.402E-3</v>
      </c>
      <c r="J235" s="11">
        <v>4.1380000000000002E-3</v>
      </c>
      <c r="K235" s="11">
        <v>8.5000000000000006E-5</v>
      </c>
      <c r="L235" s="11">
        <v>4.0540000000000003E-3</v>
      </c>
      <c r="M235" s="11">
        <v>4.0540000000000003E-3</v>
      </c>
      <c r="N235" s="11">
        <v>-9.4799999999999995E-4</v>
      </c>
      <c r="O235" s="11">
        <v>2.7399999999999998E-3</v>
      </c>
      <c r="P235" s="11">
        <v>-2.9380000000000001E-3</v>
      </c>
      <c r="Q235" s="11">
        <v>-2.3310000000000002E-3</v>
      </c>
      <c r="R235" s="11">
        <v>-6.0499999999999996E-4</v>
      </c>
      <c r="S235" s="11">
        <v>-6.0499999999999996E-4</v>
      </c>
      <c r="T235" s="11">
        <v>1.761E-3</v>
      </c>
      <c r="U235" s="11">
        <v>2.4260000000000002E-3</v>
      </c>
      <c r="V235" s="11">
        <v>2.42E-4</v>
      </c>
      <c r="W235" s="11">
        <v>3.4000000000000002E-4</v>
      </c>
      <c r="X235" s="11">
        <v>-9.7999999999999997E-5</v>
      </c>
      <c r="Y235" s="11">
        <v>-9.7999999999999997E-5</v>
      </c>
    </row>
    <row r="236" spans="1:25">
      <c r="A236" s="3">
        <v>231.5</v>
      </c>
      <c r="B236" s="11">
        <v>1.5809999999999999E-3</v>
      </c>
      <c r="C236" s="11">
        <v>4.9129999999999998E-3</v>
      </c>
      <c r="D236" s="11">
        <v>5.9430000000000004E-3</v>
      </c>
      <c r="E236" s="11">
        <v>1.2999999999999999E-4</v>
      </c>
      <c r="F236" s="11">
        <v>5.8139999999999997E-3</v>
      </c>
      <c r="G236" s="11">
        <v>5.8139999999999997E-3</v>
      </c>
      <c r="H236" s="11">
        <v>1.0399999999999999E-4</v>
      </c>
      <c r="I236" s="11">
        <v>-2.7989999999999998E-3</v>
      </c>
      <c r="J236" s="11">
        <v>1.5682999999999999E-2</v>
      </c>
      <c r="K236" s="11">
        <v>2.2650000000000001E-3</v>
      </c>
      <c r="L236" s="11">
        <v>1.3448999999999999E-2</v>
      </c>
      <c r="M236" s="11">
        <v>1.3448999999999999E-2</v>
      </c>
      <c r="N236" s="11">
        <v>-6.8800000000000003E-4</v>
      </c>
      <c r="O236" s="11">
        <v>-3.9820000000000003E-3</v>
      </c>
      <c r="P236" s="11">
        <v>2.2599999999999999E-3</v>
      </c>
      <c r="Q236" s="11">
        <v>-2.2460000000000002E-3</v>
      </c>
      <c r="R236" s="11">
        <v>4.496E-3</v>
      </c>
      <c r="S236" s="11">
        <v>4.496E-3</v>
      </c>
      <c r="T236" s="11">
        <v>1.34E-3</v>
      </c>
      <c r="U236" s="11">
        <v>5.306E-3</v>
      </c>
      <c r="V236" s="11">
        <v>5.2189999999999997E-3</v>
      </c>
      <c r="W236" s="11">
        <v>3.8560000000000001E-3</v>
      </c>
      <c r="X236" s="11">
        <v>1.369E-3</v>
      </c>
      <c r="Y236" s="11">
        <v>1.369E-3</v>
      </c>
    </row>
    <row r="237" spans="1:25">
      <c r="A237" s="3">
        <v>232.5</v>
      </c>
      <c r="B237" s="11">
        <v>1.936E-3</v>
      </c>
      <c r="C237" s="11">
        <v>3.8099999999999999E-4</v>
      </c>
      <c r="D237" s="11">
        <v>7.4450000000000002E-3</v>
      </c>
      <c r="E237" s="11">
        <v>3.5760000000000002E-3</v>
      </c>
      <c r="F237" s="11">
        <v>3.8830000000000002E-3</v>
      </c>
      <c r="G237" s="11">
        <v>3.8830000000000002E-3</v>
      </c>
      <c r="H237" s="11">
        <v>2.14E-4</v>
      </c>
      <c r="I237" s="11">
        <v>-2.081E-3</v>
      </c>
      <c r="J237" s="11">
        <v>1.9216E-2</v>
      </c>
      <c r="K237" s="11">
        <v>4.5750000000000001E-3</v>
      </c>
      <c r="L237" s="11">
        <v>1.4708000000000001E-2</v>
      </c>
      <c r="M237" s="11">
        <v>1.4708000000000001E-2</v>
      </c>
      <c r="N237" s="11">
        <v>3.8089999999999999E-3</v>
      </c>
      <c r="O237" s="11">
        <v>3.777E-3</v>
      </c>
      <c r="P237" s="11">
        <v>7.894E-3</v>
      </c>
      <c r="Q237" s="11">
        <v>6.6699999999999995E-4</v>
      </c>
      <c r="R237" s="11">
        <v>7.2309999999999996E-3</v>
      </c>
      <c r="S237" s="11">
        <v>7.2309999999999996E-3</v>
      </c>
      <c r="T237" s="11">
        <v>7.2099999999999996E-4</v>
      </c>
      <c r="U237" s="11">
        <v>3.0000000000000001E-3</v>
      </c>
      <c r="V237" s="11">
        <v>5.6140000000000001E-3</v>
      </c>
      <c r="W237" s="11">
        <v>4.9670000000000001E-3</v>
      </c>
      <c r="X237" s="11">
        <v>6.4999999999999997E-4</v>
      </c>
      <c r="Y237" s="11">
        <v>6.4999999999999997E-4</v>
      </c>
    </row>
    <row r="238" spans="1:25">
      <c r="A238" s="3">
        <v>233.5</v>
      </c>
      <c r="B238" s="11">
        <v>1.9689999999999998E-3</v>
      </c>
      <c r="C238" s="11">
        <v>4.2379999999999996E-3</v>
      </c>
      <c r="D238" s="11">
        <v>5.5129999999999997E-3</v>
      </c>
      <c r="E238" s="11">
        <v>7.0549999999999996E-3</v>
      </c>
      <c r="F238" s="11">
        <v>-1.552E-3</v>
      </c>
      <c r="G238" s="11">
        <v>-1.552E-3</v>
      </c>
      <c r="H238" s="11">
        <v>3.0600000000000001E-4</v>
      </c>
      <c r="I238" s="11">
        <v>4.26E-4</v>
      </c>
      <c r="J238" s="11">
        <v>1.4189999999999999E-2</v>
      </c>
      <c r="K238" s="11">
        <v>6.2589999999999998E-3</v>
      </c>
      <c r="L238" s="11">
        <v>7.9810000000000002E-3</v>
      </c>
      <c r="M238" s="11">
        <v>7.9810000000000002E-3</v>
      </c>
      <c r="N238" s="11">
        <v>2.7520000000000001E-3</v>
      </c>
      <c r="O238" s="11">
        <v>6.9959999999999996E-3</v>
      </c>
      <c r="P238" s="11">
        <v>1.0284E-2</v>
      </c>
      <c r="Q238" s="11">
        <v>-5.0100000000000003E-4</v>
      </c>
      <c r="R238" s="11">
        <v>1.0781000000000001E-2</v>
      </c>
      <c r="S238" s="11">
        <v>1.0781000000000001E-2</v>
      </c>
      <c r="T238" s="11">
        <v>3.2399999999999998E-3</v>
      </c>
      <c r="U238" s="11">
        <v>2.7039999999999998E-3</v>
      </c>
      <c r="V238" s="11">
        <v>-5.0600000000000005E-4</v>
      </c>
      <c r="W238" s="11">
        <v>3.6340000000000001E-3</v>
      </c>
      <c r="X238" s="11">
        <v>-4.156E-3</v>
      </c>
      <c r="Y238" s="11">
        <v>-4.156E-3</v>
      </c>
    </row>
    <row r="239" spans="1:25">
      <c r="A239" s="3">
        <v>234.5</v>
      </c>
      <c r="B239" s="11">
        <v>2.1849999999999999E-3</v>
      </c>
      <c r="C239" s="11">
        <v>1.191E-3</v>
      </c>
      <c r="D239" s="11">
        <v>-4.4409999999999996E-3</v>
      </c>
      <c r="E239" s="11">
        <v>8.8419999999999992E-3</v>
      </c>
      <c r="F239" s="11">
        <v>-1.3402000000000001E-2</v>
      </c>
      <c r="G239" s="11">
        <v>-1.3402000000000001E-2</v>
      </c>
      <c r="H239" s="11">
        <v>-3.1389999999999999E-3</v>
      </c>
      <c r="I239" s="11">
        <v>-7.9080000000000001E-3</v>
      </c>
      <c r="J239" s="11">
        <v>4.3759999999999997E-3</v>
      </c>
      <c r="K239" s="11">
        <v>4.712E-3</v>
      </c>
      <c r="L239" s="11">
        <v>-3.3799999999999998E-4</v>
      </c>
      <c r="M239" s="11">
        <v>-3.3799999999999998E-4</v>
      </c>
      <c r="N239" s="11">
        <v>2.4629999999999999E-3</v>
      </c>
      <c r="O239" s="11">
        <v>9.859999999999999E-4</v>
      </c>
      <c r="P239" s="11">
        <v>1.0614E-2</v>
      </c>
      <c r="Q239" s="11">
        <v>-8.2600000000000002E-4</v>
      </c>
      <c r="R239" s="11">
        <v>1.1431E-2</v>
      </c>
      <c r="S239" s="11">
        <v>1.1431E-2</v>
      </c>
      <c r="T239" s="11">
        <v>4.6849999999999999E-3</v>
      </c>
      <c r="U239" s="11">
        <v>6.2300000000000003E-3</v>
      </c>
      <c r="V239" s="11">
        <v>-8.3799999999999999E-4</v>
      </c>
      <c r="W239" s="11">
        <v>2.5739999999999999E-3</v>
      </c>
      <c r="X239" s="11">
        <v>-3.421E-3</v>
      </c>
      <c r="Y239" s="11">
        <v>-3.421E-3</v>
      </c>
    </row>
    <row r="240" spans="1:25">
      <c r="A240" s="3">
        <v>235.5</v>
      </c>
      <c r="B240" s="11">
        <v>-1.9580000000000001E-3</v>
      </c>
      <c r="C240" s="11">
        <v>-9.8899999999999995E-3</v>
      </c>
      <c r="D240" s="11">
        <v>-4.875E-3</v>
      </c>
      <c r="E240" s="11">
        <v>7.7089999999999997E-3</v>
      </c>
      <c r="F240" s="11">
        <v>-1.2681E-2</v>
      </c>
      <c r="G240" s="11">
        <v>-1.2681E-2</v>
      </c>
      <c r="H240" s="11">
        <v>-2.797E-3</v>
      </c>
      <c r="I240" s="11">
        <v>-1.2397E-2</v>
      </c>
      <c r="J240" s="11">
        <v>2.2420000000000001E-3</v>
      </c>
      <c r="K240" s="11">
        <v>3.8700000000000002E-3</v>
      </c>
      <c r="L240" s="11">
        <v>-1.634E-3</v>
      </c>
      <c r="M240" s="11">
        <v>-1.634E-3</v>
      </c>
      <c r="N240" s="11">
        <v>4.1599999999999997E-4</v>
      </c>
      <c r="O240" s="11">
        <v>-1.524E-3</v>
      </c>
      <c r="P240" s="11">
        <v>3.1610000000000002E-3</v>
      </c>
      <c r="Q240" s="11">
        <v>3.7699999999999999E-3</v>
      </c>
      <c r="R240" s="11">
        <v>-6.11E-4</v>
      </c>
      <c r="S240" s="11">
        <v>-6.11E-4</v>
      </c>
      <c r="T240" s="11">
        <v>2.6999999999999999E-5</v>
      </c>
      <c r="U240" s="11">
        <v>-7.54E-4</v>
      </c>
      <c r="V240" s="11">
        <v>7.0720000000000002E-3</v>
      </c>
      <c r="W240" s="11">
        <v>1.33E-3</v>
      </c>
      <c r="X240" s="11">
        <v>5.7489999999999998E-3</v>
      </c>
      <c r="Y240" s="11">
        <v>5.7489999999999998E-3</v>
      </c>
    </row>
    <row r="241" spans="1:25">
      <c r="A241" s="3">
        <v>236.5</v>
      </c>
      <c r="B241" s="11">
        <v>1.147E-3</v>
      </c>
      <c r="C241" s="11">
        <v>-5.8609999999999999E-3</v>
      </c>
      <c r="D241" s="11">
        <v>-6.2200000000000005E-4</v>
      </c>
      <c r="E241" s="11">
        <v>4.7340000000000004E-3</v>
      </c>
      <c r="F241" s="11">
        <v>-5.3819999999999996E-3</v>
      </c>
      <c r="G241" s="11">
        <v>-5.3819999999999996E-3</v>
      </c>
      <c r="H241" s="11">
        <v>-1.2030000000000001E-3</v>
      </c>
      <c r="I241" s="11">
        <v>-4.5399999999999998E-4</v>
      </c>
      <c r="J241" s="11">
        <v>7.4869999999999997E-3</v>
      </c>
      <c r="K241" s="11">
        <v>3.5599999999999998E-3</v>
      </c>
      <c r="L241" s="11">
        <v>3.9410000000000001E-3</v>
      </c>
      <c r="M241" s="11">
        <v>3.9410000000000001E-3</v>
      </c>
      <c r="N241" s="11">
        <v>-1E-4</v>
      </c>
      <c r="O241" s="11">
        <v>-1.9980000000000002E-3</v>
      </c>
      <c r="P241" s="11">
        <v>4.5600000000000003E-4</v>
      </c>
      <c r="Q241" s="11">
        <v>1.201E-3</v>
      </c>
      <c r="R241" s="11">
        <v>-7.4600000000000003E-4</v>
      </c>
      <c r="S241" s="11">
        <v>-7.4600000000000003E-4</v>
      </c>
      <c r="T241" s="11">
        <v>-1.9550000000000001E-3</v>
      </c>
      <c r="U241" s="11">
        <v>-3.2269999999999998E-3</v>
      </c>
      <c r="V241" s="11">
        <v>1.583E-2</v>
      </c>
      <c r="W241" s="11">
        <v>2.0720000000000001E-3</v>
      </c>
      <c r="X241" s="11">
        <v>1.3786E-2</v>
      </c>
      <c r="Y241" s="11">
        <v>1.3786E-2</v>
      </c>
    </row>
    <row r="242" spans="1:25">
      <c r="A242" s="3">
        <v>237.5</v>
      </c>
      <c r="B242" s="11">
        <v>1.335E-3</v>
      </c>
      <c r="C242" s="11">
        <v>-1.743E-3</v>
      </c>
      <c r="D242" s="11">
        <v>-3.6150000000000002E-3</v>
      </c>
      <c r="E242" s="11">
        <v>8.92E-4</v>
      </c>
      <c r="F242" s="11">
        <v>-4.5110000000000003E-3</v>
      </c>
      <c r="G242" s="11">
        <v>-4.5110000000000003E-3</v>
      </c>
      <c r="H242" s="11">
        <v>9.6900000000000003E-4</v>
      </c>
      <c r="I242" s="11">
        <v>3.032E-3</v>
      </c>
      <c r="J242" s="11">
        <v>4.6649999999999999E-3</v>
      </c>
      <c r="K242" s="11">
        <v>4.0119999999999999E-3</v>
      </c>
      <c r="L242" s="11">
        <v>6.5499999999999998E-4</v>
      </c>
      <c r="M242" s="11">
        <v>6.5499999999999998E-4</v>
      </c>
      <c r="N242" s="11">
        <v>-4.0419999999999996E-3</v>
      </c>
      <c r="O242" s="11">
        <v>-3.4640000000000001E-3</v>
      </c>
      <c r="P242" s="11">
        <v>-1.8259999999999999E-3</v>
      </c>
      <c r="Q242" s="11">
        <v>6.7900000000000002E-4</v>
      </c>
      <c r="R242" s="11">
        <v>-2.5070000000000001E-3</v>
      </c>
      <c r="S242" s="11">
        <v>-2.5070000000000001E-3</v>
      </c>
      <c r="T242" s="11">
        <v>2.0599999999999999E-4</v>
      </c>
      <c r="U242" s="11">
        <v>-6.6200000000000005E-4</v>
      </c>
      <c r="V242" s="11">
        <v>1.1828999999999999E-2</v>
      </c>
      <c r="W242" s="11">
        <v>1.54E-4</v>
      </c>
      <c r="X242" s="11">
        <v>1.1676000000000001E-2</v>
      </c>
      <c r="Y242" s="11">
        <v>1.1676000000000001E-2</v>
      </c>
    </row>
    <row r="243" spans="1:25">
      <c r="A243" s="3">
        <v>238.5</v>
      </c>
      <c r="B243" s="11">
        <v>-4.0489999999999996E-3</v>
      </c>
      <c r="C243" s="11">
        <v>-5.489E-3</v>
      </c>
      <c r="D243" s="11">
        <v>-5.777E-3</v>
      </c>
      <c r="E243" s="11">
        <v>-9.41E-4</v>
      </c>
      <c r="F243" s="11">
        <v>-4.8320000000000004E-3</v>
      </c>
      <c r="G243" s="11">
        <v>-4.8320000000000004E-3</v>
      </c>
      <c r="H243" s="11">
        <v>4.3169999999999997E-3</v>
      </c>
      <c r="I243" s="11">
        <v>-5.0150000000000004E-3</v>
      </c>
      <c r="J243" s="11">
        <v>-5.5919999999999997E-3</v>
      </c>
      <c r="K243" s="11">
        <v>4.019E-3</v>
      </c>
      <c r="L243" s="11">
        <v>-9.6489999999999996E-3</v>
      </c>
      <c r="M243" s="11">
        <v>-9.6489999999999996E-3</v>
      </c>
      <c r="N243" s="11">
        <v>2.7309999999999999E-3</v>
      </c>
      <c r="O243" s="11">
        <v>4.2969999999999996E-3</v>
      </c>
      <c r="P243" s="11">
        <v>-4.0379999999999999E-3</v>
      </c>
      <c r="Q243" s="11">
        <v>3.31E-3</v>
      </c>
      <c r="R243" s="11">
        <v>-7.3720000000000001E-3</v>
      </c>
      <c r="S243" s="11">
        <v>-7.3720000000000001E-3</v>
      </c>
      <c r="T243" s="11">
        <v>1.552E-3</v>
      </c>
      <c r="U243" s="11">
        <v>2.4510000000000001E-3</v>
      </c>
      <c r="V243" s="11">
        <v>4.045E-3</v>
      </c>
      <c r="W243" s="11">
        <v>-1.554E-3</v>
      </c>
      <c r="X243" s="11">
        <v>5.5909999999999996E-3</v>
      </c>
      <c r="Y243" s="11">
        <v>5.5909999999999996E-3</v>
      </c>
    </row>
    <row r="244" spans="1:25">
      <c r="A244" s="3">
        <v>239.5</v>
      </c>
      <c r="B244" s="11">
        <v>4.0299999999999998E-4</v>
      </c>
      <c r="C244" s="11">
        <v>-4.8110000000000002E-3</v>
      </c>
      <c r="D244" s="11">
        <v>-4.2300000000000003E-3</v>
      </c>
      <c r="E244" s="11">
        <v>-4.2999999999999999E-4</v>
      </c>
      <c r="F244" s="11">
        <v>-3.7980000000000002E-3</v>
      </c>
      <c r="G244" s="11">
        <v>-3.7980000000000002E-3</v>
      </c>
      <c r="H244" s="11">
        <v>-1.426E-3</v>
      </c>
      <c r="I244" s="11">
        <v>-3.375E-3</v>
      </c>
      <c r="J244" s="11">
        <v>-1.5382E-2</v>
      </c>
      <c r="K244" s="11">
        <v>1.521E-3</v>
      </c>
      <c r="L244" s="11">
        <v>-1.6929E-2</v>
      </c>
      <c r="M244" s="11">
        <v>-1.6929E-2</v>
      </c>
      <c r="N244" s="11">
        <v>1.152E-3</v>
      </c>
      <c r="O244" s="11">
        <v>5.7140000000000003E-3</v>
      </c>
      <c r="P244" s="11">
        <v>-2.9870000000000001E-3</v>
      </c>
      <c r="Q244" s="11">
        <v>2.2790000000000002E-3</v>
      </c>
      <c r="R244" s="11">
        <v>-5.2769999999999996E-3</v>
      </c>
      <c r="S244" s="11">
        <v>-5.2769999999999996E-3</v>
      </c>
      <c r="T244" s="11">
        <v>5.6400000000000005E-4</v>
      </c>
      <c r="U244" s="11">
        <v>-8.1099999999999998E-4</v>
      </c>
      <c r="V244" s="11">
        <v>-3.4740000000000001E-3</v>
      </c>
      <c r="W244" s="11">
        <v>-4.3759999999999997E-3</v>
      </c>
      <c r="X244" s="11">
        <v>8.9800000000000004E-4</v>
      </c>
      <c r="Y244" s="11">
        <v>8.9800000000000004E-4</v>
      </c>
    </row>
    <row r="245" spans="1:25">
      <c r="A245" s="3">
        <v>240.5</v>
      </c>
      <c r="B245" s="11">
        <v>2.8410000000000002E-3</v>
      </c>
      <c r="C245" s="11">
        <v>2.4780000000000002E-3</v>
      </c>
      <c r="D245" s="11">
        <v>5.4980000000000003E-3</v>
      </c>
      <c r="E245" s="11">
        <v>6.8599999999999998E-4</v>
      </c>
      <c r="F245" s="11">
        <v>4.8149999999999998E-3</v>
      </c>
      <c r="G245" s="11">
        <v>4.8149999999999998E-3</v>
      </c>
      <c r="H245" s="11">
        <v>-1.562E-3</v>
      </c>
      <c r="I245" s="11">
        <v>-5.025E-3</v>
      </c>
      <c r="J245" s="11">
        <v>-1.6681000000000001E-2</v>
      </c>
      <c r="K245" s="11">
        <v>1.286E-3</v>
      </c>
      <c r="L245" s="11">
        <v>-1.7991E-2</v>
      </c>
      <c r="M245" s="11">
        <v>-1.7991E-2</v>
      </c>
      <c r="N245" s="11">
        <v>6.8900000000000005E-4</v>
      </c>
      <c r="O245" s="11">
        <v>1.3010000000000001E-3</v>
      </c>
      <c r="P245" s="11">
        <v>-4.9899999999999996E-3</v>
      </c>
      <c r="Q245" s="11">
        <v>2.016E-3</v>
      </c>
      <c r="R245" s="11">
        <v>-7.0200000000000002E-3</v>
      </c>
      <c r="S245" s="11">
        <v>-7.0200000000000002E-3</v>
      </c>
      <c r="T245" s="11">
        <v>4.5560000000000002E-3</v>
      </c>
      <c r="U245" s="11">
        <v>-4.2180000000000004E-3</v>
      </c>
      <c r="V245" s="11">
        <v>-2.258E-3</v>
      </c>
      <c r="W245" s="11">
        <v>-4.3540000000000002E-3</v>
      </c>
      <c r="X245" s="11">
        <v>2.0869999999999999E-3</v>
      </c>
      <c r="Y245" s="11">
        <v>2.0869999999999999E-3</v>
      </c>
    </row>
    <row r="246" spans="1:25">
      <c r="A246" s="3">
        <v>241.5</v>
      </c>
      <c r="B246" s="11">
        <v>1.611E-3</v>
      </c>
      <c r="C246" s="11">
        <v>6.0559999999999998E-3</v>
      </c>
      <c r="D246" s="11">
        <v>1.3221E-2</v>
      </c>
      <c r="E246" s="11">
        <v>-2.6400000000000002E-4</v>
      </c>
      <c r="F246" s="11">
        <v>1.3481E-2</v>
      </c>
      <c r="G246" s="11">
        <v>1.3481E-2</v>
      </c>
      <c r="H246" s="11">
        <v>-2.2439999999999999E-3</v>
      </c>
      <c r="I246" s="11">
        <v>-8.7650000000000002E-3</v>
      </c>
      <c r="J246" s="11">
        <v>-1.1849999999999999E-2</v>
      </c>
      <c r="K246" s="11">
        <v>9.6000000000000002E-4</v>
      </c>
      <c r="L246" s="11">
        <v>-1.2822E-2</v>
      </c>
      <c r="M246" s="11">
        <v>-1.2822E-2</v>
      </c>
      <c r="N246" s="11">
        <v>-1.2049999999999999E-3</v>
      </c>
      <c r="O246" s="11">
        <v>6.4300000000000002E-4</v>
      </c>
      <c r="P246" s="11">
        <v>-6.38E-4</v>
      </c>
      <c r="Q246" s="11">
        <v>1.0640000000000001E-3</v>
      </c>
      <c r="R246" s="11">
        <v>-1.704E-3</v>
      </c>
      <c r="S246" s="11">
        <v>-1.704E-3</v>
      </c>
      <c r="T246" s="11">
        <v>-4.5989999999999998E-3</v>
      </c>
      <c r="U246" s="11">
        <v>1.02E-4</v>
      </c>
      <c r="V246" s="11">
        <v>2.66E-3</v>
      </c>
      <c r="W246" s="11">
        <v>-2.5720000000000001E-3</v>
      </c>
      <c r="X246" s="11">
        <v>5.2180000000000004E-3</v>
      </c>
      <c r="Y246" s="11">
        <v>5.2180000000000004E-3</v>
      </c>
    </row>
    <row r="247" spans="1:25">
      <c r="A247" s="3">
        <v>242.5</v>
      </c>
      <c r="B247" s="11">
        <v>4.0879999999999996E-3</v>
      </c>
      <c r="C247" s="11">
        <v>1.4369999999999999E-3</v>
      </c>
      <c r="D247" s="11">
        <v>6.8459999999999997E-3</v>
      </c>
      <c r="E247" s="11">
        <v>1.0120000000000001E-3</v>
      </c>
      <c r="F247" s="11">
        <v>5.8399999999999997E-3</v>
      </c>
      <c r="G247" s="11">
        <v>5.8399999999999997E-3</v>
      </c>
      <c r="H247" s="11">
        <v>-2.8410000000000002E-3</v>
      </c>
      <c r="I247" s="11">
        <v>-6.679E-3</v>
      </c>
      <c r="J247" s="11">
        <v>-6.8510000000000003E-3</v>
      </c>
      <c r="K247" s="11">
        <v>1.418E-3</v>
      </c>
      <c r="L247" s="11">
        <v>-8.2810000000000002E-3</v>
      </c>
      <c r="M247" s="11">
        <v>-8.2810000000000002E-3</v>
      </c>
      <c r="N247" s="11">
        <v>6.0530000000000002E-3</v>
      </c>
      <c r="O247" s="11">
        <v>7.4650000000000003E-3</v>
      </c>
      <c r="P247" s="11">
        <v>1.884E-3</v>
      </c>
      <c r="Q247" s="11">
        <v>1.1100000000000001E-3</v>
      </c>
      <c r="R247" s="11">
        <v>7.7499999999999997E-4</v>
      </c>
      <c r="S247" s="11">
        <v>7.7499999999999997E-4</v>
      </c>
      <c r="T247" s="11">
        <v>1.9719999999999998E-3</v>
      </c>
      <c r="U247" s="11">
        <v>2.2720000000000001E-3</v>
      </c>
      <c r="V247" s="11">
        <v>6.9170000000000004E-3</v>
      </c>
      <c r="W247" s="11">
        <v>-1.756E-3</v>
      </c>
      <c r="X247" s="11">
        <v>8.6580000000000008E-3</v>
      </c>
      <c r="Y247" s="11">
        <v>8.6580000000000008E-3</v>
      </c>
    </row>
    <row r="248" spans="1:25">
      <c r="A248" s="3">
        <v>243.5</v>
      </c>
      <c r="B248" s="11">
        <v>-2.7000000000000001E-3</v>
      </c>
      <c r="C248" s="11">
        <v>3.9509999999999997E-3</v>
      </c>
      <c r="D248" s="11">
        <v>7.5209999999999999E-3</v>
      </c>
      <c r="E248" s="11">
        <v>3.3089999999999999E-3</v>
      </c>
      <c r="F248" s="11">
        <v>4.2249999999999996E-3</v>
      </c>
      <c r="G248" s="11">
        <v>4.2249999999999996E-3</v>
      </c>
      <c r="H248" s="11">
        <v>1.0280000000000001E-3</v>
      </c>
      <c r="I248" s="11">
        <v>-9.5980000000000006E-3</v>
      </c>
      <c r="J248" s="11">
        <v>-8.7899999999999992E-3</v>
      </c>
      <c r="K248" s="11">
        <v>-1.176E-3</v>
      </c>
      <c r="L248" s="11">
        <v>-7.6049999999999998E-3</v>
      </c>
      <c r="M248" s="11">
        <v>-7.6049999999999998E-3</v>
      </c>
      <c r="N248" s="11">
        <v>3.0400000000000002E-3</v>
      </c>
      <c r="O248" s="11">
        <v>8.3730000000000002E-3</v>
      </c>
      <c r="P248" s="11">
        <v>2.3800000000000001E-4</v>
      </c>
      <c r="Q248" s="11">
        <v>5.7000000000000003E-5</v>
      </c>
      <c r="R248" s="11">
        <v>1.8100000000000001E-4</v>
      </c>
      <c r="S248" s="11">
        <v>1.8100000000000001E-4</v>
      </c>
      <c r="T248" s="11">
        <v>1.828E-3</v>
      </c>
      <c r="U248" s="11">
        <v>-5.1679999999999999E-3</v>
      </c>
      <c r="V248" s="11">
        <v>-2.61E-4</v>
      </c>
      <c r="W248" s="11">
        <v>-2.715E-3</v>
      </c>
      <c r="X248" s="11">
        <v>2.447E-3</v>
      </c>
      <c r="Y248" s="11">
        <v>2.447E-3</v>
      </c>
    </row>
    <row r="249" spans="1:25">
      <c r="A249" s="3">
        <v>244.5</v>
      </c>
      <c r="B249" s="11">
        <v>2.33E-4</v>
      </c>
      <c r="C249" s="11">
        <v>1.66E-4</v>
      </c>
      <c r="D249" s="11">
        <v>-5.7499999999999999E-4</v>
      </c>
      <c r="E249" s="11">
        <v>1.0399999999999999E-4</v>
      </c>
      <c r="F249" s="11">
        <v>-6.7900000000000002E-4</v>
      </c>
      <c r="G249" s="11">
        <v>-6.7900000000000002E-4</v>
      </c>
      <c r="H249" s="11">
        <v>1.8890000000000001E-3</v>
      </c>
      <c r="I249" s="11">
        <v>-9.384E-3</v>
      </c>
      <c r="J249" s="11">
        <v>-1.0864E-2</v>
      </c>
      <c r="K249" s="11">
        <v>-2.2139999999999998E-3</v>
      </c>
      <c r="L249" s="11">
        <v>-8.6309999999999998E-3</v>
      </c>
      <c r="M249" s="11">
        <v>-8.6309999999999998E-3</v>
      </c>
      <c r="N249" s="11">
        <v>2.5240000000000002E-3</v>
      </c>
      <c r="O249" s="11">
        <v>7.8040000000000002E-3</v>
      </c>
      <c r="P249" s="11">
        <v>5.0569999999999999E-3</v>
      </c>
      <c r="Q249" s="11">
        <v>1.05E-4</v>
      </c>
      <c r="R249" s="11">
        <v>4.9529999999999999E-3</v>
      </c>
      <c r="S249" s="11">
        <v>4.9529999999999999E-3</v>
      </c>
      <c r="T249" s="11">
        <v>4.6299999999999998E-4</v>
      </c>
      <c r="U249" s="11">
        <v>-5.7229999999999998E-3</v>
      </c>
      <c r="V249" s="11">
        <v>-2.3249999999999998E-3</v>
      </c>
      <c r="W249" s="11">
        <v>-2.6129999999999999E-3</v>
      </c>
      <c r="X249" s="11">
        <v>2.8699999999999998E-4</v>
      </c>
      <c r="Y249" s="11">
        <v>2.8699999999999998E-4</v>
      </c>
    </row>
    <row r="250" spans="1:25">
      <c r="A250" s="3">
        <v>245.5</v>
      </c>
      <c r="B250" s="11">
        <v>-3.59E-4</v>
      </c>
      <c r="C250" s="11">
        <v>-9.0499999999999999E-4</v>
      </c>
      <c r="D250" s="11">
        <v>-1.854E-3</v>
      </c>
      <c r="E250" s="11">
        <v>5.7499999999999999E-4</v>
      </c>
      <c r="F250" s="11">
        <v>-2.4299999999999999E-3</v>
      </c>
      <c r="G250" s="11">
        <v>-2.4299999999999999E-3</v>
      </c>
      <c r="H250" s="11">
        <v>1.92E-3</v>
      </c>
      <c r="I250" s="11">
        <v>-4.7340000000000004E-3</v>
      </c>
      <c r="J250" s="11">
        <v>-2.0163E-2</v>
      </c>
      <c r="K250" s="11">
        <v>1.5269999999999999E-3</v>
      </c>
      <c r="L250" s="11">
        <v>-2.1722999999999999E-2</v>
      </c>
      <c r="M250" s="11">
        <v>-2.1722999999999999E-2</v>
      </c>
      <c r="N250" s="11">
        <v>-2.7320000000000001E-3</v>
      </c>
      <c r="O250" s="11">
        <v>7.4700000000000005E-4</v>
      </c>
      <c r="P250" s="11">
        <v>6.2610000000000001E-3</v>
      </c>
      <c r="Q250" s="11">
        <v>1.0610000000000001E-3</v>
      </c>
      <c r="R250" s="11">
        <v>5.2050000000000004E-3</v>
      </c>
      <c r="S250" s="11">
        <v>5.2050000000000004E-3</v>
      </c>
      <c r="T250" s="11">
        <v>1.2229999999999999E-3</v>
      </c>
      <c r="U250" s="11">
        <v>2.0900000000000001E-4</v>
      </c>
      <c r="V250" s="11">
        <v>-2.9529999999999999E-3</v>
      </c>
      <c r="W250" s="11">
        <v>-1.1969999999999999E-3</v>
      </c>
      <c r="X250" s="11">
        <v>-1.7539999999999999E-3</v>
      </c>
      <c r="Y250" s="11">
        <v>-1.7539999999999999E-3</v>
      </c>
    </row>
    <row r="251" spans="1:25">
      <c r="A251" s="3">
        <v>246.5</v>
      </c>
      <c r="B251" s="11">
        <v>-4.065E-3</v>
      </c>
      <c r="C251" s="11">
        <v>1.8309999999999999E-3</v>
      </c>
      <c r="D251" s="11">
        <v>2.0089999999999999E-3</v>
      </c>
      <c r="E251" s="11">
        <v>-2.1499999999999999E-4</v>
      </c>
      <c r="F251" s="11">
        <v>2.2230000000000001E-3</v>
      </c>
      <c r="G251" s="11">
        <v>2.2230000000000001E-3</v>
      </c>
      <c r="H251" s="11">
        <v>3.4060000000000002E-3</v>
      </c>
      <c r="I251" s="11">
        <v>-5.254E-3</v>
      </c>
      <c r="J251" s="11">
        <v>-2.2542E-2</v>
      </c>
      <c r="K251" s="11">
        <v>4.6049999999999997E-3</v>
      </c>
      <c r="L251" s="11">
        <v>-2.7272999999999999E-2</v>
      </c>
      <c r="M251" s="11">
        <v>-2.7272999999999999E-2</v>
      </c>
      <c r="N251" s="11">
        <v>-1.9480000000000001E-3</v>
      </c>
      <c r="O251" s="11">
        <v>2.5669999999999998E-3</v>
      </c>
      <c r="P251" s="11">
        <v>1.111E-3</v>
      </c>
      <c r="Q251" s="11">
        <v>3.7339999999999999E-3</v>
      </c>
      <c r="R251" s="11">
        <v>-2.6329999999999999E-3</v>
      </c>
      <c r="S251" s="11">
        <v>-2.6329999999999999E-3</v>
      </c>
      <c r="T251" s="11">
        <v>-2.4529999999999999E-3</v>
      </c>
      <c r="U251" s="11">
        <v>1.0430000000000001E-3</v>
      </c>
      <c r="V251" s="11">
        <v>-1.3240000000000001E-3</v>
      </c>
      <c r="W251" s="11">
        <v>1.56E-4</v>
      </c>
      <c r="X251" s="11">
        <v>-1.48E-3</v>
      </c>
      <c r="Y251" s="11">
        <v>-1.48E-3</v>
      </c>
    </row>
    <row r="252" spans="1:25">
      <c r="A252" s="3">
        <v>247.5</v>
      </c>
      <c r="B252" s="11">
        <v>-2.0370000000000002E-3</v>
      </c>
      <c r="C252" s="11">
        <v>2.2000000000000001E-3</v>
      </c>
      <c r="D252" s="11">
        <v>1.333E-3</v>
      </c>
      <c r="E252" s="11">
        <v>-4.0829999999999998E-3</v>
      </c>
      <c r="F252" s="11">
        <v>5.3940000000000004E-3</v>
      </c>
      <c r="G252" s="11">
        <v>5.3940000000000004E-3</v>
      </c>
      <c r="H252" s="11">
        <v>7.0799999999999997E-4</v>
      </c>
      <c r="I252" s="11">
        <v>-7.3769999999999999E-3</v>
      </c>
      <c r="J252" s="11">
        <v>-1.4825E-2</v>
      </c>
      <c r="K252" s="11">
        <v>3.8180000000000002E-3</v>
      </c>
      <c r="L252" s="11">
        <v>-1.8714999999999999E-2</v>
      </c>
      <c r="M252" s="11">
        <v>-1.8714999999999999E-2</v>
      </c>
      <c r="N252" s="11">
        <v>7.6999999999999996E-4</v>
      </c>
      <c r="O252" s="11">
        <v>3.0899999999999999E-3</v>
      </c>
      <c r="P252" s="11">
        <v>-1.7600000000000001E-3</v>
      </c>
      <c r="Q252" s="11">
        <v>2.415E-3</v>
      </c>
      <c r="R252" s="11">
        <v>-4.1850000000000004E-3</v>
      </c>
      <c r="S252" s="11">
        <v>-4.1850000000000004E-3</v>
      </c>
      <c r="T252" s="11">
        <v>1.8890000000000001E-3</v>
      </c>
      <c r="U252" s="11">
        <v>-1.4899999999999999E-4</v>
      </c>
      <c r="V252" s="11">
        <v>-2.7599999999999999E-3</v>
      </c>
      <c r="W252" s="11">
        <v>4.2499999999999998E-4</v>
      </c>
      <c r="X252" s="11">
        <v>-3.1870000000000002E-3</v>
      </c>
      <c r="Y252" s="11">
        <v>-3.1870000000000002E-3</v>
      </c>
    </row>
    <row r="253" spans="1:25">
      <c r="A253" s="3">
        <v>248.5</v>
      </c>
      <c r="B253" s="11">
        <v>2.2699999999999999E-4</v>
      </c>
      <c r="C253" s="11">
        <v>3.8530000000000001E-3</v>
      </c>
      <c r="D253" s="11">
        <v>-6.1240000000000001E-3</v>
      </c>
      <c r="E253" s="11">
        <v>-2.1069999999999999E-3</v>
      </c>
      <c r="F253" s="11">
        <v>-4.0080000000000003E-3</v>
      </c>
      <c r="G253" s="11">
        <v>-4.0080000000000003E-3</v>
      </c>
      <c r="H253" s="11">
        <v>-6.87E-4</v>
      </c>
      <c r="I253" s="11">
        <v>-4.169E-3</v>
      </c>
      <c r="J253" s="11">
        <v>-1.0669E-2</v>
      </c>
      <c r="K253" s="11">
        <v>3.2299999999999998E-3</v>
      </c>
      <c r="L253" s="11">
        <v>-1.3944E-2</v>
      </c>
      <c r="M253" s="11">
        <v>-1.3944E-2</v>
      </c>
      <c r="N253" s="11">
        <v>2.1949999999999999E-3</v>
      </c>
      <c r="O253" s="11">
        <v>4.261E-3</v>
      </c>
      <c r="P253" s="11">
        <v>4.1370000000000001E-3</v>
      </c>
      <c r="Q253" s="11">
        <v>2.565E-3</v>
      </c>
      <c r="R253" s="11">
        <v>1.5759999999999999E-3</v>
      </c>
      <c r="S253" s="11">
        <v>1.5759999999999999E-3</v>
      </c>
      <c r="T253" s="11">
        <v>3.1799999999999998E-4</v>
      </c>
      <c r="U253" s="11">
        <v>-4.57E-4</v>
      </c>
      <c r="V253" s="11">
        <v>-4.1510000000000002E-3</v>
      </c>
      <c r="W253" s="11">
        <v>-1.2E-5</v>
      </c>
      <c r="X253" s="11">
        <v>-4.1390000000000003E-3</v>
      </c>
      <c r="Y253" s="11">
        <v>-4.1390000000000003E-3</v>
      </c>
    </row>
    <row r="254" spans="1:25">
      <c r="A254" s="3">
        <v>249.5</v>
      </c>
      <c r="B254" s="11">
        <v>-2.4299999999999999E-3</v>
      </c>
      <c r="C254" s="11">
        <v>5.4660000000000004E-3</v>
      </c>
      <c r="D254" s="11">
        <v>-1.341E-3</v>
      </c>
      <c r="E254" s="11">
        <v>-2.2160000000000001E-3</v>
      </c>
      <c r="F254" s="11">
        <v>8.7299999999999997E-4</v>
      </c>
      <c r="G254" s="11">
        <v>8.7299999999999997E-4</v>
      </c>
      <c r="H254" s="11">
        <v>-5.1900000000000004E-4</v>
      </c>
      <c r="I254" s="11">
        <v>-2.568E-3</v>
      </c>
      <c r="J254" s="11">
        <v>-9.7380000000000001E-3</v>
      </c>
      <c r="K254" s="11">
        <v>5.6649999999999999E-3</v>
      </c>
      <c r="L254" s="11">
        <v>-1.5491E-2</v>
      </c>
      <c r="M254" s="11">
        <v>-1.5491E-2</v>
      </c>
      <c r="N254" s="11">
        <v>-5.2800000000000004E-4</v>
      </c>
      <c r="O254" s="11">
        <v>-3.0760000000000002E-3</v>
      </c>
      <c r="P254" s="11">
        <v>-1.3370000000000001E-3</v>
      </c>
      <c r="Q254" s="11">
        <v>6.7140000000000003E-3</v>
      </c>
      <c r="R254" s="11">
        <v>-8.1060000000000004E-3</v>
      </c>
      <c r="S254" s="11">
        <v>-8.1060000000000004E-3</v>
      </c>
      <c r="T254" s="11">
        <v>-2.6220000000000002E-3</v>
      </c>
      <c r="U254" s="11">
        <v>-1.0123999999999999E-2</v>
      </c>
      <c r="V254" s="11">
        <v>-3.3089999999999999E-3</v>
      </c>
      <c r="W254" s="11">
        <v>7.5500000000000003E-4</v>
      </c>
      <c r="X254" s="11">
        <v>-4.0679999999999996E-3</v>
      </c>
      <c r="Y254" s="11">
        <v>-4.0679999999999996E-3</v>
      </c>
    </row>
    <row r="255" spans="1:25">
      <c r="A255" s="3">
        <v>250.5</v>
      </c>
      <c r="B255" s="11">
        <v>-1.921E-3</v>
      </c>
      <c r="C255" s="11">
        <v>2.9989999999999999E-3</v>
      </c>
      <c r="D255" s="11">
        <v>-4.6900000000000002E-4</v>
      </c>
      <c r="E255" s="11">
        <v>-2.1949999999999999E-3</v>
      </c>
      <c r="F255" s="11">
        <v>1.722E-3</v>
      </c>
      <c r="G255" s="11">
        <v>1.722E-3</v>
      </c>
      <c r="H255" s="11">
        <v>-6.2299999999999996E-4</v>
      </c>
      <c r="I255" s="11">
        <v>-3.3930000000000002E-3</v>
      </c>
      <c r="J255" s="11">
        <v>-1.6045E-2</v>
      </c>
      <c r="K255" s="11">
        <v>5.7210000000000004E-3</v>
      </c>
      <c r="L255" s="11">
        <v>-2.1891000000000001E-2</v>
      </c>
      <c r="M255" s="11">
        <v>-2.1891000000000001E-2</v>
      </c>
      <c r="N255" s="11">
        <v>-6.9499999999999998E-4</v>
      </c>
      <c r="O255" s="11">
        <v>1.632E-3</v>
      </c>
      <c r="P255" s="11">
        <v>-1.877E-3</v>
      </c>
      <c r="Q255" s="11">
        <v>3.0890000000000002E-3</v>
      </c>
      <c r="R255" s="11">
        <v>-4.9810000000000002E-3</v>
      </c>
      <c r="S255" s="11">
        <v>-4.9810000000000002E-3</v>
      </c>
      <c r="T255" s="11">
        <v>-9.7999999999999997E-5</v>
      </c>
      <c r="U255" s="11">
        <v>-1.0970000000000001E-2</v>
      </c>
      <c r="V255" s="11">
        <v>5.156E-3</v>
      </c>
      <c r="W255" s="11">
        <v>2.199E-3</v>
      </c>
      <c r="X255" s="11">
        <v>2.9640000000000001E-3</v>
      </c>
      <c r="Y255" s="11">
        <v>2.9640000000000001E-3</v>
      </c>
    </row>
    <row r="256" spans="1:25">
      <c r="A256" s="3">
        <v>251.5</v>
      </c>
      <c r="B256" s="11">
        <v>9.8400000000000007E-4</v>
      </c>
      <c r="C256" s="11">
        <v>-5.4600000000000004E-4</v>
      </c>
      <c r="D256" s="11">
        <v>3.8499999999999998E-4</v>
      </c>
      <c r="E256" s="11">
        <v>8.1700000000000002E-4</v>
      </c>
      <c r="F256" s="11">
        <v>-4.3199999999999998E-4</v>
      </c>
      <c r="G256" s="11">
        <v>-4.3199999999999998E-4</v>
      </c>
      <c r="H256" s="11">
        <v>2.0300000000000001E-3</v>
      </c>
      <c r="I256" s="11">
        <v>-3.081E-3</v>
      </c>
      <c r="J256" s="11">
        <v>-1.8765E-2</v>
      </c>
      <c r="K256" s="11">
        <v>3.392E-3</v>
      </c>
      <c r="L256" s="11">
        <v>-2.2231999999999998E-2</v>
      </c>
      <c r="M256" s="11">
        <v>-2.2231999999999998E-2</v>
      </c>
      <c r="N256" s="11">
        <v>3.3349999999999999E-3</v>
      </c>
      <c r="O256" s="11">
        <v>7.7219999999999997E-3</v>
      </c>
      <c r="P256" s="11">
        <v>8.6250000000000007E-3</v>
      </c>
      <c r="Q256" s="11">
        <v>3.4000000000000002E-4</v>
      </c>
      <c r="R256" s="11">
        <v>8.2869999999999992E-3</v>
      </c>
      <c r="S256" s="11">
        <v>8.2869999999999992E-3</v>
      </c>
      <c r="T256" s="11">
        <v>-1.7750000000000001E-3</v>
      </c>
      <c r="U256" s="11">
        <v>9.5000000000000005E-5</v>
      </c>
      <c r="V256" s="11">
        <v>1.5649E-2</v>
      </c>
      <c r="W256" s="11">
        <v>1.572E-3</v>
      </c>
      <c r="X256" s="11">
        <v>1.4097999999999999E-2</v>
      </c>
      <c r="Y256" s="11">
        <v>1.4097999999999999E-2</v>
      </c>
    </row>
    <row r="257" spans="1:25">
      <c r="A257" s="3">
        <v>252.5</v>
      </c>
      <c r="B257" s="11">
        <v>-1.8599999999999999E-4</v>
      </c>
      <c r="C257" s="11">
        <v>2.3400000000000001E-3</v>
      </c>
      <c r="D257" s="11">
        <v>-5.6369999999999996E-3</v>
      </c>
      <c r="E257" s="11">
        <v>-1.2899999999999999E-4</v>
      </c>
      <c r="F257" s="11">
        <v>-5.5069999999999997E-3</v>
      </c>
      <c r="G257" s="11">
        <v>-5.5069999999999997E-3</v>
      </c>
      <c r="H257" s="11">
        <v>4.9600000000000002E-4</v>
      </c>
      <c r="I257" s="11">
        <v>3.0130000000000001E-3</v>
      </c>
      <c r="J257" s="11">
        <v>-1.1693E-2</v>
      </c>
      <c r="K257" s="11">
        <v>2.9500000000000001E-4</v>
      </c>
      <c r="L257" s="11">
        <v>-1.1991E-2</v>
      </c>
      <c r="M257" s="11">
        <v>-1.1991E-2</v>
      </c>
      <c r="N257" s="11">
        <v>2.4030000000000002E-3</v>
      </c>
      <c r="O257" s="11">
        <v>6.306E-3</v>
      </c>
      <c r="P257" s="11">
        <v>1.0203E-2</v>
      </c>
      <c r="Q257" s="11">
        <v>4.2119999999999996E-3</v>
      </c>
      <c r="R257" s="11">
        <v>6.0169999999999998E-3</v>
      </c>
      <c r="S257" s="11">
        <v>6.0169999999999998E-3</v>
      </c>
      <c r="T257" s="11">
        <v>-1.818E-3</v>
      </c>
      <c r="U257" s="11">
        <v>9.391E-3</v>
      </c>
      <c r="V257" s="11">
        <v>2.2792E-2</v>
      </c>
      <c r="W257" s="11">
        <v>2.6700000000000001E-3</v>
      </c>
      <c r="X257" s="11">
        <v>2.0175999999999999E-2</v>
      </c>
      <c r="Y257" s="11">
        <v>2.0175999999999999E-2</v>
      </c>
    </row>
    <row r="258" spans="1:25">
      <c r="A258" s="3">
        <v>253.5</v>
      </c>
      <c r="B258" s="11">
        <v>-1.95E-4</v>
      </c>
      <c r="C258" s="11">
        <v>-8.2939999999999993E-3</v>
      </c>
      <c r="D258" s="11">
        <v>-1.3445E-2</v>
      </c>
      <c r="E258" s="11">
        <v>-1.5449999999999999E-3</v>
      </c>
      <c r="F258" s="11">
        <v>-1.1882E-2</v>
      </c>
      <c r="G258" s="11">
        <v>-1.1882E-2</v>
      </c>
      <c r="H258" s="11">
        <v>1.1670000000000001E-3</v>
      </c>
      <c r="I258" s="11">
        <v>6.038E-3</v>
      </c>
      <c r="J258" s="11">
        <v>-1.2669999999999999E-3</v>
      </c>
      <c r="K258" s="11">
        <v>2.03E-4</v>
      </c>
      <c r="L258" s="11">
        <v>-1.4710000000000001E-3</v>
      </c>
      <c r="M258" s="11">
        <v>-1.4710000000000001E-3</v>
      </c>
      <c r="N258" s="11">
        <v>-4.6200000000000001E-4</v>
      </c>
      <c r="O258" s="11">
        <v>3.6280000000000001E-3</v>
      </c>
      <c r="P258" s="11">
        <v>6.4850000000000003E-3</v>
      </c>
      <c r="Q258" s="11">
        <v>2.4139999999999999E-3</v>
      </c>
      <c r="R258" s="11">
        <v>4.0810000000000004E-3</v>
      </c>
      <c r="S258" s="11">
        <v>4.0810000000000004E-3</v>
      </c>
      <c r="T258" s="11">
        <v>4.8510000000000003E-3</v>
      </c>
      <c r="U258" s="11">
        <v>9.7000000000000003E-3</v>
      </c>
      <c r="V258" s="11">
        <v>1.9543000000000001E-2</v>
      </c>
      <c r="W258" s="11">
        <v>3.045E-3</v>
      </c>
      <c r="X258" s="11">
        <v>1.6549000000000001E-2</v>
      </c>
      <c r="Y258" s="11">
        <v>1.6549000000000001E-2</v>
      </c>
    </row>
  </sheetData>
  <mergeCells count="6">
    <mergeCell ref="B2:M2"/>
    <mergeCell ref="N2:Y2"/>
    <mergeCell ref="B3:G3"/>
    <mergeCell ref="H3:M3"/>
    <mergeCell ref="N3:S3"/>
    <mergeCell ref="T3:Y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9182-B8F5-334F-B20B-5B4725A177B1}">
  <dimension ref="A1:M258"/>
  <sheetViews>
    <sheetView workbookViewId="0">
      <selection activeCell="A2" sqref="A2"/>
    </sheetView>
  </sheetViews>
  <sheetFormatPr baseColWidth="10" defaultRowHeight="16"/>
  <cols>
    <col min="1" max="1" width="12.1640625" customWidth="1"/>
  </cols>
  <sheetData>
    <row r="1" spans="1:13">
      <c r="A1" t="s">
        <v>73</v>
      </c>
    </row>
    <row r="2" spans="1:13">
      <c r="B2" s="37" t="s">
        <v>50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34" t="s">
        <v>37</v>
      </c>
      <c r="C3" s="35"/>
      <c r="D3" s="35"/>
      <c r="E3" s="35"/>
      <c r="F3" s="35"/>
      <c r="G3" s="36"/>
      <c r="H3" s="34" t="s">
        <v>66</v>
      </c>
      <c r="I3" s="35"/>
      <c r="J3" s="35"/>
      <c r="K3" s="35"/>
      <c r="L3" s="35"/>
      <c r="M3" s="36"/>
    </row>
    <row r="4" spans="1:13">
      <c r="A4" s="18" t="s">
        <v>38</v>
      </c>
      <c r="B4" s="18" t="s">
        <v>39</v>
      </c>
      <c r="C4" s="18" t="s">
        <v>40</v>
      </c>
      <c r="D4" s="18" t="s">
        <v>41</v>
      </c>
      <c r="E4" s="18" t="s">
        <v>42</v>
      </c>
      <c r="F4" s="18" t="s">
        <v>43</v>
      </c>
      <c r="G4" s="18" t="s">
        <v>44</v>
      </c>
      <c r="H4" s="18" t="s">
        <v>39</v>
      </c>
      <c r="I4" s="18" t="s">
        <v>40</v>
      </c>
      <c r="J4" s="18" t="s">
        <v>41</v>
      </c>
      <c r="K4" s="18" t="s">
        <v>42</v>
      </c>
      <c r="L4" s="18" t="s">
        <v>43</v>
      </c>
      <c r="M4" s="18" t="s">
        <v>44</v>
      </c>
    </row>
    <row r="5" spans="1:13">
      <c r="A5" s="3">
        <v>0.5</v>
      </c>
      <c r="B5" s="3">
        <v>1</v>
      </c>
      <c r="C5" s="3">
        <v>1</v>
      </c>
      <c r="D5" s="3">
        <v>1</v>
      </c>
      <c r="E5" s="3">
        <v>1</v>
      </c>
      <c r="F5" s="3" t="s">
        <v>45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 t="s">
        <v>45</v>
      </c>
      <c r="M5" s="3">
        <v>1</v>
      </c>
    </row>
    <row r="6" spans="1:13">
      <c r="A6" s="3">
        <v>1.5</v>
      </c>
      <c r="B6" s="3">
        <v>0.99999199999999999</v>
      </c>
      <c r="C6" s="3">
        <v>0.99999899999999997</v>
      </c>
      <c r="D6" s="3">
        <v>1</v>
      </c>
      <c r="E6" s="3">
        <v>1</v>
      </c>
      <c r="F6" s="3">
        <v>0</v>
      </c>
      <c r="G6" s="3">
        <v>1</v>
      </c>
      <c r="H6" s="3">
        <v>0.99999300000000002</v>
      </c>
      <c r="I6" s="3">
        <v>1</v>
      </c>
      <c r="J6" s="3">
        <v>1</v>
      </c>
      <c r="K6" s="3">
        <v>1</v>
      </c>
      <c r="L6" s="3">
        <v>0</v>
      </c>
      <c r="M6" s="3">
        <v>1</v>
      </c>
    </row>
    <row r="7" spans="1:13">
      <c r="A7" s="3">
        <v>2.5</v>
      </c>
      <c r="B7" s="3">
        <v>0.99998500000000001</v>
      </c>
      <c r="C7" s="3">
        <v>0.99999099999999996</v>
      </c>
      <c r="D7" s="3">
        <v>0.99999899999999997</v>
      </c>
      <c r="E7" s="3">
        <v>1</v>
      </c>
      <c r="F7" s="3">
        <v>-1.5</v>
      </c>
      <c r="G7" s="3">
        <v>0.99999899999999997</v>
      </c>
      <c r="H7" s="3">
        <v>0.99998299999999996</v>
      </c>
      <c r="I7" s="3">
        <v>1</v>
      </c>
      <c r="J7" s="3">
        <v>1</v>
      </c>
      <c r="K7" s="3">
        <v>1</v>
      </c>
      <c r="L7" s="3">
        <v>0</v>
      </c>
      <c r="M7" s="3">
        <v>1</v>
      </c>
    </row>
    <row r="8" spans="1:13">
      <c r="A8" s="3">
        <v>3.5</v>
      </c>
      <c r="B8" s="3">
        <v>0.999942</v>
      </c>
      <c r="C8" s="3">
        <v>0.99999499999999997</v>
      </c>
      <c r="D8" s="3">
        <v>0.99999800000000005</v>
      </c>
      <c r="E8" s="3">
        <v>0.99999800000000005</v>
      </c>
      <c r="F8" s="3">
        <v>0</v>
      </c>
      <c r="G8" s="3">
        <v>0.99999800000000005</v>
      </c>
      <c r="H8" s="3">
        <v>0.99994300000000003</v>
      </c>
      <c r="I8" s="3">
        <v>0.999996</v>
      </c>
      <c r="J8" s="3">
        <v>0.99999899999999997</v>
      </c>
      <c r="K8" s="3">
        <v>0.99999800000000005</v>
      </c>
      <c r="L8" s="3">
        <v>0.32142900000000002</v>
      </c>
      <c r="M8" s="3">
        <v>0.99999899999999997</v>
      </c>
    </row>
    <row r="9" spans="1:13">
      <c r="A9" s="3">
        <v>4.5</v>
      </c>
      <c r="B9" s="3">
        <v>0.99982599999999999</v>
      </c>
      <c r="C9" s="3">
        <v>0.99997400000000003</v>
      </c>
      <c r="D9" s="3">
        <v>0.99999499999999997</v>
      </c>
      <c r="E9" s="3">
        <v>0.99999400000000005</v>
      </c>
      <c r="F9" s="3">
        <v>0.13541700000000001</v>
      </c>
      <c r="G9" s="3">
        <v>0.99999499999999997</v>
      </c>
      <c r="H9" s="3">
        <v>0.99983200000000005</v>
      </c>
      <c r="I9" s="3">
        <v>0.99997999999999998</v>
      </c>
      <c r="J9" s="3">
        <v>0.99999199999999999</v>
      </c>
      <c r="K9" s="3">
        <v>0.99999099999999996</v>
      </c>
      <c r="L9" s="3">
        <v>0.115646</v>
      </c>
      <c r="M9" s="3">
        <v>0.99999199999999999</v>
      </c>
    </row>
    <row r="10" spans="1:13">
      <c r="A10" s="3">
        <v>5.5</v>
      </c>
      <c r="B10" s="3">
        <v>0.99977800000000006</v>
      </c>
      <c r="C10" s="3">
        <v>0.99996399999999996</v>
      </c>
      <c r="D10" s="3">
        <v>0.99998799999999999</v>
      </c>
      <c r="E10" s="3">
        <v>0.99998699999999996</v>
      </c>
      <c r="F10" s="3">
        <v>9.7345000000000001E-2</v>
      </c>
      <c r="G10" s="3">
        <v>0.99998799999999999</v>
      </c>
      <c r="H10" s="3">
        <v>0.99978699999999998</v>
      </c>
      <c r="I10" s="3">
        <v>0.99997000000000003</v>
      </c>
      <c r="J10" s="3">
        <v>0.99996600000000002</v>
      </c>
      <c r="K10" s="3">
        <v>0.99995999999999996</v>
      </c>
      <c r="L10" s="3">
        <v>0.147368</v>
      </c>
      <c r="M10" s="3">
        <v>0.99996600000000002</v>
      </c>
    </row>
    <row r="11" spans="1:13">
      <c r="A11" s="3">
        <v>6.5</v>
      </c>
      <c r="B11" s="3">
        <v>0.99958999999999998</v>
      </c>
      <c r="C11" s="3">
        <v>0.99995100000000003</v>
      </c>
      <c r="D11" s="3">
        <v>0.99998900000000002</v>
      </c>
      <c r="E11" s="3">
        <v>0.99998799999999999</v>
      </c>
      <c r="F11" s="3">
        <v>8.2126000000000005E-2</v>
      </c>
      <c r="G11" s="3">
        <v>0.99998900000000002</v>
      </c>
      <c r="H11" s="3">
        <v>0.99956900000000004</v>
      </c>
      <c r="I11" s="3">
        <v>0.99992499999999995</v>
      </c>
      <c r="J11" s="3">
        <v>0.99998200000000004</v>
      </c>
      <c r="K11" s="3">
        <v>0.99997899999999995</v>
      </c>
      <c r="L11" s="3">
        <v>0.124294</v>
      </c>
      <c r="M11" s="3">
        <v>0.99998200000000004</v>
      </c>
    </row>
    <row r="12" spans="1:13">
      <c r="A12" s="3">
        <v>7.5</v>
      </c>
      <c r="B12" s="3">
        <v>0.99965499999999996</v>
      </c>
      <c r="C12" s="3">
        <v>0.99994899999999998</v>
      </c>
      <c r="D12" s="3">
        <v>0.99998699999999996</v>
      </c>
      <c r="E12" s="3">
        <v>0.99998699999999996</v>
      </c>
      <c r="F12" s="3">
        <v>3.1390000000000001E-2</v>
      </c>
      <c r="G12" s="3">
        <v>0.99998699999999996</v>
      </c>
      <c r="H12" s="3">
        <v>0.99960099999999996</v>
      </c>
      <c r="I12" s="3">
        <v>0.99993500000000002</v>
      </c>
      <c r="J12" s="3">
        <v>0.999977</v>
      </c>
      <c r="K12" s="3">
        <v>0.999977</v>
      </c>
      <c r="L12" s="3">
        <v>3.0691E-2</v>
      </c>
      <c r="M12" s="3">
        <v>0.999977</v>
      </c>
    </row>
    <row r="13" spans="1:13">
      <c r="A13" s="3">
        <v>8.5</v>
      </c>
      <c r="B13" s="3">
        <v>0.99958100000000005</v>
      </c>
      <c r="C13" s="3">
        <v>0.99993100000000001</v>
      </c>
      <c r="D13" s="3">
        <v>0.99998100000000001</v>
      </c>
      <c r="E13" s="3">
        <v>0.99998100000000001</v>
      </c>
      <c r="F13" s="3">
        <v>0</v>
      </c>
      <c r="G13" s="3">
        <v>0.99998100000000001</v>
      </c>
      <c r="H13" s="3">
        <v>0.99950600000000001</v>
      </c>
      <c r="I13" s="3">
        <v>0.99994000000000005</v>
      </c>
      <c r="J13" s="3">
        <v>0.99995999999999996</v>
      </c>
      <c r="K13" s="3">
        <v>0.99995900000000004</v>
      </c>
      <c r="L13" s="3">
        <v>8.7720000000000003E-3</v>
      </c>
      <c r="M13" s="3">
        <v>0.99995999999999996</v>
      </c>
    </row>
    <row r="14" spans="1:13">
      <c r="A14" s="3">
        <v>9.5</v>
      </c>
      <c r="B14" s="3">
        <v>0.99944100000000002</v>
      </c>
      <c r="C14" s="3">
        <v>0.99993100000000001</v>
      </c>
      <c r="D14" s="3">
        <v>0.99997599999999998</v>
      </c>
      <c r="E14" s="3">
        <v>0.999977</v>
      </c>
      <c r="F14" s="3">
        <v>-5.4545000000000003E-2</v>
      </c>
      <c r="G14" s="3">
        <v>0.99997599999999998</v>
      </c>
      <c r="H14" s="3">
        <v>0.99940899999999999</v>
      </c>
      <c r="I14" s="3">
        <v>0.99992099999999995</v>
      </c>
      <c r="J14" s="3">
        <v>0.999942</v>
      </c>
      <c r="K14" s="3">
        <v>0.99994300000000003</v>
      </c>
      <c r="L14" s="3">
        <v>-2.075E-3</v>
      </c>
      <c r="M14" s="3">
        <v>0.999942</v>
      </c>
    </row>
    <row r="15" spans="1:13">
      <c r="A15" s="3">
        <v>10.5</v>
      </c>
      <c r="B15" s="3">
        <v>0.99931599999999998</v>
      </c>
      <c r="C15" s="3">
        <v>0.999884</v>
      </c>
      <c r="D15" s="3">
        <v>0.99996799999999997</v>
      </c>
      <c r="E15" s="3">
        <v>0.99997000000000003</v>
      </c>
      <c r="F15" s="3">
        <v>-5.9880000000000003E-2</v>
      </c>
      <c r="G15" s="3">
        <v>0.99996799999999997</v>
      </c>
      <c r="H15" s="3">
        <v>0.99923099999999998</v>
      </c>
      <c r="I15" s="3">
        <v>0.99990999999999997</v>
      </c>
      <c r="J15" s="3">
        <v>0.99994300000000003</v>
      </c>
      <c r="K15" s="3">
        <v>0.99994400000000006</v>
      </c>
      <c r="L15" s="3">
        <v>-2.0364E-2</v>
      </c>
      <c r="M15" s="3">
        <v>0.99994300000000003</v>
      </c>
    </row>
    <row r="16" spans="1:13">
      <c r="A16" s="3">
        <v>11.5</v>
      </c>
      <c r="B16" s="3">
        <v>0.99919999999999998</v>
      </c>
      <c r="C16" s="3">
        <v>0.99987199999999998</v>
      </c>
      <c r="D16" s="3">
        <v>0.99996499999999999</v>
      </c>
      <c r="E16" s="3">
        <v>0.99996700000000005</v>
      </c>
      <c r="F16" s="3">
        <v>-5.7451000000000002E-2</v>
      </c>
      <c r="G16" s="3">
        <v>0.99996499999999999</v>
      </c>
      <c r="H16" s="3">
        <v>0.99904999999999999</v>
      </c>
      <c r="I16" s="3">
        <v>0.99988900000000003</v>
      </c>
      <c r="J16" s="3">
        <v>0.99995500000000004</v>
      </c>
      <c r="K16" s="3">
        <v>0.99995500000000004</v>
      </c>
      <c r="L16" s="3">
        <v>-1.4628E-2</v>
      </c>
      <c r="M16" s="3">
        <v>0.99995500000000004</v>
      </c>
    </row>
    <row r="17" spans="1:13">
      <c r="A17" s="3">
        <v>12.5</v>
      </c>
      <c r="B17" s="3">
        <v>0.99912400000000001</v>
      </c>
      <c r="C17" s="3">
        <v>0.99984399999999996</v>
      </c>
      <c r="D17" s="3">
        <v>0.99996300000000005</v>
      </c>
      <c r="E17" s="3">
        <v>0.99996399999999996</v>
      </c>
      <c r="F17" s="3">
        <v>-8.2240000000000004E-3</v>
      </c>
      <c r="G17" s="3">
        <v>0.99996300000000005</v>
      </c>
      <c r="H17" s="3">
        <v>0.99910600000000005</v>
      </c>
      <c r="I17" s="3">
        <v>0.99985999999999997</v>
      </c>
      <c r="J17" s="3">
        <v>0.99995100000000003</v>
      </c>
      <c r="K17" s="3">
        <v>0.99995299999999998</v>
      </c>
      <c r="L17" s="3">
        <v>-5.4917000000000001E-2</v>
      </c>
      <c r="M17" s="3">
        <v>0.99995100000000003</v>
      </c>
    </row>
    <row r="18" spans="1:13">
      <c r="A18" s="3">
        <v>13.5</v>
      </c>
      <c r="B18" s="3">
        <v>0.99882599999999999</v>
      </c>
      <c r="C18" s="3">
        <v>0.99978400000000001</v>
      </c>
      <c r="D18" s="3">
        <v>0.99996099999999999</v>
      </c>
      <c r="E18" s="3">
        <v>0.99995900000000004</v>
      </c>
      <c r="F18" s="3">
        <v>5.9679999999999997E-2</v>
      </c>
      <c r="G18" s="3">
        <v>0.99996099999999999</v>
      </c>
      <c r="H18" s="3">
        <v>0.99864699999999995</v>
      </c>
      <c r="I18" s="3">
        <v>0.99978999999999996</v>
      </c>
      <c r="J18" s="3">
        <v>0.99994700000000003</v>
      </c>
      <c r="K18" s="3">
        <v>0.99994899999999998</v>
      </c>
      <c r="L18" s="3">
        <v>-3.7559000000000002E-2</v>
      </c>
      <c r="M18" s="3">
        <v>0.99994700000000003</v>
      </c>
    </row>
    <row r="19" spans="1:13">
      <c r="A19" s="3">
        <v>14.5</v>
      </c>
      <c r="B19" s="3">
        <v>0.99811499999999997</v>
      </c>
      <c r="C19" s="3">
        <v>0.999664</v>
      </c>
      <c r="D19" s="3">
        <v>0.99994799999999995</v>
      </c>
      <c r="E19" s="3">
        <v>0.99994300000000003</v>
      </c>
      <c r="F19" s="3">
        <v>9.2612E-2</v>
      </c>
      <c r="G19" s="3">
        <v>0.99994799999999995</v>
      </c>
      <c r="H19" s="3">
        <v>0.997664</v>
      </c>
      <c r="I19" s="3">
        <v>0.99969300000000005</v>
      </c>
      <c r="J19" s="3">
        <v>0.99992199999999998</v>
      </c>
      <c r="K19" s="3">
        <v>0.99991699999999994</v>
      </c>
      <c r="L19" s="3">
        <v>4.9097000000000002E-2</v>
      </c>
      <c r="M19" s="3">
        <v>0.99992199999999998</v>
      </c>
    </row>
    <row r="20" spans="1:13">
      <c r="A20" s="3">
        <v>15.5</v>
      </c>
      <c r="B20" s="3">
        <v>0.997305</v>
      </c>
      <c r="C20" s="3">
        <v>0.99955499999999997</v>
      </c>
      <c r="D20" s="3">
        <v>0.99990599999999996</v>
      </c>
      <c r="E20" s="3">
        <v>0.99990400000000002</v>
      </c>
      <c r="F20" s="3">
        <v>1.9924999999999998E-2</v>
      </c>
      <c r="G20" s="3">
        <v>0.99990599999999996</v>
      </c>
      <c r="H20" s="3">
        <v>0.99685900000000005</v>
      </c>
      <c r="I20" s="3">
        <v>0.99963400000000002</v>
      </c>
      <c r="J20" s="3">
        <v>0.99989700000000004</v>
      </c>
      <c r="K20" s="3">
        <v>0.99989300000000003</v>
      </c>
      <c r="L20" s="3">
        <v>3.5097000000000003E-2</v>
      </c>
      <c r="M20" s="3">
        <v>0.99989700000000004</v>
      </c>
    </row>
    <row r="21" spans="1:13">
      <c r="A21" s="3">
        <v>16.5</v>
      </c>
      <c r="B21" s="3">
        <v>0.99755899999999997</v>
      </c>
      <c r="C21" s="3">
        <v>0.999587</v>
      </c>
      <c r="D21" s="3">
        <v>0.99990000000000001</v>
      </c>
      <c r="E21" s="3">
        <v>0.99990100000000004</v>
      </c>
      <c r="F21" s="3">
        <v>-7.8220000000000008E-3</v>
      </c>
      <c r="G21" s="3">
        <v>0.99990000000000001</v>
      </c>
      <c r="H21" s="3">
        <v>0.99710200000000004</v>
      </c>
      <c r="I21" s="3">
        <v>0.99965499999999996</v>
      </c>
      <c r="J21" s="3">
        <v>0.99989099999999997</v>
      </c>
      <c r="K21" s="3">
        <v>0.99988600000000005</v>
      </c>
      <c r="L21" s="3">
        <v>4.3021999999999998E-2</v>
      </c>
      <c r="M21" s="3">
        <v>0.99989099999999997</v>
      </c>
    </row>
    <row r="22" spans="1:13">
      <c r="A22" s="3">
        <v>17.5</v>
      </c>
      <c r="B22" s="3">
        <v>0.99752600000000002</v>
      </c>
      <c r="C22" s="3">
        <v>0.99955300000000002</v>
      </c>
      <c r="D22" s="3">
        <v>0.99989399999999995</v>
      </c>
      <c r="E22" s="3">
        <v>0.999892</v>
      </c>
      <c r="F22" s="3">
        <v>1.7080000000000001E-2</v>
      </c>
      <c r="G22" s="3">
        <v>0.99989399999999995</v>
      </c>
      <c r="H22" s="3">
        <v>0.99709999999999999</v>
      </c>
      <c r="I22" s="3">
        <v>0.99970400000000004</v>
      </c>
      <c r="J22" s="3">
        <v>0.99989700000000004</v>
      </c>
      <c r="K22" s="3">
        <v>0.999892</v>
      </c>
      <c r="L22" s="3">
        <v>5.0604999999999997E-2</v>
      </c>
      <c r="M22" s="3">
        <v>0.99989700000000004</v>
      </c>
    </row>
    <row r="23" spans="1:13">
      <c r="A23" s="3">
        <v>18.5</v>
      </c>
      <c r="B23" s="3">
        <v>0.99702599999999997</v>
      </c>
      <c r="C23" s="3">
        <v>0.99950799999999995</v>
      </c>
      <c r="D23" s="3">
        <v>0.99984899999999999</v>
      </c>
      <c r="E23" s="3">
        <v>0.99985000000000002</v>
      </c>
      <c r="F23" s="3">
        <v>-3.9760000000000004E-3</v>
      </c>
      <c r="G23" s="3">
        <v>0.99984899999999999</v>
      </c>
      <c r="H23" s="3">
        <v>0.99660099999999996</v>
      </c>
      <c r="I23" s="3">
        <v>0.99964799999999998</v>
      </c>
      <c r="J23" s="3">
        <v>0.99988999999999995</v>
      </c>
      <c r="K23" s="3">
        <v>0.99988600000000005</v>
      </c>
      <c r="L23" s="3">
        <v>3.4429000000000001E-2</v>
      </c>
      <c r="M23" s="3">
        <v>0.99988999999999995</v>
      </c>
    </row>
    <row r="24" spans="1:13">
      <c r="A24" s="3">
        <v>19.5</v>
      </c>
      <c r="B24" s="3">
        <v>0.99670599999999998</v>
      </c>
      <c r="C24" s="3">
        <v>0.99936700000000001</v>
      </c>
      <c r="D24" s="3">
        <v>0.99979700000000005</v>
      </c>
      <c r="E24" s="3">
        <v>0.99979899999999999</v>
      </c>
      <c r="F24" s="3">
        <v>-9.4959999999999992E-3</v>
      </c>
      <c r="G24" s="3">
        <v>0.99979700000000005</v>
      </c>
      <c r="H24" s="3">
        <v>0.99598699999999996</v>
      </c>
      <c r="I24" s="3">
        <v>0.99955000000000005</v>
      </c>
      <c r="J24" s="3">
        <v>0.99988299999999997</v>
      </c>
      <c r="K24" s="3">
        <v>0.99987700000000002</v>
      </c>
      <c r="L24" s="3">
        <v>5.0362999999999998E-2</v>
      </c>
      <c r="M24" s="3">
        <v>0.99988299999999997</v>
      </c>
    </row>
    <row r="25" spans="1:13">
      <c r="A25" s="3">
        <v>20.5</v>
      </c>
      <c r="B25" s="3">
        <v>0.99670400000000003</v>
      </c>
      <c r="C25" s="3">
        <v>0.99936800000000003</v>
      </c>
      <c r="D25" s="3">
        <v>0.99981699999999996</v>
      </c>
      <c r="E25" s="3">
        <v>0.99982099999999996</v>
      </c>
      <c r="F25" s="3">
        <v>-2.2325999999999999E-2</v>
      </c>
      <c r="G25" s="3">
        <v>0.99981699999999996</v>
      </c>
      <c r="H25" s="3">
        <v>0.99570000000000003</v>
      </c>
      <c r="I25" s="3">
        <v>0.99957799999999997</v>
      </c>
      <c r="J25" s="3">
        <v>0.99985400000000002</v>
      </c>
      <c r="K25" s="3">
        <v>0.99985100000000005</v>
      </c>
      <c r="L25" s="3">
        <v>2.1565000000000001E-2</v>
      </c>
      <c r="M25" s="3">
        <v>0.99985400000000002</v>
      </c>
    </row>
    <row r="26" spans="1:13">
      <c r="A26" s="3">
        <v>21.5</v>
      </c>
      <c r="B26" s="3">
        <v>0.99643300000000001</v>
      </c>
      <c r="C26" s="3">
        <v>0.99932600000000005</v>
      </c>
      <c r="D26" s="3">
        <v>0.99981200000000003</v>
      </c>
      <c r="E26" s="3">
        <v>0.99982000000000004</v>
      </c>
      <c r="F26" s="3">
        <v>-4.4672000000000003E-2</v>
      </c>
      <c r="G26" s="3">
        <v>0.99981200000000003</v>
      </c>
      <c r="H26" s="3">
        <v>0.99578199999999994</v>
      </c>
      <c r="I26" s="3">
        <v>0.99961500000000003</v>
      </c>
      <c r="J26" s="3">
        <v>0.99980999999999998</v>
      </c>
      <c r="K26" s="3">
        <v>0.99980599999999997</v>
      </c>
      <c r="L26" s="3">
        <v>2.0545999999999998E-2</v>
      </c>
      <c r="M26" s="3">
        <v>0.99980999999999998</v>
      </c>
    </row>
    <row r="27" spans="1:13">
      <c r="A27" s="3">
        <v>22.5</v>
      </c>
      <c r="B27" s="3">
        <v>0.99626700000000001</v>
      </c>
      <c r="C27" s="3">
        <v>0.99932299999999996</v>
      </c>
      <c r="D27" s="3">
        <v>0.99975700000000001</v>
      </c>
      <c r="E27" s="3">
        <v>0.99976399999999999</v>
      </c>
      <c r="F27" s="3">
        <v>-2.9821E-2</v>
      </c>
      <c r="G27" s="3">
        <v>0.99975700000000001</v>
      </c>
      <c r="H27" s="3">
        <v>0.99512699999999998</v>
      </c>
      <c r="I27" s="3">
        <v>0.99955099999999997</v>
      </c>
      <c r="J27" s="3">
        <v>0.99975099999999995</v>
      </c>
      <c r="K27" s="3">
        <v>0.99975599999999998</v>
      </c>
      <c r="L27" s="3">
        <v>-1.9037999999999999E-2</v>
      </c>
      <c r="M27" s="3">
        <v>0.99975099999999995</v>
      </c>
    </row>
    <row r="28" spans="1:13">
      <c r="A28" s="3">
        <v>23.5</v>
      </c>
      <c r="B28" s="3">
        <v>0.996116</v>
      </c>
      <c r="C28" s="3">
        <v>0.99928099999999997</v>
      </c>
      <c r="D28" s="3">
        <v>0.99973999999999996</v>
      </c>
      <c r="E28" s="3">
        <v>0.99974700000000005</v>
      </c>
      <c r="F28" s="3">
        <v>-2.5423999999999999E-2</v>
      </c>
      <c r="G28" s="3">
        <v>0.99973999999999996</v>
      </c>
      <c r="H28" s="3">
        <v>0.99499599999999999</v>
      </c>
      <c r="I28" s="3">
        <v>0.99942799999999998</v>
      </c>
      <c r="J28" s="3">
        <v>0.99973599999999996</v>
      </c>
      <c r="K28" s="3">
        <v>0.99974399999999997</v>
      </c>
      <c r="L28" s="3">
        <v>-3.0282E-2</v>
      </c>
      <c r="M28" s="3">
        <v>0.99973599999999996</v>
      </c>
    </row>
    <row r="29" spans="1:13">
      <c r="A29" s="3">
        <v>24.5</v>
      </c>
      <c r="B29" s="3">
        <v>0.99551699999999999</v>
      </c>
      <c r="C29" s="3">
        <v>0.99914800000000004</v>
      </c>
      <c r="D29" s="3">
        <v>0.99975400000000003</v>
      </c>
      <c r="E29" s="3">
        <v>0.99976799999999999</v>
      </c>
      <c r="F29" s="3">
        <v>-5.9579E-2</v>
      </c>
      <c r="G29" s="3">
        <v>0.99975400000000003</v>
      </c>
      <c r="H29" s="3">
        <v>0.99359600000000003</v>
      </c>
      <c r="I29" s="3">
        <v>0.99937299999999996</v>
      </c>
      <c r="J29" s="3">
        <v>0.99975599999999998</v>
      </c>
      <c r="K29" s="3">
        <v>0.99976500000000001</v>
      </c>
      <c r="L29" s="3">
        <v>-4.1646000000000002E-2</v>
      </c>
      <c r="M29" s="3">
        <v>0.99975599999999998</v>
      </c>
    </row>
    <row r="30" spans="1:13">
      <c r="A30" s="3">
        <v>25.5</v>
      </c>
      <c r="B30" s="3">
        <v>0.994722</v>
      </c>
      <c r="C30" s="3">
        <v>0.99904099999999996</v>
      </c>
      <c r="D30" s="3">
        <v>0.99975199999999997</v>
      </c>
      <c r="E30" s="3">
        <v>0.99976399999999999</v>
      </c>
      <c r="F30" s="3">
        <v>-5.2098999999999999E-2</v>
      </c>
      <c r="G30" s="3">
        <v>0.99975199999999997</v>
      </c>
      <c r="H30" s="3">
        <v>0.99277000000000004</v>
      </c>
      <c r="I30" s="3">
        <v>0.99931499999999995</v>
      </c>
      <c r="J30" s="3">
        <v>0.99976900000000002</v>
      </c>
      <c r="K30" s="3">
        <v>0.99977700000000003</v>
      </c>
      <c r="L30" s="3">
        <v>-3.6124999999999997E-2</v>
      </c>
      <c r="M30" s="3">
        <v>0.99976900000000002</v>
      </c>
    </row>
    <row r="31" spans="1:13">
      <c r="A31" s="3">
        <v>26.5</v>
      </c>
      <c r="B31" s="3">
        <v>0.99389499999999997</v>
      </c>
      <c r="C31" s="3">
        <v>0.99887899999999996</v>
      </c>
      <c r="D31" s="3">
        <v>0.99973100000000004</v>
      </c>
      <c r="E31" s="3">
        <v>0.99974099999999999</v>
      </c>
      <c r="F31" s="3">
        <v>-3.8240000000000003E-2</v>
      </c>
      <c r="G31" s="3">
        <v>0.99973100000000004</v>
      </c>
      <c r="H31" s="3">
        <v>0.99171900000000002</v>
      </c>
      <c r="I31" s="3">
        <v>0.99924199999999996</v>
      </c>
      <c r="J31" s="3">
        <v>0.99973800000000002</v>
      </c>
      <c r="K31" s="3">
        <v>0.99974300000000005</v>
      </c>
      <c r="L31" s="3">
        <v>-1.899E-2</v>
      </c>
      <c r="M31" s="3">
        <v>0.99973800000000002</v>
      </c>
    </row>
    <row r="32" spans="1:13">
      <c r="A32" s="3">
        <v>27.5</v>
      </c>
      <c r="B32" s="3">
        <v>0.99375400000000003</v>
      </c>
      <c r="C32" s="3">
        <v>0.99867899999999998</v>
      </c>
      <c r="D32" s="3">
        <v>0.99968599999999996</v>
      </c>
      <c r="E32" s="3">
        <v>0.99969399999999997</v>
      </c>
      <c r="F32" s="3">
        <v>-2.6915999999999999E-2</v>
      </c>
      <c r="G32" s="3">
        <v>0.99968599999999996</v>
      </c>
      <c r="H32" s="3">
        <v>0.99066500000000002</v>
      </c>
      <c r="I32" s="3">
        <v>0.99917800000000001</v>
      </c>
      <c r="J32" s="3">
        <v>0.99970800000000004</v>
      </c>
      <c r="K32" s="3">
        <v>0.99970700000000001</v>
      </c>
      <c r="L32" s="3">
        <v>4.0629999999999998E-3</v>
      </c>
      <c r="M32" s="3">
        <v>0.99970800000000004</v>
      </c>
    </row>
    <row r="33" spans="1:13">
      <c r="A33" s="3">
        <v>28.5</v>
      </c>
      <c r="B33" s="3">
        <v>0.992282</v>
      </c>
      <c r="C33" s="3">
        <v>0.99854100000000001</v>
      </c>
      <c r="D33" s="3">
        <v>0.99963299999999999</v>
      </c>
      <c r="E33" s="3">
        <v>0.99964200000000003</v>
      </c>
      <c r="F33" s="3">
        <v>-2.3290999999999999E-2</v>
      </c>
      <c r="G33" s="3">
        <v>0.99963299999999999</v>
      </c>
      <c r="H33" s="3">
        <v>0.98974700000000004</v>
      </c>
      <c r="I33" s="3">
        <v>0.99909300000000001</v>
      </c>
      <c r="J33" s="3">
        <v>0.99965899999999996</v>
      </c>
      <c r="K33" s="3">
        <v>0.99966999999999995</v>
      </c>
      <c r="L33" s="3">
        <v>-3.3092000000000003E-2</v>
      </c>
      <c r="M33" s="3">
        <v>0.99965899999999996</v>
      </c>
    </row>
    <row r="34" spans="1:13">
      <c r="A34" s="3">
        <v>29.5</v>
      </c>
      <c r="B34" s="3">
        <v>0.99104400000000004</v>
      </c>
      <c r="C34" s="3">
        <v>0.99833700000000003</v>
      </c>
      <c r="D34" s="3">
        <v>0.99961299999999997</v>
      </c>
      <c r="E34" s="3">
        <v>0.99960700000000002</v>
      </c>
      <c r="F34" s="3">
        <v>1.4106E-2</v>
      </c>
      <c r="G34" s="3">
        <v>0.99961299999999997</v>
      </c>
      <c r="H34" s="3">
        <v>0.987653</v>
      </c>
      <c r="I34" s="3">
        <v>0.99897000000000002</v>
      </c>
      <c r="J34" s="3">
        <v>0.99962899999999999</v>
      </c>
      <c r="K34" s="3">
        <v>0.99964299999999995</v>
      </c>
      <c r="L34" s="3">
        <v>-4.1291000000000001E-2</v>
      </c>
      <c r="M34" s="3">
        <v>0.99962899999999999</v>
      </c>
    </row>
    <row r="35" spans="1:13">
      <c r="A35" s="3">
        <v>30.5</v>
      </c>
      <c r="B35" s="3">
        <v>0.99066399999999999</v>
      </c>
      <c r="C35" s="3">
        <v>0.998228</v>
      </c>
      <c r="D35" s="3">
        <v>0.99962300000000004</v>
      </c>
      <c r="E35" s="3">
        <v>0.99961299999999997</v>
      </c>
      <c r="F35" s="3">
        <v>2.4649999999999998E-2</v>
      </c>
      <c r="G35" s="3">
        <v>0.99962300000000004</v>
      </c>
      <c r="H35" s="3">
        <v>0.98786200000000002</v>
      </c>
      <c r="I35" s="3">
        <v>0.99881900000000001</v>
      </c>
      <c r="J35" s="3">
        <v>0.99958499999999995</v>
      </c>
      <c r="K35" s="3">
        <v>0.99958599999999997</v>
      </c>
      <c r="L35" s="3">
        <v>-4.4679999999999997E-3</v>
      </c>
      <c r="M35" s="3">
        <v>0.99958499999999995</v>
      </c>
    </row>
    <row r="36" spans="1:13">
      <c r="A36" s="3">
        <v>31.5</v>
      </c>
      <c r="B36" s="3">
        <v>0.99076900000000001</v>
      </c>
      <c r="C36" s="3">
        <v>0.99823200000000001</v>
      </c>
      <c r="D36" s="3">
        <v>0.999579</v>
      </c>
      <c r="E36" s="3">
        <v>0.99958899999999995</v>
      </c>
      <c r="F36" s="3">
        <v>-2.3775000000000001E-2</v>
      </c>
      <c r="G36" s="3">
        <v>0.999579</v>
      </c>
      <c r="H36" s="3">
        <v>0.98695600000000006</v>
      </c>
      <c r="I36" s="3">
        <v>0.99872799999999995</v>
      </c>
      <c r="J36" s="3">
        <v>0.99951100000000004</v>
      </c>
      <c r="K36" s="3">
        <v>0.99950700000000003</v>
      </c>
      <c r="L36" s="3">
        <v>8.8190000000000004E-3</v>
      </c>
      <c r="M36" s="3">
        <v>0.99951100000000004</v>
      </c>
    </row>
    <row r="37" spans="1:13">
      <c r="A37" s="3">
        <v>32.5</v>
      </c>
      <c r="B37" s="3">
        <v>0.98917100000000002</v>
      </c>
      <c r="C37" s="3">
        <v>0.99792499999999995</v>
      </c>
      <c r="D37" s="3">
        <v>0.99954100000000001</v>
      </c>
      <c r="E37" s="3">
        <v>0.99955700000000003</v>
      </c>
      <c r="F37" s="3">
        <v>-3.6753000000000001E-2</v>
      </c>
      <c r="G37" s="3">
        <v>0.99954100000000001</v>
      </c>
      <c r="H37" s="3">
        <v>0.98538199999999998</v>
      </c>
      <c r="I37" s="3">
        <v>0.99871299999999996</v>
      </c>
      <c r="J37" s="3">
        <v>0.99944500000000003</v>
      </c>
      <c r="K37" s="3">
        <v>0.99943000000000004</v>
      </c>
      <c r="L37" s="3">
        <v>2.5628000000000001E-2</v>
      </c>
      <c r="M37" s="3">
        <v>0.99944500000000003</v>
      </c>
    </row>
    <row r="38" spans="1:13">
      <c r="A38" s="3">
        <v>33.5</v>
      </c>
      <c r="B38" s="3">
        <v>0.98812999999999995</v>
      </c>
      <c r="C38" s="3">
        <v>0.99776200000000004</v>
      </c>
      <c r="D38" s="3">
        <v>0.99951199999999996</v>
      </c>
      <c r="E38" s="3">
        <v>0.99952099999999999</v>
      </c>
      <c r="F38" s="3">
        <v>-2.0178999999999999E-2</v>
      </c>
      <c r="G38" s="3">
        <v>0.99951199999999996</v>
      </c>
      <c r="H38" s="3">
        <v>0.98325099999999999</v>
      </c>
      <c r="I38" s="3">
        <v>0.998587</v>
      </c>
      <c r="J38" s="3">
        <v>0.99939199999999995</v>
      </c>
      <c r="K38" s="3">
        <v>0.99938700000000003</v>
      </c>
      <c r="L38" s="3">
        <v>8.3569999999999998E-3</v>
      </c>
      <c r="M38" s="3">
        <v>0.99939199999999995</v>
      </c>
    </row>
    <row r="39" spans="1:13">
      <c r="A39" s="3">
        <v>34.5</v>
      </c>
      <c r="B39" s="3">
        <v>0.98727200000000004</v>
      </c>
      <c r="C39" s="3">
        <v>0.99753099999999995</v>
      </c>
      <c r="D39" s="3">
        <v>0.99948099999999995</v>
      </c>
      <c r="E39" s="3">
        <v>0.99948000000000004</v>
      </c>
      <c r="F39" s="3">
        <v>1.3749999999999999E-3</v>
      </c>
      <c r="G39" s="3">
        <v>0.99948099999999995</v>
      </c>
      <c r="H39" s="3">
        <v>0.98209299999999999</v>
      </c>
      <c r="I39" s="3">
        <v>0.99849500000000002</v>
      </c>
      <c r="J39" s="3">
        <v>0.999363</v>
      </c>
      <c r="K39" s="3">
        <v>0.99937100000000001</v>
      </c>
      <c r="L39" s="3">
        <v>-1.2880000000000001E-2</v>
      </c>
      <c r="M39" s="3">
        <v>0.999363</v>
      </c>
    </row>
    <row r="40" spans="1:13">
      <c r="A40" s="3">
        <v>35.5</v>
      </c>
      <c r="B40" s="3">
        <v>0.987178</v>
      </c>
      <c r="C40" s="3">
        <v>0.99744999999999995</v>
      </c>
      <c r="D40" s="3">
        <v>0.99947200000000003</v>
      </c>
      <c r="E40" s="3">
        <v>0.99947600000000003</v>
      </c>
      <c r="F40" s="3">
        <v>-8.4220000000000007E-3</v>
      </c>
      <c r="G40" s="3">
        <v>0.99947200000000003</v>
      </c>
      <c r="H40" s="3">
        <v>0.98173900000000003</v>
      </c>
      <c r="I40" s="3">
        <v>0.998502</v>
      </c>
      <c r="J40" s="3">
        <v>0.999363</v>
      </c>
      <c r="K40" s="3">
        <v>0.99938400000000005</v>
      </c>
      <c r="L40" s="3">
        <v>-3.4660000000000003E-2</v>
      </c>
      <c r="M40" s="3">
        <v>0.999363</v>
      </c>
    </row>
    <row r="41" spans="1:13">
      <c r="A41" s="3">
        <v>36.5</v>
      </c>
      <c r="B41" s="3">
        <v>0.98709800000000003</v>
      </c>
      <c r="C41" s="3">
        <v>0.99745300000000003</v>
      </c>
      <c r="D41" s="3">
        <v>0.99946999999999997</v>
      </c>
      <c r="E41" s="3">
        <v>0.99946800000000002</v>
      </c>
      <c r="F41" s="3">
        <v>3.4710000000000001E-3</v>
      </c>
      <c r="G41" s="3">
        <v>0.99946999999999997</v>
      </c>
      <c r="H41" s="3">
        <v>0.98149299999999995</v>
      </c>
      <c r="I41" s="3">
        <v>0.99853800000000004</v>
      </c>
      <c r="J41" s="3">
        <v>0.999421</v>
      </c>
      <c r="K41" s="3">
        <v>0.99942900000000001</v>
      </c>
      <c r="L41" s="3">
        <v>-1.5565000000000001E-2</v>
      </c>
      <c r="M41" s="3">
        <v>0.999421</v>
      </c>
    </row>
    <row r="42" spans="1:13">
      <c r="A42" s="3">
        <v>37.5</v>
      </c>
      <c r="B42" s="3">
        <v>0.98699300000000001</v>
      </c>
      <c r="C42" s="3">
        <v>0.99743000000000004</v>
      </c>
      <c r="D42" s="3">
        <v>0.99941800000000003</v>
      </c>
      <c r="E42" s="3">
        <v>0.99942200000000003</v>
      </c>
      <c r="F42" s="3">
        <v>-7.6340000000000002E-3</v>
      </c>
      <c r="G42" s="3">
        <v>0.99941800000000003</v>
      </c>
      <c r="H42" s="3">
        <v>0.98141999999999996</v>
      </c>
      <c r="I42" s="3">
        <v>0.99835799999999997</v>
      </c>
      <c r="J42" s="3">
        <v>0.99940899999999999</v>
      </c>
      <c r="K42" s="3">
        <v>0.99941800000000003</v>
      </c>
      <c r="L42" s="3">
        <v>-1.5478E-2</v>
      </c>
      <c r="M42" s="3">
        <v>0.99940899999999999</v>
      </c>
    </row>
    <row r="43" spans="1:13">
      <c r="A43" s="3">
        <v>38.5</v>
      </c>
      <c r="B43" s="3">
        <v>0.984406</v>
      </c>
      <c r="C43" s="3">
        <v>0.99680800000000003</v>
      </c>
      <c r="D43" s="3">
        <v>0.99930300000000005</v>
      </c>
      <c r="E43" s="3">
        <v>0.99931199999999998</v>
      </c>
      <c r="F43" s="3">
        <v>-1.3695000000000001E-2</v>
      </c>
      <c r="G43" s="3">
        <v>0.99930300000000005</v>
      </c>
      <c r="H43" s="3">
        <v>0.97728400000000004</v>
      </c>
      <c r="I43" s="3">
        <v>0.99800900000000003</v>
      </c>
      <c r="J43" s="3">
        <v>0.99932100000000001</v>
      </c>
      <c r="K43" s="3">
        <v>0.99932799999999999</v>
      </c>
      <c r="L43" s="3">
        <v>-1.0203E-2</v>
      </c>
      <c r="M43" s="3">
        <v>0.99932100000000001</v>
      </c>
    </row>
    <row r="44" spans="1:13">
      <c r="A44" s="3">
        <v>39.5</v>
      </c>
      <c r="B44" s="3">
        <v>0.98297699999999999</v>
      </c>
      <c r="C44" s="3">
        <v>0.996506</v>
      </c>
      <c r="D44" s="3">
        <v>0.99925900000000001</v>
      </c>
      <c r="E44" s="3">
        <v>0.999251</v>
      </c>
      <c r="F44" s="3">
        <v>1.0345E-2</v>
      </c>
      <c r="G44" s="3">
        <v>0.99925900000000001</v>
      </c>
      <c r="H44" s="3">
        <v>0.97408399999999995</v>
      </c>
      <c r="I44" s="3">
        <v>0.99793399999999999</v>
      </c>
      <c r="J44" s="3">
        <v>0.99923899999999999</v>
      </c>
      <c r="K44" s="3">
        <v>0.99924800000000003</v>
      </c>
      <c r="L44" s="3">
        <v>-1.2042000000000001E-2</v>
      </c>
      <c r="M44" s="3">
        <v>0.99923899999999999</v>
      </c>
    </row>
    <row r="45" spans="1:13">
      <c r="A45" s="3">
        <v>40.5</v>
      </c>
      <c r="B45" s="3">
        <v>0.98280199999999995</v>
      </c>
      <c r="C45" s="3">
        <v>0.99642299999999995</v>
      </c>
      <c r="D45" s="3">
        <v>0.99925900000000001</v>
      </c>
      <c r="E45" s="3">
        <v>0.99925299999999995</v>
      </c>
      <c r="F45" s="3">
        <v>9.0919999999999994E-3</v>
      </c>
      <c r="G45" s="3">
        <v>0.99925900000000001</v>
      </c>
      <c r="H45" s="3">
        <v>0.97354399999999996</v>
      </c>
      <c r="I45" s="3">
        <v>0.99799499999999997</v>
      </c>
      <c r="J45" s="3">
        <v>0.99914700000000001</v>
      </c>
      <c r="K45" s="3">
        <v>0.99915799999999999</v>
      </c>
      <c r="L45" s="3">
        <v>-1.2666E-2</v>
      </c>
      <c r="M45" s="3">
        <v>0.99914700000000001</v>
      </c>
    </row>
    <row r="46" spans="1:13">
      <c r="A46" s="3">
        <v>41.5</v>
      </c>
      <c r="B46" s="3">
        <v>0.98367499999999997</v>
      </c>
      <c r="C46" s="3">
        <v>0.99658999999999998</v>
      </c>
      <c r="D46" s="3">
        <v>0.99928499999999998</v>
      </c>
      <c r="E46" s="3">
        <v>0.99928099999999997</v>
      </c>
      <c r="F46" s="3">
        <v>5.718E-3</v>
      </c>
      <c r="G46" s="3">
        <v>0.99928499999999998</v>
      </c>
      <c r="H46" s="3">
        <v>0.97387299999999999</v>
      </c>
      <c r="I46" s="3">
        <v>0.997753</v>
      </c>
      <c r="J46" s="3">
        <v>0.99913399999999997</v>
      </c>
      <c r="K46" s="3">
        <v>0.99914199999999997</v>
      </c>
      <c r="L46" s="3">
        <v>-9.5180000000000004E-3</v>
      </c>
      <c r="M46" s="3">
        <v>0.99913399999999997</v>
      </c>
    </row>
    <row r="47" spans="1:13">
      <c r="A47" s="3">
        <v>42.5</v>
      </c>
      <c r="B47" s="3">
        <v>0.98195200000000005</v>
      </c>
      <c r="C47" s="3">
        <v>0.99629699999999999</v>
      </c>
      <c r="D47" s="3">
        <v>0.99921499999999996</v>
      </c>
      <c r="E47" s="3">
        <v>0.99921599999999999</v>
      </c>
      <c r="F47" s="3">
        <v>-3.0400000000000002E-4</v>
      </c>
      <c r="G47" s="3">
        <v>0.99921499999999996</v>
      </c>
      <c r="H47" s="3">
        <v>0.97020200000000001</v>
      </c>
      <c r="I47" s="3">
        <v>0.99762200000000001</v>
      </c>
      <c r="J47" s="3">
        <v>0.99913700000000005</v>
      </c>
      <c r="K47" s="3">
        <v>0.99914000000000003</v>
      </c>
      <c r="L47" s="3">
        <v>-3.1189999999999998E-3</v>
      </c>
      <c r="M47" s="3">
        <v>0.99913700000000005</v>
      </c>
    </row>
    <row r="48" spans="1:13">
      <c r="A48" s="3">
        <v>43.5</v>
      </c>
      <c r="B48" s="3">
        <v>0.98194400000000004</v>
      </c>
      <c r="C48" s="3">
        <v>0.99620600000000004</v>
      </c>
      <c r="D48" s="3">
        <v>0.99915399999999999</v>
      </c>
      <c r="E48" s="3">
        <v>0.99915600000000004</v>
      </c>
      <c r="F48" s="3">
        <v>-2.0479999999999999E-3</v>
      </c>
      <c r="G48" s="3">
        <v>0.99915399999999999</v>
      </c>
      <c r="H48" s="3">
        <v>0.97093099999999999</v>
      </c>
      <c r="I48" s="3">
        <v>0.99769399999999997</v>
      </c>
      <c r="J48" s="3">
        <v>0.99921099999999996</v>
      </c>
      <c r="K48" s="3">
        <v>0.99921700000000002</v>
      </c>
      <c r="L48" s="3">
        <v>-8.0689999999999998E-3</v>
      </c>
      <c r="M48" s="3">
        <v>0.99921099999999996</v>
      </c>
    </row>
    <row r="49" spans="1:13">
      <c r="A49" s="3">
        <v>44.5</v>
      </c>
      <c r="B49" s="3">
        <v>0.97943199999999997</v>
      </c>
      <c r="C49" s="3">
        <v>0.99586699999999995</v>
      </c>
      <c r="D49" s="3">
        <v>0.99906700000000004</v>
      </c>
      <c r="E49" s="3">
        <v>0.99907199999999996</v>
      </c>
      <c r="F49" s="3">
        <v>-4.6870000000000002E-3</v>
      </c>
      <c r="G49" s="3">
        <v>0.99906700000000004</v>
      </c>
      <c r="H49" s="3">
        <v>0.96943400000000002</v>
      </c>
      <c r="I49" s="3">
        <v>0.99767600000000001</v>
      </c>
      <c r="J49" s="3">
        <v>0.99922</v>
      </c>
      <c r="K49" s="3">
        <v>0.99922</v>
      </c>
      <c r="L49" s="3">
        <v>-6.8800000000000003E-4</v>
      </c>
      <c r="M49" s="3">
        <v>0.99922</v>
      </c>
    </row>
    <row r="50" spans="1:13">
      <c r="A50" s="3">
        <v>45.5</v>
      </c>
      <c r="B50" s="3">
        <v>0.97522500000000001</v>
      </c>
      <c r="C50" s="3">
        <v>0.99497500000000005</v>
      </c>
      <c r="D50" s="3">
        <v>0.99892499999999995</v>
      </c>
      <c r="E50" s="3">
        <v>0.99892999999999998</v>
      </c>
      <c r="F50" s="3">
        <v>-4.9030000000000002E-3</v>
      </c>
      <c r="G50" s="3">
        <v>0.99892499999999995</v>
      </c>
      <c r="H50" s="3">
        <v>0.96454399999999996</v>
      </c>
      <c r="I50" s="3">
        <v>0.99741000000000002</v>
      </c>
      <c r="J50" s="3">
        <v>0.99916400000000005</v>
      </c>
      <c r="K50" s="3">
        <v>0.99915799999999999</v>
      </c>
      <c r="L50" s="3">
        <v>7.6429999999999996E-3</v>
      </c>
      <c r="M50" s="3">
        <v>0.99916400000000005</v>
      </c>
    </row>
    <row r="51" spans="1:13">
      <c r="A51" s="3">
        <v>46.5</v>
      </c>
      <c r="B51" s="3">
        <v>0.97018700000000002</v>
      </c>
      <c r="C51" s="3">
        <v>0.99384099999999997</v>
      </c>
      <c r="D51" s="3">
        <v>0.99877199999999999</v>
      </c>
      <c r="E51" s="3">
        <v>0.99878199999999995</v>
      </c>
      <c r="F51" s="3">
        <v>-8.7620000000000007E-3</v>
      </c>
      <c r="G51" s="3">
        <v>0.99877199999999999</v>
      </c>
      <c r="H51" s="3">
        <v>0.95534699999999995</v>
      </c>
      <c r="I51" s="3">
        <v>0.99667499999999998</v>
      </c>
      <c r="J51" s="3">
        <v>0.99893799999999999</v>
      </c>
      <c r="K51" s="3">
        <v>0.99892899999999996</v>
      </c>
      <c r="L51" s="3">
        <v>8.6789999999999992E-3</v>
      </c>
      <c r="M51" s="3">
        <v>0.99893799999999999</v>
      </c>
    </row>
    <row r="52" spans="1:13">
      <c r="A52" s="3">
        <v>47.5</v>
      </c>
      <c r="B52" s="3">
        <v>0.96373799999999998</v>
      </c>
      <c r="C52" s="3">
        <v>0.99247799999999997</v>
      </c>
      <c r="D52" s="3">
        <v>0.99853000000000003</v>
      </c>
      <c r="E52" s="3">
        <v>0.99854299999999996</v>
      </c>
      <c r="F52" s="3">
        <v>-8.8380000000000004E-3</v>
      </c>
      <c r="G52" s="3">
        <v>0.99853000000000003</v>
      </c>
      <c r="H52" s="3">
        <v>0.943747</v>
      </c>
      <c r="I52" s="3">
        <v>0.99592199999999997</v>
      </c>
      <c r="J52" s="3">
        <v>0.99867399999999995</v>
      </c>
      <c r="K52" s="3">
        <v>0.99867700000000004</v>
      </c>
      <c r="L52" s="3">
        <v>-1.9369999999999999E-3</v>
      </c>
      <c r="M52" s="3">
        <v>0.99867399999999995</v>
      </c>
    </row>
    <row r="53" spans="1:13">
      <c r="A53" s="3">
        <v>48.5</v>
      </c>
      <c r="B53" s="3">
        <v>0.96140000000000003</v>
      </c>
      <c r="C53" s="3">
        <v>0.99237299999999995</v>
      </c>
      <c r="D53" s="3">
        <v>0.99830799999999997</v>
      </c>
      <c r="E53" s="3">
        <v>0.99832100000000001</v>
      </c>
      <c r="F53" s="3">
        <v>-7.8799999999999999E-3</v>
      </c>
      <c r="G53" s="3">
        <v>0.99830799999999997</v>
      </c>
      <c r="H53" s="3">
        <v>0.93961700000000004</v>
      </c>
      <c r="I53" s="3">
        <v>0.99530799999999997</v>
      </c>
      <c r="J53" s="3">
        <v>0.99838000000000005</v>
      </c>
      <c r="K53" s="3">
        <v>0.99837299999999995</v>
      </c>
      <c r="L53" s="3">
        <v>3.9940000000000002E-3</v>
      </c>
      <c r="M53" s="3">
        <v>0.99838000000000005</v>
      </c>
    </row>
    <row r="54" spans="1:13">
      <c r="A54" s="3">
        <v>49.5</v>
      </c>
      <c r="B54" s="3">
        <v>0.95492999999999995</v>
      </c>
      <c r="C54" s="3">
        <v>0.990892</v>
      </c>
      <c r="D54" s="3">
        <v>0.99803900000000001</v>
      </c>
      <c r="E54" s="3">
        <v>0.99807400000000002</v>
      </c>
      <c r="F54" s="3">
        <v>-1.8193999999999998E-2</v>
      </c>
      <c r="G54" s="3">
        <v>0.99803900000000001</v>
      </c>
      <c r="H54" s="3">
        <v>0.93113199999999996</v>
      </c>
      <c r="I54" s="3">
        <v>0.99481699999999995</v>
      </c>
      <c r="J54" s="3">
        <v>0.99811399999999995</v>
      </c>
      <c r="K54" s="3">
        <v>0.99810200000000004</v>
      </c>
      <c r="L54" s="3">
        <v>6.2179999999999996E-3</v>
      </c>
      <c r="M54" s="3">
        <v>0.99811399999999995</v>
      </c>
    </row>
    <row r="55" spans="1:13">
      <c r="A55" s="3">
        <v>50.5</v>
      </c>
      <c r="B55" s="3">
        <v>0.948411</v>
      </c>
      <c r="C55" s="3">
        <v>0.98916899999999996</v>
      </c>
      <c r="D55" s="3">
        <v>0.99776699999999996</v>
      </c>
      <c r="E55" s="3">
        <v>0.997803</v>
      </c>
      <c r="F55" s="3">
        <v>-1.6522999999999999E-2</v>
      </c>
      <c r="G55" s="3">
        <v>0.99776699999999996</v>
      </c>
      <c r="H55" s="3">
        <v>0.91728699999999996</v>
      </c>
      <c r="I55" s="3">
        <v>0.99394899999999997</v>
      </c>
      <c r="J55" s="3">
        <v>0.99786699999999995</v>
      </c>
      <c r="K55" s="3">
        <v>0.99786399999999997</v>
      </c>
      <c r="L55" s="3">
        <v>1.6459999999999999E-3</v>
      </c>
      <c r="M55" s="3">
        <v>0.99786699999999995</v>
      </c>
    </row>
    <row r="56" spans="1:13">
      <c r="A56" s="3">
        <v>51.5</v>
      </c>
      <c r="B56" s="3">
        <v>0.94072</v>
      </c>
      <c r="C56" s="3">
        <v>0.98765599999999998</v>
      </c>
      <c r="D56" s="3">
        <v>0.99741400000000002</v>
      </c>
      <c r="E56" s="3">
        <v>0.99743599999999999</v>
      </c>
      <c r="F56" s="3">
        <v>-8.8590000000000006E-3</v>
      </c>
      <c r="G56" s="3">
        <v>0.99741400000000002</v>
      </c>
      <c r="H56" s="3">
        <v>0.90562299999999996</v>
      </c>
      <c r="I56" s="3">
        <v>0.99294000000000004</v>
      </c>
      <c r="J56" s="3">
        <v>0.99775400000000003</v>
      </c>
      <c r="K56" s="3">
        <v>0.99775599999999998</v>
      </c>
      <c r="L56" s="3">
        <v>-1.0089999999999999E-3</v>
      </c>
      <c r="M56" s="3">
        <v>0.99775400000000003</v>
      </c>
    </row>
    <row r="57" spans="1:13">
      <c r="A57" s="3">
        <v>52.5</v>
      </c>
      <c r="B57" s="3">
        <v>0.93825599999999998</v>
      </c>
      <c r="C57" s="3">
        <v>0.987344</v>
      </c>
      <c r="D57" s="3">
        <v>0.99727699999999997</v>
      </c>
      <c r="E57" s="3">
        <v>0.99729000000000001</v>
      </c>
      <c r="F57" s="3">
        <v>-4.7499999999999999E-3</v>
      </c>
      <c r="G57" s="3">
        <v>0.99727699999999997</v>
      </c>
      <c r="H57" s="3">
        <v>0.90105599999999997</v>
      </c>
      <c r="I57" s="3">
        <v>0.99218799999999996</v>
      </c>
      <c r="J57" s="3">
        <v>0.997529</v>
      </c>
      <c r="K57" s="3">
        <v>0.99752399999999997</v>
      </c>
      <c r="L57" s="3">
        <v>1.8060000000000001E-3</v>
      </c>
      <c r="M57" s="3">
        <v>0.997529</v>
      </c>
    </row>
    <row r="58" spans="1:13">
      <c r="A58" s="3">
        <v>53.5</v>
      </c>
      <c r="B58" s="3">
        <v>0.92841899999999999</v>
      </c>
      <c r="C58" s="3">
        <v>0.98544900000000002</v>
      </c>
      <c r="D58" s="3">
        <v>0.99688699999999997</v>
      </c>
      <c r="E58" s="3">
        <v>0.996915</v>
      </c>
      <c r="F58" s="3">
        <v>-8.9650000000000007E-3</v>
      </c>
      <c r="G58" s="3">
        <v>0.99688699999999997</v>
      </c>
      <c r="H58" s="3">
        <v>0.88548199999999999</v>
      </c>
      <c r="I58" s="3">
        <v>0.99151299999999998</v>
      </c>
      <c r="J58" s="3">
        <v>0.99717100000000003</v>
      </c>
      <c r="K58" s="3">
        <v>0.99716499999999997</v>
      </c>
      <c r="L58" s="3">
        <v>2.3549999999999999E-3</v>
      </c>
      <c r="M58" s="3">
        <v>0.99717100000000003</v>
      </c>
    </row>
    <row r="59" spans="1:13">
      <c r="A59" s="3">
        <v>54.5</v>
      </c>
      <c r="B59" s="3">
        <v>0.92146899999999998</v>
      </c>
      <c r="C59" s="3">
        <v>0.98341400000000001</v>
      </c>
      <c r="D59" s="3">
        <v>0.99641800000000003</v>
      </c>
      <c r="E59" s="3">
        <v>0.99643199999999998</v>
      </c>
      <c r="F59" s="3">
        <v>-3.9760000000000004E-3</v>
      </c>
      <c r="G59" s="3">
        <v>0.99641800000000003</v>
      </c>
      <c r="H59" s="3">
        <v>0.87561900000000004</v>
      </c>
      <c r="I59" s="3">
        <v>0.99041699999999999</v>
      </c>
      <c r="J59" s="3">
        <v>0.99669399999999997</v>
      </c>
      <c r="K59" s="3">
        <v>0.99667600000000001</v>
      </c>
      <c r="L59" s="3">
        <v>5.4330000000000003E-3</v>
      </c>
      <c r="M59" s="3">
        <v>0.99669399999999997</v>
      </c>
    </row>
    <row r="60" spans="1:13">
      <c r="A60" s="3">
        <v>55.5</v>
      </c>
      <c r="B60" s="3">
        <v>0.91667100000000001</v>
      </c>
      <c r="C60" s="3">
        <v>0.98204999999999998</v>
      </c>
      <c r="D60" s="3">
        <v>0.99599700000000002</v>
      </c>
      <c r="E60" s="3">
        <v>0.99599199999999999</v>
      </c>
      <c r="F60" s="3">
        <v>1.219E-3</v>
      </c>
      <c r="G60" s="3">
        <v>0.99599700000000002</v>
      </c>
      <c r="H60" s="3">
        <v>0.86383799999999999</v>
      </c>
      <c r="I60" s="3">
        <v>0.98919999999999997</v>
      </c>
      <c r="J60" s="3">
        <v>0.99616400000000005</v>
      </c>
      <c r="K60" s="3">
        <v>0.99617100000000003</v>
      </c>
      <c r="L60" s="3">
        <v>-1.853E-3</v>
      </c>
      <c r="M60" s="3">
        <v>0.99616400000000005</v>
      </c>
    </row>
    <row r="61" spans="1:13">
      <c r="A61" s="3">
        <v>56.5</v>
      </c>
      <c r="B61" s="3">
        <v>0.90039800000000003</v>
      </c>
      <c r="C61" s="3">
        <v>0.97841699999999998</v>
      </c>
      <c r="D61" s="3">
        <v>0.99514999999999998</v>
      </c>
      <c r="E61" s="3">
        <v>0.99517800000000001</v>
      </c>
      <c r="F61" s="3">
        <v>-5.8469999999999998E-3</v>
      </c>
      <c r="G61" s="3">
        <v>0.99514999999999998</v>
      </c>
      <c r="H61" s="3">
        <v>0.84236599999999995</v>
      </c>
      <c r="I61" s="3">
        <v>0.98739200000000005</v>
      </c>
      <c r="J61" s="3">
        <v>0.995506</v>
      </c>
      <c r="K61" s="3">
        <v>0.995564</v>
      </c>
      <c r="L61" s="3">
        <v>-1.3155E-2</v>
      </c>
      <c r="M61" s="3">
        <v>0.995506</v>
      </c>
    </row>
    <row r="62" spans="1:13">
      <c r="A62" s="3">
        <v>57.5</v>
      </c>
      <c r="B62" s="3">
        <v>0.88357200000000002</v>
      </c>
      <c r="C62" s="3">
        <v>0.97495299999999996</v>
      </c>
      <c r="D62" s="3">
        <v>0.99428499999999997</v>
      </c>
      <c r="E62" s="3">
        <v>0.99434</v>
      </c>
      <c r="F62" s="3">
        <v>-9.6030000000000004E-3</v>
      </c>
      <c r="G62" s="3">
        <v>0.99428499999999997</v>
      </c>
      <c r="H62" s="3">
        <v>0.81540400000000002</v>
      </c>
      <c r="I62" s="3">
        <v>0.98529699999999998</v>
      </c>
      <c r="J62" s="3">
        <v>0.99504300000000001</v>
      </c>
      <c r="K62" s="3">
        <v>0.99516000000000004</v>
      </c>
      <c r="L62" s="3">
        <v>-2.4198000000000001E-2</v>
      </c>
      <c r="M62" s="3">
        <v>0.99504300000000001</v>
      </c>
    </row>
    <row r="63" spans="1:13">
      <c r="A63" s="3">
        <v>58.5</v>
      </c>
      <c r="B63" s="3">
        <v>0.87163400000000002</v>
      </c>
      <c r="C63" s="3">
        <v>0.97160000000000002</v>
      </c>
      <c r="D63" s="3">
        <v>0.99369600000000002</v>
      </c>
      <c r="E63" s="3">
        <v>0.99374300000000004</v>
      </c>
      <c r="F63" s="3">
        <v>-7.5729999999999999E-3</v>
      </c>
      <c r="G63" s="3">
        <v>0.99369600000000002</v>
      </c>
      <c r="H63" s="3">
        <v>0.80119799999999997</v>
      </c>
      <c r="I63" s="3">
        <v>0.98376200000000003</v>
      </c>
      <c r="J63" s="3">
        <v>0.99472300000000002</v>
      </c>
      <c r="K63" s="3">
        <v>0.99486699999999995</v>
      </c>
      <c r="L63" s="3">
        <v>-2.8018000000000001E-2</v>
      </c>
      <c r="M63" s="3">
        <v>0.99472300000000002</v>
      </c>
    </row>
    <row r="64" spans="1:13">
      <c r="A64" s="3">
        <v>59.5</v>
      </c>
      <c r="B64" s="3">
        <v>0.87094400000000005</v>
      </c>
      <c r="C64" s="3">
        <v>0.97156299999999995</v>
      </c>
      <c r="D64" s="3">
        <v>0.99338499999999996</v>
      </c>
      <c r="E64" s="3">
        <v>0.99343599999999999</v>
      </c>
      <c r="F64" s="3">
        <v>-7.7549999999999997E-3</v>
      </c>
      <c r="G64" s="3">
        <v>0.99338499999999996</v>
      </c>
      <c r="H64" s="3">
        <v>0.79000599999999999</v>
      </c>
      <c r="I64" s="3">
        <v>0.98263</v>
      </c>
      <c r="J64" s="3">
        <v>0.99455800000000005</v>
      </c>
      <c r="K64" s="3">
        <v>0.99467799999999995</v>
      </c>
      <c r="L64" s="3">
        <v>-2.2591E-2</v>
      </c>
      <c r="M64" s="3">
        <v>0.99455800000000005</v>
      </c>
    </row>
    <row r="65" spans="1:13">
      <c r="A65" s="3">
        <v>60.5</v>
      </c>
      <c r="B65" s="3">
        <v>0.85405799999999998</v>
      </c>
      <c r="C65" s="3">
        <v>0.96671099999999999</v>
      </c>
      <c r="D65" s="3">
        <v>0.99255000000000004</v>
      </c>
      <c r="E65" s="3">
        <v>0.99261100000000002</v>
      </c>
      <c r="F65" s="3">
        <v>-8.2199999999999999E-3</v>
      </c>
      <c r="G65" s="3">
        <v>0.99255000000000004</v>
      </c>
      <c r="H65" s="3">
        <v>0.77082600000000001</v>
      </c>
      <c r="I65" s="3">
        <v>0.98070900000000005</v>
      </c>
      <c r="J65" s="3">
        <v>0.99402900000000005</v>
      </c>
      <c r="K65" s="3">
        <v>0.994085</v>
      </c>
      <c r="L65" s="3">
        <v>-9.5230000000000002E-3</v>
      </c>
      <c r="M65" s="3">
        <v>0.99402900000000005</v>
      </c>
    </row>
    <row r="66" spans="1:13">
      <c r="A66" s="3">
        <v>61.5</v>
      </c>
      <c r="B66" s="3">
        <v>0.83494800000000002</v>
      </c>
      <c r="C66" s="3">
        <v>0.96151799999999998</v>
      </c>
      <c r="D66" s="3">
        <v>0.99128400000000005</v>
      </c>
      <c r="E66" s="3">
        <v>0.99135799999999996</v>
      </c>
      <c r="F66" s="3">
        <v>-8.5939999999999992E-3</v>
      </c>
      <c r="G66" s="3">
        <v>0.99128400000000005</v>
      </c>
      <c r="H66" s="3">
        <v>0.74767300000000003</v>
      </c>
      <c r="I66" s="3">
        <v>0.97831699999999999</v>
      </c>
      <c r="J66" s="3">
        <v>0.99360199999999999</v>
      </c>
      <c r="K66" s="3">
        <v>0.99360099999999996</v>
      </c>
      <c r="L66" s="3">
        <v>1.12E-4</v>
      </c>
      <c r="M66" s="3">
        <v>0.99360199999999999</v>
      </c>
    </row>
    <row r="67" spans="1:13">
      <c r="A67" s="3">
        <v>62.5</v>
      </c>
      <c r="B67" s="3">
        <v>0.81214399999999998</v>
      </c>
      <c r="C67" s="3">
        <v>0.95644799999999996</v>
      </c>
      <c r="D67" s="3">
        <v>0.98998699999999995</v>
      </c>
      <c r="E67" s="3">
        <v>0.99003099999999999</v>
      </c>
      <c r="F67" s="3">
        <v>-4.4060000000000002E-3</v>
      </c>
      <c r="G67" s="3">
        <v>0.98998699999999995</v>
      </c>
      <c r="H67" s="3">
        <v>0.71939200000000003</v>
      </c>
      <c r="I67" s="3">
        <v>0.97620600000000002</v>
      </c>
      <c r="J67" s="3">
        <v>0.99312199999999995</v>
      </c>
      <c r="K67" s="3">
        <v>0.99309199999999997</v>
      </c>
      <c r="L67" s="3">
        <v>4.2630000000000003E-3</v>
      </c>
      <c r="M67" s="3">
        <v>0.99312199999999995</v>
      </c>
    </row>
    <row r="68" spans="1:13">
      <c r="A68" s="3">
        <v>63.5</v>
      </c>
      <c r="B68" s="3">
        <v>0.803616</v>
      </c>
      <c r="C68" s="3">
        <v>0.95422099999999999</v>
      </c>
      <c r="D68" s="3">
        <v>0.98944799999999999</v>
      </c>
      <c r="E68" s="3">
        <v>0.98954500000000001</v>
      </c>
      <c r="F68" s="3">
        <v>-9.2239999999999996E-3</v>
      </c>
      <c r="G68" s="3">
        <v>0.98944799999999999</v>
      </c>
      <c r="H68" s="3">
        <v>0.720105</v>
      </c>
      <c r="I68" s="3">
        <v>0.975692</v>
      </c>
      <c r="J68" s="3">
        <v>0.99279099999999998</v>
      </c>
      <c r="K68" s="3">
        <v>0.99281200000000003</v>
      </c>
      <c r="L68" s="3">
        <v>-2.869E-3</v>
      </c>
      <c r="M68" s="3">
        <v>0.99279099999999998</v>
      </c>
    </row>
    <row r="69" spans="1:13">
      <c r="A69" s="3">
        <v>64.5</v>
      </c>
      <c r="B69" s="3">
        <v>0.79901</v>
      </c>
      <c r="C69" s="3">
        <v>0.952403</v>
      </c>
      <c r="D69" s="3">
        <v>0.98924400000000001</v>
      </c>
      <c r="E69" s="3">
        <v>0.98939100000000002</v>
      </c>
      <c r="F69" s="3">
        <v>-1.3849E-2</v>
      </c>
      <c r="G69" s="3">
        <v>0.98924400000000001</v>
      </c>
      <c r="H69" s="3">
        <v>0.71433599999999997</v>
      </c>
      <c r="I69" s="3">
        <v>0.97589800000000004</v>
      </c>
      <c r="J69" s="3">
        <v>0.99250099999999997</v>
      </c>
      <c r="K69" s="3">
        <v>0.99257399999999996</v>
      </c>
      <c r="L69" s="3">
        <v>-9.8329999999999997E-3</v>
      </c>
      <c r="M69" s="3">
        <v>0.99250099999999997</v>
      </c>
    </row>
    <row r="70" spans="1:13">
      <c r="A70" s="3">
        <v>65.5</v>
      </c>
      <c r="B70" s="3">
        <v>0.79071199999999997</v>
      </c>
      <c r="C70" s="3">
        <v>0.950986</v>
      </c>
      <c r="D70" s="3">
        <v>0.98831500000000005</v>
      </c>
      <c r="E70" s="3">
        <v>0.98843700000000001</v>
      </c>
      <c r="F70" s="3">
        <v>-1.0583E-2</v>
      </c>
      <c r="G70" s="3">
        <v>0.98831500000000005</v>
      </c>
      <c r="H70" s="3">
        <v>0.69518400000000002</v>
      </c>
      <c r="I70" s="3">
        <v>0.97475900000000004</v>
      </c>
      <c r="J70" s="3">
        <v>0.99224199999999996</v>
      </c>
      <c r="K70" s="3">
        <v>0.99231599999999998</v>
      </c>
      <c r="L70" s="3">
        <v>-9.7120000000000001E-3</v>
      </c>
      <c r="M70" s="3">
        <v>0.99224199999999996</v>
      </c>
    </row>
    <row r="71" spans="1:13">
      <c r="A71" s="3">
        <v>66.5</v>
      </c>
      <c r="B71" s="3">
        <v>0.77635799999999999</v>
      </c>
      <c r="C71" s="3">
        <v>0.94538199999999994</v>
      </c>
      <c r="D71" s="3">
        <v>0.98713600000000001</v>
      </c>
      <c r="E71" s="3">
        <v>0.987236</v>
      </c>
      <c r="F71" s="3">
        <v>-7.8589999999999997E-3</v>
      </c>
      <c r="G71" s="3">
        <v>0.98713600000000001</v>
      </c>
      <c r="H71" s="3">
        <v>0.68902300000000005</v>
      </c>
      <c r="I71" s="3">
        <v>0.97318000000000005</v>
      </c>
      <c r="J71" s="3">
        <v>0.99180299999999999</v>
      </c>
      <c r="K71" s="3">
        <v>0.99189899999999998</v>
      </c>
      <c r="L71" s="3">
        <v>-1.1853000000000001E-2</v>
      </c>
      <c r="M71" s="3">
        <v>0.99180299999999999</v>
      </c>
    </row>
    <row r="72" spans="1:13">
      <c r="A72" s="3">
        <v>67.5</v>
      </c>
      <c r="B72" s="3">
        <v>0.77452500000000002</v>
      </c>
      <c r="C72" s="3">
        <v>0.94389199999999995</v>
      </c>
      <c r="D72" s="3">
        <v>0.98714999999999997</v>
      </c>
      <c r="E72" s="3">
        <v>0.98713700000000004</v>
      </c>
      <c r="F72" s="3">
        <v>1.08E-3</v>
      </c>
      <c r="G72" s="3">
        <v>0.98714999999999997</v>
      </c>
      <c r="H72" s="3">
        <v>0.685859</v>
      </c>
      <c r="I72" s="3">
        <v>0.971715</v>
      </c>
      <c r="J72" s="3">
        <v>0.99129</v>
      </c>
      <c r="K72" s="3">
        <v>0.99137299999999995</v>
      </c>
      <c r="L72" s="3">
        <v>-9.5759999999999994E-3</v>
      </c>
      <c r="M72" s="3">
        <v>0.99129</v>
      </c>
    </row>
    <row r="73" spans="1:13">
      <c r="A73" s="3">
        <v>68.5</v>
      </c>
      <c r="B73" s="3">
        <v>0.76535299999999995</v>
      </c>
      <c r="C73" s="3">
        <v>0.94170500000000001</v>
      </c>
      <c r="D73" s="3">
        <v>0.98548400000000003</v>
      </c>
      <c r="E73" s="3">
        <v>0.98560499999999995</v>
      </c>
      <c r="F73" s="3">
        <v>-8.3800000000000003E-3</v>
      </c>
      <c r="G73" s="3">
        <v>0.98548400000000003</v>
      </c>
      <c r="H73" s="3">
        <v>0.67773700000000003</v>
      </c>
      <c r="I73" s="3">
        <v>0.97012299999999996</v>
      </c>
      <c r="J73" s="3">
        <v>0.990846</v>
      </c>
      <c r="K73" s="3">
        <v>0.99090800000000001</v>
      </c>
      <c r="L73" s="3">
        <v>-6.8370000000000002E-3</v>
      </c>
      <c r="M73" s="3">
        <v>0.990846</v>
      </c>
    </row>
    <row r="74" spans="1:13">
      <c r="A74" s="3">
        <v>69.5</v>
      </c>
      <c r="B74" s="3">
        <v>0.74541599999999997</v>
      </c>
      <c r="C74" s="3">
        <v>0.93362199999999995</v>
      </c>
      <c r="D74" s="3">
        <v>0.98363999999999996</v>
      </c>
      <c r="E74" s="3">
        <v>0.98381399999999997</v>
      </c>
      <c r="F74" s="3">
        <v>-1.0782E-2</v>
      </c>
      <c r="G74" s="3">
        <v>0.98363999999999996</v>
      </c>
      <c r="H74" s="3">
        <v>0.65023500000000001</v>
      </c>
      <c r="I74" s="3">
        <v>0.96734399999999998</v>
      </c>
      <c r="J74" s="3">
        <v>0.99049200000000004</v>
      </c>
      <c r="K74" s="3">
        <v>0.99050700000000003</v>
      </c>
      <c r="L74" s="3">
        <v>-1.6199999999999999E-3</v>
      </c>
      <c r="M74" s="3">
        <v>0.99049200000000004</v>
      </c>
    </row>
    <row r="75" spans="1:13">
      <c r="A75" s="3">
        <v>70.5</v>
      </c>
      <c r="B75" s="3">
        <v>0.74276699999999996</v>
      </c>
      <c r="C75" s="3">
        <v>0.93299799999999999</v>
      </c>
      <c r="D75" s="3">
        <v>0.98329800000000001</v>
      </c>
      <c r="E75" s="3">
        <v>0.98346800000000001</v>
      </c>
      <c r="F75" s="3">
        <v>-1.0236E-2</v>
      </c>
      <c r="G75" s="3">
        <v>0.98329800000000001</v>
      </c>
      <c r="H75" s="3">
        <v>0.64915999999999996</v>
      </c>
      <c r="I75" s="3">
        <v>0.96456399999999998</v>
      </c>
      <c r="J75" s="3">
        <v>0.99023799999999995</v>
      </c>
      <c r="K75" s="3">
        <v>0.99028000000000005</v>
      </c>
      <c r="L75" s="3">
        <v>-4.3350000000000003E-3</v>
      </c>
      <c r="M75" s="3">
        <v>0.99023799999999995</v>
      </c>
    </row>
    <row r="76" spans="1:13">
      <c r="A76" s="3">
        <v>71.5</v>
      </c>
      <c r="B76" s="3">
        <v>0.73889800000000005</v>
      </c>
      <c r="C76" s="3">
        <v>0.93211500000000003</v>
      </c>
      <c r="D76" s="3">
        <v>0.98314599999999996</v>
      </c>
      <c r="E76" s="3">
        <v>0.98326199999999997</v>
      </c>
      <c r="F76" s="3">
        <v>-6.901E-3</v>
      </c>
      <c r="G76" s="3">
        <v>0.98314599999999996</v>
      </c>
      <c r="H76" s="3">
        <v>0.63785499999999995</v>
      </c>
      <c r="I76" s="3">
        <v>0.96311599999999997</v>
      </c>
      <c r="J76" s="3">
        <v>0.98980999999999997</v>
      </c>
      <c r="K76" s="3">
        <v>0.98988799999999999</v>
      </c>
      <c r="L76" s="3">
        <v>-7.7210000000000004E-3</v>
      </c>
      <c r="M76" s="3">
        <v>0.98980999999999997</v>
      </c>
    </row>
    <row r="77" spans="1:13">
      <c r="A77" s="3">
        <v>72.5</v>
      </c>
      <c r="B77" s="3">
        <v>0.73761699999999997</v>
      </c>
      <c r="C77" s="3">
        <v>0.93306999999999995</v>
      </c>
      <c r="D77" s="3">
        <v>0.98273500000000003</v>
      </c>
      <c r="E77" s="3">
        <v>0.98284300000000002</v>
      </c>
      <c r="F77" s="3">
        <v>-6.267E-3</v>
      </c>
      <c r="G77" s="3">
        <v>0.98273500000000003</v>
      </c>
      <c r="H77" s="3">
        <v>0.64483599999999996</v>
      </c>
      <c r="I77" s="3">
        <v>0.96348400000000001</v>
      </c>
      <c r="J77" s="3">
        <v>0.989228</v>
      </c>
      <c r="K77" s="3">
        <v>0.989367</v>
      </c>
      <c r="L77" s="3">
        <v>-1.3044E-2</v>
      </c>
      <c r="M77" s="3">
        <v>0.989228</v>
      </c>
    </row>
    <row r="78" spans="1:13">
      <c r="A78" s="3">
        <v>73.5</v>
      </c>
      <c r="B78" s="3">
        <v>0.73236000000000001</v>
      </c>
      <c r="C78" s="3">
        <v>0.92917899999999998</v>
      </c>
      <c r="D78" s="3">
        <v>0.98141800000000001</v>
      </c>
      <c r="E78" s="3">
        <v>0.98151699999999997</v>
      </c>
      <c r="F78" s="3">
        <v>-5.3790000000000001E-3</v>
      </c>
      <c r="G78" s="3">
        <v>0.98141800000000001</v>
      </c>
      <c r="H78" s="3">
        <v>0.62927900000000003</v>
      </c>
      <c r="I78" s="3">
        <v>0.96314999999999995</v>
      </c>
      <c r="J78" s="3">
        <v>0.98896600000000001</v>
      </c>
      <c r="K78" s="3">
        <v>0.98913600000000002</v>
      </c>
      <c r="L78" s="3">
        <v>-1.5587E-2</v>
      </c>
      <c r="M78" s="3">
        <v>0.98896600000000001</v>
      </c>
    </row>
    <row r="79" spans="1:13">
      <c r="A79" s="3">
        <v>74.5</v>
      </c>
      <c r="B79" s="3">
        <v>0.72758</v>
      </c>
      <c r="C79" s="3">
        <v>0.92835199999999996</v>
      </c>
      <c r="D79" s="3">
        <v>0.98115699999999995</v>
      </c>
      <c r="E79" s="3">
        <v>0.98141</v>
      </c>
      <c r="F79" s="3">
        <v>-1.3613999999999999E-2</v>
      </c>
      <c r="G79" s="3">
        <v>0.98115699999999995</v>
      </c>
      <c r="H79" s="3">
        <v>0.62790599999999996</v>
      </c>
      <c r="I79" s="3">
        <v>0.96247700000000003</v>
      </c>
      <c r="J79" s="3">
        <v>0.98880999999999997</v>
      </c>
      <c r="K79" s="3">
        <v>0.98902699999999999</v>
      </c>
      <c r="L79" s="3">
        <v>-1.9800000000000002E-2</v>
      </c>
      <c r="M79" s="3">
        <v>0.98880999999999997</v>
      </c>
    </row>
    <row r="80" spans="1:13">
      <c r="A80" s="3">
        <v>75.5</v>
      </c>
      <c r="B80" s="3">
        <v>0.73111499999999996</v>
      </c>
      <c r="C80" s="3">
        <v>0.92819300000000005</v>
      </c>
      <c r="D80" s="3">
        <v>0.98113799999999995</v>
      </c>
      <c r="E80" s="3">
        <v>0.98138199999999998</v>
      </c>
      <c r="F80" s="3">
        <v>-1.3096999999999999E-2</v>
      </c>
      <c r="G80" s="3">
        <v>0.98113799999999995</v>
      </c>
      <c r="H80" s="3">
        <v>0.63216799999999995</v>
      </c>
      <c r="I80" s="3">
        <v>0.96193799999999996</v>
      </c>
      <c r="J80" s="3">
        <v>0.98873299999999997</v>
      </c>
      <c r="K80" s="3">
        <v>0.98895699999999997</v>
      </c>
      <c r="L80" s="3">
        <v>-2.0327999999999999E-2</v>
      </c>
      <c r="M80" s="3">
        <v>0.98873299999999997</v>
      </c>
    </row>
    <row r="81" spans="1:13">
      <c r="A81" s="3">
        <v>76.5</v>
      </c>
      <c r="B81" s="3">
        <v>0.73102500000000004</v>
      </c>
      <c r="C81" s="3">
        <v>0.92913199999999996</v>
      </c>
      <c r="D81" s="3">
        <v>0.98165100000000005</v>
      </c>
      <c r="E81" s="3">
        <v>0.981707</v>
      </c>
      <c r="F81" s="3">
        <v>-3.0330000000000001E-3</v>
      </c>
      <c r="G81" s="3">
        <v>0.98165100000000005</v>
      </c>
      <c r="H81" s="3">
        <v>0.64230799999999999</v>
      </c>
      <c r="I81" s="3">
        <v>0.96304199999999995</v>
      </c>
      <c r="J81" s="3">
        <v>0.98880000000000001</v>
      </c>
      <c r="K81" s="3">
        <v>0.98895900000000003</v>
      </c>
      <c r="L81" s="3">
        <v>-1.4376E-2</v>
      </c>
      <c r="M81" s="3">
        <v>0.98880000000000001</v>
      </c>
    </row>
    <row r="82" spans="1:13">
      <c r="A82" s="3">
        <v>77.5</v>
      </c>
      <c r="B82" s="3">
        <v>0.74010500000000001</v>
      </c>
      <c r="C82" s="3">
        <v>0.930203</v>
      </c>
      <c r="D82" s="3">
        <v>0.98168900000000003</v>
      </c>
      <c r="E82" s="3">
        <v>0.98176799999999997</v>
      </c>
      <c r="F82" s="3">
        <v>-4.3379999999999998E-3</v>
      </c>
      <c r="G82" s="3">
        <v>0.98168900000000003</v>
      </c>
      <c r="H82" s="3">
        <v>0.65195899999999996</v>
      </c>
      <c r="I82" s="3">
        <v>0.96462599999999998</v>
      </c>
      <c r="J82" s="3">
        <v>0.98862099999999997</v>
      </c>
      <c r="K82" s="3">
        <v>0.98869799999999997</v>
      </c>
      <c r="L82" s="3">
        <v>-6.7980000000000002E-3</v>
      </c>
      <c r="M82" s="3">
        <v>0.98862099999999997</v>
      </c>
    </row>
    <row r="83" spans="1:13">
      <c r="A83" s="3">
        <v>78.5</v>
      </c>
      <c r="B83" s="3">
        <v>0.74256699999999998</v>
      </c>
      <c r="C83" s="3">
        <v>0.93102600000000002</v>
      </c>
      <c r="D83" s="3">
        <v>0.98220399999999997</v>
      </c>
      <c r="E83" s="3">
        <v>0.98229699999999998</v>
      </c>
      <c r="F83" s="3">
        <v>-5.2900000000000004E-3</v>
      </c>
      <c r="G83" s="3">
        <v>0.98220399999999997</v>
      </c>
      <c r="H83" s="3">
        <v>0.64278199999999996</v>
      </c>
      <c r="I83" s="3">
        <v>0.96443999999999996</v>
      </c>
      <c r="J83" s="3">
        <v>0.98862700000000003</v>
      </c>
      <c r="K83" s="3">
        <v>0.98872899999999997</v>
      </c>
      <c r="L83" s="3">
        <v>-9.0320000000000001E-3</v>
      </c>
      <c r="M83" s="3">
        <v>0.98862700000000003</v>
      </c>
    </row>
    <row r="84" spans="1:13">
      <c r="A84" s="3">
        <v>79.5</v>
      </c>
      <c r="B84" s="3">
        <v>0.74920399999999998</v>
      </c>
      <c r="C84" s="3">
        <v>0.93401500000000004</v>
      </c>
      <c r="D84" s="3">
        <v>0.98295399999999999</v>
      </c>
      <c r="E84" s="3">
        <v>0.98302500000000004</v>
      </c>
      <c r="F84" s="3">
        <v>-4.2240000000000003E-3</v>
      </c>
      <c r="G84" s="3">
        <v>0.98295399999999999</v>
      </c>
      <c r="H84" s="3">
        <v>0.66109499999999999</v>
      </c>
      <c r="I84" s="3">
        <v>0.964283</v>
      </c>
      <c r="J84" s="3">
        <v>0.98869700000000005</v>
      </c>
      <c r="K84" s="3">
        <v>0.98885699999999999</v>
      </c>
      <c r="L84" s="3">
        <v>-1.4389000000000001E-2</v>
      </c>
      <c r="M84" s="3">
        <v>0.98869700000000005</v>
      </c>
    </row>
    <row r="85" spans="1:13">
      <c r="A85" s="3">
        <v>80.5</v>
      </c>
      <c r="B85" s="3">
        <v>0.75333499999999998</v>
      </c>
      <c r="C85" s="3">
        <v>0.93392200000000003</v>
      </c>
      <c r="D85" s="3">
        <v>0.98238499999999995</v>
      </c>
      <c r="E85" s="3">
        <v>0.98266299999999995</v>
      </c>
      <c r="F85" s="3">
        <v>-1.6045E-2</v>
      </c>
      <c r="G85" s="3">
        <v>0.98238499999999995</v>
      </c>
      <c r="H85" s="3">
        <v>0.66626200000000002</v>
      </c>
      <c r="I85" s="3">
        <v>0.96554200000000001</v>
      </c>
      <c r="J85" s="3">
        <v>0.98896700000000004</v>
      </c>
      <c r="K85" s="3">
        <v>0.989178</v>
      </c>
      <c r="L85" s="3">
        <v>-1.9486E-2</v>
      </c>
      <c r="M85" s="3">
        <v>0.98896700000000004</v>
      </c>
    </row>
    <row r="86" spans="1:13">
      <c r="A86" s="3">
        <v>81.5</v>
      </c>
      <c r="B86" s="3">
        <v>0.75308399999999998</v>
      </c>
      <c r="C86" s="3">
        <v>0.93452400000000002</v>
      </c>
      <c r="D86" s="3">
        <v>0.98206000000000004</v>
      </c>
      <c r="E86" s="3">
        <v>0.98235399999999995</v>
      </c>
      <c r="F86" s="3">
        <v>-1.6629000000000001E-2</v>
      </c>
      <c r="G86" s="3">
        <v>0.98206000000000004</v>
      </c>
      <c r="H86" s="3">
        <v>0.66472399999999998</v>
      </c>
      <c r="I86" s="3">
        <v>0.96709000000000001</v>
      </c>
      <c r="J86" s="3">
        <v>0.98941699999999999</v>
      </c>
      <c r="K86" s="3">
        <v>0.98960899999999996</v>
      </c>
      <c r="L86" s="3">
        <v>-1.8419000000000001E-2</v>
      </c>
      <c r="M86" s="3">
        <v>0.98941699999999999</v>
      </c>
    </row>
    <row r="87" spans="1:13">
      <c r="A87" s="3">
        <v>82.5</v>
      </c>
      <c r="B87" s="3">
        <v>0.75358199999999997</v>
      </c>
      <c r="C87" s="3">
        <v>0.93319099999999999</v>
      </c>
      <c r="D87" s="3">
        <v>0.98180199999999995</v>
      </c>
      <c r="E87" s="3">
        <v>0.98200600000000005</v>
      </c>
      <c r="F87" s="3">
        <v>-1.1342E-2</v>
      </c>
      <c r="G87" s="3">
        <v>0.98180199999999995</v>
      </c>
      <c r="H87" s="3">
        <v>0.66693999999999998</v>
      </c>
      <c r="I87" s="3">
        <v>0.96801599999999999</v>
      </c>
      <c r="J87" s="3">
        <v>0.98965800000000004</v>
      </c>
      <c r="K87" s="3">
        <v>0.98989899999999997</v>
      </c>
      <c r="L87" s="3">
        <v>-2.3916E-2</v>
      </c>
      <c r="M87" s="3">
        <v>0.98965800000000004</v>
      </c>
    </row>
    <row r="88" spans="1:13">
      <c r="A88" s="3">
        <v>83.5</v>
      </c>
      <c r="B88" s="3">
        <v>0.75529999999999997</v>
      </c>
      <c r="C88" s="3">
        <v>0.93379999999999996</v>
      </c>
      <c r="D88" s="3">
        <v>0.98212100000000002</v>
      </c>
      <c r="E88" s="3">
        <v>0.98226899999999995</v>
      </c>
      <c r="F88" s="3">
        <v>-8.3059999999999991E-3</v>
      </c>
      <c r="G88" s="3">
        <v>0.98212100000000002</v>
      </c>
      <c r="H88" s="3">
        <v>0.682195</v>
      </c>
      <c r="I88" s="3">
        <v>0.96941999999999995</v>
      </c>
      <c r="J88" s="3">
        <v>0.99010299999999996</v>
      </c>
      <c r="K88" s="3">
        <v>0.99034800000000001</v>
      </c>
      <c r="L88" s="3">
        <v>-2.5375000000000002E-2</v>
      </c>
      <c r="M88" s="3">
        <v>0.99010299999999996</v>
      </c>
    </row>
    <row r="89" spans="1:13">
      <c r="A89" s="3">
        <v>84.5</v>
      </c>
      <c r="B89" s="3">
        <v>0.75519599999999998</v>
      </c>
      <c r="C89" s="3">
        <v>0.93217499999999998</v>
      </c>
      <c r="D89" s="3">
        <v>0.98208499999999999</v>
      </c>
      <c r="E89" s="3">
        <v>0.98218300000000003</v>
      </c>
      <c r="F89" s="3">
        <v>-5.496E-3</v>
      </c>
      <c r="G89" s="3">
        <v>0.98208499999999999</v>
      </c>
      <c r="H89" s="3">
        <v>0.68128699999999998</v>
      </c>
      <c r="I89" s="3">
        <v>0.97022299999999995</v>
      </c>
      <c r="J89" s="3">
        <v>0.99043700000000001</v>
      </c>
      <c r="K89" s="3">
        <v>0.99060800000000004</v>
      </c>
      <c r="L89" s="3">
        <v>-1.8162999999999999E-2</v>
      </c>
      <c r="M89" s="3">
        <v>0.99043700000000001</v>
      </c>
    </row>
    <row r="90" spans="1:13">
      <c r="A90" s="3">
        <v>85.5</v>
      </c>
      <c r="B90" s="3">
        <v>0.75554299999999996</v>
      </c>
      <c r="C90" s="3">
        <v>0.93358200000000002</v>
      </c>
      <c r="D90" s="3">
        <v>0.98207900000000004</v>
      </c>
      <c r="E90" s="3">
        <v>0.98232600000000003</v>
      </c>
      <c r="F90" s="3">
        <v>-1.3931000000000001E-2</v>
      </c>
      <c r="G90" s="3">
        <v>0.98207900000000004</v>
      </c>
      <c r="H90" s="3">
        <v>0.68361899999999998</v>
      </c>
      <c r="I90" s="3">
        <v>0.97021599999999997</v>
      </c>
      <c r="J90" s="3">
        <v>0.99053800000000003</v>
      </c>
      <c r="K90" s="3">
        <v>0.99067700000000003</v>
      </c>
      <c r="L90" s="3">
        <v>-1.4883E-2</v>
      </c>
      <c r="M90" s="3">
        <v>0.99053800000000003</v>
      </c>
    </row>
    <row r="91" spans="1:13">
      <c r="A91" s="3">
        <v>86.5</v>
      </c>
      <c r="B91" s="3">
        <v>0.76091799999999998</v>
      </c>
      <c r="C91" s="3">
        <v>0.93333500000000003</v>
      </c>
      <c r="D91" s="3">
        <v>0.98168200000000005</v>
      </c>
      <c r="E91" s="3">
        <v>0.98212999999999995</v>
      </c>
      <c r="F91" s="3">
        <v>-2.5024999999999999E-2</v>
      </c>
      <c r="G91" s="3">
        <v>0.98168200000000005</v>
      </c>
      <c r="H91" s="3">
        <v>0.69113500000000005</v>
      </c>
      <c r="I91" s="3">
        <v>0.96962199999999998</v>
      </c>
      <c r="J91" s="3">
        <v>0.99034599999999995</v>
      </c>
      <c r="K91" s="3">
        <v>0.99049799999999999</v>
      </c>
      <c r="L91" s="3">
        <v>-1.5970999999999999E-2</v>
      </c>
      <c r="M91" s="3">
        <v>0.99034599999999995</v>
      </c>
    </row>
    <row r="92" spans="1:13">
      <c r="A92" s="3">
        <v>87.5</v>
      </c>
      <c r="B92" s="3">
        <v>0.75434500000000004</v>
      </c>
      <c r="C92" s="3">
        <v>0.933145</v>
      </c>
      <c r="D92" s="3">
        <v>0.98176300000000005</v>
      </c>
      <c r="E92" s="3">
        <v>0.98223499999999997</v>
      </c>
      <c r="F92" s="3">
        <v>-2.6582999999999999E-2</v>
      </c>
      <c r="G92" s="3">
        <v>0.98176300000000005</v>
      </c>
      <c r="H92" s="3">
        <v>0.69115099999999996</v>
      </c>
      <c r="I92" s="3">
        <v>0.96955499999999994</v>
      </c>
      <c r="J92" s="3">
        <v>0.99015399999999998</v>
      </c>
      <c r="K92" s="3">
        <v>0.99030799999999997</v>
      </c>
      <c r="L92" s="3">
        <v>-1.5872000000000001E-2</v>
      </c>
      <c r="M92" s="3">
        <v>0.99015399999999998</v>
      </c>
    </row>
    <row r="93" spans="1:13">
      <c r="A93" s="3">
        <v>88.5</v>
      </c>
      <c r="B93" s="3">
        <v>0.74675599999999998</v>
      </c>
      <c r="C93" s="3">
        <v>0.93140400000000001</v>
      </c>
      <c r="D93" s="3">
        <v>0.98120499999999999</v>
      </c>
      <c r="E93" s="3">
        <v>0.98160999999999998</v>
      </c>
      <c r="F93" s="3">
        <v>-2.2040000000000001E-2</v>
      </c>
      <c r="G93" s="3">
        <v>0.98120499999999999</v>
      </c>
      <c r="H93" s="3">
        <v>0.67936099999999999</v>
      </c>
      <c r="I93" s="3">
        <v>0.96952300000000002</v>
      </c>
      <c r="J93" s="3">
        <v>0.98998200000000003</v>
      </c>
      <c r="K93" s="3">
        <v>0.99010299999999996</v>
      </c>
      <c r="L93" s="3">
        <v>-1.2207000000000001E-2</v>
      </c>
      <c r="M93" s="3">
        <v>0.98998200000000003</v>
      </c>
    </row>
    <row r="94" spans="1:13">
      <c r="A94" s="3">
        <v>89.5</v>
      </c>
      <c r="B94" s="3">
        <v>0.74514899999999995</v>
      </c>
      <c r="C94" s="3">
        <v>0.92698999999999998</v>
      </c>
      <c r="D94" s="3">
        <v>0.98047700000000004</v>
      </c>
      <c r="E94" s="3">
        <v>0.98085999999999995</v>
      </c>
      <c r="F94" s="3">
        <v>-1.9986E-2</v>
      </c>
      <c r="G94" s="3">
        <v>0.98047700000000004</v>
      </c>
      <c r="H94" s="3">
        <v>0.69141300000000006</v>
      </c>
      <c r="I94" s="3">
        <v>0.96961299999999995</v>
      </c>
      <c r="J94" s="3">
        <v>0.98994400000000005</v>
      </c>
      <c r="K94" s="3">
        <v>0.99007400000000001</v>
      </c>
      <c r="L94" s="3">
        <v>-1.3127E-2</v>
      </c>
      <c r="M94" s="3">
        <v>0.98994400000000005</v>
      </c>
    </row>
    <row r="95" spans="1:13">
      <c r="A95" s="3">
        <v>90.5</v>
      </c>
      <c r="B95" s="3">
        <v>0.74370599999999998</v>
      </c>
      <c r="C95" s="3">
        <v>0.92844300000000002</v>
      </c>
      <c r="D95" s="3">
        <v>0.98013300000000003</v>
      </c>
      <c r="E95" s="3">
        <v>0.98023400000000005</v>
      </c>
      <c r="F95" s="3">
        <v>-5.1019999999999998E-3</v>
      </c>
      <c r="G95" s="3">
        <v>0.98013300000000003</v>
      </c>
      <c r="H95" s="3">
        <v>0.69018299999999999</v>
      </c>
      <c r="I95" s="3">
        <v>0.96939799999999998</v>
      </c>
      <c r="J95" s="3">
        <v>0.98990999999999996</v>
      </c>
      <c r="K95" s="3">
        <v>0.99012699999999998</v>
      </c>
      <c r="L95" s="3">
        <v>-2.1988000000000001E-2</v>
      </c>
      <c r="M95" s="3">
        <v>0.98990999999999996</v>
      </c>
    </row>
    <row r="96" spans="1:13">
      <c r="A96" s="3">
        <v>91.5</v>
      </c>
      <c r="B96" s="3">
        <v>0.74237799999999998</v>
      </c>
      <c r="C96" s="3">
        <v>0.927257</v>
      </c>
      <c r="D96" s="3">
        <v>0.97896300000000003</v>
      </c>
      <c r="E96" s="3">
        <v>0.97902299999999998</v>
      </c>
      <c r="F96" s="3">
        <v>-2.8730000000000001E-3</v>
      </c>
      <c r="G96" s="3">
        <v>0.97896300000000003</v>
      </c>
      <c r="H96" s="3">
        <v>0.68136799999999997</v>
      </c>
      <c r="I96" s="3">
        <v>0.96896499999999997</v>
      </c>
      <c r="J96" s="3">
        <v>0.98965700000000001</v>
      </c>
      <c r="K96" s="3">
        <v>0.98989499999999997</v>
      </c>
      <c r="L96" s="3">
        <v>-2.3605999999999999E-2</v>
      </c>
      <c r="M96" s="3">
        <v>0.98965700000000001</v>
      </c>
    </row>
    <row r="97" spans="1:13">
      <c r="A97" s="3">
        <v>92.5</v>
      </c>
      <c r="B97" s="3">
        <v>0.73497400000000002</v>
      </c>
      <c r="C97" s="3">
        <v>0.92362699999999998</v>
      </c>
      <c r="D97" s="3">
        <v>0.97805500000000001</v>
      </c>
      <c r="E97" s="3">
        <v>0.97812699999999997</v>
      </c>
      <c r="F97" s="3">
        <v>-3.3110000000000001E-3</v>
      </c>
      <c r="G97" s="3">
        <v>0.97805500000000001</v>
      </c>
      <c r="H97" s="3">
        <v>0.66957999999999995</v>
      </c>
      <c r="I97" s="3">
        <v>0.96728400000000003</v>
      </c>
      <c r="J97" s="3">
        <v>0.98926400000000003</v>
      </c>
      <c r="K97" s="3">
        <v>0.98955199999999999</v>
      </c>
      <c r="L97" s="3">
        <v>-2.759E-2</v>
      </c>
      <c r="M97" s="3">
        <v>0.98926400000000003</v>
      </c>
    </row>
    <row r="98" spans="1:13">
      <c r="A98" s="3">
        <v>93.5</v>
      </c>
      <c r="B98" s="3">
        <v>0.71890200000000004</v>
      </c>
      <c r="C98" s="3">
        <v>0.91896</v>
      </c>
      <c r="D98" s="3">
        <v>0.97658800000000001</v>
      </c>
      <c r="E98" s="3">
        <v>0.97670999999999997</v>
      </c>
      <c r="F98" s="3">
        <v>-5.2310000000000004E-3</v>
      </c>
      <c r="G98" s="3">
        <v>0.97658800000000001</v>
      </c>
      <c r="H98" s="3">
        <v>0.65247100000000002</v>
      </c>
      <c r="I98" s="3">
        <v>0.96324500000000002</v>
      </c>
      <c r="J98" s="3">
        <v>0.98812599999999995</v>
      </c>
      <c r="K98" s="3">
        <v>0.988506</v>
      </c>
      <c r="L98" s="3">
        <v>-3.3054E-2</v>
      </c>
      <c r="M98" s="3">
        <v>0.98812599999999995</v>
      </c>
    </row>
    <row r="99" spans="1:13">
      <c r="A99" s="3">
        <v>94.5</v>
      </c>
      <c r="B99" s="3">
        <v>0.70409999999999995</v>
      </c>
      <c r="C99" s="3">
        <v>0.91317300000000001</v>
      </c>
      <c r="D99" s="3">
        <v>0.97481600000000002</v>
      </c>
      <c r="E99" s="3">
        <v>0.97501800000000005</v>
      </c>
      <c r="F99" s="3">
        <v>-8.064E-3</v>
      </c>
      <c r="G99" s="3">
        <v>0.97481600000000002</v>
      </c>
      <c r="H99" s="3">
        <v>0.62954299999999996</v>
      </c>
      <c r="I99" s="3">
        <v>0.95891700000000002</v>
      </c>
      <c r="J99" s="3">
        <v>0.98665000000000003</v>
      </c>
      <c r="K99" s="3">
        <v>0.98719699999999999</v>
      </c>
      <c r="L99" s="3">
        <v>-4.2731999999999999E-2</v>
      </c>
      <c r="M99" s="3">
        <v>0.98665000000000003</v>
      </c>
    </row>
    <row r="100" spans="1:13">
      <c r="A100" s="3">
        <v>95.5</v>
      </c>
      <c r="B100" s="3">
        <v>0.68349199999999999</v>
      </c>
      <c r="C100" s="3">
        <v>0.90550299999999995</v>
      </c>
      <c r="D100" s="3">
        <v>0.97236599999999995</v>
      </c>
      <c r="E100" s="3">
        <v>0.97258299999999998</v>
      </c>
      <c r="F100" s="3">
        <v>-7.894E-3</v>
      </c>
      <c r="G100" s="3">
        <v>0.97236599999999995</v>
      </c>
      <c r="H100" s="3">
        <v>0.59919999999999995</v>
      </c>
      <c r="I100" s="3">
        <v>0.95431100000000002</v>
      </c>
      <c r="J100" s="3">
        <v>0.984676</v>
      </c>
      <c r="K100" s="3">
        <v>0.98529199999999995</v>
      </c>
      <c r="L100" s="3">
        <v>-4.1870999999999998E-2</v>
      </c>
      <c r="M100" s="3">
        <v>0.984676</v>
      </c>
    </row>
    <row r="101" spans="1:13">
      <c r="A101" s="3">
        <v>96.5</v>
      </c>
      <c r="B101" s="3">
        <v>0.65777300000000005</v>
      </c>
      <c r="C101" s="3">
        <v>0.89473100000000005</v>
      </c>
      <c r="D101" s="3">
        <v>0.96894499999999995</v>
      </c>
      <c r="E101" s="3">
        <v>0.96889899999999995</v>
      </c>
      <c r="F101" s="3">
        <v>1.464E-3</v>
      </c>
      <c r="G101" s="3">
        <v>0.96894499999999995</v>
      </c>
      <c r="H101" s="3">
        <v>0.58547099999999996</v>
      </c>
      <c r="I101" s="3">
        <v>0.95079800000000003</v>
      </c>
      <c r="J101" s="3">
        <v>0.98328300000000002</v>
      </c>
      <c r="K101" s="3">
        <v>0.98389599999999999</v>
      </c>
      <c r="L101" s="3">
        <v>-3.8071000000000001E-2</v>
      </c>
      <c r="M101" s="3">
        <v>0.98328300000000002</v>
      </c>
    </row>
    <row r="102" spans="1:13">
      <c r="A102" s="3">
        <v>97.5</v>
      </c>
      <c r="B102" s="3">
        <v>0.63782099999999997</v>
      </c>
      <c r="C102" s="3">
        <v>0.88340099999999999</v>
      </c>
      <c r="D102" s="3">
        <v>0.96571099999999999</v>
      </c>
      <c r="E102" s="3">
        <v>0.96573500000000001</v>
      </c>
      <c r="F102" s="3">
        <v>-6.87E-4</v>
      </c>
      <c r="G102" s="3">
        <v>0.96571099999999999</v>
      </c>
      <c r="H102" s="3">
        <v>0.56293800000000005</v>
      </c>
      <c r="I102" s="3">
        <v>0.94573799999999997</v>
      </c>
      <c r="J102" s="3">
        <v>0.98186399999999996</v>
      </c>
      <c r="K102" s="3">
        <v>0.98244200000000004</v>
      </c>
      <c r="L102" s="3">
        <v>-3.2887E-2</v>
      </c>
      <c r="M102" s="3">
        <v>0.98186399999999996</v>
      </c>
    </row>
    <row r="103" spans="1:13">
      <c r="A103" s="3">
        <v>98.5</v>
      </c>
      <c r="B103" s="3">
        <v>0.62081900000000001</v>
      </c>
      <c r="C103" s="3">
        <v>0.87863400000000003</v>
      </c>
      <c r="D103" s="3">
        <v>0.96278699999999995</v>
      </c>
      <c r="E103" s="3">
        <v>0.96311000000000002</v>
      </c>
      <c r="F103" s="3">
        <v>-8.7569999999999992E-3</v>
      </c>
      <c r="G103" s="3">
        <v>0.96278699999999995</v>
      </c>
      <c r="H103" s="3">
        <v>0.54860699999999996</v>
      </c>
      <c r="I103" s="3">
        <v>0.94121100000000002</v>
      </c>
      <c r="J103" s="3">
        <v>0.98092500000000005</v>
      </c>
      <c r="K103" s="3">
        <v>0.98163800000000001</v>
      </c>
      <c r="L103" s="3">
        <v>-3.8842000000000002E-2</v>
      </c>
      <c r="M103" s="3">
        <v>0.98092500000000005</v>
      </c>
    </row>
    <row r="104" spans="1:13">
      <c r="A104" s="3">
        <v>99.5</v>
      </c>
      <c r="B104" s="3">
        <v>0.59974000000000005</v>
      </c>
      <c r="C104" s="3">
        <v>0.86361900000000003</v>
      </c>
      <c r="D104" s="3">
        <v>0.95890900000000001</v>
      </c>
      <c r="E104" s="3">
        <v>0.95873200000000003</v>
      </c>
      <c r="F104" s="3">
        <v>4.2969999999999996E-3</v>
      </c>
      <c r="G104" s="3">
        <v>0.95890900000000001</v>
      </c>
      <c r="H104" s="3">
        <v>0.53640200000000005</v>
      </c>
      <c r="I104" s="3">
        <v>0.93771300000000002</v>
      </c>
      <c r="J104" s="3">
        <v>0.979186</v>
      </c>
      <c r="K104" s="3">
        <v>0.98018300000000003</v>
      </c>
      <c r="L104" s="3">
        <v>-5.0339000000000002E-2</v>
      </c>
      <c r="M104" s="3">
        <v>0.979186</v>
      </c>
    </row>
    <row r="105" spans="1:13">
      <c r="A105" s="3">
        <v>100.5</v>
      </c>
      <c r="B105" s="3">
        <v>0.58957999999999999</v>
      </c>
      <c r="C105" s="3">
        <v>0.85553299999999999</v>
      </c>
      <c r="D105" s="3">
        <v>0.956009</v>
      </c>
      <c r="E105" s="3">
        <v>0.95540599999999998</v>
      </c>
      <c r="F105" s="3">
        <v>1.3528E-2</v>
      </c>
      <c r="G105" s="3">
        <v>0.956009</v>
      </c>
      <c r="H105" s="3">
        <v>0.51564500000000002</v>
      </c>
      <c r="I105" s="3">
        <v>0.93579999999999997</v>
      </c>
      <c r="J105" s="3">
        <v>0.97765899999999994</v>
      </c>
      <c r="K105" s="3">
        <v>0.97875400000000001</v>
      </c>
      <c r="L105" s="3">
        <v>-5.1533000000000002E-2</v>
      </c>
      <c r="M105" s="3">
        <v>0.97765899999999994</v>
      </c>
    </row>
    <row r="106" spans="1:13">
      <c r="A106" s="3">
        <v>101.5</v>
      </c>
      <c r="B106" s="3">
        <v>0.56787299999999996</v>
      </c>
      <c r="C106" s="3">
        <v>0.845244</v>
      </c>
      <c r="D106" s="3">
        <v>0.95297900000000002</v>
      </c>
      <c r="E106" s="3">
        <v>0.95256399999999997</v>
      </c>
      <c r="F106" s="3">
        <v>8.7419999999999998E-3</v>
      </c>
      <c r="G106" s="3">
        <v>0.95297900000000002</v>
      </c>
      <c r="H106" s="3">
        <v>0.49585099999999999</v>
      </c>
      <c r="I106" s="3">
        <v>0.92964000000000002</v>
      </c>
      <c r="J106" s="3">
        <v>0.97538800000000003</v>
      </c>
      <c r="K106" s="3">
        <v>0.97665900000000005</v>
      </c>
      <c r="L106" s="3">
        <v>-5.4433000000000002E-2</v>
      </c>
      <c r="M106" s="3">
        <v>0.97538800000000003</v>
      </c>
    </row>
    <row r="107" spans="1:13">
      <c r="A107" s="3">
        <v>102.5</v>
      </c>
      <c r="B107" s="3">
        <v>0.544462</v>
      </c>
      <c r="C107" s="3">
        <v>0.83452400000000004</v>
      </c>
      <c r="D107" s="3">
        <v>0.94836100000000001</v>
      </c>
      <c r="E107" s="3">
        <v>0.94778200000000001</v>
      </c>
      <c r="F107" s="3">
        <v>1.1088000000000001E-2</v>
      </c>
      <c r="G107" s="3">
        <v>0.94836100000000001</v>
      </c>
      <c r="H107" s="3">
        <v>0.47364400000000001</v>
      </c>
      <c r="I107" s="3">
        <v>0.92264199999999996</v>
      </c>
      <c r="J107" s="3">
        <v>0.97376799999999997</v>
      </c>
      <c r="K107" s="3">
        <v>0.97513899999999998</v>
      </c>
      <c r="L107" s="3">
        <v>-5.5145E-2</v>
      </c>
      <c r="M107" s="3">
        <v>0.97376799999999997</v>
      </c>
    </row>
    <row r="108" spans="1:13">
      <c r="A108" s="3">
        <v>103.5</v>
      </c>
      <c r="B108" s="3">
        <v>0.51928300000000005</v>
      </c>
      <c r="C108" s="3">
        <v>0.82137899999999997</v>
      </c>
      <c r="D108" s="3">
        <v>0.94304100000000002</v>
      </c>
      <c r="E108" s="3">
        <v>0.941805</v>
      </c>
      <c r="F108" s="3">
        <v>2.1249000000000001E-2</v>
      </c>
      <c r="G108" s="3">
        <v>0.94304100000000002</v>
      </c>
      <c r="H108" s="3">
        <v>0.45315800000000001</v>
      </c>
      <c r="I108" s="3">
        <v>0.91495899999999997</v>
      </c>
      <c r="J108" s="3">
        <v>0.97098200000000001</v>
      </c>
      <c r="K108" s="3">
        <v>0.97284099999999996</v>
      </c>
      <c r="L108" s="3">
        <v>-6.8473999999999993E-2</v>
      </c>
      <c r="M108" s="3">
        <v>0.97098200000000001</v>
      </c>
    </row>
    <row r="109" spans="1:13">
      <c r="A109" s="3">
        <v>104.5</v>
      </c>
      <c r="B109" s="3">
        <v>0.48971999999999999</v>
      </c>
      <c r="C109" s="3">
        <v>0.80182100000000001</v>
      </c>
      <c r="D109" s="3">
        <v>0.93682500000000002</v>
      </c>
      <c r="E109" s="3">
        <v>0.93416100000000002</v>
      </c>
      <c r="F109" s="3">
        <v>4.0464E-2</v>
      </c>
      <c r="G109" s="3">
        <v>0.93682500000000002</v>
      </c>
      <c r="H109" s="3">
        <v>0.430981</v>
      </c>
      <c r="I109" s="3">
        <v>0.90759100000000004</v>
      </c>
      <c r="J109" s="3">
        <v>0.96721800000000002</v>
      </c>
      <c r="K109" s="3">
        <v>0.96959600000000001</v>
      </c>
      <c r="L109" s="3">
        <v>-7.8220999999999999E-2</v>
      </c>
      <c r="M109" s="3">
        <v>0.96721800000000002</v>
      </c>
    </row>
    <row r="110" spans="1:13">
      <c r="A110" s="3">
        <v>105.5</v>
      </c>
      <c r="B110" s="3">
        <v>0.46540900000000002</v>
      </c>
      <c r="C110" s="3">
        <v>0.78730599999999995</v>
      </c>
      <c r="D110" s="3">
        <v>0.93103199999999997</v>
      </c>
      <c r="E110" s="3">
        <v>0.92609300000000006</v>
      </c>
      <c r="F110" s="3">
        <v>6.6825999999999997E-2</v>
      </c>
      <c r="G110" s="3">
        <v>0.93103199999999997</v>
      </c>
      <c r="H110" s="3">
        <v>0.409196</v>
      </c>
      <c r="I110" s="3">
        <v>0.89825699999999997</v>
      </c>
      <c r="J110" s="3">
        <v>0.96275699999999997</v>
      </c>
      <c r="K110" s="3">
        <v>0.96571200000000001</v>
      </c>
      <c r="L110" s="3">
        <v>-8.6177000000000004E-2</v>
      </c>
      <c r="M110" s="3">
        <v>0.96275699999999997</v>
      </c>
    </row>
    <row r="111" spans="1:13">
      <c r="A111" s="3">
        <v>106.5</v>
      </c>
      <c r="B111" s="3">
        <v>0.44260500000000003</v>
      </c>
      <c r="C111" s="3">
        <v>0.77291100000000001</v>
      </c>
      <c r="D111" s="3">
        <v>0.92415099999999994</v>
      </c>
      <c r="E111" s="3">
        <v>0.91869599999999996</v>
      </c>
      <c r="F111" s="3">
        <v>6.7093E-2</v>
      </c>
      <c r="G111" s="3">
        <v>0.92415099999999994</v>
      </c>
      <c r="H111" s="3">
        <v>0.37805800000000001</v>
      </c>
      <c r="I111" s="3">
        <v>0.88723799999999997</v>
      </c>
      <c r="J111" s="3">
        <v>0.957959</v>
      </c>
      <c r="K111" s="3">
        <v>0.96114900000000003</v>
      </c>
      <c r="L111" s="3">
        <v>-8.2111000000000003E-2</v>
      </c>
      <c r="M111" s="3">
        <v>0.957959</v>
      </c>
    </row>
    <row r="112" spans="1:13">
      <c r="A112" s="3">
        <v>107.5</v>
      </c>
      <c r="B112" s="3">
        <v>0.40772000000000003</v>
      </c>
      <c r="C112" s="3">
        <v>0.74792899999999995</v>
      </c>
      <c r="D112" s="3">
        <v>0.91409899999999999</v>
      </c>
      <c r="E112" s="3">
        <v>0.90568599999999999</v>
      </c>
      <c r="F112" s="3">
        <v>8.9199000000000001E-2</v>
      </c>
      <c r="G112" s="3">
        <v>0.91409899999999999</v>
      </c>
      <c r="H112" s="3">
        <v>0.36119400000000002</v>
      </c>
      <c r="I112" s="3">
        <v>0.87610299999999997</v>
      </c>
      <c r="J112" s="3">
        <v>0.95382900000000004</v>
      </c>
      <c r="K112" s="3">
        <v>0.95742300000000002</v>
      </c>
      <c r="L112" s="3">
        <v>-8.4427000000000002E-2</v>
      </c>
      <c r="M112" s="3">
        <v>0.95382900000000004</v>
      </c>
    </row>
    <row r="113" spans="1:13">
      <c r="A113" s="3">
        <v>108.5</v>
      </c>
      <c r="B113" s="3">
        <v>0.37902999999999998</v>
      </c>
      <c r="C113" s="3">
        <v>0.72443999999999997</v>
      </c>
      <c r="D113" s="3">
        <v>0.90507800000000005</v>
      </c>
      <c r="E113" s="3">
        <v>0.89056299999999999</v>
      </c>
      <c r="F113" s="3">
        <v>0.132631</v>
      </c>
      <c r="G113" s="3">
        <v>0.90507800000000005</v>
      </c>
      <c r="H113" s="3">
        <v>0.31883800000000001</v>
      </c>
      <c r="I113" s="3">
        <v>0.86466699999999996</v>
      </c>
      <c r="J113" s="3">
        <v>0.94953500000000002</v>
      </c>
      <c r="K113" s="3">
        <v>0.95379000000000003</v>
      </c>
      <c r="L113" s="3">
        <v>-9.2069999999999999E-2</v>
      </c>
      <c r="M113" s="3">
        <v>0.94953500000000002</v>
      </c>
    </row>
    <row r="114" spans="1:13">
      <c r="A114" s="3">
        <v>109.5</v>
      </c>
      <c r="B114" s="3">
        <v>0.35978399999999999</v>
      </c>
      <c r="C114" s="3">
        <v>0.70585699999999996</v>
      </c>
      <c r="D114" s="3">
        <v>0.897482</v>
      </c>
      <c r="E114" s="3">
        <v>0.86444600000000005</v>
      </c>
      <c r="F114" s="3">
        <v>0.24371499999999999</v>
      </c>
      <c r="G114" s="3">
        <v>0.897482</v>
      </c>
      <c r="H114" s="3">
        <v>0.305701</v>
      </c>
      <c r="I114" s="3">
        <v>0.85506400000000005</v>
      </c>
      <c r="J114" s="3">
        <v>0.94533599999999995</v>
      </c>
      <c r="K114" s="3">
        <v>0.95052599999999998</v>
      </c>
      <c r="L114" s="3">
        <v>-0.10489800000000001</v>
      </c>
      <c r="M114" s="3">
        <v>0.94533599999999995</v>
      </c>
    </row>
    <row r="115" spans="1:13">
      <c r="A115" s="3">
        <v>110.5</v>
      </c>
      <c r="B115" s="3">
        <v>0.33883600000000003</v>
      </c>
      <c r="C115" s="3">
        <v>0.69098300000000001</v>
      </c>
      <c r="D115" s="3">
        <v>0.88783999999999996</v>
      </c>
      <c r="E115" s="3">
        <v>0.78895899999999997</v>
      </c>
      <c r="F115" s="3">
        <v>0.46853699999999998</v>
      </c>
      <c r="G115" s="3">
        <v>0.88783999999999996</v>
      </c>
      <c r="H115" s="3">
        <v>0.28805599999999998</v>
      </c>
      <c r="I115" s="3">
        <v>0.84582400000000002</v>
      </c>
      <c r="J115" s="3">
        <v>0.94158299999999995</v>
      </c>
      <c r="K115" s="3">
        <v>0.94697600000000004</v>
      </c>
      <c r="L115" s="3">
        <v>-0.101699</v>
      </c>
      <c r="M115" s="3">
        <v>0.94158299999999995</v>
      </c>
    </row>
    <row r="116" spans="1:13">
      <c r="A116" s="3">
        <v>111.5</v>
      </c>
      <c r="B116" s="3">
        <v>0.33704800000000001</v>
      </c>
      <c r="C116" s="3">
        <v>0.67314600000000002</v>
      </c>
      <c r="D116" s="3">
        <v>0.88024100000000005</v>
      </c>
      <c r="E116" s="3">
        <v>0.63539299999999999</v>
      </c>
      <c r="F116" s="3">
        <v>0.67154000000000003</v>
      </c>
      <c r="G116" s="3">
        <v>0.88024100000000005</v>
      </c>
      <c r="H116" s="3">
        <v>0.27967599999999998</v>
      </c>
      <c r="I116" s="3">
        <v>0.83259899999999998</v>
      </c>
      <c r="J116" s="3">
        <v>0.93778300000000003</v>
      </c>
      <c r="K116" s="3">
        <v>0.94320199999999998</v>
      </c>
      <c r="L116" s="3">
        <v>-9.5408999999999994E-2</v>
      </c>
      <c r="M116" s="3">
        <v>0.93778300000000003</v>
      </c>
    </row>
    <row r="117" spans="1:13">
      <c r="A117" s="3">
        <v>112.5</v>
      </c>
      <c r="B117" s="3">
        <v>0.297398</v>
      </c>
      <c r="C117" s="3">
        <v>0.64412400000000003</v>
      </c>
      <c r="D117" s="3">
        <v>0.86886300000000005</v>
      </c>
      <c r="E117" s="3">
        <v>0.48515900000000001</v>
      </c>
      <c r="F117" s="3">
        <v>0.745286</v>
      </c>
      <c r="G117" s="3">
        <v>0.745286</v>
      </c>
      <c r="H117" s="3">
        <v>0.253077</v>
      </c>
      <c r="I117" s="3">
        <v>0.81537099999999996</v>
      </c>
      <c r="J117" s="3">
        <v>0.93242999999999998</v>
      </c>
      <c r="K117" s="3">
        <v>0.93787299999999996</v>
      </c>
      <c r="L117" s="3">
        <v>-8.7599999999999997E-2</v>
      </c>
      <c r="M117" s="3">
        <v>0.93242999999999998</v>
      </c>
    </row>
    <row r="118" spans="1:13">
      <c r="A118" s="3">
        <v>113.5</v>
      </c>
      <c r="B118" s="3">
        <v>0.26940999999999998</v>
      </c>
      <c r="C118" s="3">
        <v>0.61533499999999997</v>
      </c>
      <c r="D118" s="3">
        <v>0.85491200000000001</v>
      </c>
      <c r="E118" s="3">
        <v>0.39802399999999999</v>
      </c>
      <c r="F118" s="3">
        <v>0.75898100000000002</v>
      </c>
      <c r="G118" s="3">
        <v>0.75898100000000002</v>
      </c>
      <c r="H118" s="3">
        <v>0.23442499999999999</v>
      </c>
      <c r="I118" s="3">
        <v>0.79566700000000001</v>
      </c>
      <c r="J118" s="3">
        <v>0.92623</v>
      </c>
      <c r="K118" s="3">
        <v>0.93142599999999998</v>
      </c>
      <c r="L118" s="3">
        <v>-7.5769000000000003E-2</v>
      </c>
      <c r="M118" s="3">
        <v>0.92623</v>
      </c>
    </row>
    <row r="119" spans="1:13">
      <c r="A119" s="3">
        <v>114.5</v>
      </c>
      <c r="B119" s="3">
        <v>0.247532</v>
      </c>
      <c r="C119" s="3">
        <v>0.58833800000000003</v>
      </c>
      <c r="D119" s="3">
        <v>0.83890900000000002</v>
      </c>
      <c r="E119" s="3">
        <v>0.33934900000000001</v>
      </c>
      <c r="F119" s="3">
        <v>0.75616399999999995</v>
      </c>
      <c r="G119" s="3">
        <v>0.75616399999999995</v>
      </c>
      <c r="H119" s="3">
        <v>0.20997099999999999</v>
      </c>
      <c r="I119" s="3">
        <v>0.77949599999999997</v>
      </c>
      <c r="J119" s="3">
        <v>0.91662900000000003</v>
      </c>
      <c r="K119" s="3">
        <v>0.92274299999999998</v>
      </c>
      <c r="L119" s="3">
        <v>-7.9131999999999994E-2</v>
      </c>
      <c r="M119" s="3">
        <v>0.91662900000000003</v>
      </c>
    </row>
    <row r="120" spans="1:13">
      <c r="A120" s="3">
        <v>115.5</v>
      </c>
      <c r="B120" s="3">
        <v>0.231408</v>
      </c>
      <c r="C120" s="3">
        <v>0.57057899999999995</v>
      </c>
      <c r="D120" s="3">
        <v>0.82535599999999998</v>
      </c>
      <c r="E120" s="3">
        <v>0.29271599999999998</v>
      </c>
      <c r="F120" s="3">
        <v>0.75307800000000003</v>
      </c>
      <c r="G120" s="3">
        <v>0.75307800000000003</v>
      </c>
      <c r="H120" s="3">
        <v>0.20082700000000001</v>
      </c>
      <c r="I120" s="3">
        <v>0.762656</v>
      </c>
      <c r="J120" s="3">
        <v>0.90669200000000005</v>
      </c>
      <c r="K120" s="3">
        <v>0.912331</v>
      </c>
      <c r="L120" s="3">
        <v>-6.4318E-2</v>
      </c>
      <c r="M120" s="3">
        <v>0.90669200000000005</v>
      </c>
    </row>
    <row r="121" spans="1:13">
      <c r="A121" s="3">
        <v>116.5</v>
      </c>
      <c r="B121" s="3">
        <v>0.20913100000000001</v>
      </c>
      <c r="C121" s="3">
        <v>0.52386999999999995</v>
      </c>
      <c r="D121" s="3">
        <v>0.80778399999999995</v>
      </c>
      <c r="E121" s="3">
        <v>0.25576700000000002</v>
      </c>
      <c r="F121" s="3">
        <v>0.741726</v>
      </c>
      <c r="G121" s="3">
        <v>0.741726</v>
      </c>
      <c r="H121" s="3">
        <v>0.16712299999999999</v>
      </c>
      <c r="I121" s="3">
        <v>0.73881300000000005</v>
      </c>
      <c r="J121" s="3">
        <v>0.89421200000000001</v>
      </c>
      <c r="K121" s="3">
        <v>0.89617800000000003</v>
      </c>
      <c r="L121" s="3">
        <v>-1.8942000000000001E-2</v>
      </c>
      <c r="M121" s="3">
        <v>0.89421200000000001</v>
      </c>
    </row>
    <row r="122" spans="1:13">
      <c r="A122" s="3">
        <v>117.5</v>
      </c>
      <c r="B122" s="3">
        <v>0.167902</v>
      </c>
      <c r="C122" s="3">
        <v>0.47505199999999997</v>
      </c>
      <c r="D122" s="3">
        <v>0.78989699999999996</v>
      </c>
      <c r="E122" s="3">
        <v>0.22776299999999999</v>
      </c>
      <c r="F122" s="3">
        <v>0.72792999999999997</v>
      </c>
      <c r="G122" s="3">
        <v>0.72792999999999997</v>
      </c>
      <c r="H122" s="3">
        <v>0.16803599999999999</v>
      </c>
      <c r="I122" s="3">
        <v>0.71925099999999997</v>
      </c>
      <c r="J122" s="3">
        <v>0.88386699999999996</v>
      </c>
      <c r="K122" s="3">
        <v>0.87167700000000004</v>
      </c>
      <c r="L122" s="3">
        <v>9.4991999999999993E-2</v>
      </c>
      <c r="M122" s="3">
        <v>0.88386699999999996</v>
      </c>
    </row>
    <row r="123" spans="1:13">
      <c r="A123" s="3">
        <v>118.5</v>
      </c>
      <c r="B123" s="3">
        <v>0.14940300000000001</v>
      </c>
      <c r="C123" s="3">
        <v>0.44333</v>
      </c>
      <c r="D123" s="3">
        <v>0.77487200000000001</v>
      </c>
      <c r="E123" s="3">
        <v>0.202544</v>
      </c>
      <c r="F123" s="3">
        <v>0.71769300000000003</v>
      </c>
      <c r="G123" s="3">
        <v>0.71769300000000003</v>
      </c>
      <c r="H123" s="3">
        <v>0.148122</v>
      </c>
      <c r="I123" s="3">
        <v>0.692824</v>
      </c>
      <c r="J123" s="3">
        <v>0.871888</v>
      </c>
      <c r="K123" s="3">
        <v>0.82258699999999996</v>
      </c>
      <c r="L123" s="3">
        <v>0.277887</v>
      </c>
      <c r="M123" s="3">
        <v>0.871888</v>
      </c>
    </row>
    <row r="124" spans="1:13">
      <c r="A124" s="3">
        <v>119.5</v>
      </c>
      <c r="B124" s="3">
        <v>0.13630200000000001</v>
      </c>
      <c r="C124" s="3">
        <v>0.41347</v>
      </c>
      <c r="D124" s="3">
        <v>0.757741</v>
      </c>
      <c r="E124" s="3">
        <v>0.18248800000000001</v>
      </c>
      <c r="F124" s="3">
        <v>0.70366300000000004</v>
      </c>
      <c r="G124" s="3">
        <v>0.70366300000000004</v>
      </c>
      <c r="H124" s="3">
        <v>0.136902</v>
      </c>
      <c r="I124" s="3">
        <v>0.65971999999999997</v>
      </c>
      <c r="J124" s="3">
        <v>0.859904</v>
      </c>
      <c r="K124" s="3">
        <v>0.73348999999999998</v>
      </c>
      <c r="L124" s="3">
        <v>0.47432999999999997</v>
      </c>
      <c r="M124" s="3">
        <v>0.859904</v>
      </c>
    </row>
    <row r="125" spans="1:13">
      <c r="A125" s="3">
        <v>120.5</v>
      </c>
      <c r="B125" s="3">
        <v>0.123518</v>
      </c>
      <c r="C125" s="3">
        <v>0.38851400000000003</v>
      </c>
      <c r="D125" s="3">
        <v>0.73859200000000003</v>
      </c>
      <c r="E125" s="3">
        <v>0.17666499999999999</v>
      </c>
      <c r="F125" s="3">
        <v>0.68250100000000002</v>
      </c>
      <c r="G125" s="3">
        <v>0.68250100000000002</v>
      </c>
      <c r="H125" s="3">
        <v>0.127106</v>
      </c>
      <c r="I125" s="3">
        <v>0.63264799999999999</v>
      </c>
      <c r="J125" s="3">
        <v>0.85056699999999996</v>
      </c>
      <c r="K125" s="3">
        <v>0.60431900000000005</v>
      </c>
      <c r="L125" s="3">
        <v>0.62233899999999998</v>
      </c>
      <c r="M125" s="3">
        <v>0.62233899999999998</v>
      </c>
    </row>
    <row r="126" spans="1:13">
      <c r="A126" s="3">
        <v>121.5</v>
      </c>
      <c r="B126" s="3">
        <v>0.118823</v>
      </c>
      <c r="C126" s="3">
        <v>0.37181500000000001</v>
      </c>
      <c r="D126" s="3">
        <v>0.71570800000000001</v>
      </c>
      <c r="E126" s="3">
        <v>0.16353100000000001</v>
      </c>
      <c r="F126" s="3">
        <v>0.66012899999999997</v>
      </c>
      <c r="G126" s="3">
        <v>0.66012899999999997</v>
      </c>
      <c r="H126" s="3">
        <v>0.12026000000000001</v>
      </c>
      <c r="I126" s="3">
        <v>0.62493399999999999</v>
      </c>
      <c r="J126" s="3">
        <v>0.84152899999999997</v>
      </c>
      <c r="K126" s="3">
        <v>0.49850800000000001</v>
      </c>
      <c r="L126" s="3">
        <v>0.68400000000000005</v>
      </c>
      <c r="M126" s="3">
        <v>0.68400000000000005</v>
      </c>
    </row>
    <row r="127" spans="1:13">
      <c r="A127" s="3">
        <v>122.5</v>
      </c>
      <c r="B127" s="3">
        <v>0.112187</v>
      </c>
      <c r="C127" s="3">
        <v>0.36088199999999998</v>
      </c>
      <c r="D127" s="3">
        <v>0.69928500000000005</v>
      </c>
      <c r="E127" s="3">
        <v>0.14397599999999999</v>
      </c>
      <c r="F127" s="3">
        <v>0.64870700000000003</v>
      </c>
      <c r="G127" s="3">
        <v>0.64870700000000003</v>
      </c>
      <c r="H127" s="3">
        <v>0.12187199999999999</v>
      </c>
      <c r="I127" s="3">
        <v>0.62305999999999995</v>
      </c>
      <c r="J127" s="3">
        <v>0.83259700000000003</v>
      </c>
      <c r="K127" s="3">
        <v>0.43466100000000002</v>
      </c>
      <c r="L127" s="3">
        <v>0.70388899999999999</v>
      </c>
      <c r="M127" s="3">
        <v>0.70388899999999999</v>
      </c>
    </row>
    <row r="128" spans="1:13">
      <c r="A128" s="3">
        <v>123.5</v>
      </c>
      <c r="B128" s="3">
        <v>9.7372E-2</v>
      </c>
      <c r="C128" s="3">
        <v>0.33674300000000001</v>
      </c>
      <c r="D128" s="3">
        <v>0.68140400000000001</v>
      </c>
      <c r="E128" s="3">
        <v>0.13660700000000001</v>
      </c>
      <c r="F128" s="3">
        <v>0.630996</v>
      </c>
      <c r="G128" s="3">
        <v>0.630996</v>
      </c>
      <c r="H128" s="3">
        <v>0.11094</v>
      </c>
      <c r="I128" s="3">
        <v>0.61341800000000002</v>
      </c>
      <c r="J128" s="3">
        <v>0.82424900000000001</v>
      </c>
      <c r="K128" s="3">
        <v>0.37909999999999999</v>
      </c>
      <c r="L128" s="3">
        <v>0.71694100000000005</v>
      </c>
      <c r="M128" s="3">
        <v>0.71694100000000005</v>
      </c>
    </row>
    <row r="129" spans="1:13">
      <c r="A129" s="3">
        <v>124.5</v>
      </c>
      <c r="B129" s="3">
        <v>8.8677000000000006E-2</v>
      </c>
      <c r="C129" s="3">
        <v>0.30038900000000002</v>
      </c>
      <c r="D129" s="3">
        <v>0.65903999999999996</v>
      </c>
      <c r="E129" s="3">
        <v>0.12923599999999999</v>
      </c>
      <c r="F129" s="3">
        <v>0.60843599999999998</v>
      </c>
      <c r="G129" s="3">
        <v>0.60843599999999998</v>
      </c>
      <c r="H129" s="3">
        <v>0.10950500000000001</v>
      </c>
      <c r="I129" s="3">
        <v>0.58508099999999996</v>
      </c>
      <c r="J129" s="3">
        <v>0.81100499999999998</v>
      </c>
      <c r="K129" s="3">
        <v>0.33333600000000002</v>
      </c>
      <c r="L129" s="3">
        <v>0.71650700000000001</v>
      </c>
      <c r="M129" s="3">
        <v>0.71650700000000001</v>
      </c>
    </row>
    <row r="130" spans="1:13">
      <c r="A130" s="3">
        <v>125.5</v>
      </c>
      <c r="B130" s="3">
        <v>7.3353000000000002E-2</v>
      </c>
      <c r="C130" s="3">
        <v>0.27713500000000002</v>
      </c>
      <c r="D130" s="3">
        <v>0.63674500000000001</v>
      </c>
      <c r="E130" s="3">
        <v>0.114916</v>
      </c>
      <c r="F130" s="3">
        <v>0.58958100000000002</v>
      </c>
      <c r="G130" s="3">
        <v>0.58958100000000002</v>
      </c>
      <c r="H130" s="3">
        <v>0.10118000000000001</v>
      </c>
      <c r="I130" s="3">
        <v>0.55839000000000005</v>
      </c>
      <c r="J130" s="3">
        <v>0.79499900000000001</v>
      </c>
      <c r="K130" s="3">
        <v>0.29011100000000001</v>
      </c>
      <c r="L130" s="3">
        <v>0.71122099999999999</v>
      </c>
      <c r="M130" s="3">
        <v>0.71122099999999999</v>
      </c>
    </row>
    <row r="131" spans="1:13">
      <c r="A131" s="3">
        <v>126.5</v>
      </c>
      <c r="B131" s="3">
        <v>6.8214999999999998E-2</v>
      </c>
      <c r="C131" s="3">
        <v>0.25761000000000001</v>
      </c>
      <c r="D131" s="3">
        <v>0.606464</v>
      </c>
      <c r="E131" s="3">
        <v>0.104836</v>
      </c>
      <c r="F131" s="3">
        <v>0.56037599999999999</v>
      </c>
      <c r="G131" s="3">
        <v>0.56037599999999999</v>
      </c>
      <c r="H131" s="3">
        <v>8.7437000000000001E-2</v>
      </c>
      <c r="I131" s="3">
        <v>0.54094699999999996</v>
      </c>
      <c r="J131" s="3">
        <v>0.77989699999999995</v>
      </c>
      <c r="K131" s="3">
        <v>0.25018499999999999</v>
      </c>
      <c r="L131" s="3">
        <v>0.706457</v>
      </c>
      <c r="M131" s="3">
        <v>0.706457</v>
      </c>
    </row>
    <row r="132" spans="1:13">
      <c r="A132" s="3">
        <v>127.5</v>
      </c>
      <c r="B132" s="3">
        <v>6.3632999999999995E-2</v>
      </c>
      <c r="C132" s="3">
        <v>0.24215400000000001</v>
      </c>
      <c r="D132" s="3">
        <v>0.58550400000000002</v>
      </c>
      <c r="E132" s="3">
        <v>9.8658999999999997E-2</v>
      </c>
      <c r="F132" s="3">
        <v>0.540134</v>
      </c>
      <c r="G132" s="3">
        <v>0.540134</v>
      </c>
      <c r="H132" s="3">
        <v>8.4525000000000003E-2</v>
      </c>
      <c r="I132" s="3">
        <v>0.51872700000000005</v>
      </c>
      <c r="J132" s="3">
        <v>0.76288400000000001</v>
      </c>
      <c r="K132" s="3">
        <v>0.21032400000000001</v>
      </c>
      <c r="L132" s="3">
        <v>0.69972999999999996</v>
      </c>
      <c r="M132" s="3">
        <v>0.69972999999999996</v>
      </c>
    </row>
    <row r="133" spans="1:13">
      <c r="A133" s="3">
        <v>128.5</v>
      </c>
      <c r="B133" s="3">
        <v>5.5875000000000001E-2</v>
      </c>
      <c r="C133" s="3">
        <v>0.22192999999999999</v>
      </c>
      <c r="D133" s="3">
        <v>0.56795099999999998</v>
      </c>
      <c r="E133" s="3">
        <v>8.9466000000000004E-2</v>
      </c>
      <c r="F133" s="3">
        <v>0.52549900000000005</v>
      </c>
      <c r="G133" s="3">
        <v>0.52549900000000005</v>
      </c>
      <c r="H133" s="3">
        <v>7.2639999999999996E-2</v>
      </c>
      <c r="I133" s="3">
        <v>0.48616700000000002</v>
      </c>
      <c r="J133" s="3">
        <v>0.74323399999999995</v>
      </c>
      <c r="K133" s="3">
        <v>0.18105599999999999</v>
      </c>
      <c r="L133" s="3">
        <v>0.68646700000000005</v>
      </c>
      <c r="M133" s="3">
        <v>0.68646700000000005</v>
      </c>
    </row>
    <row r="134" spans="1:13">
      <c r="A134" s="3">
        <v>129.5</v>
      </c>
      <c r="B134" s="3">
        <v>5.4267999999999997E-2</v>
      </c>
      <c r="C134" s="3">
        <v>0.20823700000000001</v>
      </c>
      <c r="D134" s="3">
        <v>0.55339499999999997</v>
      </c>
      <c r="E134" s="3">
        <v>8.6467000000000002E-2</v>
      </c>
      <c r="F134" s="3">
        <v>0.51112299999999999</v>
      </c>
      <c r="G134" s="3">
        <v>0.51112299999999999</v>
      </c>
      <c r="H134" s="3">
        <v>6.5585000000000004E-2</v>
      </c>
      <c r="I134" s="3">
        <v>0.45476699999999998</v>
      </c>
      <c r="J134" s="3">
        <v>0.72143299999999999</v>
      </c>
      <c r="K134" s="3">
        <v>0.16911799999999999</v>
      </c>
      <c r="L134" s="3">
        <v>0.66473300000000002</v>
      </c>
      <c r="M134" s="3">
        <v>0.66473300000000002</v>
      </c>
    </row>
    <row r="135" spans="1:13">
      <c r="A135" s="3">
        <v>130.5</v>
      </c>
      <c r="B135" s="3">
        <v>4.9639000000000003E-2</v>
      </c>
      <c r="C135" s="3">
        <v>0.184452</v>
      </c>
      <c r="D135" s="3">
        <v>0.52117899999999995</v>
      </c>
      <c r="E135" s="3">
        <v>7.6711000000000001E-2</v>
      </c>
      <c r="F135" s="3">
        <v>0.48139700000000002</v>
      </c>
      <c r="G135" s="3">
        <v>0.48139700000000002</v>
      </c>
      <c r="H135" s="3">
        <v>6.9130999999999998E-2</v>
      </c>
      <c r="I135" s="3">
        <v>0.43187300000000001</v>
      </c>
      <c r="J135" s="3">
        <v>0.699681</v>
      </c>
      <c r="K135" s="3">
        <v>0.15808900000000001</v>
      </c>
      <c r="L135" s="3">
        <v>0.64328799999999997</v>
      </c>
      <c r="M135" s="3">
        <v>0.64328799999999997</v>
      </c>
    </row>
    <row r="136" spans="1:13">
      <c r="A136" s="3">
        <v>131.5</v>
      </c>
      <c r="B136" s="3">
        <v>5.4947000000000003E-2</v>
      </c>
      <c r="C136" s="3">
        <v>0.16819300000000001</v>
      </c>
      <c r="D136" s="3">
        <v>0.49043300000000001</v>
      </c>
      <c r="E136" s="3">
        <v>6.8542000000000006E-2</v>
      </c>
      <c r="F136" s="3">
        <v>0.45293600000000001</v>
      </c>
      <c r="G136" s="3">
        <v>0.45293600000000001</v>
      </c>
      <c r="H136" s="3">
        <v>6.2007E-2</v>
      </c>
      <c r="I136" s="3">
        <v>0.413825</v>
      </c>
      <c r="J136" s="3">
        <v>0.67788300000000001</v>
      </c>
      <c r="K136" s="3">
        <v>0.14496700000000001</v>
      </c>
      <c r="L136" s="3">
        <v>0.62326999999999999</v>
      </c>
      <c r="M136" s="3">
        <v>0.62326999999999999</v>
      </c>
    </row>
    <row r="137" spans="1:13">
      <c r="A137" s="3">
        <v>132.5</v>
      </c>
      <c r="B137" s="3">
        <v>3.5255000000000002E-2</v>
      </c>
      <c r="C137" s="3">
        <v>0.15502299999999999</v>
      </c>
      <c r="D137" s="3">
        <v>0.466951</v>
      </c>
      <c r="E137" s="3">
        <v>6.6298999999999997E-2</v>
      </c>
      <c r="F137" s="3">
        <v>0.42910100000000001</v>
      </c>
      <c r="G137" s="3">
        <v>0.42910100000000001</v>
      </c>
      <c r="H137" s="3">
        <v>6.4846000000000001E-2</v>
      </c>
      <c r="I137" s="3">
        <v>0.40008100000000002</v>
      </c>
      <c r="J137" s="3">
        <v>0.66188599999999997</v>
      </c>
      <c r="K137" s="3">
        <v>0.12679599999999999</v>
      </c>
      <c r="L137" s="3">
        <v>0.61278999999999995</v>
      </c>
      <c r="M137" s="3">
        <v>0.61278999999999995</v>
      </c>
    </row>
    <row r="138" spans="1:13">
      <c r="A138" s="3">
        <v>133.5</v>
      </c>
      <c r="B138" s="3">
        <v>3.2737000000000002E-2</v>
      </c>
      <c r="C138" s="3">
        <v>0.14560799999999999</v>
      </c>
      <c r="D138" s="3">
        <v>0.44994699999999999</v>
      </c>
      <c r="E138" s="3">
        <v>5.6966000000000003E-2</v>
      </c>
      <c r="F138" s="3">
        <v>0.41671999999999998</v>
      </c>
      <c r="G138" s="3">
        <v>0.41671999999999998</v>
      </c>
      <c r="H138" s="3">
        <v>5.2421000000000002E-2</v>
      </c>
      <c r="I138" s="3">
        <v>0.37065799999999999</v>
      </c>
      <c r="J138" s="3">
        <v>0.64262900000000001</v>
      </c>
      <c r="K138" s="3">
        <v>0.108308</v>
      </c>
      <c r="L138" s="3">
        <v>0.599221</v>
      </c>
      <c r="M138" s="3">
        <v>0.599221</v>
      </c>
    </row>
    <row r="139" spans="1:13">
      <c r="A139" s="3">
        <v>134.5</v>
      </c>
      <c r="B139" s="3">
        <v>3.2689000000000003E-2</v>
      </c>
      <c r="C139" s="3">
        <v>0.12400799999999999</v>
      </c>
      <c r="D139" s="3">
        <v>0.41967199999999999</v>
      </c>
      <c r="E139" s="3">
        <v>5.2441000000000002E-2</v>
      </c>
      <c r="F139" s="3">
        <v>0.38755499999999998</v>
      </c>
      <c r="G139" s="3">
        <v>0.38755499999999998</v>
      </c>
      <c r="H139" s="3">
        <v>4.6285E-2</v>
      </c>
      <c r="I139" s="3">
        <v>0.34556599999999998</v>
      </c>
      <c r="J139" s="3">
        <v>0.61886799999999997</v>
      </c>
      <c r="K139" s="3">
        <v>9.4023999999999996E-2</v>
      </c>
      <c r="L139" s="3">
        <v>0.57931299999999997</v>
      </c>
      <c r="M139" s="3">
        <v>0.57931299999999997</v>
      </c>
    </row>
    <row r="140" spans="1:13">
      <c r="A140" s="3">
        <v>135.5</v>
      </c>
      <c r="B140" s="3">
        <v>2.6707999999999999E-2</v>
      </c>
      <c r="C140" s="3">
        <v>0.12152200000000001</v>
      </c>
      <c r="D140" s="3">
        <v>0.39514100000000002</v>
      </c>
      <c r="E140" s="3">
        <v>5.4563E-2</v>
      </c>
      <c r="F140" s="3">
        <v>0.36023300000000003</v>
      </c>
      <c r="G140" s="3">
        <v>0.36023300000000003</v>
      </c>
      <c r="H140" s="3">
        <v>4.6718999999999997E-2</v>
      </c>
      <c r="I140" s="3">
        <v>0.31296099999999999</v>
      </c>
      <c r="J140" s="3">
        <v>0.58893399999999996</v>
      </c>
      <c r="K140" s="3">
        <v>8.7870000000000004E-2</v>
      </c>
      <c r="L140" s="3">
        <v>0.54933399999999999</v>
      </c>
      <c r="M140" s="3">
        <v>0.54933399999999999</v>
      </c>
    </row>
    <row r="141" spans="1:13">
      <c r="A141" s="3">
        <v>136.5</v>
      </c>
      <c r="B141" s="3">
        <v>2.3168000000000001E-2</v>
      </c>
      <c r="C141" s="3">
        <v>0.114228</v>
      </c>
      <c r="D141" s="3">
        <v>0.36533599999999999</v>
      </c>
      <c r="E141" s="3">
        <v>5.2608000000000002E-2</v>
      </c>
      <c r="F141" s="3">
        <v>0.33009300000000003</v>
      </c>
      <c r="G141" s="3">
        <v>0.33009300000000003</v>
      </c>
      <c r="H141" s="3">
        <v>3.6574000000000002E-2</v>
      </c>
      <c r="I141" s="3">
        <v>0.28429900000000002</v>
      </c>
      <c r="J141" s="3">
        <v>0.55638299999999996</v>
      </c>
      <c r="K141" s="3">
        <v>8.1099000000000004E-2</v>
      </c>
      <c r="L141" s="3">
        <v>0.517231</v>
      </c>
      <c r="M141" s="3">
        <v>0.517231</v>
      </c>
    </row>
    <row r="142" spans="1:13">
      <c r="A142" s="3">
        <v>137.5</v>
      </c>
      <c r="B142" s="3">
        <v>2.257E-2</v>
      </c>
      <c r="C142" s="3">
        <v>0.10234</v>
      </c>
      <c r="D142" s="3">
        <v>0.33199099999999998</v>
      </c>
      <c r="E142" s="3">
        <v>3.6387000000000003E-2</v>
      </c>
      <c r="F142" s="3">
        <v>0.30676599999999998</v>
      </c>
      <c r="G142" s="3">
        <v>0.30676599999999998</v>
      </c>
      <c r="H142" s="3">
        <v>2.9957000000000001E-2</v>
      </c>
      <c r="I142" s="3">
        <v>0.26164799999999999</v>
      </c>
      <c r="J142" s="3">
        <v>0.53032599999999996</v>
      </c>
      <c r="K142" s="3">
        <v>8.4365999999999997E-2</v>
      </c>
      <c r="L142" s="3">
        <v>0.48705100000000001</v>
      </c>
      <c r="M142" s="3">
        <v>0.48705100000000001</v>
      </c>
    </row>
    <row r="143" spans="1:13">
      <c r="A143" s="3">
        <v>138.5</v>
      </c>
      <c r="B143" s="3">
        <v>1.5342E-2</v>
      </c>
      <c r="C143" s="3">
        <v>8.4419999999999995E-2</v>
      </c>
      <c r="D143" s="3">
        <v>0.31447199999999997</v>
      </c>
      <c r="E143" s="3">
        <v>3.039E-2</v>
      </c>
      <c r="F143" s="3">
        <v>0.29298600000000002</v>
      </c>
      <c r="G143" s="3">
        <v>0.29298600000000002</v>
      </c>
      <c r="H143" s="3">
        <v>2.2993E-2</v>
      </c>
      <c r="I143" s="3">
        <v>0.24690300000000001</v>
      </c>
      <c r="J143" s="3">
        <v>0.50452300000000005</v>
      </c>
      <c r="K143" s="3">
        <v>8.9245000000000005E-2</v>
      </c>
      <c r="L143" s="3">
        <v>0.45597100000000002</v>
      </c>
      <c r="M143" s="3">
        <v>0.45597100000000002</v>
      </c>
    </row>
    <row r="144" spans="1:13">
      <c r="A144" s="3">
        <v>139.5</v>
      </c>
      <c r="B144" s="3">
        <v>1.9226E-2</v>
      </c>
      <c r="C144" s="3">
        <v>7.8257999999999994E-2</v>
      </c>
      <c r="D144" s="3">
        <v>0.28829300000000002</v>
      </c>
      <c r="E144" s="3">
        <v>2.9626E-2</v>
      </c>
      <c r="F144" s="3">
        <v>0.26656400000000002</v>
      </c>
      <c r="G144" s="3">
        <v>0.26656400000000002</v>
      </c>
      <c r="H144" s="3">
        <v>2.6102E-2</v>
      </c>
      <c r="I144" s="3">
        <v>0.23314399999999999</v>
      </c>
      <c r="J144" s="3">
        <v>0.484545</v>
      </c>
      <c r="K144" s="3">
        <v>8.7841000000000002E-2</v>
      </c>
      <c r="L144" s="3">
        <v>0.43490600000000001</v>
      </c>
      <c r="M144" s="3">
        <v>0.43490600000000001</v>
      </c>
    </row>
    <row r="145" spans="1:13">
      <c r="A145" s="3">
        <v>140.5</v>
      </c>
      <c r="B145" s="3">
        <v>1.2954E-2</v>
      </c>
      <c r="C145" s="3">
        <v>6.7793999999999993E-2</v>
      </c>
      <c r="D145" s="3">
        <v>0.26765699999999998</v>
      </c>
      <c r="E145" s="3">
        <v>3.1012000000000001E-2</v>
      </c>
      <c r="F145" s="3">
        <v>0.24421899999999999</v>
      </c>
      <c r="G145" s="3">
        <v>0.24421899999999999</v>
      </c>
      <c r="H145" s="3">
        <v>2.5191999999999999E-2</v>
      </c>
      <c r="I145" s="3">
        <v>0.21541199999999999</v>
      </c>
      <c r="J145" s="3">
        <v>0.46665099999999998</v>
      </c>
      <c r="K145" s="3">
        <v>7.8022999999999995E-2</v>
      </c>
      <c r="L145" s="3">
        <v>0.421516</v>
      </c>
      <c r="M145" s="3">
        <v>0.421516</v>
      </c>
    </row>
    <row r="146" spans="1:13">
      <c r="A146" s="3">
        <v>141.5</v>
      </c>
      <c r="B146" s="3">
        <v>1.8223E-2</v>
      </c>
      <c r="C146" s="3">
        <v>6.0117999999999998E-2</v>
      </c>
      <c r="D146" s="3">
        <v>0.24316099999999999</v>
      </c>
      <c r="E146" s="3">
        <v>2.9118000000000002E-2</v>
      </c>
      <c r="F146" s="3">
        <v>0.22046299999999999</v>
      </c>
      <c r="G146" s="3">
        <v>0.22046299999999999</v>
      </c>
      <c r="H146" s="3">
        <v>2.4742E-2</v>
      </c>
      <c r="I146" s="3">
        <v>0.205593</v>
      </c>
      <c r="J146" s="3">
        <v>0.44655899999999998</v>
      </c>
      <c r="K146" s="3">
        <v>6.6083000000000003E-2</v>
      </c>
      <c r="L146" s="3">
        <v>0.40739700000000001</v>
      </c>
      <c r="M146" s="3">
        <v>0.40739700000000001</v>
      </c>
    </row>
    <row r="147" spans="1:13">
      <c r="A147" s="3">
        <v>142.5</v>
      </c>
      <c r="B147" s="3">
        <v>1.1516E-2</v>
      </c>
      <c r="C147" s="3">
        <v>5.0082000000000002E-2</v>
      </c>
      <c r="D147" s="3">
        <v>0.22031200000000001</v>
      </c>
      <c r="E147" s="3">
        <v>3.0228999999999999E-2</v>
      </c>
      <c r="F147" s="3">
        <v>0.19600799999999999</v>
      </c>
      <c r="G147" s="3">
        <v>0.19600799999999999</v>
      </c>
      <c r="H147" s="3">
        <v>2.4618999999999999E-2</v>
      </c>
      <c r="I147" s="3">
        <v>0.19449</v>
      </c>
      <c r="J147" s="3">
        <v>0.41971199999999997</v>
      </c>
      <c r="K147" s="3">
        <v>5.7931000000000003E-2</v>
      </c>
      <c r="L147" s="3">
        <v>0.38402700000000001</v>
      </c>
      <c r="M147" s="3">
        <v>0.38402700000000001</v>
      </c>
    </row>
    <row r="148" spans="1:13">
      <c r="A148" s="3">
        <v>143.5</v>
      </c>
      <c r="B148" s="3">
        <v>5.6680000000000003E-3</v>
      </c>
      <c r="C148" s="3">
        <v>4.6716000000000001E-2</v>
      </c>
      <c r="D148" s="3">
        <v>0.21104899999999999</v>
      </c>
      <c r="E148" s="3">
        <v>2.6318999999999999E-2</v>
      </c>
      <c r="F148" s="3">
        <v>0.189724</v>
      </c>
      <c r="G148" s="3">
        <v>0.189724</v>
      </c>
      <c r="H148" s="3">
        <v>2.6803E-2</v>
      </c>
      <c r="I148" s="3">
        <v>0.17382</v>
      </c>
      <c r="J148" s="3">
        <v>0.38112099999999999</v>
      </c>
      <c r="K148" s="3">
        <v>5.0208999999999997E-2</v>
      </c>
      <c r="L148" s="3">
        <v>0.34840399999999999</v>
      </c>
      <c r="M148" s="3">
        <v>0.34840399999999999</v>
      </c>
    </row>
    <row r="149" spans="1:13">
      <c r="A149" s="3">
        <v>144.5</v>
      </c>
      <c r="B149" s="3">
        <v>8.3169999999999997E-3</v>
      </c>
      <c r="C149" s="3">
        <v>3.3480000000000003E-2</v>
      </c>
      <c r="D149" s="3">
        <v>0.184669</v>
      </c>
      <c r="E149" s="3">
        <v>2.3733000000000001E-2</v>
      </c>
      <c r="F149" s="3">
        <v>0.16484799999999999</v>
      </c>
      <c r="G149" s="3">
        <v>0.16484799999999999</v>
      </c>
      <c r="H149" s="3">
        <v>1.4635E-2</v>
      </c>
      <c r="I149" s="3">
        <v>0.15504899999999999</v>
      </c>
      <c r="J149" s="3">
        <v>0.349192</v>
      </c>
      <c r="K149" s="3">
        <v>4.4551E-2</v>
      </c>
      <c r="L149" s="3">
        <v>0.31884600000000002</v>
      </c>
      <c r="M149" s="3">
        <v>0.31884600000000002</v>
      </c>
    </row>
    <row r="150" spans="1:13">
      <c r="A150" s="3">
        <v>145.5</v>
      </c>
      <c r="B150" s="3">
        <v>8.2959999999999996E-3</v>
      </c>
      <c r="C150" s="3">
        <v>3.3014000000000002E-2</v>
      </c>
      <c r="D150" s="3">
        <v>0.16795099999999999</v>
      </c>
      <c r="E150" s="3">
        <v>2.3002999999999999E-2</v>
      </c>
      <c r="F150" s="3">
        <v>0.14836099999999999</v>
      </c>
      <c r="G150" s="3">
        <v>0.14836099999999999</v>
      </c>
      <c r="H150" s="3">
        <v>1.4147E-2</v>
      </c>
      <c r="I150" s="3">
        <v>0.143177</v>
      </c>
      <c r="J150" s="3">
        <v>0.32567800000000002</v>
      </c>
      <c r="K150" s="3">
        <v>4.1508000000000003E-2</v>
      </c>
      <c r="L150" s="3">
        <v>0.29647600000000002</v>
      </c>
      <c r="M150" s="3">
        <v>0.29647600000000002</v>
      </c>
    </row>
    <row r="151" spans="1:13">
      <c r="A151" s="3">
        <v>146.5</v>
      </c>
      <c r="B151" s="3">
        <v>1.2874999999999999E-2</v>
      </c>
      <c r="C151" s="3">
        <v>3.3945999999999997E-2</v>
      </c>
      <c r="D151" s="3">
        <v>0.15260499999999999</v>
      </c>
      <c r="E151" s="3">
        <v>2.5352E-2</v>
      </c>
      <c r="F151" s="3">
        <v>0.13056300000000001</v>
      </c>
      <c r="G151" s="3">
        <v>0.13056300000000001</v>
      </c>
      <c r="H151" s="3">
        <v>1.414E-2</v>
      </c>
      <c r="I151" s="3">
        <v>0.13394</v>
      </c>
      <c r="J151" s="3">
        <v>0.30693300000000001</v>
      </c>
      <c r="K151" s="3">
        <v>3.8664999999999998E-2</v>
      </c>
      <c r="L151" s="3">
        <v>0.27905799999999997</v>
      </c>
      <c r="M151" s="3">
        <v>0.27905799999999997</v>
      </c>
    </row>
    <row r="152" spans="1:13">
      <c r="A152" s="3">
        <v>147.5</v>
      </c>
      <c r="B152" s="3">
        <v>2.6879999999999999E-3</v>
      </c>
      <c r="C152" s="3">
        <v>3.1019000000000001E-2</v>
      </c>
      <c r="D152" s="3">
        <v>0.133212</v>
      </c>
      <c r="E152" s="3">
        <v>2.6263000000000002E-2</v>
      </c>
      <c r="F152" s="3">
        <v>0.109833</v>
      </c>
      <c r="G152" s="3">
        <v>0.109833</v>
      </c>
      <c r="H152" s="3">
        <v>1.8657E-2</v>
      </c>
      <c r="I152" s="3">
        <v>0.117629</v>
      </c>
      <c r="J152" s="3">
        <v>0.299647</v>
      </c>
      <c r="K152" s="3">
        <v>3.9433999999999997E-2</v>
      </c>
      <c r="L152" s="3">
        <v>0.27089600000000003</v>
      </c>
      <c r="M152" s="3">
        <v>0.27089600000000003</v>
      </c>
    </row>
    <row r="153" spans="1:13">
      <c r="A153" s="3">
        <v>148.5</v>
      </c>
      <c r="B153" s="3">
        <v>4.4149999999999997E-3</v>
      </c>
      <c r="C153" s="3">
        <v>2.1703E-2</v>
      </c>
      <c r="D153" s="3">
        <v>0.123569</v>
      </c>
      <c r="E153" s="3">
        <v>1.3859E-2</v>
      </c>
      <c r="F153" s="3">
        <v>0.111252</v>
      </c>
      <c r="G153" s="3">
        <v>0.111252</v>
      </c>
      <c r="H153" s="3">
        <v>4.424E-3</v>
      </c>
      <c r="I153" s="3">
        <v>0.110281</v>
      </c>
      <c r="J153" s="3">
        <v>0.28702800000000001</v>
      </c>
      <c r="K153" s="3">
        <v>3.2335000000000003E-2</v>
      </c>
      <c r="L153" s="3">
        <v>0.26320399999999999</v>
      </c>
      <c r="M153" s="3">
        <v>0.26320399999999999</v>
      </c>
    </row>
    <row r="154" spans="1:13">
      <c r="A154" s="3">
        <v>149.5</v>
      </c>
      <c r="B154" s="3">
        <v>9.7999999999999997E-5</v>
      </c>
      <c r="C154" s="3">
        <v>1.9819999999999998E-3</v>
      </c>
      <c r="D154" s="3">
        <v>0.107303</v>
      </c>
      <c r="E154" s="3">
        <v>9.0880000000000006E-3</v>
      </c>
      <c r="F154" s="3">
        <v>9.9114999999999995E-2</v>
      </c>
      <c r="G154" s="3">
        <v>9.9114999999999995E-2</v>
      </c>
      <c r="H154" s="3">
        <v>1.1949E-2</v>
      </c>
      <c r="I154" s="3">
        <v>9.9421999999999996E-2</v>
      </c>
      <c r="J154" s="3">
        <v>0.26448500000000003</v>
      </c>
      <c r="K154" s="3">
        <v>2.5498E-2</v>
      </c>
      <c r="L154" s="3">
        <v>0.24524000000000001</v>
      </c>
      <c r="M154" s="3">
        <v>0.24524000000000001</v>
      </c>
    </row>
    <row r="155" spans="1:13">
      <c r="A155" s="3">
        <v>150.5</v>
      </c>
      <c r="B155" s="3">
        <v>-2.5959999999999998E-3</v>
      </c>
      <c r="C155" s="3">
        <v>5.208E-3</v>
      </c>
      <c r="D155" s="3">
        <v>8.7486999999999995E-2</v>
      </c>
      <c r="E155" s="3">
        <v>6.6410000000000002E-3</v>
      </c>
      <c r="F155" s="3">
        <v>8.1386E-2</v>
      </c>
      <c r="G155" s="3">
        <v>8.1386E-2</v>
      </c>
      <c r="H155" s="3">
        <v>7.8009999999999998E-3</v>
      </c>
      <c r="I155" s="3">
        <v>8.2451999999999998E-2</v>
      </c>
      <c r="J155" s="3">
        <v>0.24030499999999999</v>
      </c>
      <c r="K155" s="3">
        <v>2.2970000000000001E-2</v>
      </c>
      <c r="L155" s="3">
        <v>0.222445</v>
      </c>
      <c r="M155" s="3">
        <v>0.222445</v>
      </c>
    </row>
    <row r="156" spans="1:13">
      <c r="A156" s="3">
        <v>151.5</v>
      </c>
      <c r="B156" s="3">
        <v>-8.8999999999999995E-5</v>
      </c>
      <c r="C156" s="3">
        <v>8.2150000000000001E-3</v>
      </c>
      <c r="D156" s="3">
        <v>8.8966000000000003E-2</v>
      </c>
      <c r="E156" s="3">
        <v>3.4480000000000001E-3</v>
      </c>
      <c r="F156" s="3">
        <v>8.5814000000000001E-2</v>
      </c>
      <c r="G156" s="3">
        <v>8.5814000000000001E-2</v>
      </c>
      <c r="H156" s="3">
        <v>1.0144E-2</v>
      </c>
      <c r="I156" s="3">
        <v>7.4734999999999996E-2</v>
      </c>
      <c r="J156" s="3">
        <v>0.22312799999999999</v>
      </c>
      <c r="K156" s="3">
        <v>2.5420000000000002E-2</v>
      </c>
      <c r="L156" s="3">
        <v>0.20286499999999999</v>
      </c>
      <c r="M156" s="3">
        <v>0.20286499999999999</v>
      </c>
    </row>
    <row r="157" spans="1:13">
      <c r="A157" s="3">
        <v>152.5</v>
      </c>
      <c r="B157" s="3">
        <v>2.6649999999999998E-3</v>
      </c>
      <c r="C157" s="3">
        <v>2.1958999999999999E-2</v>
      </c>
      <c r="D157" s="3">
        <v>9.5814999999999997E-2</v>
      </c>
      <c r="E157" s="3">
        <v>9.3480000000000004E-3</v>
      </c>
      <c r="F157" s="3">
        <v>8.7282999999999999E-2</v>
      </c>
      <c r="G157" s="3">
        <v>8.7282999999999999E-2</v>
      </c>
      <c r="H157" s="3">
        <v>4.9779999999999998E-3</v>
      </c>
      <c r="I157" s="3">
        <v>7.2133000000000003E-2</v>
      </c>
      <c r="J157" s="3">
        <v>0.21476300000000001</v>
      </c>
      <c r="K157" s="3">
        <v>2.6245000000000001E-2</v>
      </c>
      <c r="L157" s="3">
        <v>0.19359899999999999</v>
      </c>
      <c r="M157" s="3">
        <v>0.19359899999999999</v>
      </c>
    </row>
    <row r="158" spans="1:13">
      <c r="A158" s="3">
        <v>153.5</v>
      </c>
      <c r="B158" s="3">
        <v>8.1930000000000006E-3</v>
      </c>
      <c r="C158" s="3">
        <v>2.1454999999999998E-2</v>
      </c>
      <c r="D158" s="3">
        <v>8.4333000000000005E-2</v>
      </c>
      <c r="E158" s="3">
        <v>1.7065E-2</v>
      </c>
      <c r="F158" s="3">
        <v>6.8435999999999997E-2</v>
      </c>
      <c r="G158" s="3">
        <v>6.8435999999999997E-2</v>
      </c>
      <c r="H158" s="3">
        <v>7.7510000000000001E-3</v>
      </c>
      <c r="I158" s="3">
        <v>7.7533000000000005E-2</v>
      </c>
      <c r="J158" s="3">
        <v>0.20754600000000001</v>
      </c>
      <c r="K158" s="3">
        <v>2.1139000000000002E-2</v>
      </c>
      <c r="L158" s="3">
        <v>0.19043299999999999</v>
      </c>
      <c r="M158" s="3">
        <v>0.19043299999999999</v>
      </c>
    </row>
    <row r="159" spans="1:13">
      <c r="A159" s="3">
        <v>154.5</v>
      </c>
      <c r="B159" s="3">
        <v>2.2769999999999999E-3</v>
      </c>
      <c r="C159" s="3">
        <v>1.8109E-2</v>
      </c>
      <c r="D159" s="3">
        <v>9.5823000000000005E-2</v>
      </c>
      <c r="E159" s="3">
        <v>1.7493000000000002E-2</v>
      </c>
      <c r="F159" s="3">
        <v>7.9725000000000004E-2</v>
      </c>
      <c r="G159" s="3">
        <v>7.9725000000000004E-2</v>
      </c>
      <c r="H159" s="3">
        <v>6.9040000000000004E-3</v>
      </c>
      <c r="I159" s="3">
        <v>7.8763E-2</v>
      </c>
      <c r="J159" s="3">
        <v>0.199213</v>
      </c>
      <c r="K159" s="3">
        <v>1.1802999999999999E-2</v>
      </c>
      <c r="L159" s="3">
        <v>0.18964900000000001</v>
      </c>
      <c r="M159" s="3">
        <v>0.18964900000000001</v>
      </c>
    </row>
    <row r="160" spans="1:13">
      <c r="A160" s="3">
        <v>155.5</v>
      </c>
      <c r="B160" s="3">
        <v>3.6020000000000002E-3</v>
      </c>
      <c r="C160" s="3">
        <v>2.1128999999999998E-2</v>
      </c>
      <c r="D160" s="3">
        <v>8.7675000000000003E-2</v>
      </c>
      <c r="E160" s="3">
        <v>1.1076000000000001E-2</v>
      </c>
      <c r="F160" s="3">
        <v>7.7456999999999998E-2</v>
      </c>
      <c r="G160" s="3">
        <v>7.7456999999999998E-2</v>
      </c>
      <c r="H160" s="3">
        <v>5.7869999999999996E-3</v>
      </c>
      <c r="I160" s="3">
        <v>6.9677000000000003E-2</v>
      </c>
      <c r="J160" s="3">
        <v>0.18126100000000001</v>
      </c>
      <c r="K160" s="3">
        <v>7.5969999999999996E-3</v>
      </c>
      <c r="L160" s="3">
        <v>0.17499300000000001</v>
      </c>
      <c r="M160" s="3">
        <v>0.17499300000000001</v>
      </c>
    </row>
    <row r="161" spans="1:13">
      <c r="A161" s="3">
        <v>156.5</v>
      </c>
      <c r="B161" s="3">
        <v>5.117E-3</v>
      </c>
      <c r="C161" s="3">
        <v>2.0753000000000001E-2</v>
      </c>
      <c r="D161" s="3">
        <v>6.6428000000000001E-2</v>
      </c>
      <c r="E161" s="3">
        <v>1.3565000000000001E-2</v>
      </c>
      <c r="F161" s="3">
        <v>5.3589999999999999E-2</v>
      </c>
      <c r="G161" s="3">
        <v>5.3589999999999999E-2</v>
      </c>
      <c r="H161" s="3">
        <v>4.6220000000000002E-3</v>
      </c>
      <c r="I161" s="3">
        <v>6.0315000000000001E-2</v>
      </c>
      <c r="J161" s="3">
        <v>0.16675499999999999</v>
      </c>
      <c r="K161" s="3">
        <v>6.3119999999999999E-3</v>
      </c>
      <c r="L161" s="3">
        <v>0.16146199999999999</v>
      </c>
      <c r="M161" s="3">
        <v>0.16146199999999999</v>
      </c>
    </row>
    <row r="162" spans="1:13">
      <c r="A162" s="3">
        <v>157.5</v>
      </c>
      <c r="B162" s="3">
        <v>-2.7409999999999999E-3</v>
      </c>
      <c r="C162" s="3">
        <v>6.8950000000000001E-3</v>
      </c>
      <c r="D162" s="3">
        <v>4.4783999999999997E-2</v>
      </c>
      <c r="E162" s="3">
        <v>1.5479E-2</v>
      </c>
      <c r="F162" s="3">
        <v>2.9766000000000001E-2</v>
      </c>
      <c r="G162" s="3">
        <v>2.9766000000000001E-2</v>
      </c>
      <c r="H162" s="3">
        <v>4.0000000000000002E-4</v>
      </c>
      <c r="I162" s="3">
        <v>4.7031000000000003E-2</v>
      </c>
      <c r="J162" s="3">
        <v>0.14641599999999999</v>
      </c>
      <c r="K162" s="3">
        <v>5.2069999999999998E-3</v>
      </c>
      <c r="L162" s="3">
        <v>0.14194799999999999</v>
      </c>
      <c r="M162" s="3">
        <v>0.14194799999999999</v>
      </c>
    </row>
    <row r="163" spans="1:13">
      <c r="A163" s="3">
        <v>158.5</v>
      </c>
      <c r="B163" s="3">
        <v>3.6289999999999998E-3</v>
      </c>
      <c r="C163" s="3">
        <v>1.1553000000000001E-2</v>
      </c>
      <c r="D163" s="3">
        <v>4.5950999999999999E-2</v>
      </c>
      <c r="E163" s="3">
        <v>1.8252000000000001E-2</v>
      </c>
      <c r="F163" s="3">
        <v>2.8215E-2</v>
      </c>
      <c r="G163" s="3">
        <v>2.8215E-2</v>
      </c>
      <c r="H163" s="3">
        <v>9.5399999999999999E-4</v>
      </c>
      <c r="I163" s="3">
        <v>3.5172000000000002E-2</v>
      </c>
      <c r="J163" s="3">
        <v>0.122753</v>
      </c>
      <c r="K163" s="3">
        <v>2.4380000000000001E-3</v>
      </c>
      <c r="L163" s="3">
        <v>0.12060899999999999</v>
      </c>
      <c r="M163" s="3">
        <v>0.12060899999999999</v>
      </c>
    </row>
    <row r="164" spans="1:13">
      <c r="A164" s="3">
        <v>159.5</v>
      </c>
      <c r="B164" s="3">
        <v>8.0809999999999996E-3</v>
      </c>
      <c r="C164" s="3">
        <v>6.437E-3</v>
      </c>
      <c r="D164" s="3">
        <v>4.5839999999999999E-2</v>
      </c>
      <c r="E164" s="3">
        <v>1.4586E-2</v>
      </c>
      <c r="F164" s="3">
        <v>3.1717000000000002E-2</v>
      </c>
      <c r="G164" s="3">
        <v>3.1717000000000002E-2</v>
      </c>
      <c r="H164" s="3">
        <v>-5.5000000000000002E-5</v>
      </c>
      <c r="I164" s="3">
        <v>3.6156000000000001E-2</v>
      </c>
      <c r="J164" s="3">
        <v>0.1108</v>
      </c>
      <c r="K164" s="3">
        <v>2.6580000000000002E-3</v>
      </c>
      <c r="L164" s="3">
        <v>0.10843</v>
      </c>
      <c r="M164" s="3">
        <v>0.10843</v>
      </c>
    </row>
    <row r="165" spans="1:13">
      <c r="A165" s="3">
        <v>160.5</v>
      </c>
      <c r="B165" s="3">
        <v>-3.2400000000000001E-4</v>
      </c>
      <c r="C165" s="3">
        <v>7.18E-4</v>
      </c>
      <c r="D165" s="3">
        <v>4.2726E-2</v>
      </c>
      <c r="E165" s="3">
        <v>8.4960000000000001E-3</v>
      </c>
      <c r="F165" s="3">
        <v>3.4522999999999998E-2</v>
      </c>
      <c r="G165" s="3">
        <v>3.4522999999999998E-2</v>
      </c>
      <c r="H165" s="3">
        <v>1.8140000000000001E-3</v>
      </c>
      <c r="I165" s="3">
        <v>4.5895999999999999E-2</v>
      </c>
      <c r="J165" s="3">
        <v>0.1047</v>
      </c>
      <c r="K165" s="3">
        <v>8.4400000000000002E-4</v>
      </c>
      <c r="L165" s="3">
        <v>0.10394399999999999</v>
      </c>
      <c r="M165" s="3">
        <v>0.10394399999999999</v>
      </c>
    </row>
    <row r="166" spans="1:13">
      <c r="A166" s="3">
        <v>161.5</v>
      </c>
      <c r="B166" s="3">
        <v>2.4320000000000001E-3</v>
      </c>
      <c r="C166" s="3">
        <v>-1.5640000000000001E-3</v>
      </c>
      <c r="D166" s="3">
        <v>3.1156E-2</v>
      </c>
      <c r="E166" s="3">
        <v>1.4485E-2</v>
      </c>
      <c r="F166" s="3">
        <v>1.6914999999999999E-2</v>
      </c>
      <c r="G166" s="3">
        <v>1.6914999999999999E-2</v>
      </c>
      <c r="H166" s="3">
        <v>2.31E-3</v>
      </c>
      <c r="I166" s="3">
        <v>4.2571999999999999E-2</v>
      </c>
      <c r="J166" s="3">
        <v>0.11043699999999999</v>
      </c>
      <c r="K166" s="3">
        <v>1.183E-3</v>
      </c>
      <c r="L166" s="3">
        <v>0.109384</v>
      </c>
      <c r="M166" s="3">
        <v>0.109384</v>
      </c>
    </row>
    <row r="167" spans="1:13">
      <c r="A167" s="3">
        <v>162.5</v>
      </c>
      <c r="B167" s="3">
        <v>2.1320000000000002E-3</v>
      </c>
      <c r="C167" s="3">
        <v>8.1969999999999994E-3</v>
      </c>
      <c r="D167" s="3">
        <v>3.3331E-2</v>
      </c>
      <c r="E167" s="3">
        <v>1.2565E-2</v>
      </c>
      <c r="F167" s="3">
        <v>2.103E-2</v>
      </c>
      <c r="G167" s="3">
        <v>2.103E-2</v>
      </c>
      <c r="H167" s="3">
        <v>-4.4200000000000001E-4</v>
      </c>
      <c r="I167" s="3">
        <v>3.1358999999999998E-2</v>
      </c>
      <c r="J167" s="3">
        <v>0.110848</v>
      </c>
      <c r="K167" s="3">
        <v>4.006E-3</v>
      </c>
      <c r="L167" s="3">
        <v>0.10727200000000001</v>
      </c>
      <c r="M167" s="3">
        <v>0.10727200000000001</v>
      </c>
    </row>
    <row r="168" spans="1:13">
      <c r="A168" s="3">
        <v>163.5</v>
      </c>
      <c r="B168" s="3">
        <v>9.2E-5</v>
      </c>
      <c r="C168" s="3">
        <v>6.862E-3</v>
      </c>
      <c r="D168" s="3">
        <v>4.1378999999999999E-2</v>
      </c>
      <c r="E168" s="3">
        <v>1.0222999999999999E-2</v>
      </c>
      <c r="F168" s="3">
        <v>3.1476999999999998E-2</v>
      </c>
      <c r="G168" s="3">
        <v>3.1476999999999998E-2</v>
      </c>
      <c r="H168" s="3">
        <v>8.5690000000000002E-3</v>
      </c>
      <c r="I168" s="3">
        <v>2.8570000000000002E-2</v>
      </c>
      <c r="J168" s="3">
        <v>0.11655799999999999</v>
      </c>
      <c r="K168" s="3">
        <v>1.1691E-2</v>
      </c>
      <c r="L168" s="3">
        <v>0.10610799999999999</v>
      </c>
      <c r="M168" s="3">
        <v>0.10610799999999999</v>
      </c>
    </row>
    <row r="169" spans="1:13">
      <c r="A169" s="3">
        <v>164.5</v>
      </c>
      <c r="B169" s="3">
        <v>6.4390000000000003E-3</v>
      </c>
      <c r="C169" s="3">
        <v>2.271E-3</v>
      </c>
      <c r="D169" s="3">
        <v>2.86E-2</v>
      </c>
      <c r="E169" s="3">
        <v>1.3181E-2</v>
      </c>
      <c r="F169" s="3">
        <v>1.5625E-2</v>
      </c>
      <c r="G169" s="3">
        <v>1.5625E-2</v>
      </c>
      <c r="H169" s="3">
        <v>1.8E-5</v>
      </c>
      <c r="I169" s="3">
        <v>2.5368999999999999E-2</v>
      </c>
      <c r="J169" s="3">
        <v>0.115316</v>
      </c>
      <c r="K169" s="3">
        <v>1.3498E-2</v>
      </c>
      <c r="L169" s="3">
        <v>0.103211</v>
      </c>
      <c r="M169" s="3">
        <v>0.103211</v>
      </c>
    </row>
    <row r="170" spans="1:13">
      <c r="A170" s="3">
        <v>165.5</v>
      </c>
      <c r="B170" s="3">
        <v>4.1099999999999999E-3</v>
      </c>
      <c r="C170" s="3">
        <v>-3.8000000000000002E-5</v>
      </c>
      <c r="D170" s="3">
        <v>1.3736999999999999E-2</v>
      </c>
      <c r="E170" s="3">
        <v>1.3826E-2</v>
      </c>
      <c r="F170" s="3">
        <v>-9.1000000000000003E-5</v>
      </c>
      <c r="G170" s="3">
        <v>-9.1000000000000003E-5</v>
      </c>
      <c r="H170" s="3">
        <v>6.9999999999999999E-4</v>
      </c>
      <c r="I170" s="3">
        <v>2.4634E-2</v>
      </c>
      <c r="J170" s="3">
        <v>0.10634</v>
      </c>
      <c r="K170" s="3">
        <v>1.1103E-2</v>
      </c>
      <c r="L170" s="3">
        <v>9.6307000000000004E-2</v>
      </c>
      <c r="M170" s="3">
        <v>9.6307000000000004E-2</v>
      </c>
    </row>
    <row r="171" spans="1:13">
      <c r="A171" s="3">
        <v>166.5</v>
      </c>
      <c r="B171" s="3">
        <v>4.6350000000000002E-3</v>
      </c>
      <c r="C171" s="3">
        <v>1.686E-3</v>
      </c>
      <c r="D171" s="3">
        <v>9.9469999999999992E-3</v>
      </c>
      <c r="E171" s="3">
        <v>1.4484E-2</v>
      </c>
      <c r="F171" s="3">
        <v>-4.6030000000000003E-3</v>
      </c>
      <c r="G171" s="3">
        <v>-4.6030000000000003E-3</v>
      </c>
      <c r="H171" s="3">
        <v>-2.33E-3</v>
      </c>
      <c r="I171" s="3">
        <v>2.1346E-2</v>
      </c>
      <c r="J171" s="3">
        <v>8.6292999999999995E-2</v>
      </c>
      <c r="K171" s="3">
        <v>1.0278000000000001E-2</v>
      </c>
      <c r="L171" s="3">
        <v>7.6804999999999998E-2</v>
      </c>
      <c r="M171" s="3">
        <v>7.6804999999999998E-2</v>
      </c>
    </row>
    <row r="172" spans="1:13">
      <c r="A172" s="3">
        <v>167.5</v>
      </c>
      <c r="B172" s="3">
        <v>4.9740000000000001E-3</v>
      </c>
      <c r="C172" s="3">
        <v>-3.0430000000000001E-3</v>
      </c>
      <c r="D172" s="3">
        <v>3.702E-3</v>
      </c>
      <c r="E172" s="3">
        <v>8.6940000000000003E-3</v>
      </c>
      <c r="F172" s="3">
        <v>-5.0359999999999997E-3</v>
      </c>
      <c r="G172" s="3">
        <v>-5.0359999999999997E-3</v>
      </c>
      <c r="H172" s="3">
        <v>-9.2400000000000002E-4</v>
      </c>
      <c r="I172" s="3">
        <v>1.2245000000000001E-2</v>
      </c>
      <c r="J172" s="3">
        <v>6.5082000000000001E-2</v>
      </c>
      <c r="K172" s="3">
        <v>1.2002000000000001E-2</v>
      </c>
      <c r="L172" s="3">
        <v>5.3725000000000002E-2</v>
      </c>
      <c r="M172" s="3">
        <v>5.3725000000000002E-2</v>
      </c>
    </row>
    <row r="173" spans="1:13">
      <c r="A173" s="3">
        <v>168.5</v>
      </c>
      <c r="B173" s="3">
        <v>6.02E-4</v>
      </c>
      <c r="C173" s="3">
        <v>-1.1310000000000001E-3</v>
      </c>
      <c r="D173" s="3">
        <v>6.8060000000000004E-3</v>
      </c>
      <c r="E173" s="3">
        <v>7.2259999999999998E-3</v>
      </c>
      <c r="F173" s="3">
        <v>-4.2200000000000001E-4</v>
      </c>
      <c r="G173" s="3">
        <v>-4.2200000000000001E-4</v>
      </c>
      <c r="H173" s="3">
        <v>-2.3700000000000001E-3</v>
      </c>
      <c r="I173" s="3">
        <v>6.4869999999999997E-3</v>
      </c>
      <c r="J173" s="3">
        <v>4.9141999999999998E-2</v>
      </c>
      <c r="K173" s="3">
        <v>1.567E-2</v>
      </c>
      <c r="L173" s="3">
        <v>3.4005000000000001E-2</v>
      </c>
      <c r="M173" s="3">
        <v>3.4005000000000001E-2</v>
      </c>
    </row>
    <row r="174" spans="1:13">
      <c r="A174" s="3">
        <v>169.5</v>
      </c>
      <c r="B174" s="3">
        <v>1.2210000000000001E-3</v>
      </c>
      <c r="C174" s="3">
        <v>4.7190000000000001E-3</v>
      </c>
      <c r="D174" s="3">
        <v>1.6233999999999998E-2</v>
      </c>
      <c r="E174" s="3">
        <v>2.2920000000000002E-3</v>
      </c>
      <c r="F174" s="3">
        <v>1.3974E-2</v>
      </c>
      <c r="G174" s="3">
        <v>1.3974E-2</v>
      </c>
      <c r="H174" s="3">
        <v>-2.5379999999999999E-3</v>
      </c>
      <c r="I174" s="3">
        <v>5.6649999999999999E-3</v>
      </c>
      <c r="J174" s="3">
        <v>4.6058000000000002E-2</v>
      </c>
      <c r="K174" s="3">
        <v>1.7068E-2</v>
      </c>
      <c r="L174" s="3">
        <v>2.9493999999999999E-2</v>
      </c>
      <c r="M174" s="3">
        <v>2.9493999999999999E-2</v>
      </c>
    </row>
    <row r="175" spans="1:13">
      <c r="A175" s="3">
        <v>170.5</v>
      </c>
      <c r="B175" s="3">
        <v>-6.96E-4</v>
      </c>
      <c r="C175" s="3">
        <v>-2.3019999999999998E-3</v>
      </c>
      <c r="D175" s="3">
        <v>1.192E-2</v>
      </c>
      <c r="E175" s="3">
        <v>1.451E-3</v>
      </c>
      <c r="F175" s="3">
        <v>1.0484E-2</v>
      </c>
      <c r="G175" s="3">
        <v>1.0484E-2</v>
      </c>
      <c r="H175" s="3">
        <v>3.9050000000000001E-3</v>
      </c>
      <c r="I175" s="3">
        <v>5.1359999999999999E-3</v>
      </c>
      <c r="J175" s="3">
        <v>4.5358000000000002E-2</v>
      </c>
      <c r="K175" s="3">
        <v>1.3179E-2</v>
      </c>
      <c r="L175" s="3">
        <v>3.2608999999999999E-2</v>
      </c>
      <c r="M175" s="3">
        <v>3.2608999999999999E-2</v>
      </c>
    </row>
    <row r="176" spans="1:13">
      <c r="A176" s="3">
        <v>171.5</v>
      </c>
      <c r="B176" s="3">
        <v>-7.6839999999999999E-3</v>
      </c>
      <c r="C176" s="3">
        <v>-8.6870000000000003E-3</v>
      </c>
      <c r="D176" s="3">
        <v>2.4250000000000001E-3</v>
      </c>
      <c r="E176" s="3">
        <v>7.5599999999999999E-3</v>
      </c>
      <c r="F176" s="3">
        <v>-5.1739999999999998E-3</v>
      </c>
      <c r="G176" s="3">
        <v>-5.1739999999999998E-3</v>
      </c>
      <c r="H176" s="3">
        <v>-4.5100000000000001E-4</v>
      </c>
      <c r="I176" s="3">
        <v>1.1677999999999999E-2</v>
      </c>
      <c r="J176" s="3">
        <v>4.2726E-2</v>
      </c>
      <c r="K176" s="3">
        <v>8.0440000000000008E-3</v>
      </c>
      <c r="L176" s="3">
        <v>3.4963000000000001E-2</v>
      </c>
      <c r="M176" s="3">
        <v>3.4963000000000001E-2</v>
      </c>
    </row>
    <row r="177" spans="1:13">
      <c r="A177" s="3">
        <v>172.5</v>
      </c>
      <c r="B177" s="3">
        <v>3.6200000000000002E-4</v>
      </c>
      <c r="C177" s="3">
        <v>-3.4770000000000001E-3</v>
      </c>
      <c r="D177" s="3">
        <v>8.4670000000000006E-3</v>
      </c>
      <c r="E177" s="3">
        <v>6.7520000000000002E-3</v>
      </c>
      <c r="F177" s="3">
        <v>1.7260000000000001E-3</v>
      </c>
      <c r="G177" s="3">
        <v>1.7260000000000001E-3</v>
      </c>
      <c r="H177" s="3">
        <v>-8.9800000000000004E-4</v>
      </c>
      <c r="I177" s="3">
        <v>1.4682000000000001E-2</v>
      </c>
      <c r="J177" s="3">
        <v>3.6143000000000002E-2</v>
      </c>
      <c r="K177" s="3">
        <v>9.0189999999999992E-3</v>
      </c>
      <c r="L177" s="3">
        <v>2.7370999999999999E-2</v>
      </c>
      <c r="M177" s="3">
        <v>2.7370999999999999E-2</v>
      </c>
    </row>
    <row r="178" spans="1:13">
      <c r="A178" s="3">
        <v>173.5</v>
      </c>
      <c r="B178" s="3">
        <v>3.0119999999999999E-3</v>
      </c>
      <c r="C178" s="3">
        <v>1.6100000000000001E-3</v>
      </c>
      <c r="D178" s="3">
        <v>7.6579999999999999E-3</v>
      </c>
      <c r="E178" s="3">
        <v>-2.212E-3</v>
      </c>
      <c r="F178" s="3">
        <v>9.8490000000000001E-3</v>
      </c>
      <c r="G178" s="3">
        <v>9.8490000000000001E-3</v>
      </c>
      <c r="H178" s="3">
        <v>2.2369999999999998E-3</v>
      </c>
      <c r="I178" s="3">
        <v>6.7819999999999998E-3</v>
      </c>
      <c r="J178" s="3">
        <v>3.5839000000000003E-2</v>
      </c>
      <c r="K178" s="3">
        <v>9.9240000000000005E-3</v>
      </c>
      <c r="L178" s="3">
        <v>2.6175E-2</v>
      </c>
      <c r="M178" s="3">
        <v>2.6175E-2</v>
      </c>
    </row>
    <row r="179" spans="1:13">
      <c r="A179" s="3">
        <v>174.5</v>
      </c>
      <c r="B179" s="3">
        <v>1.645E-3</v>
      </c>
      <c r="C179" s="3">
        <v>2.9480000000000001E-3</v>
      </c>
      <c r="D179" s="3">
        <v>1.0019999999999999E-2</v>
      </c>
      <c r="E179" s="3">
        <v>9.8799999999999995E-4</v>
      </c>
      <c r="F179" s="3">
        <v>9.0410000000000004E-3</v>
      </c>
      <c r="G179" s="3">
        <v>9.0410000000000004E-3</v>
      </c>
      <c r="H179" s="3">
        <v>7.6540000000000002E-3</v>
      </c>
      <c r="I179" s="3">
        <v>8.2260000000000007E-3</v>
      </c>
      <c r="J179" s="3">
        <v>3.2840000000000001E-2</v>
      </c>
      <c r="K179" s="3">
        <v>1.1854E-2</v>
      </c>
      <c r="L179" s="3">
        <v>2.1236999999999999E-2</v>
      </c>
      <c r="M179" s="3">
        <v>2.1236999999999999E-2</v>
      </c>
    </row>
    <row r="180" spans="1:13">
      <c r="A180" s="3">
        <v>175.5</v>
      </c>
      <c r="B180" s="3">
        <v>6.0800000000000003E-3</v>
      </c>
      <c r="C180" s="3">
        <v>5.5599999999999998E-3</v>
      </c>
      <c r="D180" s="3">
        <v>2.1619999999999999E-3</v>
      </c>
      <c r="E180" s="3">
        <v>1.5529999999999999E-3</v>
      </c>
      <c r="F180" s="3">
        <v>6.0999999999999997E-4</v>
      </c>
      <c r="G180" s="3">
        <v>6.0999999999999997E-4</v>
      </c>
      <c r="H180" s="3">
        <v>3.8400000000000001E-3</v>
      </c>
      <c r="I180" s="3">
        <v>1.0588999999999999E-2</v>
      </c>
      <c r="J180" s="3">
        <v>3.7259E-2</v>
      </c>
      <c r="K180" s="3">
        <v>1.0658000000000001E-2</v>
      </c>
      <c r="L180" s="3">
        <v>2.6887000000000001E-2</v>
      </c>
      <c r="M180" s="3">
        <v>2.6887000000000001E-2</v>
      </c>
    </row>
    <row r="181" spans="1:13">
      <c r="A181" s="3">
        <v>176.5</v>
      </c>
      <c r="B181" s="3">
        <v>1.042E-3</v>
      </c>
      <c r="C181" s="3">
        <v>1.1280000000000001E-3</v>
      </c>
      <c r="D181" s="3">
        <v>9.2399999999999999E-3</v>
      </c>
      <c r="E181" s="3">
        <v>4.4499999999999997E-4</v>
      </c>
      <c r="F181" s="3">
        <v>8.7989999999999995E-3</v>
      </c>
      <c r="G181" s="3">
        <v>8.7989999999999995E-3</v>
      </c>
      <c r="H181" s="3">
        <v>4.4949999999999999E-3</v>
      </c>
      <c r="I181" s="3">
        <v>3.2919999999999998E-3</v>
      </c>
      <c r="J181" s="3">
        <v>3.1580999999999998E-2</v>
      </c>
      <c r="K181" s="3">
        <v>1.0527999999999999E-2</v>
      </c>
      <c r="L181" s="3">
        <v>2.1277000000000001E-2</v>
      </c>
      <c r="M181" s="3">
        <v>2.1277000000000001E-2</v>
      </c>
    </row>
    <row r="182" spans="1:13">
      <c r="A182" s="3">
        <v>177.5</v>
      </c>
      <c r="B182" s="3">
        <v>-3.6999999999999999E-4</v>
      </c>
      <c r="C182" s="3">
        <v>-2.7950000000000002E-3</v>
      </c>
      <c r="D182" s="3">
        <v>6.4799999999999996E-3</v>
      </c>
      <c r="E182" s="3">
        <v>-1.4430000000000001E-3</v>
      </c>
      <c r="F182" s="3">
        <v>7.9120000000000006E-3</v>
      </c>
      <c r="G182" s="3">
        <v>7.9120000000000006E-3</v>
      </c>
      <c r="H182" s="3">
        <v>8.7600000000000004E-4</v>
      </c>
      <c r="I182" s="3">
        <v>6.5600000000000001E-4</v>
      </c>
      <c r="J182" s="3">
        <v>2.6966E-2</v>
      </c>
      <c r="K182" s="3">
        <v>1.0178E-2</v>
      </c>
      <c r="L182" s="3">
        <v>1.6961E-2</v>
      </c>
      <c r="M182" s="3">
        <v>1.6961E-2</v>
      </c>
    </row>
    <row r="183" spans="1:13">
      <c r="A183" s="3">
        <v>178.5</v>
      </c>
      <c r="B183" s="3">
        <v>1.5790000000000001E-3</v>
      </c>
      <c r="C183" s="3">
        <v>-3.2200000000000002E-4</v>
      </c>
      <c r="D183" s="3">
        <v>-5.6280000000000002E-3</v>
      </c>
      <c r="E183" s="3">
        <v>2.588E-3</v>
      </c>
      <c r="F183" s="3">
        <v>-8.2369999999999995E-3</v>
      </c>
      <c r="G183" s="3">
        <v>-8.2369999999999995E-3</v>
      </c>
      <c r="H183" s="3">
        <v>6.2199999999999998E-3</v>
      </c>
      <c r="I183" s="3">
        <v>6.8380000000000003E-3</v>
      </c>
      <c r="J183" s="3">
        <v>2.0333E-2</v>
      </c>
      <c r="K183" s="3">
        <v>5.7959999999999999E-3</v>
      </c>
      <c r="L183" s="3">
        <v>1.4622E-2</v>
      </c>
      <c r="M183" s="3">
        <v>1.4622E-2</v>
      </c>
    </row>
    <row r="184" spans="1:13">
      <c r="A184" s="3">
        <v>179.5</v>
      </c>
      <c r="B184" s="3">
        <v>2.483E-3</v>
      </c>
      <c r="C184" s="3">
        <v>3.3479999999999998E-3</v>
      </c>
      <c r="D184" s="3">
        <v>3.97E-4</v>
      </c>
      <c r="E184" s="3">
        <v>7.8989999999999998E-3</v>
      </c>
      <c r="F184" s="3">
        <v>-7.5620000000000001E-3</v>
      </c>
      <c r="G184" s="3">
        <v>-7.5620000000000001E-3</v>
      </c>
      <c r="H184" s="3">
        <v>9.990000000000001E-4</v>
      </c>
      <c r="I184" s="3">
        <v>1.4396000000000001E-2</v>
      </c>
      <c r="J184" s="3">
        <v>1.5552E-2</v>
      </c>
      <c r="K184" s="3">
        <v>2.3470000000000001E-3</v>
      </c>
      <c r="L184" s="3">
        <v>1.3236E-2</v>
      </c>
      <c r="M184" s="3">
        <v>1.3236E-2</v>
      </c>
    </row>
    <row r="185" spans="1:13">
      <c r="A185" s="3">
        <v>180.5</v>
      </c>
      <c r="B185" s="3">
        <v>-3.5460000000000001E-3</v>
      </c>
      <c r="C185" s="3">
        <v>3.8730000000000001E-3</v>
      </c>
      <c r="D185" s="3">
        <v>-3.258E-3</v>
      </c>
      <c r="E185" s="3">
        <v>6.7400000000000003E-3</v>
      </c>
      <c r="F185" s="3">
        <v>-1.0066E-2</v>
      </c>
      <c r="G185" s="3">
        <v>-1.0066E-2</v>
      </c>
      <c r="H185" s="3">
        <v>4.8139999999999997E-3</v>
      </c>
      <c r="I185" s="3">
        <v>1.2161999999999999E-2</v>
      </c>
      <c r="J185" s="3">
        <v>8.8229999999999992E-3</v>
      </c>
      <c r="K185" s="3">
        <v>1.1150000000000001E-3</v>
      </c>
      <c r="L185" s="3">
        <v>7.7169999999999999E-3</v>
      </c>
      <c r="M185" s="3">
        <v>7.7169999999999999E-3</v>
      </c>
    </row>
    <row r="186" spans="1:13">
      <c r="A186" s="3">
        <v>181.5</v>
      </c>
      <c r="B186" s="3">
        <v>4.0270000000000002E-3</v>
      </c>
      <c r="C186" s="3">
        <v>5.0689999999999997E-3</v>
      </c>
      <c r="D186" s="3">
        <v>6.5539999999999999E-3</v>
      </c>
      <c r="E186" s="3">
        <v>1.8320000000000001E-3</v>
      </c>
      <c r="F186" s="3">
        <v>4.731E-3</v>
      </c>
      <c r="G186" s="3">
        <v>4.731E-3</v>
      </c>
      <c r="H186" s="3">
        <v>-2.3080000000000002E-3</v>
      </c>
      <c r="I186" s="3">
        <v>2.9550000000000002E-3</v>
      </c>
      <c r="J186" s="3">
        <v>1.0596E-2</v>
      </c>
      <c r="K186" s="3">
        <v>1.6379999999999999E-3</v>
      </c>
      <c r="L186" s="3">
        <v>8.9730000000000001E-3</v>
      </c>
      <c r="M186" s="3">
        <v>8.9730000000000001E-3</v>
      </c>
    </row>
    <row r="187" spans="1:13">
      <c r="A187" s="3">
        <v>182.5</v>
      </c>
      <c r="B187" s="3">
        <v>4.8120000000000003E-3</v>
      </c>
      <c r="C187" s="3">
        <v>8.6119999999999999E-3</v>
      </c>
      <c r="D187" s="3">
        <v>1.2298999999999999E-2</v>
      </c>
      <c r="E187" s="3">
        <v>1.2669999999999999E-3</v>
      </c>
      <c r="F187" s="3">
        <v>1.1046E-2</v>
      </c>
      <c r="G187" s="3">
        <v>1.1046E-2</v>
      </c>
      <c r="H187" s="3">
        <v>-3.637E-3</v>
      </c>
      <c r="I187" s="3">
        <v>-2.248E-3</v>
      </c>
      <c r="J187" s="3">
        <v>1.2282E-2</v>
      </c>
      <c r="K187" s="3">
        <v>4.6500000000000003E-4</v>
      </c>
      <c r="L187" s="3">
        <v>1.1823E-2</v>
      </c>
      <c r="M187" s="3">
        <v>1.1823E-2</v>
      </c>
    </row>
    <row r="188" spans="1:13">
      <c r="A188" s="3">
        <v>183.5</v>
      </c>
      <c r="B188" s="3">
        <v>3.5999999999999999E-3</v>
      </c>
      <c r="C188" s="3">
        <v>-1.1609999999999999E-3</v>
      </c>
      <c r="D188" s="3">
        <v>7.4869999999999997E-3</v>
      </c>
      <c r="E188" s="3">
        <v>-1.37E-4</v>
      </c>
      <c r="F188" s="3">
        <v>7.6220000000000003E-3</v>
      </c>
      <c r="G188" s="3">
        <v>7.6220000000000003E-3</v>
      </c>
      <c r="H188" s="3">
        <v>-5.2810000000000001E-3</v>
      </c>
      <c r="I188" s="3">
        <v>2.6440000000000001E-3</v>
      </c>
      <c r="J188" s="3">
        <v>1.0841999999999999E-2</v>
      </c>
      <c r="K188" s="3">
        <v>-2.6329999999999999E-3</v>
      </c>
      <c r="L188" s="3">
        <v>1.3439E-2</v>
      </c>
      <c r="M188" s="3">
        <v>1.3439E-2</v>
      </c>
    </row>
    <row r="189" spans="1:13">
      <c r="A189" s="3">
        <v>184.5</v>
      </c>
      <c r="B189" s="3">
        <v>1.106E-3</v>
      </c>
      <c r="C189" s="3">
        <v>-6.3940000000000004E-3</v>
      </c>
      <c r="D189" s="3">
        <v>-9.8589999999999997E-3</v>
      </c>
      <c r="E189" s="3">
        <v>2.1919999999999999E-3</v>
      </c>
      <c r="F189" s="3">
        <v>-1.2076999999999999E-2</v>
      </c>
      <c r="G189" s="3">
        <v>-1.2076999999999999E-2</v>
      </c>
      <c r="H189" s="3">
        <v>1.598E-3</v>
      </c>
      <c r="I189" s="3">
        <v>4.7199999999999998E-4</v>
      </c>
      <c r="J189" s="3">
        <v>1.227E-2</v>
      </c>
      <c r="K189" s="3">
        <v>-4.895E-3</v>
      </c>
      <c r="L189" s="3">
        <v>1.7080999999999999E-2</v>
      </c>
      <c r="M189" s="3">
        <v>1.7080999999999999E-2</v>
      </c>
    </row>
    <row r="190" spans="1:13">
      <c r="A190" s="3">
        <v>185.5</v>
      </c>
      <c r="B190" s="3">
        <v>9.6699999999999998E-4</v>
      </c>
      <c r="C190" s="3">
        <v>-4.0610000000000004E-3</v>
      </c>
      <c r="D190" s="3">
        <v>-7.3150000000000003E-3</v>
      </c>
      <c r="E190" s="3">
        <v>2.1069999999999999E-3</v>
      </c>
      <c r="F190" s="3">
        <v>-9.4420000000000007E-3</v>
      </c>
      <c r="G190" s="3">
        <v>-9.4420000000000007E-3</v>
      </c>
      <c r="H190" s="3">
        <v>-3.2550000000000001E-3</v>
      </c>
      <c r="I190" s="3">
        <v>-1.284E-3</v>
      </c>
      <c r="J190" s="3">
        <v>1.1891000000000001E-2</v>
      </c>
      <c r="K190" s="3">
        <v>-2.5709999999999999E-3</v>
      </c>
      <c r="L190" s="3">
        <v>1.4425E-2</v>
      </c>
      <c r="M190" s="3">
        <v>1.4425E-2</v>
      </c>
    </row>
    <row r="191" spans="1:13">
      <c r="A191" s="3">
        <v>186.5</v>
      </c>
      <c r="B191" s="3">
        <v>-2.3699999999999999E-4</v>
      </c>
      <c r="C191" s="3">
        <v>5.2300000000000003E-3</v>
      </c>
      <c r="D191" s="3">
        <v>6.8000000000000005E-4</v>
      </c>
      <c r="E191" s="3">
        <v>4.6769999999999997E-3</v>
      </c>
      <c r="F191" s="3">
        <v>-4.0159999999999996E-3</v>
      </c>
      <c r="G191" s="3">
        <v>-4.0159999999999996E-3</v>
      </c>
      <c r="H191" s="3">
        <v>1.1050000000000001E-3</v>
      </c>
      <c r="I191" s="3">
        <v>2.0000000000000001E-4</v>
      </c>
      <c r="J191" s="3">
        <v>1.4045E-2</v>
      </c>
      <c r="K191" s="3">
        <v>-4.7699999999999999E-4</v>
      </c>
      <c r="L191" s="3">
        <v>1.4515E-2</v>
      </c>
      <c r="M191" s="3">
        <v>1.4515E-2</v>
      </c>
    </row>
    <row r="192" spans="1:13">
      <c r="A192" s="3">
        <v>187.5</v>
      </c>
      <c r="B192" s="3">
        <v>3.9579999999999997E-3</v>
      </c>
      <c r="C192" s="3">
        <v>7.3400000000000002E-3</v>
      </c>
      <c r="D192" s="3">
        <v>5.1609999999999998E-3</v>
      </c>
      <c r="E192" s="3">
        <v>-4.1850000000000004E-3</v>
      </c>
      <c r="F192" s="3">
        <v>9.3069999999999993E-3</v>
      </c>
      <c r="G192" s="3">
        <v>9.3069999999999993E-3</v>
      </c>
      <c r="H192" s="3">
        <v>2.771E-3</v>
      </c>
      <c r="I192" s="3">
        <v>-7.7510000000000001E-3</v>
      </c>
      <c r="J192" s="3">
        <v>5.1320000000000003E-3</v>
      </c>
      <c r="K192" s="3">
        <v>2.32E-4</v>
      </c>
      <c r="L192" s="3">
        <v>4.901E-3</v>
      </c>
      <c r="M192" s="3">
        <v>4.901E-3</v>
      </c>
    </row>
    <row r="193" spans="1:13">
      <c r="A193" s="3">
        <v>188.5</v>
      </c>
      <c r="B193" s="3">
        <v>1.2229999999999999E-3</v>
      </c>
      <c r="C193" s="3">
        <v>1.5169999999999999E-3</v>
      </c>
      <c r="D193" s="3">
        <v>3.4849999999999998E-3</v>
      </c>
      <c r="E193" s="3">
        <v>-8.7100000000000007E-3</v>
      </c>
      <c r="F193" s="3">
        <v>1.209E-2</v>
      </c>
      <c r="G193" s="3">
        <v>1.209E-2</v>
      </c>
      <c r="H193" s="3">
        <v>1.413E-3</v>
      </c>
      <c r="I193" s="3">
        <v>-1.1893000000000001E-2</v>
      </c>
      <c r="J193" s="3">
        <v>2.14E-3</v>
      </c>
      <c r="K193" s="3">
        <v>-4.8520000000000004E-3</v>
      </c>
      <c r="L193" s="3">
        <v>6.9579999999999998E-3</v>
      </c>
      <c r="M193" s="3">
        <v>6.9579999999999998E-3</v>
      </c>
    </row>
    <row r="194" spans="1:13">
      <c r="A194" s="3">
        <v>189.5</v>
      </c>
      <c r="B194" s="3">
        <v>4.6719999999999999E-3</v>
      </c>
      <c r="C194" s="3">
        <v>-1.877E-3</v>
      </c>
      <c r="D194" s="3">
        <v>-8.3600000000000005E-4</v>
      </c>
      <c r="E194" s="3">
        <v>-8.3590000000000001E-3</v>
      </c>
      <c r="F194" s="3">
        <v>7.4609999999999998E-3</v>
      </c>
      <c r="G194" s="3">
        <v>7.4609999999999998E-3</v>
      </c>
      <c r="H194" s="3">
        <v>-2.6489999999999999E-3</v>
      </c>
      <c r="I194" s="3">
        <v>-1.2631E-2</v>
      </c>
      <c r="J194" s="3">
        <v>5.8209999999999998E-3</v>
      </c>
      <c r="K194" s="3">
        <v>-7.4949999999999999E-3</v>
      </c>
      <c r="L194" s="3">
        <v>1.3218000000000001E-2</v>
      </c>
      <c r="M194" s="3">
        <v>1.3218000000000001E-2</v>
      </c>
    </row>
    <row r="195" spans="1:13">
      <c r="A195" s="3">
        <v>190.5</v>
      </c>
      <c r="B195" s="3">
        <v>-1.7420000000000001E-3</v>
      </c>
      <c r="C195" s="3">
        <v>-1.6260000000000001E-3</v>
      </c>
      <c r="D195" s="3">
        <v>-4.849E-3</v>
      </c>
      <c r="E195" s="3">
        <v>-4.9069999999999999E-3</v>
      </c>
      <c r="F195" s="3">
        <v>5.7000000000000003E-5</v>
      </c>
      <c r="G195" s="3">
        <v>5.7000000000000003E-5</v>
      </c>
      <c r="H195" s="3">
        <v>-1.036E-3</v>
      </c>
      <c r="I195" s="3">
        <v>-1.0562999999999999E-2</v>
      </c>
      <c r="J195" s="3">
        <v>8.9829999999999997E-3</v>
      </c>
      <c r="K195" s="3">
        <v>-5.7210000000000004E-3</v>
      </c>
      <c r="L195" s="3">
        <v>1.4621E-2</v>
      </c>
      <c r="M195" s="3">
        <v>1.4621E-2</v>
      </c>
    </row>
    <row r="196" spans="1:13">
      <c r="A196" s="3">
        <v>191.5</v>
      </c>
      <c r="B196" s="3">
        <v>-1.358E-3</v>
      </c>
      <c r="C196" s="3">
        <v>-7.071E-3</v>
      </c>
      <c r="D196" s="3">
        <v>-9.1350000000000008E-3</v>
      </c>
      <c r="E196" s="3">
        <v>2.3579999999999999E-3</v>
      </c>
      <c r="F196" s="3">
        <v>-1.1520000000000001E-2</v>
      </c>
      <c r="G196" s="3">
        <v>-1.1520000000000001E-2</v>
      </c>
      <c r="H196" s="3">
        <v>2.2680000000000001E-3</v>
      </c>
      <c r="I196" s="3">
        <v>-1.0475999999999999E-2</v>
      </c>
      <c r="J196" s="3">
        <v>1.6083E-2</v>
      </c>
      <c r="K196" s="3">
        <v>-9.5100000000000002E-4</v>
      </c>
      <c r="L196" s="3">
        <v>1.7017999999999998E-2</v>
      </c>
      <c r="M196" s="3">
        <v>1.7017999999999998E-2</v>
      </c>
    </row>
    <row r="197" spans="1:13">
      <c r="A197" s="3">
        <v>192.5</v>
      </c>
      <c r="B197" s="3">
        <v>2.6899999999999998E-4</v>
      </c>
      <c r="C197" s="3">
        <v>6.38E-4</v>
      </c>
      <c r="D197" s="3">
        <v>-1.2330000000000001E-2</v>
      </c>
      <c r="E197" s="3">
        <v>4.4320000000000002E-3</v>
      </c>
      <c r="F197" s="3">
        <v>-1.6837000000000001E-2</v>
      </c>
      <c r="G197" s="3">
        <v>-1.6837000000000001E-2</v>
      </c>
      <c r="H197" s="3">
        <v>-4.3299999999999996E-3</v>
      </c>
      <c r="I197" s="3">
        <v>-9.2720000000000007E-3</v>
      </c>
      <c r="J197" s="3">
        <v>2.0656999999999998E-2</v>
      </c>
      <c r="K197" s="3">
        <v>3.1749999999999999E-3</v>
      </c>
      <c r="L197" s="3">
        <v>1.7537000000000001E-2</v>
      </c>
      <c r="M197" s="3">
        <v>1.7537000000000001E-2</v>
      </c>
    </row>
    <row r="198" spans="1:13">
      <c r="A198" s="3">
        <v>193.5</v>
      </c>
      <c r="B198" s="3">
        <v>4.2139999999999999E-3</v>
      </c>
      <c r="C198" s="3">
        <v>2.3930000000000002E-3</v>
      </c>
      <c r="D198" s="3">
        <v>-1.0541999999999999E-2</v>
      </c>
      <c r="E198" s="3">
        <v>-4.2810000000000001E-3</v>
      </c>
      <c r="F198" s="3">
        <v>-6.2350000000000001E-3</v>
      </c>
      <c r="G198" s="3">
        <v>-6.2350000000000001E-3</v>
      </c>
      <c r="H198" s="3">
        <v>-5.2050000000000004E-3</v>
      </c>
      <c r="I198" s="3">
        <v>-1.3090000000000001E-3</v>
      </c>
      <c r="J198" s="3">
        <v>2.0018999999999999E-2</v>
      </c>
      <c r="K198" s="3">
        <v>5.2160000000000002E-3</v>
      </c>
      <c r="L198" s="3">
        <v>1.4881E-2</v>
      </c>
      <c r="M198" s="3">
        <v>1.4881E-2</v>
      </c>
    </row>
    <row r="199" spans="1:13">
      <c r="A199" s="3">
        <v>194.5</v>
      </c>
      <c r="B199" s="3">
        <v>1.426E-3</v>
      </c>
      <c r="C199" s="3">
        <v>-1.292E-3</v>
      </c>
      <c r="D199" s="3">
        <v>-1.0387E-2</v>
      </c>
      <c r="E199" s="3">
        <v>-3.1180000000000001E-3</v>
      </c>
      <c r="F199" s="3">
        <v>-7.247E-3</v>
      </c>
      <c r="G199" s="3">
        <v>-7.247E-3</v>
      </c>
      <c r="H199" s="3">
        <v>-2.039E-3</v>
      </c>
      <c r="I199" s="3">
        <v>5.1980000000000004E-3</v>
      </c>
      <c r="J199" s="3">
        <v>1.7218000000000001E-2</v>
      </c>
      <c r="K199" s="3">
        <v>3.542E-3</v>
      </c>
      <c r="L199" s="3">
        <v>1.3724999999999999E-2</v>
      </c>
      <c r="M199" s="3">
        <v>1.3724999999999999E-2</v>
      </c>
    </row>
    <row r="200" spans="1:13">
      <c r="A200" s="3">
        <v>195.5</v>
      </c>
      <c r="B200" s="3">
        <v>-2.5490000000000001E-3</v>
      </c>
      <c r="C200" s="3">
        <v>-6.3730000000000002E-3</v>
      </c>
      <c r="D200" s="3">
        <v>-8.7559999999999999E-3</v>
      </c>
      <c r="E200" s="3">
        <v>1.013E-3</v>
      </c>
      <c r="F200" s="3">
        <v>-9.7780000000000002E-3</v>
      </c>
      <c r="G200" s="3">
        <v>-9.7780000000000002E-3</v>
      </c>
      <c r="H200" s="3">
        <v>-9.3300000000000002E-4</v>
      </c>
      <c r="I200" s="3">
        <v>7.6429999999999996E-3</v>
      </c>
      <c r="J200" s="3">
        <v>1.6171000000000001E-2</v>
      </c>
      <c r="K200" s="3">
        <v>4.7470000000000004E-3</v>
      </c>
      <c r="L200" s="3">
        <v>1.1479E-2</v>
      </c>
      <c r="M200" s="3">
        <v>1.1479E-2</v>
      </c>
    </row>
    <row r="201" spans="1:13">
      <c r="A201" s="3">
        <v>196.5</v>
      </c>
      <c r="B201" s="3">
        <v>-3.0820000000000001E-3</v>
      </c>
      <c r="C201" s="3">
        <v>-5.1199999999999998E-4</v>
      </c>
      <c r="D201" s="3">
        <v>2.6200000000000003E-4</v>
      </c>
      <c r="E201" s="3">
        <v>5.058E-3</v>
      </c>
      <c r="F201" s="3">
        <v>-4.8209999999999998E-3</v>
      </c>
      <c r="G201" s="3">
        <v>-4.8209999999999998E-3</v>
      </c>
      <c r="H201" s="3">
        <v>4.2999999999999999E-4</v>
      </c>
      <c r="I201" s="3">
        <v>1.2873000000000001E-2</v>
      </c>
      <c r="J201" s="3">
        <v>1.1648E-2</v>
      </c>
      <c r="K201" s="3">
        <v>8.0920000000000002E-3</v>
      </c>
      <c r="L201" s="3">
        <v>3.5850000000000001E-3</v>
      </c>
      <c r="M201" s="3">
        <v>3.5850000000000001E-3</v>
      </c>
    </row>
    <row r="202" spans="1:13">
      <c r="A202" s="3">
        <v>197.5</v>
      </c>
      <c r="B202" s="3">
        <v>5.4929999999999996E-3</v>
      </c>
      <c r="C202" s="3">
        <v>4.9129999999999998E-3</v>
      </c>
      <c r="D202" s="3">
        <v>-3.4489999999999998E-3</v>
      </c>
      <c r="E202" s="3">
        <v>3.9220000000000001E-3</v>
      </c>
      <c r="F202" s="3">
        <v>-7.4000000000000003E-3</v>
      </c>
      <c r="G202" s="3">
        <v>-7.4000000000000003E-3</v>
      </c>
      <c r="H202" s="3">
        <v>-4.4980000000000003E-3</v>
      </c>
      <c r="I202" s="3">
        <v>2.5590000000000001E-3</v>
      </c>
      <c r="J202" s="3">
        <v>1.3799999999999999E-3</v>
      </c>
      <c r="K202" s="3">
        <v>9.2460000000000007E-3</v>
      </c>
      <c r="L202" s="3">
        <v>-7.9399999999999991E-3</v>
      </c>
      <c r="M202" s="3">
        <v>-7.9399999999999991E-3</v>
      </c>
    </row>
    <row r="203" spans="1:13">
      <c r="A203" s="3">
        <v>198.5</v>
      </c>
      <c r="B203" s="3">
        <v>1.227E-3</v>
      </c>
      <c r="C203" s="3">
        <v>3.506E-3</v>
      </c>
      <c r="D203" s="3">
        <v>2.6200000000000003E-4</v>
      </c>
      <c r="E203" s="3">
        <v>-3.5760000000000002E-3</v>
      </c>
      <c r="F203" s="3">
        <v>3.8240000000000001E-3</v>
      </c>
      <c r="G203" s="3">
        <v>3.8240000000000001E-3</v>
      </c>
      <c r="H203" s="3">
        <v>5.4099999999999999E-3</v>
      </c>
      <c r="I203" s="3">
        <v>-9.6749999999999996E-3</v>
      </c>
      <c r="J203" s="3">
        <v>-6.8589999999999996E-3</v>
      </c>
      <c r="K203" s="3">
        <v>4.0660000000000002E-3</v>
      </c>
      <c r="L203" s="3">
        <v>-1.0970000000000001E-2</v>
      </c>
      <c r="M203" s="3">
        <v>-1.0970000000000001E-2</v>
      </c>
    </row>
    <row r="204" spans="1:13">
      <c r="A204" s="3">
        <v>199.5</v>
      </c>
      <c r="B204" s="3">
        <v>3.4420000000000002E-3</v>
      </c>
      <c r="C204" s="3">
        <v>2.8449999999999999E-3</v>
      </c>
      <c r="D204" s="3">
        <v>1.35E-2</v>
      </c>
      <c r="E204" s="3">
        <v>1.934E-3</v>
      </c>
      <c r="F204" s="3">
        <v>1.1587999999999999E-2</v>
      </c>
      <c r="G204" s="3">
        <v>1.1587999999999999E-2</v>
      </c>
      <c r="H204" s="3">
        <v>-1.5510000000000001E-3</v>
      </c>
      <c r="I204" s="3">
        <v>-7.1640000000000002E-3</v>
      </c>
      <c r="J204" s="3">
        <v>-5.8960000000000002E-3</v>
      </c>
      <c r="K204" s="3">
        <v>1.0250000000000001E-3</v>
      </c>
      <c r="L204" s="3">
        <v>-6.9280000000000001E-3</v>
      </c>
      <c r="M204" s="3">
        <v>-6.9280000000000001E-3</v>
      </c>
    </row>
    <row r="205" spans="1:13">
      <c r="A205" s="3">
        <v>200.5</v>
      </c>
      <c r="B205" s="3">
        <v>4.4190000000000002E-3</v>
      </c>
      <c r="C205" s="3">
        <v>2.6970000000000002E-3</v>
      </c>
      <c r="D205" s="3">
        <v>5.5110000000000003E-3</v>
      </c>
      <c r="E205" s="3">
        <v>6.1520000000000004E-3</v>
      </c>
      <c r="F205" s="3">
        <v>-6.4499999999999996E-4</v>
      </c>
      <c r="G205" s="3">
        <v>-6.4499999999999996E-4</v>
      </c>
      <c r="H205" s="3">
        <v>4.0699999999999998E-3</v>
      </c>
      <c r="I205" s="3">
        <v>-1.6750000000000001E-3</v>
      </c>
      <c r="J205" s="3">
        <v>6.8199999999999999E-4</v>
      </c>
      <c r="K205" s="3">
        <v>-1.392E-3</v>
      </c>
      <c r="L205" s="3">
        <v>2.0709999999999999E-3</v>
      </c>
      <c r="M205" s="3">
        <v>2.0709999999999999E-3</v>
      </c>
    </row>
    <row r="206" spans="1:13">
      <c r="A206" s="3">
        <v>201.5</v>
      </c>
      <c r="B206" s="3">
        <v>5.5800000000000001E-4</v>
      </c>
      <c r="C206" s="3">
        <v>3.6099999999999999E-4</v>
      </c>
      <c r="D206" s="3">
        <v>-6.8690000000000001E-3</v>
      </c>
      <c r="E206" s="3">
        <v>8.1840000000000003E-3</v>
      </c>
      <c r="F206" s="3">
        <v>-1.5177E-2</v>
      </c>
      <c r="G206" s="3">
        <v>-1.5177E-2</v>
      </c>
      <c r="H206" s="3">
        <v>-6.5729999999999998E-3</v>
      </c>
      <c r="I206" s="3">
        <v>-3.2650000000000001E-3</v>
      </c>
      <c r="J206" s="3">
        <v>1.9900000000000001E-4</v>
      </c>
      <c r="K206" s="3">
        <v>6.4899999999999995E-4</v>
      </c>
      <c r="L206" s="3">
        <v>-4.4999999999999999E-4</v>
      </c>
      <c r="M206" s="3">
        <v>-4.4999999999999999E-4</v>
      </c>
    </row>
    <row r="207" spans="1:13">
      <c r="A207" s="3">
        <v>202.5</v>
      </c>
      <c r="B207" s="3">
        <v>8.7600000000000004E-4</v>
      </c>
      <c r="C207" s="3">
        <v>3.7680000000000001E-3</v>
      </c>
      <c r="D207" s="3">
        <v>-4.3299999999999996E-3</v>
      </c>
      <c r="E207" s="3">
        <v>9.2560000000000003E-3</v>
      </c>
      <c r="F207" s="3">
        <v>-1.3712E-2</v>
      </c>
      <c r="G207" s="3">
        <v>-1.3712E-2</v>
      </c>
      <c r="H207" s="3">
        <v>5.829E-3</v>
      </c>
      <c r="I207" s="3">
        <v>-1.315E-3</v>
      </c>
      <c r="J207" s="3">
        <v>-5.3619999999999996E-3</v>
      </c>
      <c r="K207" s="3">
        <v>1.338E-3</v>
      </c>
      <c r="L207" s="3">
        <v>-6.7089999999999997E-3</v>
      </c>
      <c r="M207" s="3">
        <v>-6.7089999999999997E-3</v>
      </c>
    </row>
    <row r="208" spans="1:13">
      <c r="A208" s="3">
        <v>203.5</v>
      </c>
      <c r="B208" s="3">
        <v>5.1859999999999996E-3</v>
      </c>
      <c r="C208" s="3">
        <v>1.226E-2</v>
      </c>
      <c r="D208" s="3">
        <v>3.7330000000000002E-3</v>
      </c>
      <c r="E208" s="3">
        <v>7.1879999999999999E-3</v>
      </c>
      <c r="F208" s="3">
        <v>-3.48E-3</v>
      </c>
      <c r="G208" s="3">
        <v>-3.48E-3</v>
      </c>
      <c r="H208" s="3">
        <v>2.885E-3</v>
      </c>
      <c r="I208" s="3">
        <v>5.8659999999999997E-3</v>
      </c>
      <c r="J208" s="3">
        <v>-9.0320000000000001E-3</v>
      </c>
      <c r="K208" s="3">
        <v>3.8E-3</v>
      </c>
      <c r="L208" s="3">
        <v>-1.2880000000000001E-2</v>
      </c>
      <c r="M208" s="3">
        <v>-1.2880000000000001E-2</v>
      </c>
    </row>
    <row r="209" spans="1:13">
      <c r="A209" s="3">
        <v>204.5</v>
      </c>
      <c r="B209" s="3">
        <v>1.536E-3</v>
      </c>
      <c r="C209" s="3">
        <v>5.3670000000000002E-3</v>
      </c>
      <c r="D209" s="3">
        <v>6.3099999999999996E-3</v>
      </c>
      <c r="E209" s="3">
        <v>3.153E-3</v>
      </c>
      <c r="F209" s="3">
        <v>3.1679999999999998E-3</v>
      </c>
      <c r="G209" s="3">
        <v>3.1679999999999998E-3</v>
      </c>
      <c r="H209" s="3">
        <v>-2.3709999999999998E-3</v>
      </c>
      <c r="I209" s="3">
        <v>2.6199999999999999E-3</v>
      </c>
      <c r="J209" s="3">
        <v>-6.8869999999999999E-3</v>
      </c>
      <c r="K209" s="3">
        <v>3.614E-3</v>
      </c>
      <c r="L209" s="3">
        <v>-1.0539E-2</v>
      </c>
      <c r="M209" s="3">
        <v>-1.0539E-2</v>
      </c>
    </row>
    <row r="210" spans="1:13">
      <c r="A210" s="3">
        <v>205.5</v>
      </c>
      <c r="B210" s="3">
        <v>-4.7190000000000001E-3</v>
      </c>
      <c r="C210" s="3">
        <v>-8.3899999999999999E-3</v>
      </c>
      <c r="D210" s="3">
        <v>-7.0899999999999999E-3</v>
      </c>
      <c r="E210" s="3">
        <v>-6.8000000000000005E-4</v>
      </c>
      <c r="F210" s="3">
        <v>-6.4060000000000002E-3</v>
      </c>
      <c r="G210" s="3">
        <v>-6.4060000000000002E-3</v>
      </c>
      <c r="H210" s="3">
        <v>1.5479999999999999E-3</v>
      </c>
      <c r="I210" s="3">
        <v>6.2680000000000001E-3</v>
      </c>
      <c r="J210" s="3">
        <v>-6.6880000000000004E-3</v>
      </c>
      <c r="K210" s="3">
        <v>2.6380000000000002E-3</v>
      </c>
      <c r="L210" s="3">
        <v>-9.3500000000000007E-3</v>
      </c>
      <c r="M210" s="3">
        <v>-9.3500000000000007E-3</v>
      </c>
    </row>
    <row r="211" spans="1:13">
      <c r="A211" s="3">
        <v>206.5</v>
      </c>
      <c r="B211" s="3">
        <v>-1.2229999999999999E-3</v>
      </c>
      <c r="C211" s="3">
        <v>-5.6020000000000002E-3</v>
      </c>
      <c r="D211" s="3">
        <v>-1.2312E-2</v>
      </c>
      <c r="E211" s="3">
        <v>-2.4069999999999999E-3</v>
      </c>
      <c r="F211" s="3">
        <v>-9.8809999999999992E-3</v>
      </c>
      <c r="G211" s="3">
        <v>-9.8809999999999992E-3</v>
      </c>
      <c r="H211" s="3">
        <v>-1.4350000000000001E-3</v>
      </c>
      <c r="I211" s="3">
        <v>6.8700000000000002E-3</v>
      </c>
      <c r="J211" s="3">
        <v>-1.0069E-2</v>
      </c>
      <c r="K211" s="3">
        <v>2.369E-3</v>
      </c>
      <c r="L211" s="3">
        <v>-1.2467000000000001E-2</v>
      </c>
      <c r="M211" s="3">
        <v>-1.2467000000000001E-2</v>
      </c>
    </row>
    <row r="212" spans="1:13">
      <c r="A212" s="3">
        <v>207.5</v>
      </c>
      <c r="B212" s="3">
        <v>3.1399999999999999E-4</v>
      </c>
      <c r="C212" s="3">
        <v>-1.797E-3</v>
      </c>
      <c r="D212" s="3">
        <v>-1.0258E-2</v>
      </c>
      <c r="E212" s="3">
        <v>-2.2300000000000002E-3</v>
      </c>
      <c r="F212" s="3">
        <v>-8.0099999999999998E-3</v>
      </c>
      <c r="G212" s="3">
        <v>-8.0099999999999998E-3</v>
      </c>
      <c r="H212" s="3">
        <v>5.9849999999999999E-3</v>
      </c>
      <c r="I212" s="3">
        <v>2.712E-3</v>
      </c>
      <c r="J212" s="3">
        <v>-1.4661E-2</v>
      </c>
      <c r="K212" s="3">
        <v>2.588E-3</v>
      </c>
      <c r="L212" s="3">
        <v>-1.7294E-2</v>
      </c>
      <c r="M212" s="3">
        <v>-1.7294E-2</v>
      </c>
    </row>
    <row r="213" spans="1:13">
      <c r="A213" s="3">
        <v>208.5</v>
      </c>
      <c r="B213" s="3">
        <v>-2.0439999999999998E-3</v>
      </c>
      <c r="C213" s="3">
        <v>-3.2049999999999999E-3</v>
      </c>
      <c r="D213" s="3">
        <v>-7.3730000000000002E-3</v>
      </c>
      <c r="E213" s="3">
        <v>4.4790000000000003E-3</v>
      </c>
      <c r="F213" s="3">
        <v>-1.1905000000000001E-2</v>
      </c>
      <c r="G213" s="3">
        <v>-1.1905000000000001E-2</v>
      </c>
      <c r="H213" s="3">
        <v>-4.8180000000000002E-3</v>
      </c>
      <c r="I213" s="3">
        <v>3.0299999999999999E-4</v>
      </c>
      <c r="J213" s="3">
        <v>-1.2655E-2</v>
      </c>
      <c r="K213" s="3">
        <v>2.2460000000000002E-3</v>
      </c>
      <c r="L213" s="3">
        <v>-1.4935E-2</v>
      </c>
      <c r="M213" s="3">
        <v>-1.4935E-2</v>
      </c>
    </row>
    <row r="214" spans="1:13">
      <c r="A214" s="3">
        <v>209.5</v>
      </c>
      <c r="B214" s="3">
        <v>1.5200000000000001E-4</v>
      </c>
      <c r="C214" s="3">
        <v>-2.7669999999999999E-3</v>
      </c>
      <c r="D214" s="3">
        <v>-3.8440000000000002E-3</v>
      </c>
      <c r="E214" s="3">
        <v>1.833E-3</v>
      </c>
      <c r="F214" s="3">
        <v>-5.6880000000000003E-3</v>
      </c>
      <c r="G214" s="3">
        <v>-5.6880000000000003E-3</v>
      </c>
      <c r="H214" s="3">
        <v>-2.183E-3</v>
      </c>
      <c r="I214" s="3">
        <v>1.029E-3</v>
      </c>
      <c r="J214" s="3">
        <v>-9.9030000000000003E-3</v>
      </c>
      <c r="K214" s="3">
        <v>4.287E-3</v>
      </c>
      <c r="L214" s="3">
        <v>-1.4251E-2</v>
      </c>
      <c r="M214" s="3">
        <v>-1.4251E-2</v>
      </c>
    </row>
    <row r="215" spans="1:13">
      <c r="A215" s="3">
        <v>210.5</v>
      </c>
      <c r="B215" s="3">
        <v>-6.1799999999999997E-3</v>
      </c>
      <c r="C215" s="3">
        <v>-6.3500000000000004E-4</v>
      </c>
      <c r="D215" s="3">
        <v>-7.1139999999999997E-3</v>
      </c>
      <c r="E215" s="3">
        <v>1.714E-3</v>
      </c>
      <c r="F215" s="3">
        <v>-8.8430000000000002E-3</v>
      </c>
      <c r="G215" s="3">
        <v>-8.8430000000000002E-3</v>
      </c>
      <c r="H215" s="3">
        <v>-1.6360000000000001E-3</v>
      </c>
      <c r="I215" s="3">
        <v>-4.9750000000000003E-3</v>
      </c>
      <c r="J215" s="3">
        <v>-1.0574999999999999E-2</v>
      </c>
      <c r="K215" s="3">
        <v>7.2630000000000004E-3</v>
      </c>
      <c r="L215" s="3">
        <v>-1.7968999999999999E-2</v>
      </c>
      <c r="M215" s="3">
        <v>-1.7968999999999999E-2</v>
      </c>
    </row>
    <row r="216" spans="1:13">
      <c r="A216" s="3">
        <v>211.5</v>
      </c>
      <c r="B216" s="3">
        <v>1.926E-3</v>
      </c>
      <c r="C216" s="3">
        <v>-9.6539999999999994E-3</v>
      </c>
      <c r="D216" s="3">
        <v>-6.2379999999999996E-3</v>
      </c>
      <c r="E216" s="3">
        <v>5.0530000000000002E-3</v>
      </c>
      <c r="F216" s="3">
        <v>-1.1348E-2</v>
      </c>
      <c r="G216" s="3">
        <v>-1.1348E-2</v>
      </c>
      <c r="H216" s="3">
        <v>3.9500000000000004E-3</v>
      </c>
      <c r="I216" s="3">
        <v>-1.348E-3</v>
      </c>
      <c r="J216" s="3">
        <v>-5.0829999999999998E-3</v>
      </c>
      <c r="K216" s="3">
        <v>1.2298999999999999E-2</v>
      </c>
      <c r="L216" s="3">
        <v>-1.7597999999999999E-2</v>
      </c>
      <c r="M216" s="3">
        <v>-1.7597999999999999E-2</v>
      </c>
    </row>
    <row r="217" spans="1:13">
      <c r="A217" s="3">
        <v>212.5</v>
      </c>
      <c r="B217" s="3">
        <v>2.3549999999999999E-3</v>
      </c>
      <c r="C217" s="3">
        <v>-3.176E-3</v>
      </c>
      <c r="D217" s="3">
        <v>-2.4130000000000002E-3</v>
      </c>
      <c r="E217" s="3">
        <v>1.5610000000000001E-3</v>
      </c>
      <c r="F217" s="3">
        <v>-3.9810000000000002E-3</v>
      </c>
      <c r="G217" s="3">
        <v>-3.9810000000000002E-3</v>
      </c>
      <c r="H217" s="3">
        <v>2.8739999999999998E-3</v>
      </c>
      <c r="I217" s="3">
        <v>-5.1800000000000001E-4</v>
      </c>
      <c r="J217" s="3">
        <v>-1.418E-3</v>
      </c>
      <c r="K217" s="3">
        <v>1.359E-2</v>
      </c>
      <c r="L217" s="3">
        <v>-1.5214999999999999E-2</v>
      </c>
      <c r="M217" s="3">
        <v>-1.5214999999999999E-2</v>
      </c>
    </row>
    <row r="218" spans="1:13">
      <c r="A218" s="3">
        <v>213.5</v>
      </c>
      <c r="B218" s="3">
        <v>-1.1609999999999999E-3</v>
      </c>
      <c r="C218" s="3">
        <v>-1.732E-3</v>
      </c>
      <c r="D218" s="3">
        <v>-8.0300000000000007E-3</v>
      </c>
      <c r="E218" s="3">
        <v>1.7099999999999999E-3</v>
      </c>
      <c r="F218" s="3">
        <v>-9.757E-3</v>
      </c>
      <c r="G218" s="3">
        <v>-9.757E-3</v>
      </c>
      <c r="H218" s="3">
        <v>-1.536E-3</v>
      </c>
      <c r="I218" s="3">
        <v>-7.0130000000000001E-3</v>
      </c>
      <c r="J218" s="3">
        <v>-8.2220000000000001E-3</v>
      </c>
      <c r="K218" s="3">
        <v>1.2534999999999999E-2</v>
      </c>
      <c r="L218" s="3">
        <v>-2.1021000000000001E-2</v>
      </c>
      <c r="M218" s="3">
        <v>-2.1021000000000001E-2</v>
      </c>
    </row>
    <row r="219" spans="1:13">
      <c r="A219" s="3">
        <v>214.5</v>
      </c>
      <c r="B219" s="3">
        <v>2.738E-3</v>
      </c>
      <c r="C219" s="3">
        <v>5.3660000000000001E-3</v>
      </c>
      <c r="D219" s="3">
        <v>-7.4570000000000001E-3</v>
      </c>
      <c r="E219" s="3">
        <v>1.864E-3</v>
      </c>
      <c r="F219" s="3">
        <v>-9.3390000000000001E-3</v>
      </c>
      <c r="G219" s="3">
        <v>-9.3390000000000001E-3</v>
      </c>
      <c r="H219" s="3">
        <v>3.0100000000000001E-3</v>
      </c>
      <c r="I219" s="3">
        <v>-1.189E-2</v>
      </c>
      <c r="J219" s="3">
        <v>-1.1988E-2</v>
      </c>
      <c r="K219" s="3">
        <v>8.548E-3</v>
      </c>
      <c r="L219" s="3">
        <v>-2.0712999999999999E-2</v>
      </c>
      <c r="M219" s="3">
        <v>-2.0712999999999999E-2</v>
      </c>
    </row>
    <row r="220" spans="1:13">
      <c r="A220" s="3">
        <v>215.5</v>
      </c>
      <c r="B220" s="3">
        <v>2.055E-3</v>
      </c>
      <c r="C220" s="3">
        <v>6.6200000000000005E-4</v>
      </c>
      <c r="D220" s="3">
        <v>-3.045E-3</v>
      </c>
      <c r="E220" s="3">
        <v>-6.6799999999999997E-4</v>
      </c>
      <c r="F220" s="3">
        <v>-2.3760000000000001E-3</v>
      </c>
      <c r="G220" s="3">
        <v>-2.3760000000000001E-3</v>
      </c>
      <c r="H220" s="3">
        <v>2.6919999999999999E-3</v>
      </c>
      <c r="I220" s="3">
        <v>-2.1129999999999999E-3</v>
      </c>
      <c r="J220" s="3">
        <v>-2.0476000000000001E-2</v>
      </c>
      <c r="K220" s="3">
        <v>5.8100000000000001E-3</v>
      </c>
      <c r="L220" s="3">
        <v>-2.6439000000000001E-2</v>
      </c>
      <c r="M220" s="3">
        <v>-2.6439000000000001E-2</v>
      </c>
    </row>
    <row r="221" spans="1:13">
      <c r="A221" s="3">
        <v>216.5</v>
      </c>
      <c r="B221" s="3">
        <v>3.6400000000000001E-4</v>
      </c>
      <c r="C221" s="3">
        <v>1.758E-3</v>
      </c>
      <c r="D221" s="3">
        <v>-1.1000000000000001E-3</v>
      </c>
      <c r="E221" s="3">
        <v>-1.621E-3</v>
      </c>
      <c r="F221" s="3">
        <v>5.1999999999999995E-4</v>
      </c>
      <c r="G221" s="3">
        <v>5.1999999999999995E-4</v>
      </c>
      <c r="H221" s="3">
        <v>1.2E-5</v>
      </c>
      <c r="I221" s="3">
        <v>2.82E-3</v>
      </c>
      <c r="J221" s="3">
        <v>-2.2599999999999999E-2</v>
      </c>
      <c r="K221" s="3">
        <v>2.163E-3</v>
      </c>
      <c r="L221" s="3">
        <v>-2.4816000000000001E-2</v>
      </c>
      <c r="M221" s="3">
        <v>-2.4816000000000001E-2</v>
      </c>
    </row>
    <row r="222" spans="1:13">
      <c r="A222" s="3">
        <v>217.5</v>
      </c>
      <c r="B222" s="3">
        <v>2.1499999999999999E-4</v>
      </c>
      <c r="C222" s="3">
        <v>3.6050000000000001E-3</v>
      </c>
      <c r="D222" s="3">
        <v>2.6120000000000002E-3</v>
      </c>
      <c r="E222" s="3">
        <v>-2.4699999999999999E-4</v>
      </c>
      <c r="F222" s="3">
        <v>2.859E-3</v>
      </c>
      <c r="G222" s="3">
        <v>2.859E-3</v>
      </c>
      <c r="H222" s="3">
        <v>2.7239999999999999E-3</v>
      </c>
      <c r="I222" s="3">
        <v>-1.7780000000000001E-3</v>
      </c>
      <c r="J222" s="3">
        <v>-1.9564000000000002E-2</v>
      </c>
      <c r="K222" s="3">
        <v>-2.6600000000000001E-4</v>
      </c>
      <c r="L222" s="3">
        <v>-1.9292E-2</v>
      </c>
      <c r="M222" s="3">
        <v>-1.9292E-2</v>
      </c>
    </row>
    <row r="223" spans="1:13">
      <c r="A223" s="3">
        <v>218.5</v>
      </c>
      <c r="B223" s="3">
        <v>3.8010000000000001E-3</v>
      </c>
      <c r="C223" s="3">
        <v>1.8730000000000001E-3</v>
      </c>
      <c r="D223" s="3">
        <v>1.2849999999999999E-3</v>
      </c>
      <c r="E223" s="3">
        <v>-1.01E-4</v>
      </c>
      <c r="F223" s="3">
        <v>1.3860000000000001E-3</v>
      </c>
      <c r="G223" s="3">
        <v>1.3860000000000001E-3</v>
      </c>
      <c r="H223" s="3">
        <v>5.4050000000000001E-3</v>
      </c>
      <c r="I223" s="3">
        <v>-4.84E-4</v>
      </c>
      <c r="J223" s="3">
        <v>-1.367E-2</v>
      </c>
      <c r="K223" s="3">
        <v>-3.774E-3</v>
      </c>
      <c r="L223" s="3">
        <v>-9.8589999999999997E-3</v>
      </c>
      <c r="M223" s="3">
        <v>-9.8589999999999997E-3</v>
      </c>
    </row>
    <row r="224" spans="1:13">
      <c r="A224" s="3">
        <v>219.5</v>
      </c>
      <c r="B224" s="3">
        <v>9.8200000000000002E-4</v>
      </c>
      <c r="C224" s="3">
        <v>-2.9150000000000001E-3</v>
      </c>
      <c r="D224" s="3">
        <v>1.415E-3</v>
      </c>
      <c r="E224" s="3">
        <v>-1.6429999999999999E-3</v>
      </c>
      <c r="F224" s="3">
        <v>3.0539999999999999E-3</v>
      </c>
      <c r="G224" s="3">
        <v>3.0539999999999999E-3</v>
      </c>
      <c r="H224" s="3">
        <v>-5.4190000000000002E-3</v>
      </c>
      <c r="I224" s="3">
        <v>-5.8190000000000004E-3</v>
      </c>
      <c r="J224" s="3">
        <v>-4.6800000000000001E-3</v>
      </c>
      <c r="K224" s="3">
        <v>-5.0150000000000004E-3</v>
      </c>
      <c r="L224" s="3">
        <v>3.3300000000000002E-4</v>
      </c>
      <c r="M224" s="3">
        <v>3.3300000000000002E-4</v>
      </c>
    </row>
    <row r="225" spans="1:13">
      <c r="A225" s="3">
        <v>220.5</v>
      </c>
      <c r="B225" s="3">
        <v>4.5729999999999998E-3</v>
      </c>
      <c r="C225" s="3">
        <v>4.5570000000000003E-3</v>
      </c>
      <c r="D225" s="3">
        <v>-6.9700000000000003E-4</v>
      </c>
      <c r="E225" s="3">
        <v>-2.5839999999999999E-3</v>
      </c>
      <c r="F225" s="3">
        <v>1.882E-3</v>
      </c>
      <c r="G225" s="3">
        <v>1.882E-3</v>
      </c>
      <c r="H225" s="3">
        <v>-8.6899999999999998E-4</v>
      </c>
      <c r="I225" s="3">
        <v>6.3900000000000003E-4</v>
      </c>
      <c r="J225" s="3">
        <v>5.1789999999999996E-3</v>
      </c>
      <c r="K225" s="3">
        <v>-6.7100000000000005E-4</v>
      </c>
      <c r="L225" s="3">
        <v>5.8459999999999996E-3</v>
      </c>
      <c r="M225" s="3">
        <v>5.8459999999999996E-3</v>
      </c>
    </row>
    <row r="226" spans="1:13">
      <c r="A226" s="3">
        <v>221.5</v>
      </c>
      <c r="B226" s="3">
        <v>6.5499999999999998E-4</v>
      </c>
      <c r="C226" s="3">
        <v>4.5450000000000004E-3</v>
      </c>
      <c r="D226" s="3">
        <v>1.8389999999999999E-3</v>
      </c>
      <c r="E226" s="3">
        <v>-1.2960000000000001E-3</v>
      </c>
      <c r="F226" s="3">
        <v>3.1319999999999998E-3</v>
      </c>
      <c r="G226" s="3">
        <v>3.1319999999999998E-3</v>
      </c>
      <c r="H226" s="3">
        <v>-4.561E-3</v>
      </c>
      <c r="I226" s="3">
        <v>5.4440000000000001E-3</v>
      </c>
      <c r="J226" s="3">
        <v>8.685E-3</v>
      </c>
      <c r="K226" s="3">
        <v>2.1849999999999999E-3</v>
      </c>
      <c r="L226" s="3">
        <v>6.5139999999999998E-3</v>
      </c>
      <c r="M226" s="3">
        <v>6.5139999999999998E-3</v>
      </c>
    </row>
    <row r="227" spans="1:13">
      <c r="A227" s="3">
        <v>222.5</v>
      </c>
      <c r="B227" s="3">
        <v>5.0379999999999999E-3</v>
      </c>
      <c r="C227" s="3">
        <v>6.0749999999999997E-3</v>
      </c>
      <c r="D227" s="3">
        <v>1.1980000000000001E-3</v>
      </c>
      <c r="E227" s="3">
        <v>3.3700000000000001E-4</v>
      </c>
      <c r="F227" s="3">
        <v>8.61E-4</v>
      </c>
      <c r="G227" s="3">
        <v>8.61E-4</v>
      </c>
      <c r="H227" s="3">
        <v>2.777E-3</v>
      </c>
      <c r="I227" s="3">
        <v>-3.3399999999999999E-4</v>
      </c>
      <c r="J227" s="3">
        <v>9.7400000000000004E-3</v>
      </c>
      <c r="K227" s="3">
        <v>2.7659999999999998E-3</v>
      </c>
      <c r="L227" s="3">
        <v>6.9940000000000002E-3</v>
      </c>
      <c r="M227" s="3">
        <v>6.9940000000000002E-3</v>
      </c>
    </row>
    <row r="228" spans="1:13">
      <c r="A228" s="3">
        <v>223.5</v>
      </c>
      <c r="B228" s="3">
        <v>1.0349999999999999E-3</v>
      </c>
      <c r="C228" s="3">
        <v>-3.0000000000000001E-3</v>
      </c>
      <c r="D228" s="3">
        <v>-8.3990000000000002E-3</v>
      </c>
      <c r="E228" s="3">
        <v>5.0600000000000003E-3</v>
      </c>
      <c r="F228" s="3">
        <v>-1.3527000000000001E-2</v>
      </c>
      <c r="G228" s="3">
        <v>-1.3527000000000001E-2</v>
      </c>
      <c r="H228" s="3">
        <v>1.418E-3</v>
      </c>
      <c r="I228" s="3">
        <v>-4.4819999999999999E-3</v>
      </c>
      <c r="J228" s="3">
        <v>7.7450000000000001E-3</v>
      </c>
      <c r="K228" s="3">
        <v>8.2700000000000004E-4</v>
      </c>
      <c r="L228" s="3">
        <v>6.9230000000000003E-3</v>
      </c>
      <c r="M228" s="3">
        <v>6.9230000000000003E-3</v>
      </c>
    </row>
    <row r="229" spans="1:13">
      <c r="A229" s="3">
        <v>224.5</v>
      </c>
      <c r="B229" s="3">
        <v>7.45E-4</v>
      </c>
      <c r="C229" s="3">
        <v>-5.326E-3</v>
      </c>
      <c r="D229" s="3">
        <v>-4.8760000000000001E-3</v>
      </c>
      <c r="E229" s="3">
        <v>9.5000000000000005E-5</v>
      </c>
      <c r="F229" s="3">
        <v>-4.9709999999999997E-3</v>
      </c>
      <c r="G229" s="3">
        <v>-4.9709999999999997E-3</v>
      </c>
      <c r="H229" s="3">
        <v>-5.1570000000000001E-3</v>
      </c>
      <c r="I229" s="3">
        <v>3.7439999999999999E-3</v>
      </c>
      <c r="J229" s="3">
        <v>7.6160000000000004E-3</v>
      </c>
      <c r="K229" s="3">
        <v>-1.335E-3</v>
      </c>
      <c r="L229" s="3">
        <v>8.94E-3</v>
      </c>
      <c r="M229" s="3">
        <v>8.94E-3</v>
      </c>
    </row>
    <row r="230" spans="1:13">
      <c r="A230" s="3">
        <v>225.5</v>
      </c>
      <c r="B230" s="3">
        <v>-2.366E-3</v>
      </c>
      <c r="C230" s="3">
        <v>-5.8780000000000004E-3</v>
      </c>
      <c r="D230" s="3">
        <v>3.5500000000000001E-4</v>
      </c>
      <c r="E230" s="3">
        <v>-4.2490000000000002E-3</v>
      </c>
      <c r="F230" s="3">
        <v>4.5840000000000004E-3</v>
      </c>
      <c r="G230" s="3">
        <v>4.5840000000000004E-3</v>
      </c>
      <c r="H230" s="3">
        <v>2.333E-3</v>
      </c>
      <c r="I230" s="3">
        <v>2.8319999999999999E-3</v>
      </c>
      <c r="J230" s="3">
        <v>7.7720000000000003E-3</v>
      </c>
      <c r="K230" s="3">
        <v>4.0900000000000002E-4</v>
      </c>
      <c r="L230" s="3">
        <v>7.3660000000000002E-3</v>
      </c>
      <c r="M230" s="3">
        <v>7.3660000000000002E-3</v>
      </c>
    </row>
    <row r="231" spans="1:13">
      <c r="A231" s="3">
        <v>226.5</v>
      </c>
      <c r="B231" s="3">
        <v>-4.8760000000000001E-3</v>
      </c>
      <c r="C231" s="3">
        <v>-5.7600000000000004E-3</v>
      </c>
      <c r="D231" s="3">
        <v>-9.9200000000000004E-4</v>
      </c>
      <c r="E231" s="3">
        <v>-2.0999999999999999E-3</v>
      </c>
      <c r="F231" s="3">
        <v>1.1050000000000001E-3</v>
      </c>
      <c r="G231" s="3">
        <v>1.1050000000000001E-3</v>
      </c>
      <c r="H231" s="3">
        <v>-4.1139999999999996E-3</v>
      </c>
      <c r="I231" s="3">
        <v>2.3900000000000002E-3</v>
      </c>
      <c r="J231" s="3">
        <v>1.2245000000000001E-2</v>
      </c>
      <c r="K231" s="3">
        <v>1.9810000000000001E-3</v>
      </c>
      <c r="L231" s="3">
        <v>1.0284E-2</v>
      </c>
      <c r="M231" s="3">
        <v>1.0284E-2</v>
      </c>
    </row>
    <row r="232" spans="1:13">
      <c r="A232" s="3">
        <v>227.5</v>
      </c>
      <c r="B232" s="3">
        <v>-2.8990000000000001E-3</v>
      </c>
      <c r="C232" s="3">
        <v>-6.1830000000000001E-3</v>
      </c>
      <c r="D232" s="3">
        <v>3.6499999999999998E-4</v>
      </c>
      <c r="E232" s="3">
        <v>-4.9589999999999999E-3</v>
      </c>
      <c r="F232" s="3">
        <v>5.2969999999999996E-3</v>
      </c>
      <c r="G232" s="3">
        <v>5.2969999999999996E-3</v>
      </c>
      <c r="H232" s="3">
        <v>1.16E-3</v>
      </c>
      <c r="I232" s="3">
        <v>8.7500000000000002E-4</v>
      </c>
      <c r="J232" s="3">
        <v>1.47E-2</v>
      </c>
      <c r="K232" s="3">
        <v>2.5089999999999999E-3</v>
      </c>
      <c r="L232" s="3">
        <v>1.2220999999999999E-2</v>
      </c>
      <c r="M232" s="3">
        <v>1.2220999999999999E-2</v>
      </c>
    </row>
    <row r="233" spans="1:13">
      <c r="A233" s="3">
        <v>228.5</v>
      </c>
      <c r="B233" s="3">
        <v>4.1399999999999996E-3</v>
      </c>
      <c r="C233" s="3">
        <v>5.2979999999999998E-3</v>
      </c>
      <c r="D233" s="3">
        <v>1.4996000000000001E-2</v>
      </c>
      <c r="E233" s="3">
        <v>-5.555E-3</v>
      </c>
      <c r="F233" s="3">
        <v>2.0438000000000001E-2</v>
      </c>
      <c r="G233" s="3">
        <v>2.0438000000000001E-2</v>
      </c>
      <c r="H233" s="3">
        <v>-1.5889999999999999E-3</v>
      </c>
      <c r="I233" s="3">
        <v>-1.1475000000000001E-2</v>
      </c>
      <c r="J233" s="3">
        <v>1.0057E-2</v>
      </c>
      <c r="K233" s="3">
        <v>2.2009999999999998E-3</v>
      </c>
      <c r="L233" s="3">
        <v>7.8729999999999998E-3</v>
      </c>
      <c r="M233" s="3">
        <v>7.8729999999999998E-3</v>
      </c>
    </row>
    <row r="234" spans="1:13">
      <c r="A234" s="3">
        <v>229.5</v>
      </c>
      <c r="B234" s="3">
        <v>2.1930000000000001E-3</v>
      </c>
      <c r="C234" s="3">
        <v>3.8170000000000001E-3</v>
      </c>
      <c r="D234" s="3">
        <v>1.5219999999999999E-2</v>
      </c>
      <c r="E234" s="3">
        <v>-2.9710000000000001E-3</v>
      </c>
      <c r="F234" s="3">
        <v>1.8137E-2</v>
      </c>
      <c r="G234" s="3">
        <v>1.8137E-2</v>
      </c>
      <c r="H234" s="3">
        <v>-1.6459999999999999E-3</v>
      </c>
      <c r="I234" s="3">
        <v>-1.9063E-2</v>
      </c>
      <c r="J234" s="3">
        <v>1.6100000000000001E-4</v>
      </c>
      <c r="K234" s="3">
        <v>2.7079999999999999E-3</v>
      </c>
      <c r="L234" s="3">
        <v>-2.5539999999999998E-3</v>
      </c>
      <c r="M234" s="3">
        <v>-2.5539999999999998E-3</v>
      </c>
    </row>
    <row r="235" spans="1:13">
      <c r="A235" s="3">
        <v>230.5</v>
      </c>
      <c r="B235" s="3">
        <v>-2.7320000000000001E-3</v>
      </c>
      <c r="C235" s="3">
        <v>2.3839999999999998E-3</v>
      </c>
      <c r="D235" s="3">
        <v>3.065E-3</v>
      </c>
      <c r="E235" s="3">
        <v>-1.4549999999999999E-3</v>
      </c>
      <c r="F235" s="3">
        <v>4.5139999999999998E-3</v>
      </c>
      <c r="G235" s="3">
        <v>4.5139999999999998E-3</v>
      </c>
      <c r="H235" s="3">
        <v>-6.2350000000000001E-3</v>
      </c>
      <c r="I235" s="3">
        <v>-1.621E-3</v>
      </c>
      <c r="J235" s="3">
        <v>-6.1019999999999998E-3</v>
      </c>
      <c r="K235" s="3">
        <v>7.8899999999999999E-4</v>
      </c>
      <c r="L235" s="3">
        <v>-6.8960000000000002E-3</v>
      </c>
      <c r="M235" s="3">
        <v>-6.8960000000000002E-3</v>
      </c>
    </row>
    <row r="236" spans="1:13">
      <c r="A236" s="3">
        <v>231.5</v>
      </c>
      <c r="B236" s="3">
        <v>-4.9399999999999997E-4</v>
      </c>
      <c r="C236" s="3">
        <v>-4.3049999999999998E-3</v>
      </c>
      <c r="D236" s="3">
        <v>-2.271E-3</v>
      </c>
      <c r="E236" s="3">
        <v>4.0700000000000003E-4</v>
      </c>
      <c r="F236" s="3">
        <v>-2.6779999999999998E-3</v>
      </c>
      <c r="G236" s="3">
        <v>-2.6779999999999998E-3</v>
      </c>
      <c r="H236" s="3">
        <v>2.042E-3</v>
      </c>
      <c r="I236" s="3">
        <v>5.2830000000000004E-3</v>
      </c>
      <c r="J236" s="3">
        <v>-9.2589999999999999E-3</v>
      </c>
      <c r="K236" s="3">
        <v>-7.4200000000000004E-4</v>
      </c>
      <c r="L236" s="3">
        <v>-8.5100000000000002E-3</v>
      </c>
      <c r="M236" s="3">
        <v>-8.5100000000000002E-3</v>
      </c>
    </row>
    <row r="237" spans="1:13">
      <c r="A237" s="3">
        <v>232.5</v>
      </c>
      <c r="B237" s="3">
        <v>1.867E-3</v>
      </c>
      <c r="C237" s="3">
        <v>1.5560000000000001E-3</v>
      </c>
      <c r="D237" s="3">
        <v>-4.2770000000000004E-3</v>
      </c>
      <c r="E237" s="3">
        <v>-4.4499999999999997E-4</v>
      </c>
      <c r="F237" s="3">
        <v>-3.8300000000000001E-3</v>
      </c>
      <c r="G237" s="3">
        <v>-3.8300000000000001E-3</v>
      </c>
      <c r="H237" s="3">
        <v>-3.8999999999999999E-5</v>
      </c>
      <c r="I237" s="3">
        <v>6.6379999999999998E-3</v>
      </c>
      <c r="J237" s="3">
        <v>-1.1591000000000001E-2</v>
      </c>
      <c r="K237" s="3">
        <v>7.8899999999999999E-4</v>
      </c>
      <c r="L237" s="3">
        <v>-1.239E-2</v>
      </c>
      <c r="M237" s="3">
        <v>-1.239E-2</v>
      </c>
    </row>
    <row r="238" spans="1:13">
      <c r="A238" s="3">
        <v>233.5</v>
      </c>
      <c r="B238" s="3">
        <v>2.3159999999999999E-3</v>
      </c>
      <c r="C238" s="3">
        <v>9.8799999999999995E-4</v>
      </c>
      <c r="D238" s="3">
        <v>4.1399999999999998E-4</v>
      </c>
      <c r="E238" s="3">
        <v>-3.1399999999999999E-4</v>
      </c>
      <c r="F238" s="3">
        <v>7.27E-4</v>
      </c>
      <c r="G238" s="3">
        <v>7.27E-4</v>
      </c>
      <c r="H238" s="3">
        <v>5.5699999999999999E-4</v>
      </c>
      <c r="I238" s="3">
        <v>1.1E-5</v>
      </c>
      <c r="J238" s="3">
        <v>-1.3117E-2</v>
      </c>
      <c r="K238" s="3">
        <v>4.8539999999999998E-3</v>
      </c>
      <c r="L238" s="3">
        <v>-1.806E-2</v>
      </c>
      <c r="M238" s="3">
        <v>-1.806E-2</v>
      </c>
    </row>
    <row r="239" spans="1:13">
      <c r="A239" s="3">
        <v>234.5</v>
      </c>
      <c r="B239" s="3">
        <v>4.4900000000000002E-4</v>
      </c>
      <c r="C239" s="3">
        <v>2.062E-3</v>
      </c>
      <c r="D239" s="3">
        <v>8.3389999999999992E-3</v>
      </c>
      <c r="E239" s="3">
        <v>3.568E-3</v>
      </c>
      <c r="F239" s="3">
        <v>4.7879999999999997E-3</v>
      </c>
      <c r="G239" s="3">
        <v>4.7879999999999997E-3</v>
      </c>
      <c r="H239" s="3">
        <v>2.3050000000000002E-3</v>
      </c>
      <c r="I239" s="3">
        <v>-2.7889999999999998E-3</v>
      </c>
      <c r="J239" s="3">
        <v>-8.097E-3</v>
      </c>
      <c r="K239" s="3">
        <v>8.3169999999999997E-3</v>
      </c>
      <c r="L239" s="3">
        <v>-1.6552000000000001E-2</v>
      </c>
      <c r="M239" s="3">
        <v>-1.6552000000000001E-2</v>
      </c>
    </row>
    <row r="240" spans="1:13">
      <c r="A240" s="3">
        <v>235.5</v>
      </c>
      <c r="B240" s="3">
        <v>1.1999999999999999E-3</v>
      </c>
      <c r="C240" s="3">
        <v>3.5500000000000002E-3</v>
      </c>
      <c r="D240" s="3">
        <v>6.7650000000000002E-3</v>
      </c>
      <c r="E240" s="3">
        <v>4.4419999999999998E-3</v>
      </c>
      <c r="F240" s="3">
        <v>2.333E-3</v>
      </c>
      <c r="G240" s="3">
        <v>2.333E-3</v>
      </c>
      <c r="H240" s="3">
        <v>2.9E-5</v>
      </c>
      <c r="I240" s="3">
        <v>8.8699999999999998E-4</v>
      </c>
      <c r="J240" s="3">
        <v>-9.691E-3</v>
      </c>
      <c r="K240" s="3">
        <v>8.7329999999999994E-3</v>
      </c>
      <c r="L240" s="3">
        <v>-1.8586999999999999E-2</v>
      </c>
      <c r="M240" s="3">
        <v>-1.8586999999999999E-2</v>
      </c>
    </row>
    <row r="241" spans="1:13">
      <c r="A241" s="3">
        <v>236.5</v>
      </c>
      <c r="B241" s="3">
        <v>3.6159999999999999E-3</v>
      </c>
      <c r="C241" s="3">
        <v>4.2110000000000003E-3</v>
      </c>
      <c r="D241" s="3">
        <v>-2.6069999999999999E-3</v>
      </c>
      <c r="E241" s="3">
        <v>5.3080000000000002E-3</v>
      </c>
      <c r="F241" s="3">
        <v>-7.9570000000000005E-3</v>
      </c>
      <c r="G241" s="3">
        <v>-7.9570000000000005E-3</v>
      </c>
      <c r="H241" s="3">
        <v>-1.5E-3</v>
      </c>
      <c r="I241" s="3">
        <v>2.8349999999999998E-3</v>
      </c>
      <c r="J241" s="3">
        <v>-1.6809999999999999E-2</v>
      </c>
      <c r="K241" s="3">
        <v>7.4009999999999996E-3</v>
      </c>
      <c r="L241" s="3">
        <v>-2.4392E-2</v>
      </c>
      <c r="M241" s="3">
        <v>-2.4392E-2</v>
      </c>
    </row>
    <row r="242" spans="1:13">
      <c r="A242" s="3">
        <v>237.5</v>
      </c>
      <c r="B242" s="3">
        <v>3.8180000000000002E-3</v>
      </c>
      <c r="C242" s="3">
        <v>3.6159999999999999E-3</v>
      </c>
      <c r="D242" s="3">
        <v>-3.7130000000000002E-3</v>
      </c>
      <c r="E242" s="3">
        <v>3.3709999999999999E-3</v>
      </c>
      <c r="F242" s="3">
        <v>-7.1089999999999999E-3</v>
      </c>
      <c r="G242" s="3">
        <v>-7.1089999999999999E-3</v>
      </c>
      <c r="H242" s="3">
        <v>-2.5330000000000001E-3</v>
      </c>
      <c r="I242" s="3">
        <v>-5.7850000000000002E-3</v>
      </c>
      <c r="J242" s="3">
        <v>-1.9835999999999999E-2</v>
      </c>
      <c r="K242" s="3">
        <v>6.1260000000000004E-3</v>
      </c>
      <c r="L242" s="3">
        <v>-2.6121999999999999E-2</v>
      </c>
      <c r="M242" s="3">
        <v>-2.6121999999999999E-2</v>
      </c>
    </row>
    <row r="243" spans="1:13">
      <c r="A243" s="3">
        <v>238.5</v>
      </c>
      <c r="B243" s="3">
        <v>-1.2849999999999999E-3</v>
      </c>
      <c r="C243" s="3">
        <v>4.8459999999999996E-3</v>
      </c>
      <c r="D243" s="3">
        <v>5.1999999999999995E-4</v>
      </c>
      <c r="E243" s="3">
        <v>1.6299999999999999E-3</v>
      </c>
      <c r="F243" s="3">
        <v>-1.111E-3</v>
      </c>
      <c r="G243" s="3">
        <v>-1.111E-3</v>
      </c>
      <c r="H243" s="3">
        <v>2.9499999999999999E-3</v>
      </c>
      <c r="I243" s="3">
        <v>-6.901E-3</v>
      </c>
      <c r="J243" s="3">
        <v>-1.2439E-2</v>
      </c>
      <c r="K243" s="3">
        <v>7.1780000000000004E-3</v>
      </c>
      <c r="L243" s="3">
        <v>-1.9758999999999999E-2</v>
      </c>
      <c r="M243" s="3">
        <v>-1.9758999999999999E-2</v>
      </c>
    </row>
    <row r="244" spans="1:13">
      <c r="A244" s="3">
        <v>239.5</v>
      </c>
      <c r="B244" s="3">
        <v>2.9979999999999998E-3</v>
      </c>
      <c r="C244" s="3">
        <v>4.5209999999999998E-3</v>
      </c>
      <c r="D244" s="3">
        <v>1.9740000000000001E-3</v>
      </c>
      <c r="E244" s="3">
        <v>4.9849999999999998E-3</v>
      </c>
      <c r="F244" s="3">
        <v>-3.026E-3</v>
      </c>
      <c r="G244" s="3">
        <v>-3.026E-3</v>
      </c>
      <c r="H244" s="3">
        <v>2.0270000000000002E-3</v>
      </c>
      <c r="I244" s="3">
        <v>-2.4800000000000001E-4</v>
      </c>
      <c r="J244" s="3">
        <v>-2.784E-3</v>
      </c>
      <c r="K244" s="3">
        <v>7.2979999999999998E-3</v>
      </c>
      <c r="L244" s="3">
        <v>-1.0156E-2</v>
      </c>
      <c r="M244" s="3">
        <v>-1.0156E-2</v>
      </c>
    </row>
    <row r="245" spans="1:13">
      <c r="A245" s="3">
        <v>240.5</v>
      </c>
      <c r="B245" s="3">
        <v>2.1610000000000002E-3</v>
      </c>
      <c r="C245" s="3">
        <v>-1.593E-3</v>
      </c>
      <c r="D245" s="3">
        <v>-3.0639999999999999E-3</v>
      </c>
      <c r="E245" s="3">
        <v>4.5009999999999998E-3</v>
      </c>
      <c r="F245" s="3">
        <v>-7.5989999999999999E-3</v>
      </c>
      <c r="G245" s="3">
        <v>-7.5989999999999999E-3</v>
      </c>
      <c r="H245" s="3">
        <v>-2.362E-3</v>
      </c>
      <c r="I245" s="3">
        <v>2.3410000000000002E-3</v>
      </c>
      <c r="J245" s="3">
        <v>-4.4739999999999997E-3</v>
      </c>
      <c r="K245" s="3">
        <v>6.4590000000000003E-3</v>
      </c>
      <c r="L245" s="3">
        <v>-1.1004E-2</v>
      </c>
      <c r="M245" s="3">
        <v>-1.1004E-2</v>
      </c>
    </row>
    <row r="246" spans="1:13">
      <c r="A246" s="3">
        <v>241.5</v>
      </c>
      <c r="B246" s="3">
        <v>-1.423E-3</v>
      </c>
      <c r="C246" s="3">
        <v>-8.0999999999999996E-4</v>
      </c>
      <c r="D246" s="3">
        <v>9.990000000000001E-4</v>
      </c>
      <c r="E246" s="3">
        <v>1.173E-3</v>
      </c>
      <c r="F246" s="3">
        <v>-1.75E-4</v>
      </c>
      <c r="G246" s="3">
        <v>-1.75E-4</v>
      </c>
      <c r="H246" s="3">
        <v>1.263E-3</v>
      </c>
      <c r="I246" s="3">
        <v>3.9940000000000002E-3</v>
      </c>
      <c r="J246" s="3">
        <v>-7.2230000000000003E-3</v>
      </c>
      <c r="K246" s="3">
        <v>4.0179999999999999E-3</v>
      </c>
      <c r="L246" s="3">
        <v>-1.1285999999999999E-2</v>
      </c>
      <c r="M246" s="3">
        <v>-1.1285999999999999E-2</v>
      </c>
    </row>
    <row r="247" spans="1:13">
      <c r="A247" s="3">
        <v>242.5</v>
      </c>
      <c r="B247" s="3">
        <v>2.2499999999999998E-3</v>
      </c>
      <c r="C247" s="3">
        <v>-6.6100000000000002E-4</v>
      </c>
      <c r="D247" s="3">
        <v>3.0010000000000002E-3</v>
      </c>
      <c r="E247" s="3">
        <v>-2.366E-3</v>
      </c>
      <c r="F247" s="3">
        <v>5.3550000000000004E-3</v>
      </c>
      <c r="G247" s="3">
        <v>5.3550000000000004E-3</v>
      </c>
      <c r="H247" s="3">
        <v>4.9049999999999996E-3</v>
      </c>
      <c r="I247" s="3">
        <v>7.3039999999999997E-3</v>
      </c>
      <c r="J247" s="3">
        <v>-7.4669999999999997E-3</v>
      </c>
      <c r="K247" s="3">
        <v>7.5969999999999996E-3</v>
      </c>
      <c r="L247" s="3">
        <v>-1.5179E-2</v>
      </c>
      <c r="M247" s="3">
        <v>-1.5179E-2</v>
      </c>
    </row>
    <row r="248" spans="1:13">
      <c r="A248" s="3">
        <v>243.5</v>
      </c>
      <c r="B248" s="3">
        <v>-3.212E-3</v>
      </c>
      <c r="C248" s="3">
        <v>-2.5019999999999999E-3</v>
      </c>
      <c r="D248" s="3">
        <v>-3.9579999999999997E-3</v>
      </c>
      <c r="E248" s="3">
        <v>-1.908E-3</v>
      </c>
      <c r="F248" s="3">
        <v>-2.0460000000000001E-3</v>
      </c>
      <c r="G248" s="3">
        <v>-2.0460000000000001E-3</v>
      </c>
      <c r="H248" s="3">
        <v>-7.3399999999999995E-4</v>
      </c>
      <c r="I248" s="3">
        <v>-3.153E-3</v>
      </c>
      <c r="J248" s="3">
        <v>-7.3889999999999997E-3</v>
      </c>
      <c r="K248" s="3">
        <v>9.9089999999999994E-3</v>
      </c>
      <c r="L248" s="3">
        <v>-1.7471E-2</v>
      </c>
      <c r="M248" s="3">
        <v>-1.7471E-2</v>
      </c>
    </row>
    <row r="249" spans="1:13">
      <c r="A249" s="3">
        <v>244.5</v>
      </c>
      <c r="B249" s="3">
        <v>-2.722E-3</v>
      </c>
      <c r="C249" s="3">
        <v>-6.9439999999999997E-3</v>
      </c>
      <c r="D249" s="3">
        <v>-5.3099999999999996E-3</v>
      </c>
      <c r="E249" s="3">
        <v>-2.1610000000000002E-3</v>
      </c>
      <c r="F249" s="3">
        <v>-3.1419999999999998E-3</v>
      </c>
      <c r="G249" s="3">
        <v>-3.1419999999999998E-3</v>
      </c>
      <c r="H249" s="3">
        <v>2.8540000000000002E-3</v>
      </c>
      <c r="I249" s="3">
        <v>-1.0082000000000001E-2</v>
      </c>
      <c r="J249" s="3">
        <v>-7.6639999999999998E-3</v>
      </c>
      <c r="K249" s="3">
        <v>1.0970000000000001E-2</v>
      </c>
      <c r="L249" s="3">
        <v>-1.8841E-2</v>
      </c>
      <c r="M249" s="3">
        <v>-1.8841E-2</v>
      </c>
    </row>
    <row r="250" spans="1:13">
      <c r="A250" s="3">
        <v>245.5</v>
      </c>
      <c r="B250" s="3">
        <v>-2.2369999999999998E-3</v>
      </c>
      <c r="C250" s="3">
        <v>-9.6530000000000001E-3</v>
      </c>
      <c r="D250" s="3">
        <v>-2.614E-3</v>
      </c>
      <c r="E250" s="3">
        <v>-9.3400000000000004E-4</v>
      </c>
      <c r="F250" s="3">
        <v>-1.678E-3</v>
      </c>
      <c r="G250" s="3">
        <v>-1.678E-3</v>
      </c>
      <c r="H250" s="3">
        <v>-4.2459999999999998E-3</v>
      </c>
      <c r="I250" s="3">
        <v>-6.5160000000000001E-3</v>
      </c>
      <c r="J250" s="3">
        <v>-5.8840000000000003E-3</v>
      </c>
      <c r="K250" s="3">
        <v>4.326E-3</v>
      </c>
      <c r="L250" s="3">
        <v>-1.0255E-2</v>
      </c>
      <c r="M250" s="3">
        <v>-1.0255E-2</v>
      </c>
    </row>
    <row r="251" spans="1:13">
      <c r="A251" s="3">
        <v>246.5</v>
      </c>
      <c r="B251" s="3">
        <v>-7.36E-4</v>
      </c>
      <c r="C251" s="3">
        <v>4.2449999999999996E-3</v>
      </c>
      <c r="D251" s="3">
        <v>-1.622E-3</v>
      </c>
      <c r="E251" s="3">
        <v>-8.61E-4</v>
      </c>
      <c r="F251" s="3">
        <v>-7.6099999999999996E-4</v>
      </c>
      <c r="G251" s="3">
        <v>-7.6099999999999996E-4</v>
      </c>
      <c r="H251" s="3">
        <v>1.119E-3</v>
      </c>
      <c r="I251" s="3">
        <v>-5.4900000000000001E-3</v>
      </c>
      <c r="J251" s="3">
        <v>-5.7239999999999999E-3</v>
      </c>
      <c r="K251" s="3">
        <v>-2.8059999999999999E-3</v>
      </c>
      <c r="L251" s="3">
        <v>-2.9099999999999998E-3</v>
      </c>
      <c r="M251" s="3">
        <v>-2.9099999999999998E-3</v>
      </c>
    </row>
    <row r="252" spans="1:13">
      <c r="A252" s="3">
        <v>247.5</v>
      </c>
      <c r="B252" s="3">
        <v>3.7300000000000001E-4</v>
      </c>
      <c r="C252" s="3">
        <v>-4.9319999999999998E-3</v>
      </c>
      <c r="D252" s="3">
        <v>1.487E-3</v>
      </c>
      <c r="E252" s="3">
        <v>1.7799999999999999E-4</v>
      </c>
      <c r="F252" s="3">
        <v>1.31E-3</v>
      </c>
      <c r="G252" s="3">
        <v>1.31E-3</v>
      </c>
      <c r="H252" s="3">
        <v>3.4099999999999998E-3</v>
      </c>
      <c r="I252" s="3">
        <v>4.3909999999999999E-3</v>
      </c>
      <c r="J252" s="3">
        <v>-3.7629999999999999E-3</v>
      </c>
      <c r="K252" s="3">
        <v>-6.96E-3</v>
      </c>
      <c r="L252" s="3">
        <v>3.1749999999999999E-3</v>
      </c>
      <c r="M252" s="3">
        <v>3.1749999999999999E-3</v>
      </c>
    </row>
    <row r="253" spans="1:13">
      <c r="A253" s="3">
        <v>248.5</v>
      </c>
      <c r="B253" s="3">
        <v>2.6679999999999998E-3</v>
      </c>
      <c r="C253" s="3">
        <v>4.9700000000000005E-4</v>
      </c>
      <c r="D253" s="3">
        <v>-2.447E-3</v>
      </c>
      <c r="E253" s="3">
        <v>-1.704E-3</v>
      </c>
      <c r="F253" s="3">
        <v>-7.4200000000000004E-4</v>
      </c>
      <c r="G253" s="3">
        <v>-7.4200000000000004E-4</v>
      </c>
      <c r="H253" s="3">
        <v>-2.24E-4</v>
      </c>
      <c r="I253" s="3">
        <v>1.1864E-2</v>
      </c>
      <c r="J253" s="3">
        <v>-4.9589999999999999E-3</v>
      </c>
      <c r="K253" s="3">
        <v>-4.8690000000000001E-3</v>
      </c>
      <c r="L253" s="3">
        <v>-8.8999999999999995E-5</v>
      </c>
      <c r="M253" s="3">
        <v>-8.8999999999999995E-5</v>
      </c>
    </row>
    <row r="254" spans="1:13">
      <c r="A254" s="3">
        <v>249.5</v>
      </c>
      <c r="B254" s="3">
        <v>1.23E-3</v>
      </c>
      <c r="C254" s="3">
        <v>3.0349999999999999E-3</v>
      </c>
      <c r="D254" s="3">
        <v>-5.9080000000000001E-3</v>
      </c>
      <c r="E254" s="3">
        <v>1.5E-5</v>
      </c>
      <c r="F254" s="3">
        <v>-5.9239999999999996E-3</v>
      </c>
      <c r="G254" s="3">
        <v>-5.9239999999999996E-3</v>
      </c>
      <c r="H254" s="3">
        <v>1.6000000000000001E-4</v>
      </c>
      <c r="I254" s="3">
        <v>7.3029999999999996E-3</v>
      </c>
      <c r="J254" s="3">
        <v>-3.5839999999999999E-3</v>
      </c>
      <c r="K254" s="3">
        <v>-1.005E-3</v>
      </c>
      <c r="L254" s="3">
        <v>-2.5769999999999999E-3</v>
      </c>
      <c r="M254" s="3">
        <v>-2.5769999999999999E-3</v>
      </c>
    </row>
    <row r="255" spans="1:13">
      <c r="A255" s="3">
        <v>250.5</v>
      </c>
      <c r="B255" s="3">
        <v>-4.7949999999999998E-3</v>
      </c>
      <c r="C255" s="3">
        <v>-3.3930000000000002E-3</v>
      </c>
      <c r="D255" s="3">
        <v>-5.2110000000000004E-3</v>
      </c>
      <c r="E255" s="3">
        <v>-1.196E-3</v>
      </c>
      <c r="F255" s="3">
        <v>-4.0099999999999997E-3</v>
      </c>
      <c r="G255" s="3">
        <v>-4.0099999999999997E-3</v>
      </c>
      <c r="H255" s="3">
        <v>-6.5799999999999995E-4</v>
      </c>
      <c r="I255" s="3">
        <v>1.4079E-2</v>
      </c>
      <c r="J255" s="3">
        <v>5.1330000000000004E-3</v>
      </c>
      <c r="K255" s="3">
        <v>3.895E-3</v>
      </c>
      <c r="L255" s="3">
        <v>1.243E-3</v>
      </c>
      <c r="M255" s="3">
        <v>1.243E-3</v>
      </c>
    </row>
    <row r="256" spans="1:13">
      <c r="A256" s="3">
        <v>251.5</v>
      </c>
      <c r="B256" s="3">
        <v>2.4849999999999998E-3</v>
      </c>
      <c r="C256" s="3">
        <v>-7.8200000000000003E-4</v>
      </c>
      <c r="D256" s="3">
        <v>-2.1389999999999998E-3</v>
      </c>
      <c r="E256" s="3">
        <v>-1.903E-3</v>
      </c>
      <c r="F256" s="3">
        <v>-2.3499999999999999E-4</v>
      </c>
      <c r="G256" s="3">
        <v>-2.3499999999999999E-4</v>
      </c>
      <c r="H256" s="3">
        <v>2.3270000000000001E-3</v>
      </c>
      <c r="I256" s="3">
        <v>1.7631000000000001E-2</v>
      </c>
      <c r="J256" s="3">
        <v>1.5952999999999998E-2</v>
      </c>
      <c r="K256" s="3">
        <v>-2.23E-4</v>
      </c>
      <c r="L256" s="3">
        <v>1.6171999999999999E-2</v>
      </c>
      <c r="M256" s="3">
        <v>1.6171999999999999E-2</v>
      </c>
    </row>
    <row r="257" spans="1:13">
      <c r="A257" s="3">
        <v>252.5</v>
      </c>
      <c r="B257" s="3">
        <v>-8.2799999999999996E-4</v>
      </c>
      <c r="C257" s="3">
        <v>-7.85E-4</v>
      </c>
      <c r="D257" s="3">
        <v>-1.307E-3</v>
      </c>
      <c r="E257" s="3">
        <v>-1.0200000000000001E-3</v>
      </c>
      <c r="F257" s="3">
        <v>-2.8600000000000001E-4</v>
      </c>
      <c r="G257" s="3">
        <v>-2.8600000000000001E-4</v>
      </c>
      <c r="H257" s="3">
        <v>-2.8300000000000001E-3</v>
      </c>
      <c r="I257" s="3">
        <v>1.1369000000000001E-2</v>
      </c>
      <c r="J257" s="3">
        <v>1.9869000000000001E-2</v>
      </c>
      <c r="K257" s="3">
        <v>-1.4840000000000001E-3</v>
      </c>
      <c r="L257" s="3">
        <v>2.1321E-2</v>
      </c>
      <c r="M257" s="3">
        <v>2.1321E-2</v>
      </c>
    </row>
    <row r="258" spans="1:13">
      <c r="A258" s="3">
        <v>253.5</v>
      </c>
      <c r="B258" s="3">
        <v>-5.0610000000000004E-3</v>
      </c>
      <c r="C258" s="3">
        <v>-2.2000000000000001E-4</v>
      </c>
      <c r="D258" s="3">
        <v>-3.5019999999999999E-3</v>
      </c>
      <c r="E258" s="3">
        <v>1.3649999999999999E-3</v>
      </c>
      <c r="F258" s="3">
        <v>-4.8729999999999997E-3</v>
      </c>
      <c r="G258" s="3">
        <v>-4.8729999999999997E-3</v>
      </c>
      <c r="H258" s="3">
        <v>-1.366E-3</v>
      </c>
      <c r="I258" s="3">
        <v>4.1799999999999997E-3</v>
      </c>
      <c r="J258" s="3">
        <v>1.6372999999999999E-2</v>
      </c>
      <c r="K258" s="3">
        <v>-2.967E-3</v>
      </c>
      <c r="L258" s="3">
        <v>1.9282000000000001E-2</v>
      </c>
      <c r="M258" s="3">
        <v>1.9282000000000001E-2</v>
      </c>
    </row>
  </sheetData>
  <mergeCells count="3">
    <mergeCell ref="B2:M2"/>
    <mergeCell ref="B3:G3"/>
    <mergeCell ref="H3:M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44ED-B7F1-8847-A1CD-D7F8F1124541}">
  <dimension ref="A2:K7"/>
  <sheetViews>
    <sheetView workbookViewId="0">
      <selection activeCell="A2" sqref="A2"/>
    </sheetView>
  </sheetViews>
  <sheetFormatPr baseColWidth="10" defaultRowHeight="16"/>
  <sheetData>
    <row r="2" spans="1:11">
      <c r="B2" s="34" t="s">
        <v>118</v>
      </c>
      <c r="C2" s="35"/>
      <c r="D2" s="35"/>
      <c r="E2" s="35"/>
      <c r="F2" s="35"/>
      <c r="G2" s="35"/>
      <c r="H2" s="35"/>
      <c r="I2" s="35"/>
      <c r="J2" s="35"/>
      <c r="K2" s="36"/>
    </row>
    <row r="3" spans="1:11">
      <c r="B3" s="34" t="s">
        <v>112</v>
      </c>
      <c r="C3" s="35"/>
      <c r="D3" s="35"/>
      <c r="E3" s="35"/>
      <c r="F3" s="36"/>
      <c r="G3" s="34" t="s">
        <v>113</v>
      </c>
      <c r="H3" s="35"/>
      <c r="I3" s="35"/>
      <c r="J3" s="35"/>
      <c r="K3" s="36"/>
    </row>
    <row r="4" spans="1:11">
      <c r="B4" s="31" t="s">
        <v>0</v>
      </c>
      <c r="C4" s="31" t="s">
        <v>1</v>
      </c>
      <c r="D4" s="31" t="s">
        <v>2</v>
      </c>
      <c r="E4" s="31" t="s">
        <v>114</v>
      </c>
      <c r="F4" s="31" t="s">
        <v>21</v>
      </c>
      <c r="G4" s="31" t="s">
        <v>0</v>
      </c>
      <c r="H4" s="31" t="s">
        <v>1</v>
      </c>
      <c r="I4" s="31" t="s">
        <v>2</v>
      </c>
      <c r="J4" s="31" t="s">
        <v>114</v>
      </c>
      <c r="K4" s="31" t="s">
        <v>21</v>
      </c>
    </row>
    <row r="5" spans="1:11">
      <c r="A5" s="30" t="s">
        <v>116</v>
      </c>
      <c r="B5" s="32">
        <v>0.22</v>
      </c>
      <c r="C5" s="32">
        <v>0.15</v>
      </c>
      <c r="D5" s="32">
        <v>0.27</v>
      </c>
      <c r="E5" s="32">
        <f>AVERAGE(B5:D5)</f>
        <v>0.21333333333333335</v>
      </c>
      <c r="F5" s="32">
        <f>STDEV(B5:D5)/SQRT(COUNT(B5:D5))</f>
        <v>3.480102169636845E-2</v>
      </c>
      <c r="G5" s="32">
        <v>1</v>
      </c>
      <c r="H5" s="32">
        <v>0.95</v>
      </c>
      <c r="I5" s="32">
        <v>0.92</v>
      </c>
      <c r="J5" s="32">
        <f>AVERAGE(G5:I5)</f>
        <v>0.95666666666666667</v>
      </c>
      <c r="K5" s="32">
        <f>STDEV(G5:I5)/SQRT(COUNT(G5:I5))</f>
        <v>2.3333333333333324E-2</v>
      </c>
    </row>
    <row r="6" spans="1:11">
      <c r="A6" s="30" t="s">
        <v>110</v>
      </c>
      <c r="B6" s="32">
        <v>0.17</v>
      </c>
      <c r="C6" s="32">
        <v>0.23</v>
      </c>
      <c r="D6" s="32">
        <v>0.24</v>
      </c>
      <c r="E6" s="32">
        <f t="shared" ref="E6:E7" si="0">AVERAGE(B6:D6)</f>
        <v>0.21333333333333335</v>
      </c>
      <c r="F6" s="32">
        <f t="shared" ref="F6:F7" si="1">STDEV(B6:D6)/SQRT(COUNT(B6:D6))</f>
        <v>2.185812841434007E-2</v>
      </c>
      <c r="G6" s="32">
        <v>0.85</v>
      </c>
      <c r="H6" s="32">
        <v>1.1000000000000001</v>
      </c>
      <c r="I6" s="32">
        <v>0.96</v>
      </c>
      <c r="J6" s="32">
        <f t="shared" ref="J6:J7" si="2">AVERAGE(G6:I6)</f>
        <v>0.97000000000000008</v>
      </c>
      <c r="K6" s="32">
        <f t="shared" ref="K6:K7" si="3">STDEV(G6:I6)/SQRT(COUNT(G6:I6))</f>
        <v>7.2341781380701436E-2</v>
      </c>
    </row>
    <row r="7" spans="1:11">
      <c r="A7" s="30" t="s">
        <v>111</v>
      </c>
      <c r="B7" s="32">
        <v>0.2</v>
      </c>
      <c r="C7" s="32">
        <v>0.24</v>
      </c>
      <c r="D7" s="32">
        <v>0.16</v>
      </c>
      <c r="E7" s="32">
        <f t="shared" si="0"/>
        <v>0.19999999999999998</v>
      </c>
      <c r="F7" s="32">
        <f t="shared" si="1"/>
        <v>2.309401076758506E-2</v>
      </c>
      <c r="G7" s="32">
        <v>1.1000000000000001</v>
      </c>
      <c r="H7" s="32">
        <v>0.92</v>
      </c>
      <c r="I7" s="32">
        <v>0.9</v>
      </c>
      <c r="J7" s="32">
        <f t="shared" si="2"/>
        <v>0.97333333333333327</v>
      </c>
      <c r="K7" s="32">
        <f t="shared" si="3"/>
        <v>6.3595946761129729E-2</v>
      </c>
    </row>
  </sheetData>
  <mergeCells count="3">
    <mergeCell ref="B3:F3"/>
    <mergeCell ref="G3:K3"/>
    <mergeCell ref="B2:K2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95F-3207-7243-B973-EC5EC34C7831}">
  <dimension ref="A1:S85"/>
  <sheetViews>
    <sheetView workbookViewId="0">
      <selection activeCell="A3" sqref="A3"/>
    </sheetView>
  </sheetViews>
  <sheetFormatPr baseColWidth="10" defaultRowHeight="16"/>
  <cols>
    <col min="1" max="1" width="11.5" customWidth="1"/>
  </cols>
  <sheetData>
    <row r="1" spans="1:19">
      <c r="A1" t="s">
        <v>5</v>
      </c>
    </row>
    <row r="3" spans="1:19">
      <c r="B3" s="60" t="s">
        <v>115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>
      <c r="A4" s="19" t="s">
        <v>82</v>
      </c>
      <c r="B4" s="34" t="s">
        <v>116</v>
      </c>
      <c r="C4" s="35"/>
      <c r="D4" s="35"/>
      <c r="E4" s="35"/>
      <c r="F4" s="35"/>
      <c r="G4" s="36"/>
      <c r="H4" s="34" t="s">
        <v>110</v>
      </c>
      <c r="I4" s="35"/>
      <c r="J4" s="35"/>
      <c r="K4" s="35"/>
      <c r="L4" s="35"/>
      <c r="M4" s="36"/>
      <c r="N4" s="34" t="s">
        <v>111</v>
      </c>
      <c r="O4" s="35"/>
      <c r="P4" s="35"/>
      <c r="Q4" s="35"/>
      <c r="R4" s="35"/>
      <c r="S4" s="36"/>
    </row>
    <row r="5" spans="1:19">
      <c r="A5" s="18" t="s">
        <v>4</v>
      </c>
      <c r="B5" s="30" t="s">
        <v>0</v>
      </c>
      <c r="C5" s="30" t="s">
        <v>1</v>
      </c>
      <c r="D5" s="30" t="s">
        <v>2</v>
      </c>
      <c r="E5" s="30" t="s">
        <v>3</v>
      </c>
      <c r="F5" s="30" t="s">
        <v>114</v>
      </c>
      <c r="G5" s="30" t="s">
        <v>21</v>
      </c>
      <c r="H5" s="30" t="s">
        <v>0</v>
      </c>
      <c r="I5" s="30" t="s">
        <v>1</v>
      </c>
      <c r="J5" s="30" t="s">
        <v>2</v>
      </c>
      <c r="K5" s="30" t="s">
        <v>3</v>
      </c>
      <c r="L5" s="30" t="s">
        <v>114</v>
      </c>
      <c r="M5" s="30" t="s">
        <v>21</v>
      </c>
      <c r="N5" s="30" t="s">
        <v>0</v>
      </c>
      <c r="O5" s="30" t="s">
        <v>1</v>
      </c>
      <c r="P5" s="30" t="s">
        <v>2</v>
      </c>
      <c r="Q5" s="30" t="s">
        <v>3</v>
      </c>
      <c r="R5" s="30" t="s">
        <v>114</v>
      </c>
      <c r="S5" s="30" t="s">
        <v>21</v>
      </c>
    </row>
    <row r="6" spans="1:19">
      <c r="A6" s="5">
        <v>0.01</v>
      </c>
      <c r="B6" s="5">
        <v>1.02</v>
      </c>
      <c r="C6" s="5">
        <v>1.01</v>
      </c>
      <c r="D6" s="5">
        <v>1.01</v>
      </c>
      <c r="E6" s="5">
        <v>1.03</v>
      </c>
      <c r="F6" s="5">
        <f>AVERAGE(B6:E6)</f>
        <v>1.0175000000000001</v>
      </c>
      <c r="G6" s="7">
        <f>STDEV(B6:E6)/SQRT(COUNT(B6:E6))</f>
        <v>4.7871355387816951E-3</v>
      </c>
      <c r="H6" s="5">
        <v>0.99</v>
      </c>
      <c r="I6" s="5">
        <v>1.01</v>
      </c>
      <c r="J6" s="5">
        <v>1</v>
      </c>
      <c r="K6" s="5">
        <v>1</v>
      </c>
      <c r="L6" s="5">
        <f>AVERAGE(H6:K6)</f>
        <v>1</v>
      </c>
      <c r="M6" s="7">
        <f>STDEV(H6:K6)/SQRT(COUNT(H6:K6))</f>
        <v>4.0824829046386341E-3</v>
      </c>
      <c r="N6" s="5">
        <v>1</v>
      </c>
      <c r="O6" s="5">
        <v>1</v>
      </c>
      <c r="P6" s="5">
        <v>1.01</v>
      </c>
      <c r="Q6" s="5">
        <v>0.99</v>
      </c>
      <c r="R6" s="5">
        <f>AVERAGE(N6:Q6)</f>
        <v>1</v>
      </c>
      <c r="S6" s="7">
        <f>STDEV(N6:Q6)/SQRT(COUNT(N6:Q6))</f>
        <v>4.0824829046386341E-3</v>
      </c>
    </row>
    <row r="7" spans="1:19">
      <c r="A7" s="5">
        <v>0.1</v>
      </c>
      <c r="B7" s="5">
        <v>1.0900000000000001</v>
      </c>
      <c r="C7" s="5">
        <v>1.18</v>
      </c>
      <c r="D7" s="5">
        <v>1.18</v>
      </c>
      <c r="E7" s="5">
        <v>1.07</v>
      </c>
      <c r="F7" s="5">
        <f t="shared" ref="F7:F14" si="0">AVERAGE(B7:E7)</f>
        <v>1.1300000000000001</v>
      </c>
      <c r="G7" s="7">
        <f t="shared" ref="G7:G14" si="1">STDEV(B7:E7)/SQRT(COUNT(B7:E7))</f>
        <v>2.9154759474226466E-2</v>
      </c>
      <c r="H7" s="5">
        <v>1</v>
      </c>
      <c r="I7" s="5">
        <v>1.02</v>
      </c>
      <c r="J7" s="5">
        <v>1</v>
      </c>
      <c r="K7" s="5">
        <v>1.02</v>
      </c>
      <c r="L7" s="5">
        <f t="shared" ref="L7:L14" si="2">AVERAGE(H7:K7)</f>
        <v>1.01</v>
      </c>
      <c r="M7" s="7">
        <f t="shared" ref="M7:M14" si="3">STDEV(H7:K7)/SQRT(COUNT(H7:K7))</f>
        <v>5.7735026918962632E-3</v>
      </c>
      <c r="N7" s="5">
        <v>1.06</v>
      </c>
      <c r="O7" s="5">
        <v>1.02</v>
      </c>
      <c r="P7" s="5">
        <v>1.05</v>
      </c>
      <c r="Q7" s="5">
        <v>1.02</v>
      </c>
      <c r="R7" s="5">
        <f t="shared" ref="R7:R14" si="4">AVERAGE(N7:Q7)</f>
        <v>1.0375000000000001</v>
      </c>
      <c r="S7" s="7">
        <f t="shared" ref="S7:S14" si="5">STDEV(N7:Q7)/SQRT(COUNT(N7:Q7))</f>
        <v>1.0307764064044161E-2</v>
      </c>
    </row>
    <row r="8" spans="1:19">
      <c r="A8" s="5">
        <v>0.5</v>
      </c>
      <c r="B8" s="5">
        <v>1.4</v>
      </c>
      <c r="C8" s="5">
        <v>1.5</v>
      </c>
      <c r="D8" s="5">
        <v>1.48</v>
      </c>
      <c r="E8" s="5">
        <v>1.37</v>
      </c>
      <c r="F8" s="5">
        <f t="shared" si="0"/>
        <v>1.4375</v>
      </c>
      <c r="G8" s="7">
        <f t="shared" si="1"/>
        <v>3.1191612120354824E-2</v>
      </c>
      <c r="H8" s="5">
        <v>1.02</v>
      </c>
      <c r="I8" s="5">
        <v>1.05</v>
      </c>
      <c r="J8" s="5">
        <v>1.1100000000000001</v>
      </c>
      <c r="K8" s="5">
        <v>1.03</v>
      </c>
      <c r="L8" s="5">
        <f t="shared" si="2"/>
        <v>1.0525000000000002</v>
      </c>
      <c r="M8" s="7">
        <f t="shared" si="3"/>
        <v>2.0155644370746392E-2</v>
      </c>
      <c r="N8" s="5">
        <v>1.17</v>
      </c>
      <c r="O8" s="5">
        <v>1.1000000000000001</v>
      </c>
      <c r="P8" s="5">
        <v>1.1599999999999999</v>
      </c>
      <c r="Q8" s="5">
        <v>1.08</v>
      </c>
      <c r="R8" s="5">
        <f t="shared" si="4"/>
        <v>1.1274999999999999</v>
      </c>
      <c r="S8" s="7">
        <f t="shared" si="5"/>
        <v>2.2126530078919546E-2</v>
      </c>
    </row>
    <row r="9" spans="1:19">
      <c r="A9" s="5">
        <v>1</v>
      </c>
      <c r="B9" s="5">
        <v>1.69</v>
      </c>
      <c r="C9" s="5">
        <v>1.59</v>
      </c>
      <c r="D9" s="5">
        <v>1.66</v>
      </c>
      <c r="E9" s="5">
        <v>1.55</v>
      </c>
      <c r="F9" s="5">
        <f t="shared" si="0"/>
        <v>1.6225000000000001</v>
      </c>
      <c r="G9" s="7">
        <f t="shared" si="1"/>
        <v>3.1983068437325783E-2</v>
      </c>
      <c r="H9" s="5">
        <v>1.06</v>
      </c>
      <c r="I9" s="5">
        <v>1.1399999999999999</v>
      </c>
      <c r="J9" s="5">
        <v>1.17</v>
      </c>
      <c r="K9" s="5">
        <v>1.05</v>
      </c>
      <c r="L9" s="5">
        <f t="shared" si="2"/>
        <v>1.105</v>
      </c>
      <c r="M9" s="7">
        <f t="shared" si="3"/>
        <v>2.9580398915498043E-2</v>
      </c>
      <c r="N9" s="5">
        <v>1.1299999999999999</v>
      </c>
      <c r="O9" s="5">
        <v>1.26</v>
      </c>
      <c r="P9" s="5">
        <v>1.1299999999999999</v>
      </c>
      <c r="Q9" s="5">
        <v>1.21</v>
      </c>
      <c r="R9" s="5">
        <f t="shared" si="4"/>
        <v>1.1824999999999999</v>
      </c>
      <c r="S9" s="7">
        <f>STDEV(N9:Q9)/SQRT(COUNT(N9:Q9))</f>
        <v>3.1983068437325846E-2</v>
      </c>
    </row>
    <row r="10" spans="1:19">
      <c r="A10" s="5">
        <v>5</v>
      </c>
      <c r="B10" s="5">
        <v>2.0299999999999998</v>
      </c>
      <c r="C10" s="5">
        <v>1.91</v>
      </c>
      <c r="D10" s="5">
        <v>1.94</v>
      </c>
      <c r="E10" s="5">
        <v>1.88</v>
      </c>
      <c r="F10" s="5">
        <f t="shared" si="0"/>
        <v>1.9399999999999997</v>
      </c>
      <c r="G10" s="7">
        <f t="shared" si="1"/>
        <v>3.2403703492039283E-2</v>
      </c>
      <c r="H10" s="5">
        <v>1.4</v>
      </c>
      <c r="I10" s="5">
        <v>1.28</v>
      </c>
      <c r="J10" s="5">
        <v>1.3</v>
      </c>
      <c r="K10" s="5">
        <v>1.44</v>
      </c>
      <c r="L10" s="5">
        <f t="shared" si="2"/>
        <v>1.355</v>
      </c>
      <c r="M10" s="7">
        <f t="shared" si="3"/>
        <v>3.8622100754188197E-2</v>
      </c>
      <c r="N10" s="5">
        <v>1.36</v>
      </c>
      <c r="O10" s="5">
        <v>1.23</v>
      </c>
      <c r="P10" s="5">
        <v>1.3</v>
      </c>
      <c r="Q10" s="5">
        <v>1.21</v>
      </c>
      <c r="R10" s="5">
        <f t="shared" si="4"/>
        <v>1.2749999999999999</v>
      </c>
      <c r="S10" s="7">
        <f t="shared" si="5"/>
        <v>3.4278273002005255E-2</v>
      </c>
    </row>
    <row r="11" spans="1:19">
      <c r="A11" s="5">
        <v>10</v>
      </c>
      <c r="B11" s="5">
        <v>2.11</v>
      </c>
      <c r="C11" s="5">
        <v>1.96</v>
      </c>
      <c r="D11" s="5">
        <v>2.0299999999999998</v>
      </c>
      <c r="E11" s="5">
        <v>1.91</v>
      </c>
      <c r="F11" s="5">
        <f t="shared" si="0"/>
        <v>2.0024999999999999</v>
      </c>
      <c r="G11" s="7">
        <f t="shared" si="1"/>
        <v>4.3469337852483234E-2</v>
      </c>
      <c r="H11" s="5">
        <v>1.42</v>
      </c>
      <c r="I11" s="5">
        <v>1.54</v>
      </c>
      <c r="J11" s="5">
        <v>1.59</v>
      </c>
      <c r="K11" s="5">
        <v>1.45</v>
      </c>
      <c r="L11" s="5">
        <f t="shared" si="2"/>
        <v>1.5</v>
      </c>
      <c r="M11" s="7">
        <f t="shared" si="3"/>
        <v>3.937003937005909E-2</v>
      </c>
      <c r="N11" s="5">
        <v>1.38</v>
      </c>
      <c r="O11" s="5">
        <v>1.25</v>
      </c>
      <c r="P11" s="5">
        <v>1.33</v>
      </c>
      <c r="Q11" s="5">
        <v>1.21</v>
      </c>
      <c r="R11" s="5">
        <f t="shared" si="4"/>
        <v>1.2925</v>
      </c>
      <c r="S11" s="7">
        <f t="shared" si="5"/>
        <v>3.8378596465564838E-2</v>
      </c>
    </row>
    <row r="12" spans="1:19">
      <c r="A12" s="5">
        <v>50</v>
      </c>
      <c r="B12" s="5">
        <v>2.0099999999999998</v>
      </c>
      <c r="C12" s="5">
        <v>2.1800000000000002</v>
      </c>
      <c r="D12" s="5">
        <v>1.97</v>
      </c>
      <c r="E12" s="5">
        <v>2.08</v>
      </c>
      <c r="F12" s="5">
        <f t="shared" si="0"/>
        <v>2.0599999999999996</v>
      </c>
      <c r="G12" s="7">
        <f t="shared" si="1"/>
        <v>4.6007245806140927E-2</v>
      </c>
      <c r="H12" s="5">
        <v>1.66</v>
      </c>
      <c r="I12" s="5">
        <v>1.79</v>
      </c>
      <c r="J12" s="5">
        <v>1.85</v>
      </c>
      <c r="K12" s="5">
        <v>1.71</v>
      </c>
      <c r="L12" s="5">
        <f t="shared" si="2"/>
        <v>1.7525000000000002</v>
      </c>
      <c r="M12" s="7">
        <f t="shared" si="3"/>
        <v>4.2106016988865971E-2</v>
      </c>
      <c r="N12" s="5">
        <v>1.29</v>
      </c>
      <c r="O12" s="5">
        <v>1.38</v>
      </c>
      <c r="P12" s="5">
        <v>1.34</v>
      </c>
      <c r="Q12" s="5">
        <v>1.23</v>
      </c>
      <c r="R12" s="5">
        <f>AVERAGE(N12:Q12)</f>
        <v>1.31</v>
      </c>
      <c r="S12" s="7">
        <f t="shared" si="5"/>
        <v>3.240370349203929E-2</v>
      </c>
    </row>
    <row r="13" spans="1:19">
      <c r="A13" s="5">
        <v>100</v>
      </c>
      <c r="B13" s="5">
        <v>2.17</v>
      </c>
      <c r="C13" s="5">
        <v>2.0299999999999998</v>
      </c>
      <c r="D13" s="5">
        <v>2.09</v>
      </c>
      <c r="E13" s="5">
        <v>1.97</v>
      </c>
      <c r="F13" s="5">
        <f t="shared" si="0"/>
        <v>2.0649999999999999</v>
      </c>
      <c r="G13" s="7">
        <f t="shared" si="1"/>
        <v>4.272001872658765E-2</v>
      </c>
      <c r="H13" s="5">
        <v>1.85</v>
      </c>
      <c r="I13" s="5">
        <v>1.7</v>
      </c>
      <c r="J13" s="5">
        <v>1.9</v>
      </c>
      <c r="K13" s="5">
        <v>1.76</v>
      </c>
      <c r="L13" s="5">
        <f t="shared" si="2"/>
        <v>1.8024999999999998</v>
      </c>
      <c r="M13" s="7">
        <f t="shared" si="3"/>
        <v>4.4791182167922293E-2</v>
      </c>
      <c r="N13" s="5">
        <v>1.4</v>
      </c>
      <c r="O13" s="5">
        <v>1.28</v>
      </c>
      <c r="P13" s="5">
        <v>1.35</v>
      </c>
      <c r="Q13" s="5">
        <v>1.23</v>
      </c>
      <c r="R13" s="5">
        <f>AVERAGE(N13:Q13)</f>
        <v>1.3149999999999999</v>
      </c>
      <c r="S13" s="7">
        <f t="shared" si="5"/>
        <v>3.7527767497325663E-2</v>
      </c>
    </row>
    <row r="14" spans="1:19">
      <c r="A14" s="5">
        <v>500</v>
      </c>
      <c r="B14" s="5">
        <v>2.17</v>
      </c>
      <c r="C14" s="5">
        <v>2.0499999999999998</v>
      </c>
      <c r="D14" s="5">
        <v>2.11</v>
      </c>
      <c r="E14" s="5">
        <v>1.97</v>
      </c>
      <c r="F14" s="5">
        <f t="shared" si="0"/>
        <v>2.0750000000000002</v>
      </c>
      <c r="G14" s="7">
        <f t="shared" si="1"/>
        <v>4.272001872658765E-2</v>
      </c>
      <c r="H14" s="5">
        <v>1.89</v>
      </c>
      <c r="I14" s="5">
        <v>1.75</v>
      </c>
      <c r="J14" s="5">
        <v>1.94</v>
      </c>
      <c r="K14" s="5">
        <v>1.82</v>
      </c>
      <c r="L14" s="5">
        <f t="shared" si="2"/>
        <v>1.85</v>
      </c>
      <c r="M14" s="7">
        <f t="shared" si="3"/>
        <v>4.143267631552016E-2</v>
      </c>
      <c r="N14" s="5">
        <v>1.29</v>
      </c>
      <c r="O14" s="5">
        <v>1.39</v>
      </c>
      <c r="P14" s="5">
        <v>1.25</v>
      </c>
      <c r="Q14" s="5">
        <v>1.33</v>
      </c>
      <c r="R14" s="5">
        <f t="shared" si="4"/>
        <v>1.3149999999999999</v>
      </c>
      <c r="S14" s="7">
        <f t="shared" si="5"/>
        <v>2.9860788111948172E-2</v>
      </c>
    </row>
    <row r="17" spans="1:5">
      <c r="A17" t="s">
        <v>6</v>
      </c>
    </row>
    <row r="18" spans="1:5">
      <c r="B18" s="33"/>
    </row>
    <row r="19" spans="1:5">
      <c r="A19" s="22" t="s">
        <v>82</v>
      </c>
      <c r="B19" s="61" t="s">
        <v>115</v>
      </c>
      <c r="C19" s="62"/>
      <c r="D19" s="63"/>
    </row>
    <row r="20" spans="1:5" ht="17">
      <c r="A20" s="18" t="s">
        <v>4</v>
      </c>
      <c r="B20" s="20" t="s">
        <v>117</v>
      </c>
      <c r="C20" s="20" t="s">
        <v>110</v>
      </c>
      <c r="D20" s="20" t="s">
        <v>111</v>
      </c>
    </row>
    <row r="21" spans="1:5">
      <c r="A21" s="7">
        <v>8.3333333333333332E-3</v>
      </c>
      <c r="B21" s="7">
        <v>1.012125302569866</v>
      </c>
      <c r="C21" s="7">
        <v>1.001002692514481</v>
      </c>
      <c r="D21" s="7">
        <v>1.0036271000753103</v>
      </c>
    </row>
    <row r="22" spans="1:5">
      <c r="A22" s="7">
        <v>0.01</v>
      </c>
      <c r="B22" s="7">
        <v>1.0145176250318213</v>
      </c>
      <c r="C22" s="7">
        <v>1.0012029507950597</v>
      </c>
      <c r="D22" s="7">
        <v>1.0043425268520185</v>
      </c>
    </row>
    <row r="23" spans="1:5">
      <c r="A23" s="7">
        <v>1.2E-2</v>
      </c>
      <c r="B23" s="7">
        <v>1.0173742399698693</v>
      </c>
      <c r="C23" s="7">
        <v>1.0014431376406248</v>
      </c>
      <c r="D23" s="7">
        <v>1.0051967144465015</v>
      </c>
      <c r="E23" s="2"/>
    </row>
    <row r="24" spans="1:5">
      <c r="A24" s="7">
        <v>1.44E-2</v>
      </c>
      <c r="B24" s="7">
        <v>1.020781936342869</v>
      </c>
      <c r="C24" s="7">
        <v>1.0017311847542447</v>
      </c>
      <c r="D24" s="7">
        <v>1.0062155639560308</v>
      </c>
      <c r="E24" s="2"/>
    </row>
    <row r="25" spans="1:5">
      <c r="A25" s="7">
        <v>1.728E-2</v>
      </c>
      <c r="B25" s="7">
        <v>1.024842307829321</v>
      </c>
      <c r="C25" s="7">
        <v>1.0020765865242307</v>
      </c>
      <c r="D25" s="7">
        <v>1.0074293787970194</v>
      </c>
      <c r="E25" s="2"/>
    </row>
    <row r="26" spans="1:5">
      <c r="A26" s="7">
        <v>2.0736000000000001E-2</v>
      </c>
      <c r="B26" s="7">
        <v>1.0296736724077984</v>
      </c>
      <c r="C26" s="7">
        <v>1.0024907022318277</v>
      </c>
      <c r="D26" s="7">
        <v>1.0088734283818668</v>
      </c>
      <c r="E26" s="2"/>
    </row>
    <row r="27" spans="1:5">
      <c r="A27" s="7">
        <v>2.4883200000000001E-2</v>
      </c>
      <c r="B27" s="7">
        <v>1.035412973677639</v>
      </c>
      <c r="C27" s="7">
        <v>1.0029871142126656</v>
      </c>
      <c r="D27" s="7">
        <v>1.0105885025392158</v>
      </c>
      <c r="E27" s="2"/>
    </row>
    <row r="28" spans="1:5">
      <c r="A28" s="7">
        <v>2.9859839999999999E-2</v>
      </c>
      <c r="B28" s="7">
        <v>1.0422175204017996</v>
      </c>
      <c r="C28" s="7">
        <v>1.0035820512293188</v>
      </c>
      <c r="D28" s="7">
        <v>1.0126214126427768</v>
      </c>
      <c r="E28" s="2"/>
    </row>
    <row r="29" spans="1:5">
      <c r="A29" s="7">
        <v>3.5831808E-2</v>
      </c>
      <c r="B29" s="7">
        <v>1.050266353877495</v>
      </c>
      <c r="C29" s="7">
        <v>1.0042948873426427</v>
      </c>
      <c r="D29" s="7">
        <v>1.0150253752641105</v>
      </c>
      <c r="E29" s="2"/>
    </row>
    <row r="30" spans="1:5">
      <c r="A30" s="7">
        <v>4.2998169599999997E-2</v>
      </c>
      <c r="B30" s="7">
        <v>1.0597609492558215</v>
      </c>
      <c r="C30" s="7">
        <v>1.0051487274657802</v>
      </c>
      <c r="D30" s="7">
        <v>1.0178601891612549</v>
      </c>
      <c r="E30" s="2"/>
    </row>
    <row r="31" spans="1:5">
      <c r="A31" s="7">
        <v>5.1597803519999992E-2</v>
      </c>
      <c r="B31" s="7">
        <v>1.0709248588630815</v>
      </c>
      <c r="C31" s="7">
        <v>1.0061710913851349</v>
      </c>
      <c r="D31" s="7">
        <v>1.0211920872826141</v>
      </c>
      <c r="E31" s="2"/>
    </row>
    <row r="32" spans="1:5">
      <c r="A32" s="7">
        <v>6.1917364223999988E-2</v>
      </c>
      <c r="B32" s="7">
        <v>1.0840018000528731</v>
      </c>
      <c r="C32" s="7">
        <v>1.0073947080943189</v>
      </c>
      <c r="D32" s="7">
        <v>1.0250931145127482</v>
      </c>
      <c r="E32" s="2"/>
    </row>
    <row r="33" spans="1:5">
      <c r="A33" s="7">
        <v>7.4300837068799988E-2</v>
      </c>
      <c r="B33" s="7">
        <v>1.0992515923016346</v>
      </c>
      <c r="C33" s="7">
        <v>1.0088584314549858</v>
      </c>
      <c r="D33" s="7">
        <v>1.029639853882627</v>
      </c>
      <c r="E33" s="2"/>
    </row>
    <row r="34" spans="1:5">
      <c r="A34" s="7">
        <v>8.916100448255998E-2</v>
      </c>
      <c r="B34" s="7">
        <v>1.1169432845554037</v>
      </c>
      <c r="C34" s="7">
        <v>1.0106082859667147</v>
      </c>
      <c r="D34" s="7">
        <v>1.0349113070752369</v>
      </c>
      <c r="E34" s="2"/>
    </row>
    <row r="35" spans="1:5">
      <c r="A35" s="7">
        <v>0.10699320537907198</v>
      </c>
      <c r="B35" s="7">
        <v>1.1373448242812254</v>
      </c>
      <c r="C35" s="7">
        <v>1.0126986470935071</v>
      </c>
      <c r="D35" s="7">
        <v>1.0409857414788153</v>
      </c>
      <c r="E35" s="2"/>
    </row>
    <row r="36" spans="1:5">
      <c r="A36" s="7">
        <v>0.12839184645488635</v>
      </c>
      <c r="B36" s="7">
        <v>1.160708757429457</v>
      </c>
      <c r="C36" s="7">
        <v>1.0151935532058083</v>
      </c>
      <c r="D36" s="7">
        <v>1.0479363617113537</v>
      </c>
      <c r="E36" s="2"/>
    </row>
    <row r="37" spans="1:5">
      <c r="A37" s="7">
        <v>0.15407021574586363</v>
      </c>
      <c r="B37" s="7">
        <v>1.1872537732490764</v>
      </c>
      <c r="C37" s="7">
        <v>1.0181681345067557</v>
      </c>
      <c r="D37" s="7">
        <v>1.0558257659323027</v>
      </c>
      <c r="E37" s="2"/>
    </row>
    <row r="38" spans="1:5">
      <c r="A38" s="7">
        <v>0.18488425889503635</v>
      </c>
      <c r="B38" s="7">
        <v>1.2171424695311588</v>
      </c>
      <c r="C38" s="7">
        <v>1.0217101267466573</v>
      </c>
      <c r="D38" s="7">
        <v>1.0646993202287789</v>
      </c>
      <c r="E38" s="2"/>
    </row>
    <row r="39" spans="1:5">
      <c r="A39" s="7">
        <v>0.2218611106740436</v>
      </c>
      <c r="B39" s="7">
        <v>1.250456524492173</v>
      </c>
      <c r="C39" s="7">
        <v>1.0259214122101032</v>
      </c>
      <c r="D39" s="7">
        <v>1.0745778295650279</v>
      </c>
      <c r="E39" s="2"/>
    </row>
    <row r="40" spans="1:5">
      <c r="A40" s="7">
        <v>0.26623333280885231</v>
      </c>
      <c r="B40" s="7">
        <v>1.2871714586088805</v>
      </c>
      <c r="C40" s="7">
        <v>1.0309194953113363</v>
      </c>
      <c r="D40" s="7">
        <v>1.085450179734301</v>
      </c>
      <c r="E40" s="2"/>
    </row>
    <row r="41" spans="1:5">
      <c r="A41" s="7">
        <v>0.31947999937062277</v>
      </c>
      <c r="B41" s="7">
        <v>1.3271341826356862</v>
      </c>
      <c r="C41" s="7">
        <v>1.0368387731707074</v>
      </c>
      <c r="D41" s="7">
        <v>1.0972669175104284</v>
      </c>
      <c r="E41" s="2"/>
    </row>
    <row r="42" spans="1:5">
      <c r="A42" s="7">
        <v>0.3833759992447473</v>
      </c>
      <c r="B42" s="7">
        <v>1.3700472708459026</v>
      </c>
      <c r="C42" s="7">
        <v>1.0438314014305532</v>
      </c>
      <c r="D42" s="7">
        <v>1.109935938639844</v>
      </c>
      <c r="E42" s="2"/>
    </row>
    <row r="43" spans="1:5">
      <c r="A43" s="7">
        <v>0.46005119909369674</v>
      </c>
      <c r="B43" s="7">
        <v>1.4154640165778045</v>
      </c>
      <c r="C43" s="7">
        <v>1.0520674825738716</v>
      </c>
      <c r="D43" s="7">
        <v>1.1233214609618674</v>
      </c>
      <c r="E43" s="2"/>
    </row>
    <row r="44" spans="1:5">
      <c r="A44" s="7">
        <v>0.55206143891243609</v>
      </c>
      <c r="B44" s="7">
        <v>1.4627975119176306</v>
      </c>
      <c r="C44" s="7">
        <v>1.0617342215071917</v>
      </c>
      <c r="D44" s="7">
        <v>1.1372471867412743</v>
      </c>
      <c r="E44" s="2"/>
    </row>
    <row r="45" spans="1:5">
      <c r="A45" s="7">
        <v>0.66247372669492333</v>
      </c>
      <c r="B45" s="7">
        <v>1.5113451438365058</v>
      </c>
      <c r="C45" s="7">
        <v>1.0730336097177697</v>
      </c>
      <c r="D45" s="7">
        <v>1.1515039844160215</v>
      </c>
      <c r="E45" s="2"/>
    </row>
    <row r="46" spans="1:5">
      <c r="A46" s="7">
        <v>0.79496847203390797</v>
      </c>
      <c r="B46" s="7">
        <v>1.5603272595775159</v>
      </c>
      <c r="C46" s="7">
        <v>1.0861781311799765</v>
      </c>
      <c r="D46" s="7">
        <v>1.1658616296234947</v>
      </c>
      <c r="E46" s="2"/>
    </row>
    <row r="47" spans="1:5">
      <c r="A47" s="7">
        <v>0.95396216644068954</v>
      </c>
      <c r="B47" s="7">
        <v>1.6089359319826293</v>
      </c>
      <c r="C47" s="7">
        <v>1.1013839567403716</v>
      </c>
      <c r="D47" s="7">
        <v>1.1800833266154487</v>
      </c>
      <c r="E47" s="2"/>
    </row>
    <row r="48" spans="1:5">
      <c r="A48" s="7">
        <v>1.1447545997288273</v>
      </c>
      <c r="B48" s="7">
        <v>1.656387558472987</v>
      </c>
      <c r="C48" s="7">
        <v>1.1188611464713456</v>
      </c>
      <c r="D48" s="7">
        <v>1.1939411222207585</v>
      </c>
      <c r="E48" s="2"/>
    </row>
    <row r="49" spans="1:5">
      <c r="A49" s="7">
        <v>1.3737055196745926</v>
      </c>
      <c r="B49" s="7">
        <v>1.7019721578998968</v>
      </c>
      <c r="C49" s="7">
        <v>1.1388005576536071</v>
      </c>
      <c r="D49" s="7">
        <v>1.207230121647819</v>
      </c>
      <c r="E49" s="2"/>
    </row>
    <row r="50" spans="1:5">
      <c r="A50" s="7">
        <v>1.6484466236095112</v>
      </c>
      <c r="B50" s="7">
        <v>1.7450929795471395</v>
      </c>
      <c r="C50" s="7">
        <v>1.1613575057543617</v>
      </c>
      <c r="D50" s="7">
        <v>1.2197796869511519</v>
      </c>
      <c r="E50" s="2"/>
    </row>
    <row r="51" spans="1:5">
      <c r="A51" s="7">
        <v>1.9781359483314134</v>
      </c>
      <c r="B51" s="7">
        <v>1.7852921557889994</v>
      </c>
      <c r="C51" s="7">
        <v>1.1866327754180945</v>
      </c>
      <c r="D51" s="7">
        <v>1.2314604537918277</v>
      </c>
      <c r="E51" s="2"/>
    </row>
    <row r="52" spans="1:5">
      <c r="A52" s="7">
        <v>2.3737631379976958</v>
      </c>
      <c r="B52" s="7">
        <v>1.8222609336179001</v>
      </c>
      <c r="C52" s="7">
        <v>1.2146523121630168</v>
      </c>
      <c r="D52" s="7">
        <v>1.2421868314557525</v>
      </c>
      <c r="E52" s="2"/>
    </row>
    <row r="53" spans="1:5">
      <c r="A53" s="7">
        <v>2.8485157655972349</v>
      </c>
      <c r="B53" s="7">
        <v>1.8558356989447193</v>
      </c>
      <c r="C53" s="7">
        <v>1.2453477530059303</v>
      </c>
      <c r="D53" s="7">
        <v>1.2519154189186066</v>
      </c>
      <c r="E53" s="2"/>
    </row>
    <row r="54" spans="1:5">
      <c r="A54" s="7">
        <v>3.4182189187166818</v>
      </c>
      <c r="B54" s="7">
        <v>1.8859829305603661</v>
      </c>
      <c r="C54" s="7">
        <v>1.2785406920465188</v>
      </c>
      <c r="D54" s="7">
        <v>1.2606403013890477</v>
      </c>
      <c r="E54" s="2"/>
    </row>
    <row r="55" spans="1:5">
      <c r="A55" s="7">
        <v>4.1018627024600178</v>
      </c>
      <c r="B55" s="7">
        <v>1.9127771146171053</v>
      </c>
      <c r="C55" s="7">
        <v>1.3139339610731862</v>
      </c>
      <c r="D55" s="7">
        <v>1.2683864197047316</v>
      </c>
      <c r="E55" s="2"/>
    </row>
    <row r="56" spans="1:5">
      <c r="A56" s="7">
        <v>4.9222352429520209</v>
      </c>
      <c r="B56" s="7">
        <v>1.9363755941035949</v>
      </c>
      <c r="C56" s="7">
        <v>1.3511129551254839</v>
      </c>
      <c r="D56" s="7">
        <v>1.2752021618568936</v>
      </c>
      <c r="E56" s="2"/>
    </row>
    <row r="57" spans="1:5">
      <c r="A57" s="7">
        <v>5.9066822915424249</v>
      </c>
      <c r="B57" s="7">
        <v>1.9569936197070967</v>
      </c>
      <c r="C57" s="7">
        <v>1.3895589668905346</v>
      </c>
      <c r="D57" s="7">
        <v>1.28115210350298</v>
      </c>
      <c r="E57" s="2"/>
    </row>
    <row r="58" spans="1:5">
      <c r="A58" s="7">
        <v>7.0880187498509093</v>
      </c>
      <c r="B58" s="7">
        <v>1.97488186470683</v>
      </c>
      <c r="C58" s="7">
        <v>1.4286746576557312</v>
      </c>
      <c r="D58" s="7">
        <v>1.2863105262923871</v>
      </c>
      <c r="E58" s="2"/>
    </row>
    <row r="59" spans="1:5">
      <c r="A59" s="7">
        <v>8.5056224998210901</v>
      </c>
      <c r="B59" s="7">
        <v>1.990307660741109</v>
      </c>
      <c r="C59" s="7">
        <v>1.4678195319469953</v>
      </c>
      <c r="D59" s="7">
        <v>1.2907560518800463</v>
      </c>
      <c r="E59" s="2"/>
    </row>
    <row r="60" spans="1:5">
      <c r="A60" s="7">
        <v>10.206746999785308</v>
      </c>
      <c r="B60" s="7">
        <v>2.0035403831032941</v>
      </c>
      <c r="C60" s="7">
        <v>1.506351188506194</v>
      </c>
      <c r="D60" s="7">
        <v>1.2945674943913381</v>
      </c>
      <c r="E60" s="2"/>
    </row>
    <row r="61" spans="1:5">
      <c r="A61" s="7">
        <v>12.248096399742369</v>
      </c>
      <c r="B61" s="7">
        <v>2.0148408333930292</v>
      </c>
      <c r="C61" s="7">
        <v>1.5436668308619406</v>
      </c>
      <c r="D61" s="7">
        <v>1.2978208721673952</v>
      </c>
      <c r="E61" s="2"/>
    </row>
    <row r="62" spans="1:5">
      <c r="A62" s="7">
        <v>14.697715679690843</v>
      </c>
      <c r="B62" s="7">
        <v>2.0244541260923397</v>
      </c>
      <c r="C62" s="7">
        <v>1.5792394615375609</v>
      </c>
      <c r="D62" s="7">
        <v>1.3005874267276059</v>
      </c>
      <c r="E62" s="2"/>
    </row>
    <row r="63" spans="1:5">
      <c r="A63" s="7">
        <v>17.637258815629011</v>
      </c>
      <c r="B63" s="7">
        <v>2.0326054357775574</v>
      </c>
      <c r="C63" s="7">
        <v>1.6126443749393047</v>
      </c>
      <c r="D63" s="7">
        <v>1.3029324581763886</v>
      </c>
      <c r="E63" s="2"/>
    </row>
    <row r="64" spans="1:5">
      <c r="A64" s="7">
        <v>21.164710578754811</v>
      </c>
      <c r="B64" s="7">
        <v>2.0394979435689158</v>
      </c>
      <c r="C64" s="7">
        <v>1.6435736108386299</v>
      </c>
      <c r="D64" s="7">
        <v>1.3049147842672528</v>
      </c>
      <c r="E64" s="2"/>
    </row>
    <row r="65" spans="1:5">
      <c r="A65" s="7">
        <v>25.397652694505773</v>
      </c>
      <c r="B65" s="7">
        <v>2.0453123810760041</v>
      </c>
      <c r="C65" s="7">
        <v>1.6718383026666268</v>
      </c>
      <c r="D65" s="7">
        <v>1.3065866495574758</v>
      </c>
      <c r="E65" s="2"/>
    </row>
    <row r="66" spans="1:5">
      <c r="A66" s="7">
        <v>30.477183233406926</v>
      </c>
      <c r="B66" s="7">
        <v>2.0502076664102895</v>
      </c>
      <c r="C66" s="7">
        <v>1.6973607478311945</v>
      </c>
      <c r="D66" s="7">
        <v>1.3079939399556997</v>
      </c>
      <c r="E66" s="2"/>
    </row>
    <row r="67" spans="1:5">
      <c r="A67" s="7">
        <v>36.572619880088311</v>
      </c>
      <c r="B67" s="7">
        <v>2.0543222324285884</v>
      </c>
      <c r="C67" s="7">
        <v>1.720159168747309</v>
      </c>
      <c r="D67" s="7">
        <v>1.3091765888781492</v>
      </c>
      <c r="E67" s="2"/>
    </row>
    <row r="68" spans="1:5">
      <c r="A68" s="7">
        <v>43.887143856105972</v>
      </c>
      <c r="B68" s="7">
        <v>2.0577757463383191</v>
      </c>
      <c r="C68" s="7">
        <v>1.7403284519042945</v>
      </c>
      <c r="D68" s="7">
        <v>1.3101690898451468</v>
      </c>
      <c r="E68" s="2"/>
    </row>
    <row r="69" spans="1:5">
      <c r="A69" s="7">
        <v>52.664572627327168</v>
      </c>
      <c r="B69" s="7">
        <v>2.0606710045075389</v>
      </c>
      <c r="C69" s="7">
        <v>1.758019814381685</v>
      </c>
      <c r="D69" s="7">
        <v>1.3110010546471891</v>
      </c>
      <c r="E69" s="2"/>
    </row>
    <row r="70" spans="1:5">
      <c r="A70" s="7">
        <v>63.197487152792597</v>
      </c>
      <c r="B70" s="7">
        <v>2.0630958544563849</v>
      </c>
      <c r="C70" s="7">
        <v>1.7734216295731231</v>
      </c>
      <c r="D70" s="7">
        <v>1.3116977756366286</v>
      </c>
      <c r="E70" s="2"/>
    </row>
    <row r="71" spans="1:5">
      <c r="A71" s="7">
        <v>75.836984583351111</v>
      </c>
      <c r="B71" s="7">
        <v>2.0651250482464309</v>
      </c>
      <c r="C71" s="7">
        <v>1.7867428154856417</v>
      </c>
      <c r="D71" s="7">
        <v>1.312280765524412</v>
      </c>
      <c r="E71" s="2"/>
    </row>
    <row r="72" spans="1:5">
      <c r="A72" s="7">
        <v>91.004381500021324</v>
      </c>
      <c r="B72" s="7">
        <v>2.066821969951905</v>
      </c>
      <c r="C72" s="7">
        <v>1.7981994418517422</v>
      </c>
      <c r="D72" s="7">
        <v>1.3127682589299587</v>
      </c>
      <c r="E72" s="2"/>
    </row>
    <row r="73" spans="1:5">
      <c r="A73" s="7">
        <v>109.20525780002559</v>
      </c>
      <c r="B73" s="7">
        <v>2.0682402071792354</v>
      </c>
      <c r="C73" s="7">
        <v>1.8080046445307012</v>
      </c>
      <c r="D73" s="7">
        <v>1.3131756676082795</v>
      </c>
      <c r="E73" s="2"/>
    </row>
    <row r="74" spans="1:5">
      <c r="A74" s="7">
        <v>131.0463093600307</v>
      </c>
      <c r="B74" s="7">
        <v>2.0694249552175248</v>
      </c>
      <c r="C74" s="7">
        <v>1.816361568690906</v>
      </c>
      <c r="D74" s="7">
        <v>1.3135159864919959</v>
      </c>
      <c r="E74" s="2"/>
    </row>
    <row r="75" spans="1:5">
      <c r="A75" s="7">
        <v>157.25557123203683</v>
      </c>
      <c r="B75" s="7">
        <v>2.0704142545496662</v>
      </c>
      <c r="C75" s="7">
        <v>1.8234588704369106</v>
      </c>
      <c r="D75" s="7">
        <v>1.3138001510684278</v>
      </c>
      <c r="E75" s="2"/>
    </row>
    <row r="76" spans="1:5">
      <c r="A76" s="7">
        <v>188.7066854784442</v>
      </c>
      <c r="B76" s="7">
        <v>2.071240069925623</v>
      </c>
      <c r="C76" s="7">
        <v>1.829468244474862</v>
      </c>
      <c r="D76" s="7">
        <v>1.3140373486756076</v>
      </c>
      <c r="E76" s="2"/>
    </row>
    <row r="77" spans="1:5">
      <c r="A77" s="7">
        <v>226.44802257413303</v>
      </c>
      <c r="B77" s="7">
        <v>2.0719292233934303</v>
      </c>
      <c r="C77" s="7">
        <v>1.8345434664245353</v>
      </c>
      <c r="D77" s="7">
        <v>1.3142352874433745</v>
      </c>
      <c r="E77" s="2"/>
    </row>
    <row r="78" spans="1:5">
      <c r="A78" s="7">
        <v>271.73762708895964</v>
      </c>
      <c r="B78" s="7">
        <v>2.0725041956509886</v>
      </c>
      <c r="C78" s="7">
        <v>1.8388205040147516</v>
      </c>
      <c r="D78" s="7">
        <v>1.314400427124458</v>
      </c>
      <c r="E78" s="2"/>
    </row>
    <row r="79" spans="1:5">
      <c r="A79" s="7">
        <v>326.08515250675157</v>
      </c>
      <c r="B79" s="7">
        <v>2.0729838105907588</v>
      </c>
      <c r="C79" s="7">
        <v>1.8424183342729821</v>
      </c>
      <c r="D79" s="7">
        <v>1.3145381761726431</v>
      </c>
    </row>
    <row r="80" spans="1:5">
      <c r="A80" s="7">
        <v>391.30218300810185</v>
      </c>
      <c r="B80" s="7">
        <v>2.0733838175068713</v>
      </c>
      <c r="C80" s="7">
        <v>1.8454401868537071</v>
      </c>
      <c r="D80" s="7">
        <v>1.3146530592847658</v>
      </c>
    </row>
    <row r="81" spans="1:4">
      <c r="A81" s="7">
        <v>469.56261960972222</v>
      </c>
      <c r="B81" s="7">
        <v>2.0737173844997674</v>
      </c>
      <c r="C81" s="7">
        <v>1.8479750076993959</v>
      </c>
      <c r="D81" s="7">
        <v>1.314748859337131</v>
      </c>
    </row>
    <row r="82" spans="1:4">
      <c r="A82" s="7">
        <v>563.47514353166662</v>
      </c>
      <c r="B82" s="7">
        <v>2.0739955154042757</v>
      </c>
      <c r="C82" s="7">
        <v>1.8500989985465328</v>
      </c>
      <c r="D82" s="7">
        <v>1.3148287372869027</v>
      </c>
    </row>
    <row r="83" spans="1:4">
      <c r="A83" s="7">
        <v>676.17017223799996</v>
      </c>
      <c r="B83" s="7">
        <v>2.0742274012517301</v>
      </c>
      <c r="C83" s="7">
        <v>1.8518771358963964</v>
      </c>
      <c r="D83" s="7">
        <v>1.3148953332222131</v>
      </c>
    </row>
    <row r="84" spans="1:4">
      <c r="A84" s="7">
        <v>811.40420668559989</v>
      </c>
      <c r="B84" s="7">
        <v>2.0744207159619799</v>
      </c>
      <c r="C84" s="7">
        <v>1.8533646092056566</v>
      </c>
      <c r="D84" s="7">
        <v>1.3149508513606989</v>
      </c>
    </row>
    <row r="85" spans="1:4">
      <c r="A85" s="7">
        <v>973.6850480227198</v>
      </c>
      <c r="B85" s="7">
        <v>2.0745818647106633</v>
      </c>
      <c r="C85" s="7">
        <v>1.8546081441697599</v>
      </c>
      <c r="D85" s="7">
        <v>1.3149971314325206</v>
      </c>
    </row>
  </sheetData>
  <mergeCells count="5">
    <mergeCell ref="N4:S4"/>
    <mergeCell ref="B3:S3"/>
    <mergeCell ref="B19:D19"/>
    <mergeCell ref="B4:G4"/>
    <mergeCell ref="H4:M4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E1DC-942C-D847-9363-B74B4457DF70}">
  <dimension ref="A1:AK29"/>
  <sheetViews>
    <sheetView workbookViewId="0">
      <selection activeCell="A2" sqref="A2"/>
    </sheetView>
  </sheetViews>
  <sheetFormatPr baseColWidth="10" defaultRowHeight="16"/>
  <cols>
    <col min="1" max="1" width="7.33203125" customWidth="1"/>
  </cols>
  <sheetData>
    <row r="1" spans="1:37">
      <c r="A1" t="s">
        <v>22</v>
      </c>
    </row>
    <row r="2" spans="1:37">
      <c r="B2" s="50" t="s">
        <v>67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>
      <c r="B3" s="54" t="s">
        <v>25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54" t="s">
        <v>7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67" t="s">
        <v>26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9"/>
    </row>
    <row r="4" spans="1:37">
      <c r="A4" s="18" t="s">
        <v>51</v>
      </c>
      <c r="B4" s="28" t="s">
        <v>0</v>
      </c>
      <c r="C4" s="28" t="s">
        <v>1</v>
      </c>
      <c r="D4" s="28" t="s">
        <v>2</v>
      </c>
      <c r="E4" s="28" t="s">
        <v>3</v>
      </c>
      <c r="F4" s="28" t="s">
        <v>29</v>
      </c>
      <c r="G4" s="28" t="s">
        <v>30</v>
      </c>
      <c r="H4" s="28" t="s">
        <v>31</v>
      </c>
      <c r="I4" s="28" t="s">
        <v>32</v>
      </c>
      <c r="J4" s="28" t="s">
        <v>33</v>
      </c>
      <c r="K4" s="28" t="s">
        <v>34</v>
      </c>
      <c r="L4" s="28" t="s">
        <v>20</v>
      </c>
      <c r="M4" s="28" t="s">
        <v>21</v>
      </c>
      <c r="N4" s="28" t="s">
        <v>0</v>
      </c>
      <c r="O4" s="28" t="s">
        <v>1</v>
      </c>
      <c r="P4" s="28" t="s">
        <v>2</v>
      </c>
      <c r="Q4" s="28" t="s">
        <v>3</v>
      </c>
      <c r="R4" s="28" t="s">
        <v>29</v>
      </c>
      <c r="S4" s="28" t="s">
        <v>30</v>
      </c>
      <c r="T4" s="28" t="s">
        <v>31</v>
      </c>
      <c r="U4" s="28" t="s">
        <v>32</v>
      </c>
      <c r="V4" s="28" t="s">
        <v>33</v>
      </c>
      <c r="W4" s="28" t="s">
        <v>34</v>
      </c>
      <c r="X4" s="28" t="s">
        <v>20</v>
      </c>
      <c r="Y4" s="28" t="s">
        <v>21</v>
      </c>
      <c r="Z4" s="28" t="s">
        <v>0</v>
      </c>
      <c r="AA4" s="28" t="s">
        <v>1</v>
      </c>
      <c r="AB4" s="28" t="s">
        <v>2</v>
      </c>
      <c r="AC4" s="28" t="s">
        <v>3</v>
      </c>
      <c r="AD4" s="28" t="s">
        <v>29</v>
      </c>
      <c r="AE4" s="28" t="s">
        <v>30</v>
      </c>
      <c r="AF4" s="28" t="s">
        <v>31</v>
      </c>
      <c r="AG4" s="28" t="s">
        <v>32</v>
      </c>
      <c r="AH4" s="28" t="s">
        <v>33</v>
      </c>
      <c r="AI4" s="28" t="s">
        <v>34</v>
      </c>
      <c r="AJ4" s="28" t="s">
        <v>20</v>
      </c>
      <c r="AK4" s="28" t="s">
        <v>21</v>
      </c>
    </row>
    <row r="5" spans="1:37">
      <c r="A5" s="3">
        <v>0</v>
      </c>
      <c r="B5" s="14">
        <v>63.736379999999997</v>
      </c>
      <c r="C5" s="14">
        <v>119.44459999999999</v>
      </c>
      <c r="D5" s="14">
        <v>66.528769999999994</v>
      </c>
      <c r="E5" s="14">
        <v>81.584419999999994</v>
      </c>
      <c r="F5" s="14">
        <v>59.384900000000002</v>
      </c>
      <c r="G5" s="14">
        <v>78.536060000000006</v>
      </c>
      <c r="H5" s="14">
        <v>36.510539999999999</v>
      </c>
      <c r="I5" s="14">
        <v>159.3991</v>
      </c>
      <c r="J5" s="14">
        <v>57.918889999999998</v>
      </c>
      <c r="K5" s="14">
        <v>63.62003</v>
      </c>
      <c r="L5" s="5">
        <f>AVERAGE(B5:K5)</f>
        <v>78.666369000000003</v>
      </c>
      <c r="M5" s="5">
        <f>STDEV(B5:K5)/SQRT(COUNT(B5:K5))</f>
        <v>11.237405309916364</v>
      </c>
      <c r="N5" s="14">
        <v>93.335750000000004</v>
      </c>
      <c r="O5" s="14">
        <v>69.902910000000006</v>
      </c>
      <c r="P5" s="14">
        <v>73.48648</v>
      </c>
      <c r="Q5" s="14">
        <v>104.5519</v>
      </c>
      <c r="R5" s="14">
        <v>86.494380000000007</v>
      </c>
      <c r="S5" s="14">
        <v>61.64208</v>
      </c>
      <c r="T5" s="14">
        <v>78.954920000000001</v>
      </c>
      <c r="U5" s="14">
        <v>41.606659999999998</v>
      </c>
      <c r="V5" s="14">
        <v>78.536060000000006</v>
      </c>
      <c r="W5" s="14">
        <v>160.46950000000001</v>
      </c>
      <c r="X5" s="5">
        <f>AVERAGE(N5:W5)</f>
        <v>84.898064000000005</v>
      </c>
      <c r="Y5" s="5">
        <f>STDEV(N5:W5)/SQRT(COUNT(N5:W5))</f>
        <v>10.009395241414401</v>
      </c>
      <c r="Z5" s="14">
        <v>45.539279999999998</v>
      </c>
      <c r="AA5" s="14">
        <v>130.52109999999999</v>
      </c>
      <c r="AB5" s="14">
        <v>88.844650000000001</v>
      </c>
      <c r="AC5" s="14">
        <v>244.9264</v>
      </c>
      <c r="AD5" s="14">
        <v>58.846150000000002</v>
      </c>
      <c r="AE5" s="14">
        <v>54.511710000000001</v>
      </c>
      <c r="AF5" s="14">
        <v>119.5886</v>
      </c>
      <c r="AG5" s="14">
        <v>149.68899999999999</v>
      </c>
      <c r="AH5" s="14">
        <v>88.193979999999996</v>
      </c>
      <c r="AI5" s="14">
        <v>134.09700000000001</v>
      </c>
      <c r="AJ5" s="5">
        <f>AVERAGE(Z5:AI5)</f>
        <v>111.47578700000001</v>
      </c>
      <c r="AK5" s="5">
        <f>STDEV(Z5:AI5)/SQRT(COUNT(Z5:AI5))</f>
        <v>18.745724055001666</v>
      </c>
    </row>
    <row r="6" spans="1:37">
      <c r="A6" s="3">
        <v>6</v>
      </c>
      <c r="B6" s="14">
        <v>40.768940000000001</v>
      </c>
      <c r="C6" s="14">
        <v>236.8648</v>
      </c>
      <c r="D6" s="14">
        <v>123.4238</v>
      </c>
      <c r="E6" s="14">
        <v>205.79939999999999</v>
      </c>
      <c r="F6" s="14">
        <v>148.0667</v>
      </c>
      <c r="G6" s="14">
        <v>166.1009</v>
      </c>
      <c r="H6" s="14">
        <v>125.774</v>
      </c>
      <c r="I6" s="14">
        <v>168.40459999999999</v>
      </c>
      <c r="J6" s="14">
        <v>162.3544</v>
      </c>
      <c r="K6" s="14">
        <v>89.356589999999997</v>
      </c>
      <c r="L6" s="5">
        <f>AVERAGE(B6:K6)</f>
        <v>146.69141300000001</v>
      </c>
      <c r="M6" s="5">
        <f>STDEV(B6:K6)/SQRT(COUNT(B6:K6))</f>
        <v>17.70316271111087</v>
      </c>
      <c r="N6" s="14">
        <v>91.613770000000002</v>
      </c>
      <c r="O6" s="14">
        <v>89.054079999999999</v>
      </c>
      <c r="P6" s="14">
        <v>50.588859999999997</v>
      </c>
      <c r="Q6" s="14">
        <v>59.989919999999998</v>
      </c>
      <c r="R6" s="14">
        <v>145.66990000000001</v>
      </c>
      <c r="S6" s="14">
        <v>102.9462</v>
      </c>
      <c r="T6" s="14">
        <v>91.171639999999996</v>
      </c>
      <c r="U6" s="14">
        <v>52.776229999999998</v>
      </c>
      <c r="V6" s="14">
        <v>85.051649999999995</v>
      </c>
      <c r="W6" s="14">
        <v>151.04519999999999</v>
      </c>
      <c r="X6" s="5">
        <f>AVERAGE(N6:W6)</f>
        <v>91.990745000000004</v>
      </c>
      <c r="Y6" s="5">
        <f>STDEV(N6:W6)/SQRT(COUNT(N6:W6))</f>
        <v>10.965824427602351</v>
      </c>
      <c r="Z6" s="14">
        <v>206.42769999999999</v>
      </c>
      <c r="AA6" s="14">
        <v>100.4098</v>
      </c>
      <c r="AB6" s="14">
        <v>111.3467</v>
      </c>
      <c r="AC6" s="14">
        <v>52.31438</v>
      </c>
      <c r="AD6" s="14">
        <v>69.411370000000005</v>
      </c>
      <c r="AE6" s="14">
        <v>310.27420000000001</v>
      </c>
      <c r="AF6" s="14">
        <v>194.29769999999999</v>
      </c>
      <c r="AG6" s="14">
        <v>45.60201</v>
      </c>
      <c r="AH6" s="14">
        <v>141.92310000000001</v>
      </c>
      <c r="AI6" s="14">
        <v>89.066890000000001</v>
      </c>
      <c r="AJ6" s="5">
        <f>AVERAGE(Z6:AI6)</f>
        <v>132.10738500000002</v>
      </c>
      <c r="AK6" s="5">
        <f>STDEV(Z6:AI6)/SQRT(COUNT(Z6:AI6))</f>
        <v>26.310122201614767</v>
      </c>
    </row>
    <row r="7" spans="1:3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9" spans="1:37">
      <c r="A9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37">
      <c r="B10" s="50" t="s">
        <v>67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37">
      <c r="B11" s="64" t="s">
        <v>25</v>
      </c>
      <c r="C11" s="65"/>
      <c r="D11" s="65"/>
      <c r="E11" s="65"/>
      <c r="F11" s="65"/>
      <c r="G11" s="65"/>
      <c r="H11" s="65"/>
      <c r="I11" s="65"/>
      <c r="J11" s="70" t="s">
        <v>7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64" t="s">
        <v>26</v>
      </c>
      <c r="W11" s="65"/>
      <c r="X11" s="65"/>
      <c r="Y11" s="65"/>
      <c r="Z11" s="65"/>
      <c r="AA11" s="65"/>
      <c r="AB11" s="65"/>
      <c r="AC11" s="66"/>
    </row>
    <row r="12" spans="1:37">
      <c r="A12" s="18" t="s">
        <v>51</v>
      </c>
      <c r="B12" s="28" t="s">
        <v>0</v>
      </c>
      <c r="C12" s="28" t="s">
        <v>1</v>
      </c>
      <c r="D12" s="28" t="s">
        <v>2</v>
      </c>
      <c r="E12" s="28" t="s">
        <v>3</v>
      </c>
      <c r="F12" s="28" t="s">
        <v>29</v>
      </c>
      <c r="G12" s="28" t="s">
        <v>30</v>
      </c>
      <c r="H12" s="28" t="s">
        <v>20</v>
      </c>
      <c r="I12" s="28" t="s">
        <v>21</v>
      </c>
      <c r="J12" s="28" t="s">
        <v>0</v>
      </c>
      <c r="K12" s="28" t="s">
        <v>1</v>
      </c>
      <c r="L12" s="28" t="s">
        <v>2</v>
      </c>
      <c r="M12" s="28" t="s">
        <v>3</v>
      </c>
      <c r="N12" s="28" t="s">
        <v>29</v>
      </c>
      <c r="O12" s="28" t="s">
        <v>30</v>
      </c>
      <c r="P12" s="28" t="s">
        <v>31</v>
      </c>
      <c r="Q12" s="28" t="s">
        <v>32</v>
      </c>
      <c r="R12" s="28" t="s">
        <v>33</v>
      </c>
      <c r="S12" s="28" t="s">
        <v>34</v>
      </c>
      <c r="T12" s="28" t="s">
        <v>20</v>
      </c>
      <c r="U12" s="28" t="s">
        <v>21</v>
      </c>
      <c r="V12" s="28" t="s">
        <v>0</v>
      </c>
      <c r="W12" s="28" t="s">
        <v>1</v>
      </c>
      <c r="X12" s="28" t="s">
        <v>2</v>
      </c>
      <c r="Y12" s="28" t="s">
        <v>3</v>
      </c>
      <c r="Z12" s="28" t="s">
        <v>29</v>
      </c>
      <c r="AA12" s="28" t="s">
        <v>30</v>
      </c>
      <c r="AB12" s="28" t="s">
        <v>20</v>
      </c>
      <c r="AC12" s="28" t="s">
        <v>21</v>
      </c>
    </row>
    <row r="13" spans="1:37">
      <c r="A13" s="3">
        <v>0</v>
      </c>
      <c r="B13" s="14">
        <v>113.13120000000001</v>
      </c>
      <c r="C13" s="14">
        <v>49.095309999999998</v>
      </c>
      <c r="D13" s="14">
        <v>113.8824</v>
      </c>
      <c r="E13" s="14">
        <v>38.127740000000003</v>
      </c>
      <c r="F13" s="14">
        <v>84.084689999999995</v>
      </c>
      <c r="G13" s="14">
        <v>99.041979999999995</v>
      </c>
      <c r="H13" s="5">
        <f>AVERAGE(B13:G13)</f>
        <v>82.893886666666674</v>
      </c>
      <c r="I13" s="5">
        <f>STDEV(B13:G13)/SQRT(COUNT(B13:G13))</f>
        <v>13.270410291551064</v>
      </c>
      <c r="J13" s="14">
        <v>59.244900000000001</v>
      </c>
      <c r="K13" s="14">
        <v>67.958860000000001</v>
      </c>
      <c r="L13" s="14">
        <v>55.305259999999997</v>
      </c>
      <c r="M13" s="14">
        <v>58.143140000000002</v>
      </c>
      <c r="N13" s="14">
        <v>59.979410000000001</v>
      </c>
      <c r="O13" s="14">
        <v>58.059669999999997</v>
      </c>
      <c r="P13" s="14">
        <v>47.225650000000002</v>
      </c>
      <c r="Q13" s="14">
        <v>52.200279999999999</v>
      </c>
      <c r="R13" s="14">
        <v>164.21299999999999</v>
      </c>
      <c r="S13" s="14">
        <v>41.249409999999997</v>
      </c>
      <c r="T13" s="5">
        <f>AVERAGE(J13:S13)</f>
        <v>66.357957999999996</v>
      </c>
      <c r="U13" s="5">
        <f>STDEV(J13:S13)/SQRT(COUNT(J13:S13))</f>
        <v>11.117995817964653</v>
      </c>
      <c r="V13" s="14">
        <v>80.395449999999997</v>
      </c>
      <c r="W13" s="14">
        <v>125.36750000000001</v>
      </c>
      <c r="X13" s="14">
        <v>99.843270000000004</v>
      </c>
      <c r="Y13" s="14">
        <v>82.081479999999999</v>
      </c>
      <c r="Z13" s="14">
        <v>48.77814</v>
      </c>
      <c r="AA13" s="14">
        <v>61.581980000000001</v>
      </c>
      <c r="AB13" s="5">
        <f>AVERAGE(V13:AA13)</f>
        <v>83.00797</v>
      </c>
      <c r="AC13" s="5">
        <f>STDEV(V13:AA13)/SQRT(COUNT(V13:AA13))</f>
        <v>11.129832376231608</v>
      </c>
    </row>
    <row r="14" spans="1:37">
      <c r="A14" s="3">
        <v>2</v>
      </c>
      <c r="B14" s="14">
        <v>4.3686870000000004</v>
      </c>
      <c r="C14" s="14">
        <v>29.494949999999999</v>
      </c>
      <c r="D14" s="14">
        <v>34.621209999999998</v>
      </c>
      <c r="E14" s="14">
        <v>34.116160000000001</v>
      </c>
      <c r="F14" s="14">
        <v>122.1717</v>
      </c>
      <c r="G14" s="14">
        <v>150.6061</v>
      </c>
      <c r="H14" s="5">
        <f>AVERAGE(B14:G14)</f>
        <v>62.563134500000011</v>
      </c>
      <c r="I14" s="5">
        <f>STDEV(B14:G14)/SQRT(COUNT(B14:G14))</f>
        <v>24.065760535060058</v>
      </c>
      <c r="J14" s="14">
        <v>139.596</v>
      </c>
      <c r="K14" s="14">
        <v>44.469700000000003</v>
      </c>
      <c r="L14" s="14">
        <v>36.313130000000001</v>
      </c>
      <c r="M14" s="14">
        <v>14.59596</v>
      </c>
      <c r="N14" s="14">
        <v>93.434340000000006</v>
      </c>
      <c r="O14" s="14">
        <v>43.888890000000004</v>
      </c>
      <c r="P14" s="14">
        <v>93.636359999999996</v>
      </c>
      <c r="Q14" s="14">
        <v>41.994950000000003</v>
      </c>
      <c r="R14" s="14">
        <v>16.565660000000001</v>
      </c>
      <c r="S14" s="14">
        <v>33.35859</v>
      </c>
      <c r="T14" s="5">
        <f>AVERAGE(J14:S14)</f>
        <v>55.785358000000009</v>
      </c>
      <c r="U14" s="5">
        <f>STDEV(J14:S14)/SQRT(COUNT(J14:S14))</f>
        <v>12.671486861440945</v>
      </c>
      <c r="V14" s="14">
        <v>31.616160000000001</v>
      </c>
      <c r="W14" s="14">
        <v>58.232320000000001</v>
      </c>
      <c r="X14" s="14">
        <v>9.6717169999999992</v>
      </c>
      <c r="Y14" s="14">
        <v>22.020199999999999</v>
      </c>
      <c r="Z14" s="14">
        <v>148.13130000000001</v>
      </c>
      <c r="AA14" s="14">
        <v>44.242420000000003</v>
      </c>
      <c r="AB14" s="5">
        <f>AVERAGE(V14:AA14)</f>
        <v>52.319019499999996</v>
      </c>
      <c r="AC14" s="5">
        <f>STDEV(V14:AA14)/SQRT(COUNT(V14:AA14))</f>
        <v>20.367957631202835</v>
      </c>
    </row>
    <row r="15" spans="1:37">
      <c r="A15" s="3">
        <v>4</v>
      </c>
      <c r="B15" s="14">
        <v>46.843429999999998</v>
      </c>
      <c r="C15" s="14">
        <v>139.52019999999999</v>
      </c>
      <c r="D15" s="14">
        <v>84.242419999999996</v>
      </c>
      <c r="E15" s="14">
        <v>118.0556</v>
      </c>
      <c r="F15" s="14">
        <v>156.03540000000001</v>
      </c>
      <c r="G15" s="14">
        <v>142.3485</v>
      </c>
      <c r="H15" s="5">
        <f>AVERAGE(B15:G15)</f>
        <v>114.50759166666667</v>
      </c>
      <c r="I15" s="5">
        <f>STDEV(B15:G15)/SQRT(COUNT(B15:G15))</f>
        <v>16.963012085741983</v>
      </c>
      <c r="J15" s="14">
        <v>124.01519999999999</v>
      </c>
      <c r="K15" s="14">
        <v>23.737369999999999</v>
      </c>
      <c r="L15" s="14">
        <v>23.30808</v>
      </c>
      <c r="M15" s="14">
        <v>124.798</v>
      </c>
      <c r="N15" s="14">
        <v>30.25253</v>
      </c>
      <c r="O15" s="14">
        <v>42.651519999999998</v>
      </c>
      <c r="P15" s="14">
        <v>100.101</v>
      </c>
      <c r="Q15" s="14">
        <v>131.26259999999999</v>
      </c>
      <c r="R15" s="14">
        <v>141.11109999999999</v>
      </c>
      <c r="S15" s="14">
        <v>130.95959999999999</v>
      </c>
      <c r="T15" s="5">
        <f>AVERAGE(J15:S15)</f>
        <v>87.219700000000003</v>
      </c>
      <c r="U15" s="5">
        <f>STDEV(J15:S15)/SQRT(COUNT(J15:S15))</f>
        <v>15.99843282143758</v>
      </c>
      <c r="V15" s="14">
        <v>39.74747</v>
      </c>
      <c r="W15" s="14">
        <v>13.35859</v>
      </c>
      <c r="X15" s="14">
        <v>17.904039999999998</v>
      </c>
      <c r="Y15" s="14">
        <v>116.21210000000001</v>
      </c>
      <c r="Z15" s="14">
        <v>118.1313</v>
      </c>
      <c r="AA15" s="14">
        <v>135.58080000000001</v>
      </c>
      <c r="AB15" s="5">
        <f>AVERAGE(V15:AA15)</f>
        <v>73.489050000000006</v>
      </c>
      <c r="AC15" s="5">
        <f>STDEV(V15:AA15)/SQRT(COUNT(V15:AA15))</f>
        <v>22.74308296444995</v>
      </c>
    </row>
    <row r="16" spans="1:37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23" spans="2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>
      <c r="J25" s="2"/>
      <c r="K25" s="2"/>
      <c r="L25" s="2"/>
      <c r="M25" s="2"/>
    </row>
    <row r="26" spans="2:13">
      <c r="J26" s="2"/>
      <c r="K26" s="2"/>
      <c r="L26" s="2"/>
      <c r="M26" s="2"/>
    </row>
    <row r="27" spans="2:13">
      <c r="J27" s="2"/>
      <c r="K27" s="2"/>
      <c r="L27" s="2"/>
      <c r="M27" s="2"/>
    </row>
    <row r="28" spans="2:13">
      <c r="J28" s="2"/>
      <c r="K28" s="2"/>
      <c r="L28" s="2"/>
      <c r="M28" s="2"/>
    </row>
    <row r="29" spans="2:13">
      <c r="J29" s="2"/>
      <c r="K29" s="2"/>
      <c r="L29" s="2"/>
      <c r="M29" s="2"/>
    </row>
  </sheetData>
  <mergeCells count="8">
    <mergeCell ref="B2:AK2"/>
    <mergeCell ref="B11:I11"/>
    <mergeCell ref="B10:AC10"/>
    <mergeCell ref="V11:AC11"/>
    <mergeCell ref="B3:M3"/>
    <mergeCell ref="N3:Y3"/>
    <mergeCell ref="Z3:AK3"/>
    <mergeCell ref="J11:U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D2B8-05E1-F441-BFDE-4DECFA5297A6}">
  <dimension ref="A1:I84"/>
  <sheetViews>
    <sheetView workbookViewId="0">
      <selection activeCell="A2" sqref="A2"/>
    </sheetView>
  </sheetViews>
  <sheetFormatPr baseColWidth="10" defaultRowHeight="16"/>
  <cols>
    <col min="1" max="1" width="11.5" customWidth="1"/>
  </cols>
  <sheetData>
    <row r="1" spans="1:9">
      <c r="A1" t="s">
        <v>5</v>
      </c>
    </row>
    <row r="3" spans="1:9">
      <c r="A3" s="19" t="s">
        <v>82</v>
      </c>
      <c r="B3" s="34" t="s">
        <v>9</v>
      </c>
      <c r="C3" s="35"/>
      <c r="D3" s="35"/>
      <c r="E3" s="36"/>
      <c r="F3" s="34" t="s">
        <v>10</v>
      </c>
      <c r="G3" s="35"/>
      <c r="H3" s="35"/>
      <c r="I3" s="36"/>
    </row>
    <row r="4" spans="1:9">
      <c r="A4" s="18" t="s">
        <v>4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0</v>
      </c>
      <c r="G4" s="18" t="s">
        <v>1</v>
      </c>
      <c r="H4" s="18" t="s">
        <v>2</v>
      </c>
      <c r="I4" s="18" t="s">
        <v>3</v>
      </c>
    </row>
    <row r="5" spans="1:9">
      <c r="A5" s="5">
        <v>0.01</v>
      </c>
      <c r="B5" s="3">
        <v>0.06</v>
      </c>
      <c r="C5" s="3">
        <v>0.04</v>
      </c>
      <c r="D5" s="3">
        <v>0.06</v>
      </c>
      <c r="E5" s="3">
        <v>0.05</v>
      </c>
      <c r="F5" s="3">
        <v>0.04</v>
      </c>
      <c r="G5" s="3">
        <v>0.05</v>
      </c>
      <c r="H5" s="3">
        <v>0.03</v>
      </c>
      <c r="I5" s="3">
        <v>0.04</v>
      </c>
    </row>
    <row r="6" spans="1:9">
      <c r="A6" s="5">
        <v>0.05</v>
      </c>
      <c r="B6" s="3">
        <v>0.23</v>
      </c>
      <c r="C6" s="3">
        <v>0.24</v>
      </c>
      <c r="D6" s="3">
        <v>0.28000000000000003</v>
      </c>
      <c r="E6" s="3">
        <v>0.24</v>
      </c>
      <c r="F6" s="3">
        <v>0.17</v>
      </c>
      <c r="G6" s="3">
        <v>0.18</v>
      </c>
      <c r="H6" s="3">
        <v>0.18</v>
      </c>
      <c r="I6" s="3">
        <v>0.19</v>
      </c>
    </row>
    <row r="7" spans="1:9">
      <c r="A7" s="5">
        <v>0.1</v>
      </c>
      <c r="B7" s="3">
        <v>0.46</v>
      </c>
      <c r="C7" s="3">
        <v>0.43</v>
      </c>
      <c r="D7" s="3">
        <v>0.52</v>
      </c>
      <c r="E7" s="3">
        <v>0.46</v>
      </c>
      <c r="F7" s="3">
        <v>0.35</v>
      </c>
      <c r="G7" s="3">
        <v>0.32</v>
      </c>
      <c r="H7" s="3">
        <v>0.33</v>
      </c>
      <c r="I7" s="3">
        <v>0.37</v>
      </c>
    </row>
    <row r="8" spans="1:9">
      <c r="A8" s="5">
        <v>0.2</v>
      </c>
      <c r="B8" s="3">
        <v>0.82</v>
      </c>
      <c r="C8" s="3">
        <v>0.76</v>
      </c>
      <c r="D8" s="3">
        <v>0.9</v>
      </c>
      <c r="E8" s="3">
        <v>0.83</v>
      </c>
      <c r="F8" s="3">
        <v>0.69</v>
      </c>
      <c r="G8" s="3">
        <v>0.52</v>
      </c>
      <c r="H8" s="3">
        <v>0.66</v>
      </c>
      <c r="I8" s="3">
        <v>0.62</v>
      </c>
    </row>
    <row r="9" spans="1:9">
      <c r="A9" s="5">
        <v>0.5</v>
      </c>
      <c r="B9" s="3">
        <v>1.41</v>
      </c>
      <c r="C9" s="3">
        <v>1.57</v>
      </c>
      <c r="D9" s="3">
        <v>1.84</v>
      </c>
      <c r="E9" s="3">
        <v>1.41</v>
      </c>
      <c r="F9" s="3">
        <v>1.29</v>
      </c>
      <c r="G9" s="3">
        <v>1.0900000000000001</v>
      </c>
      <c r="H9" s="3">
        <v>1.45</v>
      </c>
      <c r="I9" s="3">
        <v>1.1000000000000001</v>
      </c>
    </row>
    <row r="10" spans="1:9">
      <c r="A10" s="5">
        <v>1</v>
      </c>
      <c r="B10" s="3">
        <v>2.34</v>
      </c>
      <c r="C10" s="3">
        <v>1.94</v>
      </c>
      <c r="D10" s="3">
        <v>2.12</v>
      </c>
      <c r="E10" s="3">
        <v>2.4900000000000002</v>
      </c>
      <c r="F10" s="3">
        <v>1.54</v>
      </c>
      <c r="G10" s="3">
        <v>1.99</v>
      </c>
      <c r="H10" s="3">
        <v>2.0299999999999998</v>
      </c>
      <c r="I10" s="3">
        <v>1.81</v>
      </c>
    </row>
    <row r="11" spans="1:9">
      <c r="A11" s="5">
        <v>5</v>
      </c>
      <c r="B11" s="3">
        <v>3.65</v>
      </c>
      <c r="C11" s="3">
        <v>3.32</v>
      </c>
      <c r="D11" s="3">
        <v>3.84</v>
      </c>
      <c r="E11" s="3">
        <v>3.51</v>
      </c>
      <c r="F11" s="3">
        <v>3.21</v>
      </c>
      <c r="G11" s="3">
        <v>2.93</v>
      </c>
      <c r="H11" s="3">
        <v>3.08</v>
      </c>
      <c r="I11" s="3">
        <v>3.31</v>
      </c>
    </row>
    <row r="12" spans="1:9">
      <c r="A12" s="5">
        <v>10</v>
      </c>
      <c r="B12" s="3">
        <v>3.85</v>
      </c>
      <c r="C12" s="3">
        <v>4.21</v>
      </c>
      <c r="D12" s="3">
        <v>3.91</v>
      </c>
      <c r="E12" s="3">
        <v>4.5</v>
      </c>
      <c r="F12" s="3">
        <v>3.66</v>
      </c>
      <c r="G12" s="3">
        <v>3.27</v>
      </c>
      <c r="H12" s="3">
        <v>3.86</v>
      </c>
      <c r="I12" s="3">
        <v>3.41</v>
      </c>
    </row>
    <row r="13" spans="1:9">
      <c r="A13" s="5">
        <v>50</v>
      </c>
      <c r="B13" s="3">
        <v>5.86</v>
      </c>
      <c r="C13" s="3">
        <v>5.37</v>
      </c>
      <c r="D13" s="3">
        <v>5.95</v>
      </c>
      <c r="E13" s="3">
        <v>5.41</v>
      </c>
      <c r="F13" s="3">
        <v>4.5199999999999996</v>
      </c>
      <c r="G13" s="3">
        <v>4.9800000000000004</v>
      </c>
      <c r="H13" s="3">
        <v>5.63</v>
      </c>
      <c r="I13" s="3">
        <v>5.23</v>
      </c>
    </row>
    <row r="14" spans="1:9">
      <c r="A14" s="5">
        <v>100</v>
      </c>
      <c r="B14" s="3">
        <v>6.49</v>
      </c>
      <c r="C14" s="3">
        <v>6.08</v>
      </c>
      <c r="D14" s="3">
        <v>5.97</v>
      </c>
      <c r="E14" s="3">
        <v>6.57</v>
      </c>
      <c r="F14" s="3">
        <v>5.53</v>
      </c>
      <c r="G14" s="3">
        <v>5.13</v>
      </c>
      <c r="H14" s="3">
        <v>6.24</v>
      </c>
      <c r="I14" s="3">
        <v>5.91</v>
      </c>
    </row>
    <row r="17" spans="1:3">
      <c r="A17" t="s">
        <v>6</v>
      </c>
    </row>
    <row r="19" spans="1:3" ht="34">
      <c r="A19" s="22" t="s">
        <v>82</v>
      </c>
      <c r="B19" s="20" t="s">
        <v>88</v>
      </c>
      <c r="C19" s="20" t="s">
        <v>89</v>
      </c>
    </row>
    <row r="20" spans="1:3">
      <c r="A20" s="18" t="s">
        <v>4</v>
      </c>
      <c r="B20" s="18"/>
      <c r="C20" s="18"/>
    </row>
    <row r="21" spans="1:3">
      <c r="A21" s="7">
        <v>8.3333333333333332E-3</v>
      </c>
      <c r="B21" s="5">
        <v>4.352833461739105E-2</v>
      </c>
      <c r="C21" s="5">
        <v>3.2436782974641851E-2</v>
      </c>
    </row>
    <row r="22" spans="1:3">
      <c r="A22" s="7">
        <v>0.01</v>
      </c>
      <c r="B22" s="5">
        <v>5.2112396685509071E-2</v>
      </c>
      <c r="C22" s="5">
        <v>3.8848521620904332E-2</v>
      </c>
    </row>
    <row r="23" spans="1:3">
      <c r="A23" s="7">
        <v>1.2E-2</v>
      </c>
      <c r="B23" s="5">
        <v>6.2360675064641005E-2</v>
      </c>
      <c r="C23" s="5">
        <v>4.6509809489816173E-2</v>
      </c>
    </row>
    <row r="24" spans="1:3">
      <c r="A24" s="7">
        <v>1.44E-2</v>
      </c>
      <c r="B24" s="5">
        <v>7.458351975670012E-2</v>
      </c>
      <c r="C24" s="5">
        <v>5.5656463842197058E-2</v>
      </c>
    </row>
    <row r="25" spans="1:3">
      <c r="A25" s="7">
        <v>1.728E-2</v>
      </c>
      <c r="B25" s="5">
        <v>8.914391209964749E-2</v>
      </c>
      <c r="C25" s="5">
        <v>6.6565505097939445E-2</v>
      </c>
    </row>
    <row r="26" spans="1:3">
      <c r="A26" s="7">
        <v>2.0736000000000001E-2</v>
      </c>
      <c r="B26" s="5">
        <v>0.10646415706531347</v>
      </c>
      <c r="C26" s="5">
        <v>7.9560943540990997E-2</v>
      </c>
    </row>
    <row r="27" spans="1:3">
      <c r="A27" s="7">
        <v>2.4883200000000001E-2</v>
      </c>
      <c r="B27" s="5">
        <v>0.12703244433235789</v>
      </c>
      <c r="C27" s="5">
        <v>9.5019759733315279E-2</v>
      </c>
    </row>
    <row r="28" spans="1:3">
      <c r="A28" s="7">
        <v>2.9859839999999999E-2</v>
      </c>
      <c r="B28" s="5">
        <v>0.15140874831760612</v>
      </c>
      <c r="C28" s="5">
        <v>0.11337777114586332</v>
      </c>
    </row>
    <row r="29" spans="1:3">
      <c r="A29" s="7">
        <v>3.5831808E-2</v>
      </c>
      <c r="B29" s="5">
        <v>0.18022929922208084</v>
      </c>
      <c r="C29" s="5">
        <v>0.13513491357196719</v>
      </c>
    </row>
    <row r="30" spans="1:3">
      <c r="A30" s="7">
        <v>4.2998169599999997E-2</v>
      </c>
      <c r="B30" s="5">
        <v>0.21420856441764355</v>
      </c>
      <c r="C30" s="5">
        <v>0.16085925393867745</v>
      </c>
    </row>
    <row r="31" spans="1:3">
      <c r="A31" s="7">
        <v>5.1597803519999992E-2</v>
      </c>
      <c r="B31" s="5">
        <v>0.25413734302459334</v>
      </c>
      <c r="C31" s="5">
        <v>0.19118879065578229</v>
      </c>
    </row>
    <row r="32" spans="1:3">
      <c r="A32" s="7">
        <v>6.1917364223999988E-2</v>
      </c>
      <c r="B32" s="5">
        <v>0.3008752268715883</v>
      </c>
      <c r="C32" s="5">
        <v>0.22682979838304848</v>
      </c>
    </row>
    <row r="33" spans="1:3">
      <c r="A33" s="7">
        <v>7.4300837068799988E-2</v>
      </c>
      <c r="B33" s="5">
        <v>0.35533537874009463</v>
      </c>
      <c r="C33" s="5">
        <v>0.26855016337362847</v>
      </c>
    </row>
    <row r="34" spans="1:3">
      <c r="A34" s="7">
        <v>8.916100448255998E-2</v>
      </c>
      <c r="B34" s="5">
        <v>0.41845942487239152</v>
      </c>
      <c r="C34" s="5">
        <v>0.3171658874229718</v>
      </c>
    </row>
    <row r="35" spans="1:3">
      <c r="A35" s="7">
        <v>0.10699320537907198</v>
      </c>
      <c r="B35" s="5">
        <v>0.49118040068194929</v>
      </c>
      <c r="C35" s="5">
        <v>0.37351880300200396</v>
      </c>
    </row>
    <row r="36" spans="1:3">
      <c r="A36" s="7">
        <v>0.12839184645488635</v>
      </c>
      <c r="B36" s="5">
        <v>0.57437231409268696</v>
      </c>
      <c r="C36" s="5">
        <v>0.43844367085731772</v>
      </c>
    </row>
    <row r="37" spans="1:3">
      <c r="A37" s="7">
        <v>0.15407021574586363</v>
      </c>
      <c r="B37" s="5">
        <v>0.66878619745255741</v>
      </c>
      <c r="C37" s="5">
        <v>0.51272339130780953</v>
      </c>
    </row>
    <row r="38" spans="1:3">
      <c r="A38" s="7">
        <v>0.18488425889503635</v>
      </c>
      <c r="B38" s="5">
        <v>0.7749746482302361</v>
      </c>
      <c r="C38" s="5">
        <v>0.59703222726911054</v>
      </c>
    </row>
    <row r="39" spans="1:3">
      <c r="A39" s="7">
        <v>0.2218611106740436</v>
      </c>
      <c r="B39" s="5">
        <v>0.89320979209180795</v>
      </c>
      <c r="C39" s="5">
        <v>0.69186883621959172</v>
      </c>
    </row>
    <row r="40" spans="1:3">
      <c r="A40" s="7">
        <v>0.26623333280885231</v>
      </c>
      <c r="B40" s="5">
        <v>1.0234030345879428</v>
      </c>
      <c r="C40" s="5">
        <v>0.79748352213122153</v>
      </c>
    </row>
    <row r="41" spans="1:3">
      <c r="A41" s="7">
        <v>0.31947999937062277</v>
      </c>
      <c r="B41" s="5">
        <v>1.1650382124643919</v>
      </c>
      <c r="C41" s="5">
        <v>0.9138071737442931</v>
      </c>
    </row>
    <row r="42" spans="1:3">
      <c r="A42" s="7">
        <v>0.3833759992447473</v>
      </c>
      <c r="B42" s="5">
        <v>1.3171317619744904</v>
      </c>
      <c r="C42" s="5">
        <v>1.0403922390318234</v>
      </c>
    </row>
    <row r="43" spans="1:3">
      <c r="A43" s="7">
        <v>0.46005119909369674</v>
      </c>
      <c r="B43" s="5">
        <v>1.4782330959727032</v>
      </c>
      <c r="C43" s="5">
        <v>1.1763778609934159</v>
      </c>
    </row>
    <row r="44" spans="1:3">
      <c r="A44" s="7">
        <v>0.55206143891243609</v>
      </c>
      <c r="B44" s="5">
        <v>1.646474631303658</v>
      </c>
      <c r="C44" s="5">
        <v>1.3204909052339882</v>
      </c>
    </row>
    <row r="45" spans="1:3">
      <c r="A45" s="7">
        <v>0.66247372669492333</v>
      </c>
      <c r="B45" s="5">
        <v>1.8196737889815662</v>
      </c>
      <c r="C45" s="5">
        <v>1.471091253618624</v>
      </c>
    </row>
    <row r="46" spans="1:3">
      <c r="A46" s="7">
        <v>0.79496847203390797</v>
      </c>
      <c r="B46" s="5">
        <v>1.9954799839959634</v>
      </c>
      <c r="C46" s="5">
        <v>1.6262633866825926</v>
      </c>
    </row>
    <row r="47" spans="1:3">
      <c r="A47" s="7">
        <v>0.95396216644068954</v>
      </c>
      <c r="B47" s="5">
        <v>2.1715504324712631</v>
      </c>
      <c r="C47" s="5">
        <v>1.783947988147063</v>
      </c>
    </row>
    <row r="48" spans="1:3">
      <c r="A48" s="7">
        <v>1.1447545997288273</v>
      </c>
      <c r="B48" s="5">
        <v>2.3457322419077782</v>
      </c>
      <c r="C48" s="5">
        <v>1.9420991306515556</v>
      </c>
    </row>
    <row r="49" spans="1:3">
      <c r="A49" s="7">
        <v>1.3737055196745926</v>
      </c>
      <c r="B49" s="5">
        <v>2.5162267507097824</v>
      </c>
      <c r="C49" s="5">
        <v>2.0988469527297648</v>
      </c>
    </row>
    <row r="50" spans="1:3">
      <c r="A50" s="7">
        <v>1.6484466236095112</v>
      </c>
      <c r="B50" s="5">
        <v>2.6817158992635717</v>
      </c>
      <c r="C50" s="5">
        <v>2.2526444167332076</v>
      </c>
    </row>
    <row r="51" spans="1:3">
      <c r="A51" s="7">
        <v>1.9781359483314134</v>
      </c>
      <c r="B51" s="5">
        <v>2.8414382053825586</v>
      </c>
      <c r="C51" s="5">
        <v>2.4023801385506252</v>
      </c>
    </row>
    <row r="52" spans="1:3">
      <c r="A52" s="7">
        <v>2.3737631379976958</v>
      </c>
      <c r="B52" s="5">
        <v>2.9952111581990799</v>
      </c>
      <c r="C52" s="5">
        <v>2.5474462003983591</v>
      </c>
    </row>
    <row r="53" spans="1:3">
      <c r="A53" s="7">
        <v>2.8485157655972349</v>
      </c>
      <c r="B53" s="5">
        <v>3.143404907034701</v>
      </c>
      <c r="C53" s="5">
        <v>2.687758048631316</v>
      </c>
    </row>
    <row r="54" spans="1:3">
      <c r="A54" s="7">
        <v>3.4182189187166818</v>
      </c>
      <c r="B54" s="5">
        <v>3.2868772300407461</v>
      </c>
      <c r="C54" s="5">
        <v>2.823730703172036</v>
      </c>
    </row>
    <row r="55" spans="1:3">
      <c r="A55" s="7">
        <v>4.1018627024600178</v>
      </c>
      <c r="B55" s="5">
        <v>3.4268814243573797</v>
      </c>
      <c r="C55" s="5">
        <v>2.9562199930920818</v>
      </c>
    </row>
    <row r="56" spans="1:3">
      <c r="A56" s="7">
        <v>4.9222352429520209</v>
      </c>
      <c r="B56" s="5">
        <v>3.5649575877837978</v>
      </c>
      <c r="C56" s="5">
        <v>3.0864389542242874</v>
      </c>
    </row>
    <row r="57" spans="1:3">
      <c r="A57" s="7">
        <v>5.9066822915424249</v>
      </c>
      <c r="B57" s="5">
        <v>3.7028150083937073</v>
      </c>
      <c r="C57" s="5">
        <v>3.215858447947006</v>
      </c>
    </row>
    <row r="58" spans="1:3">
      <c r="A58" s="7">
        <v>7.0880187498509093</v>
      </c>
      <c r="B58" s="5">
        <v>3.8422103917672388</v>
      </c>
      <c r="C58" s="5">
        <v>3.346098611611183</v>
      </c>
    </row>
    <row r="59" spans="1:3">
      <c r="A59" s="7">
        <v>8.5056224998210901</v>
      </c>
      <c r="B59" s="5">
        <v>3.9848245269947622</v>
      </c>
      <c r="C59" s="5">
        <v>3.478815149535742</v>
      </c>
    </row>
    <row r="60" spans="1:3">
      <c r="A60" s="7">
        <v>10.206746999785308</v>
      </c>
      <c r="B60" s="5">
        <v>4.1321393901159649</v>
      </c>
      <c r="C60" s="5">
        <v>3.6155827102680198</v>
      </c>
    </row>
    <row r="61" spans="1:3">
      <c r="A61" s="7">
        <v>12.248096399742369</v>
      </c>
      <c r="B61" s="5">
        <v>4.2853188046765682</v>
      </c>
      <c r="C61" s="5">
        <v>3.7577772806955583</v>
      </c>
    </row>
    <row r="62" spans="1:3">
      <c r="A62" s="7">
        <v>14.697715679690843</v>
      </c>
      <c r="B62" s="5">
        <v>4.445098341215834</v>
      </c>
      <c r="C62" s="5">
        <v>3.9064608373486087</v>
      </c>
    </row>
    <row r="63" spans="1:3">
      <c r="A63" s="7">
        <v>17.637258815629011</v>
      </c>
      <c r="B63" s="5">
        <v>4.6116933774250555</v>
      </c>
      <c r="C63" s="5">
        <v>4.0622741513440346</v>
      </c>
    </row>
    <row r="64" spans="1:3">
      <c r="A64" s="7">
        <v>21.164710578754811</v>
      </c>
      <c r="B64" s="5">
        <v>4.7847369677884064</v>
      </c>
      <c r="C64" s="5">
        <v>4.2253468991772349</v>
      </c>
    </row>
    <row r="65" spans="1:3">
      <c r="A65" s="7">
        <v>25.397652694505773</v>
      </c>
      <c r="B65" s="5">
        <v>4.9632599679889733</v>
      </c>
      <c r="C65" s="5">
        <v>4.3952369182714097</v>
      </c>
    </row>
    <row r="66" spans="1:3">
      <c r="A66" s="7">
        <v>30.477183233406926</v>
      </c>
      <c r="B66" s="5">
        <v>5.1457234917966854</v>
      </c>
      <c r="C66" s="5">
        <v>4.5709111706655126</v>
      </c>
    </row>
    <row r="67" spans="1:3">
      <c r="A67" s="7">
        <v>36.572619880088311</v>
      </c>
      <c r="B67" s="5">
        <v>5.3301077627421316</v>
      </c>
      <c r="C67" s="5">
        <v>4.7507785335488837</v>
      </c>
    </row>
    <row r="68" spans="1:3">
      <c r="A68" s="7">
        <v>43.887143856105972</v>
      </c>
      <c r="B68" s="5">
        <v>5.5140525142067496</v>
      </c>
      <c r="C68" s="5">
        <v>4.9327784642181838</v>
      </c>
    </row>
    <row r="69" spans="1:3">
      <c r="A69" s="7">
        <v>52.664572627327168</v>
      </c>
      <c r="B69" s="5">
        <v>5.6950343620445647</v>
      </c>
      <c r="C69" s="5">
        <v>5.114520665008353</v>
      </c>
    </row>
    <row r="70" spans="1:3">
      <c r="A70" s="7">
        <v>63.197487152792597</v>
      </c>
      <c r="B70" s="5">
        <v>5.8705588598394218</v>
      </c>
      <c r="C70" s="5">
        <v>5.2934611807971255</v>
      </c>
    </row>
    <row r="71" spans="1:3">
      <c r="A71" s="7">
        <v>75.836984583351111</v>
      </c>
      <c r="B71" s="5">
        <v>6.0383417771143035</v>
      </c>
      <c r="C71" s="5">
        <v>5.4670927225385402</v>
      </c>
    </row>
    <row r="72" spans="1:3">
      <c r="A72" s="7">
        <v>91.004381500021324</v>
      </c>
      <c r="B72" s="5">
        <v>6.1964566404666215</v>
      </c>
      <c r="C72" s="5">
        <v>5.6331239248570304</v>
      </c>
    </row>
    <row r="73" spans="1:3">
      <c r="A73" s="7">
        <v>109.20525780002559</v>
      </c>
      <c r="B73" s="5">
        <v>6.3434329529201552</v>
      </c>
      <c r="C73" s="5">
        <v>5.7896248045033589</v>
      </c>
    </row>
    <row r="74" spans="1:3">
      <c r="A74" s="7">
        <v>131.0463093600307</v>
      </c>
      <c r="B74" s="5">
        <v>6.4782994133634881</v>
      </c>
      <c r="C74" s="5">
        <v>5.9351230706043028</v>
      </c>
    </row>
    <row r="75" spans="1:3">
      <c r="A75" s="7">
        <v>157.25557123203683</v>
      </c>
      <c r="B75" s="5">
        <v>6.6005760321819045</v>
      </c>
      <c r="C75" s="5">
        <v>6.0686457985254787</v>
      </c>
    </row>
    <row r="76" spans="1:3">
      <c r="A76" s="7">
        <v>188.7066854784442</v>
      </c>
      <c r="B76" s="5">
        <v>6.7102260102016063</v>
      </c>
      <c r="C76" s="5">
        <v>6.1897104700802332</v>
      </c>
    </row>
    <row r="77" spans="1:3">
      <c r="A77" s="7">
        <v>226.44802257413303</v>
      </c>
      <c r="B77" s="5">
        <v>6.8075815908980957</v>
      </c>
      <c r="C77" s="5">
        <v>6.2982762609329512</v>
      </c>
    </row>
    <row r="78" spans="1:3">
      <c r="A78" s="7">
        <v>271.73762708895964</v>
      </c>
      <c r="B78" s="5">
        <v>6.8932580408125403</v>
      </c>
      <c r="C78" s="5">
        <v>6.3946697224217814</v>
      </c>
    </row>
    <row r="79" spans="1:3">
      <c r="A79" s="7">
        <v>326.08515250675157</v>
      </c>
      <c r="B79" s="5">
        <v>6.9680674937527716</v>
      </c>
      <c r="C79" s="7">
        <v>6.4794989047614227</v>
      </c>
    </row>
    <row r="80" spans="1:3">
      <c r="A80" s="7">
        <v>391.30218300810185</v>
      </c>
      <c r="B80" s="5">
        <v>7.032940871235053</v>
      </c>
      <c r="C80" s="7">
        <v>6.5535675367344304</v>
      </c>
    </row>
    <row r="81" spans="1:3">
      <c r="A81" s="7">
        <v>469.56261960972222</v>
      </c>
      <c r="B81" s="5">
        <v>7.0888625191428893</v>
      </c>
      <c r="C81" s="7">
        <v>6.6177973663427272</v>
      </c>
    </row>
    <row r="82" spans="1:3">
      <c r="A82" s="7">
        <v>563.47514353166662</v>
      </c>
      <c r="B82" s="5">
        <v>7.1368192338916492</v>
      </c>
      <c r="C82" s="7">
        <v>6.6731632205039721</v>
      </c>
    </row>
    <row r="83" spans="1:3">
      <c r="A83" s="7">
        <v>676.17017223799996</v>
      </c>
      <c r="B83" s="5">
        <v>7.1777632535129188</v>
      </c>
      <c r="C83" s="7">
        <v>6.7206424046616071</v>
      </c>
    </row>
    <row r="84" spans="1:3">
      <c r="A84" s="7">
        <v>811.40420668559989</v>
      </c>
      <c r="B84" s="5">
        <v>7.2125875427347168</v>
      </c>
      <c r="C84" s="7">
        <v>6.7611779913514054</v>
      </c>
    </row>
  </sheetData>
  <mergeCells count="2">
    <mergeCell ref="F3:I3"/>
    <mergeCell ref="B3:E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C871-2FB0-3941-A10F-B641DD2EBF59}">
  <dimension ref="A1:AK42"/>
  <sheetViews>
    <sheetView workbookViewId="0">
      <selection activeCell="A2" sqref="A2"/>
    </sheetView>
  </sheetViews>
  <sheetFormatPr baseColWidth="10" defaultRowHeight="16"/>
  <sheetData>
    <row r="1" spans="1:37">
      <c r="A1" t="s">
        <v>22</v>
      </c>
    </row>
    <row r="2" spans="1:37">
      <c r="B2" s="50" t="s">
        <v>68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>
      <c r="B3" s="54" t="s">
        <v>25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54" t="s">
        <v>7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54" t="s">
        <v>26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6"/>
    </row>
    <row r="4" spans="1:37">
      <c r="A4" s="18" t="s">
        <v>51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2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28" t="s">
        <v>21</v>
      </c>
    </row>
    <row r="5" spans="1:37">
      <c r="A5" s="3">
        <v>0</v>
      </c>
      <c r="B5" s="6">
        <v>26.6</v>
      </c>
      <c r="C5" s="6">
        <v>26.7</v>
      </c>
      <c r="D5" s="6">
        <v>27.8</v>
      </c>
      <c r="E5" s="6">
        <v>28.5</v>
      </c>
      <c r="F5" s="6">
        <v>28.6</v>
      </c>
      <c r="G5" s="6">
        <v>28.8</v>
      </c>
      <c r="H5" s="6">
        <v>27.2</v>
      </c>
      <c r="I5" s="6">
        <v>28.2</v>
      </c>
      <c r="J5" s="6">
        <v>25.3</v>
      </c>
      <c r="K5" s="6">
        <v>29</v>
      </c>
      <c r="L5" s="3">
        <f>AVERAGE(B5:K5)</f>
        <v>27.669999999999998</v>
      </c>
      <c r="M5" s="5">
        <f>STDEV(B5:K5)/SQRT(COUNT(B5:K5))</f>
        <v>0.37743284906795743</v>
      </c>
      <c r="N5" s="6">
        <v>27.1</v>
      </c>
      <c r="O5" s="6">
        <v>23.8</v>
      </c>
      <c r="P5" s="6">
        <v>27.6</v>
      </c>
      <c r="Q5" s="6">
        <v>28.6</v>
      </c>
      <c r="R5" s="6">
        <v>29.6</v>
      </c>
      <c r="S5" s="6">
        <v>28.6</v>
      </c>
      <c r="T5" s="6">
        <v>35.9</v>
      </c>
      <c r="U5" s="6">
        <v>31</v>
      </c>
      <c r="V5" s="6">
        <v>31.6</v>
      </c>
      <c r="W5" s="6">
        <v>27.6</v>
      </c>
      <c r="X5" s="3">
        <f>AVERAGE(N5:W5)</f>
        <v>29.140000000000004</v>
      </c>
      <c r="Y5" s="5">
        <f>STDEV(N5:W5)/SQRT(COUNT(N5:W5))</f>
        <v>1.0188446615870419</v>
      </c>
      <c r="Z5" s="6">
        <v>31.3</v>
      </c>
      <c r="AA5" s="6">
        <v>30.6</v>
      </c>
      <c r="AB5" s="6">
        <v>26.1</v>
      </c>
      <c r="AC5" s="6">
        <v>29.3</v>
      </c>
      <c r="AD5" s="6">
        <v>30.5</v>
      </c>
      <c r="AE5" s="6">
        <v>28.4</v>
      </c>
      <c r="AF5" s="6">
        <v>26</v>
      </c>
      <c r="AG5" s="6">
        <v>25.4</v>
      </c>
      <c r="AH5" s="6">
        <v>28</v>
      </c>
      <c r="AI5" s="6">
        <v>27.4</v>
      </c>
      <c r="AJ5" s="3">
        <f>AVERAGE(Z5:AI5)</f>
        <v>28.3</v>
      </c>
      <c r="AK5" s="5">
        <f>STDEV(Z5:AI5)/SQRT(COUNT(Z5:AI5))</f>
        <v>0.6631574306134087</v>
      </c>
    </row>
    <row r="6" spans="1:37">
      <c r="A6" s="3">
        <v>2</v>
      </c>
      <c r="B6" s="6">
        <v>26.8</v>
      </c>
      <c r="C6" s="6">
        <v>27.1</v>
      </c>
      <c r="D6" s="6">
        <v>27.4</v>
      </c>
      <c r="E6" s="6">
        <v>28.2</v>
      </c>
      <c r="F6" s="6">
        <v>29.3</v>
      </c>
      <c r="G6" s="6">
        <v>29.7</v>
      </c>
      <c r="H6" s="6">
        <v>28.4</v>
      </c>
      <c r="I6" s="6">
        <v>28.9</v>
      </c>
      <c r="J6" s="6">
        <v>25.4</v>
      </c>
      <c r="K6" s="6">
        <v>30</v>
      </c>
      <c r="L6" s="3">
        <f>AVERAGE(B6:K6)</f>
        <v>28.120000000000005</v>
      </c>
      <c r="M6" s="5">
        <f>STDEV(B6:K6)/SQRT(COUNT(B6:K6))</f>
        <v>0.45723808531952659</v>
      </c>
      <c r="N6" s="6">
        <v>26.6</v>
      </c>
      <c r="O6" s="6">
        <v>24.1</v>
      </c>
      <c r="P6" s="6">
        <v>27.2</v>
      </c>
      <c r="Q6" s="6">
        <v>28.6</v>
      </c>
      <c r="R6" s="6">
        <v>28.3</v>
      </c>
      <c r="S6" s="6">
        <v>28.9</v>
      </c>
      <c r="T6" s="6">
        <v>24.8</v>
      </c>
      <c r="U6" s="6">
        <v>31.2</v>
      </c>
      <c r="V6" s="6">
        <v>30.4</v>
      </c>
      <c r="W6" s="6">
        <v>27.4</v>
      </c>
      <c r="X6" s="3">
        <f>AVERAGE(N6:W6)</f>
        <v>27.75</v>
      </c>
      <c r="Y6" s="5">
        <f>STDEV(N6:W6)/SQRT(COUNT(N6:W6))</f>
        <v>0.70746024623295944</v>
      </c>
      <c r="Z6" s="6">
        <v>29.3</v>
      </c>
      <c r="AA6" s="6">
        <v>28.2</v>
      </c>
      <c r="AB6" s="6">
        <v>25.5</v>
      </c>
      <c r="AC6" s="6">
        <v>27.9</v>
      </c>
      <c r="AD6" s="6">
        <v>29.5</v>
      </c>
      <c r="AE6" s="6">
        <v>26.7</v>
      </c>
      <c r="AF6" s="6">
        <v>25.3</v>
      </c>
      <c r="AG6" s="6">
        <v>24</v>
      </c>
      <c r="AH6" s="6">
        <v>27</v>
      </c>
      <c r="AI6" s="6">
        <v>26.1</v>
      </c>
      <c r="AJ6" s="3">
        <f>AVERAGE(Z6:AI6)</f>
        <v>26.95</v>
      </c>
      <c r="AK6" s="5">
        <f>STDEV(Z6:AI6)/SQRT(COUNT(Z6:AI6))</f>
        <v>0.56573452745572761</v>
      </c>
    </row>
    <row r="7" spans="1:37">
      <c r="A7" s="3">
        <v>4</v>
      </c>
      <c r="B7" s="6">
        <v>27.9</v>
      </c>
      <c r="C7" s="6">
        <v>28.2</v>
      </c>
      <c r="D7" s="6">
        <v>28.8</v>
      </c>
      <c r="E7" s="6">
        <v>30.2</v>
      </c>
      <c r="F7" s="6">
        <v>29.9</v>
      </c>
      <c r="G7" s="6">
        <v>30.3</v>
      </c>
      <c r="H7" s="6">
        <v>30.1</v>
      </c>
      <c r="I7" s="6">
        <v>29.3</v>
      </c>
      <c r="J7" s="6">
        <v>26.6</v>
      </c>
      <c r="K7" s="6">
        <v>31.7</v>
      </c>
      <c r="L7" s="3">
        <f>AVERAGE(B7:K7)</f>
        <v>29.3</v>
      </c>
      <c r="M7" s="5">
        <f>STDEV(B7:K7)/SQRT(COUNT(B7:K7))</f>
        <v>0.46284146553892735</v>
      </c>
      <c r="N7" s="6">
        <v>28.7</v>
      </c>
      <c r="O7" s="6">
        <v>24.5</v>
      </c>
      <c r="P7" s="6">
        <v>27.5</v>
      </c>
      <c r="Q7" s="6">
        <v>30.3</v>
      </c>
      <c r="R7" s="6">
        <v>31.3</v>
      </c>
      <c r="S7" s="6">
        <v>29.5</v>
      </c>
      <c r="T7" s="6">
        <v>26.3</v>
      </c>
      <c r="U7" s="6">
        <v>31.9</v>
      </c>
      <c r="V7" s="6">
        <v>31.5</v>
      </c>
      <c r="W7" s="6">
        <v>28.3</v>
      </c>
      <c r="X7" s="3">
        <f>AVERAGE(N7:W7)</f>
        <v>28.98</v>
      </c>
      <c r="Y7" s="5">
        <f>STDEV(N7:W7)/SQRT(COUNT(N7:W7))</f>
        <v>0.7619857099855758</v>
      </c>
      <c r="Z7" s="6">
        <v>32</v>
      </c>
      <c r="AA7" s="6">
        <v>30.3</v>
      </c>
      <c r="AB7" s="6">
        <v>27.2</v>
      </c>
      <c r="AC7" s="6">
        <v>29.6</v>
      </c>
      <c r="AD7" s="6">
        <v>30.8</v>
      </c>
      <c r="AE7" s="6">
        <v>28.4</v>
      </c>
      <c r="AF7" s="6">
        <v>26</v>
      </c>
      <c r="AG7" s="6">
        <v>24.4</v>
      </c>
      <c r="AH7" s="6">
        <v>28.6</v>
      </c>
      <c r="AI7" s="6">
        <v>28</v>
      </c>
      <c r="AJ7" s="3">
        <f>AVERAGE(Z7:AI7)</f>
        <v>28.53</v>
      </c>
      <c r="AK7" s="5">
        <f>STDEV(Z7:AI7)/SQRT(COUNT(Z7:AI7))</f>
        <v>0.72265713400846832</v>
      </c>
    </row>
    <row r="8" spans="1:37">
      <c r="A8" s="3">
        <v>6</v>
      </c>
      <c r="B8" s="6">
        <v>27.6</v>
      </c>
      <c r="C8" s="6">
        <v>28.8</v>
      </c>
      <c r="D8" s="6">
        <v>29.1</v>
      </c>
      <c r="E8" s="6">
        <v>31.3</v>
      </c>
      <c r="F8" s="6">
        <v>29.7</v>
      </c>
      <c r="G8" s="6">
        <v>29.1</v>
      </c>
      <c r="H8" s="6">
        <v>29.5</v>
      </c>
      <c r="I8" s="6">
        <v>28.6</v>
      </c>
      <c r="J8" s="6">
        <v>25.6</v>
      </c>
      <c r="K8" s="6">
        <v>30.3</v>
      </c>
      <c r="L8" s="3">
        <f>AVERAGE(B8:K8)</f>
        <v>28.96</v>
      </c>
      <c r="M8" s="5">
        <f>STDEV(B8:K8)/SQRT(COUNT(B8:K8))</f>
        <v>0.48812566687961262</v>
      </c>
      <c r="N8" s="6">
        <v>27.7</v>
      </c>
      <c r="O8" s="6">
        <v>23.2</v>
      </c>
      <c r="P8" s="6">
        <v>27</v>
      </c>
      <c r="Q8" s="6">
        <v>29</v>
      </c>
      <c r="R8" s="6">
        <v>28.5</v>
      </c>
      <c r="S8" s="6">
        <v>26.5</v>
      </c>
      <c r="T8" s="6">
        <v>24.3</v>
      </c>
      <c r="U8" s="6">
        <v>28.5</v>
      </c>
      <c r="V8" s="6">
        <v>30.2</v>
      </c>
      <c r="W8" s="6">
        <v>26.4</v>
      </c>
      <c r="X8" s="3">
        <f>AVERAGE(N8:W8)</f>
        <v>27.130000000000003</v>
      </c>
      <c r="Y8" s="5">
        <f>STDEV(N8:W8)/SQRT(COUNT(N8:W8))</f>
        <v>0.67824118948284984</v>
      </c>
      <c r="Z8" s="6">
        <v>29.8</v>
      </c>
      <c r="AA8" s="6">
        <v>28.8</v>
      </c>
      <c r="AB8" s="6">
        <v>25.4</v>
      </c>
      <c r="AC8" s="6">
        <v>28.1</v>
      </c>
      <c r="AD8" s="6">
        <v>29.3</v>
      </c>
      <c r="AE8" s="6">
        <v>29.2</v>
      </c>
      <c r="AF8" s="6">
        <v>26.4</v>
      </c>
      <c r="AG8" s="6">
        <v>24.8</v>
      </c>
      <c r="AH8" s="6">
        <v>29.4</v>
      </c>
      <c r="AI8" s="6">
        <v>28.7</v>
      </c>
      <c r="AJ8" s="3">
        <f>AVERAGE(Z8:AI8)</f>
        <v>27.990000000000002</v>
      </c>
      <c r="AK8" s="5">
        <f>STDEV(Z8:AI8)/SQRT(COUNT(Z8:AI8))</f>
        <v>0.56792996438332477</v>
      </c>
    </row>
    <row r="9" spans="1:37">
      <c r="M9" s="2"/>
    </row>
    <row r="10" spans="1:37">
      <c r="B10" s="50" t="s">
        <v>69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>
      <c r="B11" s="54" t="s">
        <v>25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4" t="s">
        <v>7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6"/>
      <c r="Z11" s="54" t="s">
        <v>26</v>
      </c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6"/>
    </row>
    <row r="12" spans="1:37">
      <c r="A12" s="18" t="s">
        <v>51</v>
      </c>
      <c r="B12" s="18" t="s">
        <v>0</v>
      </c>
      <c r="C12" s="18" t="s">
        <v>1</v>
      </c>
      <c r="D12" s="18" t="s">
        <v>2</v>
      </c>
      <c r="E12" s="18" t="s">
        <v>3</v>
      </c>
      <c r="F12" s="18" t="s">
        <v>29</v>
      </c>
      <c r="G12" s="18" t="s">
        <v>30</v>
      </c>
      <c r="H12" s="18" t="s">
        <v>31</v>
      </c>
      <c r="I12" s="18" t="s">
        <v>32</v>
      </c>
      <c r="J12" s="18" t="s">
        <v>33</v>
      </c>
      <c r="K12" s="18" t="s">
        <v>34</v>
      </c>
      <c r="L12" s="18" t="s">
        <v>20</v>
      </c>
      <c r="M12" s="18" t="s">
        <v>21</v>
      </c>
      <c r="N12" s="18" t="s">
        <v>0</v>
      </c>
      <c r="O12" s="18" t="s">
        <v>1</v>
      </c>
      <c r="P12" s="18" t="s">
        <v>2</v>
      </c>
      <c r="Q12" s="18" t="s">
        <v>3</v>
      </c>
      <c r="R12" s="18" t="s">
        <v>29</v>
      </c>
      <c r="S12" s="18" t="s">
        <v>30</v>
      </c>
      <c r="T12" s="18" t="s">
        <v>31</v>
      </c>
      <c r="U12" s="18" t="s">
        <v>32</v>
      </c>
      <c r="V12" s="18" t="s">
        <v>33</v>
      </c>
      <c r="W12" s="18" t="s">
        <v>34</v>
      </c>
      <c r="X12" s="18" t="s">
        <v>20</v>
      </c>
      <c r="Y12" s="28" t="s">
        <v>21</v>
      </c>
      <c r="Z12" s="18" t="s">
        <v>0</v>
      </c>
      <c r="AA12" s="18" t="s">
        <v>1</v>
      </c>
      <c r="AB12" s="18" t="s">
        <v>2</v>
      </c>
      <c r="AC12" s="18" t="s">
        <v>3</v>
      </c>
      <c r="AD12" s="18" t="s">
        <v>29</v>
      </c>
      <c r="AE12" s="18" t="s">
        <v>30</v>
      </c>
      <c r="AF12" s="18" t="s">
        <v>31</v>
      </c>
      <c r="AG12" s="18" t="s">
        <v>32</v>
      </c>
      <c r="AH12" s="18" t="s">
        <v>33</v>
      </c>
      <c r="AI12" s="18" t="s">
        <v>34</v>
      </c>
      <c r="AJ12" s="18" t="s">
        <v>20</v>
      </c>
      <c r="AK12" s="28" t="s">
        <v>21</v>
      </c>
    </row>
    <row r="13" spans="1:37">
      <c r="A13" s="3">
        <v>0</v>
      </c>
      <c r="B13" s="4">
        <v>38.1</v>
      </c>
      <c r="C13" s="4">
        <v>38</v>
      </c>
      <c r="D13" s="4">
        <v>39.1</v>
      </c>
      <c r="E13" s="4">
        <v>38.4</v>
      </c>
      <c r="F13" s="4">
        <v>37.6</v>
      </c>
      <c r="G13" s="4">
        <v>37.1</v>
      </c>
      <c r="H13" s="4">
        <v>36.4</v>
      </c>
      <c r="I13" s="4">
        <v>37.9</v>
      </c>
      <c r="J13" s="4">
        <v>37.700000000000003</v>
      </c>
      <c r="K13" s="4">
        <v>37.9</v>
      </c>
      <c r="L13" s="3">
        <f>AVERAGE(B13:K13)</f>
        <v>37.819999999999993</v>
      </c>
      <c r="M13" s="5">
        <f>STDEV(B13:K13)/SQRT(COUNT(B13:K13))</f>
        <v>0.22842455598682429</v>
      </c>
      <c r="N13" s="4">
        <v>37.5</v>
      </c>
      <c r="O13" s="4">
        <v>37</v>
      </c>
      <c r="P13" s="4">
        <v>37.1</v>
      </c>
      <c r="Q13" s="4">
        <v>38.799999999999997</v>
      </c>
      <c r="R13" s="4">
        <v>38</v>
      </c>
      <c r="S13" s="4">
        <v>36.299999999999997</v>
      </c>
      <c r="T13" s="4">
        <v>35.799999999999997</v>
      </c>
      <c r="U13" s="4">
        <v>37.299999999999997</v>
      </c>
      <c r="V13" s="4">
        <v>38</v>
      </c>
      <c r="W13" s="4">
        <v>36</v>
      </c>
      <c r="X13" s="3">
        <f>AVERAGE(N13:W13)</f>
        <v>37.18</v>
      </c>
      <c r="Y13" s="5">
        <f>STDEV(N13:W13)/SQRT(COUNT(N13:W13))</f>
        <v>0.30177254127350073</v>
      </c>
      <c r="Z13" s="4">
        <v>36.4</v>
      </c>
      <c r="AA13" s="4">
        <v>35.799999999999997</v>
      </c>
      <c r="AB13" s="4">
        <v>38.6</v>
      </c>
      <c r="AC13" s="4">
        <v>38.299999999999997</v>
      </c>
      <c r="AD13" s="4">
        <v>38.6</v>
      </c>
      <c r="AE13" s="4">
        <v>37.1</v>
      </c>
      <c r="AF13" s="4">
        <v>37.299999999999997</v>
      </c>
      <c r="AG13" s="4">
        <v>38.5</v>
      </c>
      <c r="AH13" s="4">
        <v>37.299999999999997</v>
      </c>
      <c r="AI13" s="4">
        <v>39.5</v>
      </c>
      <c r="AJ13" s="3">
        <f>AVERAGE(Z13:AI13)</f>
        <v>37.739999999999995</v>
      </c>
      <c r="AK13" s="5">
        <f>STDEV(Z13:AI13)/SQRT(COUNT(Z13:AI13))</f>
        <v>0.36246072584181854</v>
      </c>
    </row>
    <row r="14" spans="1:37">
      <c r="A14" s="3">
        <v>2</v>
      </c>
      <c r="B14" s="4">
        <v>37.299999999999997</v>
      </c>
      <c r="C14" s="4">
        <v>39</v>
      </c>
      <c r="D14" s="4">
        <v>38.6</v>
      </c>
      <c r="E14" s="4">
        <v>38.6</v>
      </c>
      <c r="F14" s="4">
        <v>39.1</v>
      </c>
      <c r="G14" s="4">
        <v>36.200000000000003</v>
      </c>
      <c r="H14" s="4">
        <v>35.700000000000003</v>
      </c>
      <c r="I14" s="4">
        <v>37.799999999999997</v>
      </c>
      <c r="J14" s="4">
        <v>36.799999999999997</v>
      </c>
      <c r="K14" s="4">
        <v>37.5</v>
      </c>
      <c r="L14" s="3">
        <f>AVERAGE(B14:K14)</f>
        <v>37.660000000000004</v>
      </c>
      <c r="M14" s="5">
        <f>STDEV(B14:K14)/SQRT(COUNT(B14:K14))</f>
        <v>0.3730355955610074</v>
      </c>
      <c r="N14" s="4">
        <v>37.6</v>
      </c>
      <c r="O14" s="4">
        <v>37.799999999999997</v>
      </c>
      <c r="P14" s="4">
        <v>35.6</v>
      </c>
      <c r="Q14" s="4">
        <v>36.200000000000003</v>
      </c>
      <c r="R14" s="4">
        <v>37.4</v>
      </c>
      <c r="S14" s="4">
        <v>39.200000000000003</v>
      </c>
      <c r="T14" s="4">
        <v>36.799999999999997</v>
      </c>
      <c r="U14" s="4">
        <v>37.6</v>
      </c>
      <c r="V14" s="4">
        <v>38.6</v>
      </c>
      <c r="W14" s="4">
        <v>38.4</v>
      </c>
      <c r="X14" s="3">
        <f>AVERAGE(N14:W14)</f>
        <v>37.520000000000003</v>
      </c>
      <c r="Y14" s="5">
        <f>STDEV(N14:W14)/SQRT(COUNT(N14:W14))</f>
        <v>0.34666666666666662</v>
      </c>
      <c r="Z14" s="4">
        <v>35.1</v>
      </c>
      <c r="AA14" s="4">
        <v>37.299999999999997</v>
      </c>
      <c r="AB14" s="4">
        <v>37.799999999999997</v>
      </c>
      <c r="AC14" s="4">
        <v>36.6</v>
      </c>
      <c r="AD14" s="4">
        <v>37.799999999999997</v>
      </c>
      <c r="AE14" s="4">
        <v>37.200000000000003</v>
      </c>
      <c r="AF14" s="4">
        <v>38</v>
      </c>
      <c r="AG14" s="4">
        <v>38.700000000000003</v>
      </c>
      <c r="AH14" s="4">
        <v>37</v>
      </c>
      <c r="AI14" s="4">
        <v>37.799999999999997</v>
      </c>
      <c r="AJ14" s="3">
        <f>AVERAGE(Z14:AI14)</f>
        <v>37.33</v>
      </c>
      <c r="AK14" s="5">
        <f>STDEV(Z14:AI14)/SQRT(COUNT(Z14:AI14))</f>
        <v>0.30949780110509473</v>
      </c>
    </row>
    <row r="15" spans="1:37">
      <c r="A15" s="3">
        <v>4</v>
      </c>
      <c r="B15" s="4">
        <v>38.5</v>
      </c>
      <c r="C15" s="4">
        <v>39.200000000000003</v>
      </c>
      <c r="D15" s="4">
        <v>39.299999999999997</v>
      </c>
      <c r="E15" s="4">
        <v>37.299999999999997</v>
      </c>
      <c r="F15" s="4">
        <v>39.4</v>
      </c>
      <c r="G15" s="4">
        <v>37.5</v>
      </c>
      <c r="H15" s="4">
        <v>37</v>
      </c>
      <c r="I15" s="4">
        <v>38.9</v>
      </c>
      <c r="J15" s="4">
        <v>37.9</v>
      </c>
      <c r="K15" s="4">
        <v>37.299999999999997</v>
      </c>
      <c r="L15" s="3">
        <f>AVERAGE(B15:K15)</f>
        <v>38.230000000000004</v>
      </c>
      <c r="M15" s="5">
        <f>STDEV(B15:K15)/SQRT(COUNT(B15:K15))</f>
        <v>0.29554093531090497</v>
      </c>
      <c r="N15" s="4">
        <v>36.299999999999997</v>
      </c>
      <c r="O15" s="4">
        <v>37.799999999999997</v>
      </c>
      <c r="P15" s="4">
        <v>36.200000000000003</v>
      </c>
      <c r="Q15" s="4">
        <v>35.299999999999997</v>
      </c>
      <c r="R15" s="4">
        <v>37.1</v>
      </c>
      <c r="S15" s="4">
        <v>38.5</v>
      </c>
      <c r="T15" s="4">
        <v>37.700000000000003</v>
      </c>
      <c r="U15" s="4">
        <v>39.200000000000003</v>
      </c>
      <c r="V15" s="4">
        <v>38.9</v>
      </c>
      <c r="W15" s="4">
        <v>38.9</v>
      </c>
      <c r="X15" s="3">
        <f>AVERAGE(N15:W15)</f>
        <v>37.589999999999989</v>
      </c>
      <c r="Y15" s="5">
        <f>STDEV(N15:W15)/SQRT(COUNT(N15:W15))</f>
        <v>0.42149205870995438</v>
      </c>
      <c r="Z15" s="4">
        <v>38.4</v>
      </c>
      <c r="AA15" s="4">
        <v>38.799999999999997</v>
      </c>
      <c r="AB15" s="4">
        <v>38.5</v>
      </c>
      <c r="AC15" s="4">
        <v>37.4</v>
      </c>
      <c r="AD15" s="4">
        <v>39.4</v>
      </c>
      <c r="AE15" s="4">
        <v>38.5</v>
      </c>
      <c r="AF15" s="4">
        <v>38.700000000000003</v>
      </c>
      <c r="AG15" s="4">
        <v>39.200000000000003</v>
      </c>
      <c r="AH15" s="4">
        <v>38.1</v>
      </c>
      <c r="AI15" s="4">
        <v>39.299999999999997</v>
      </c>
      <c r="AJ15" s="3">
        <f>AVERAGE(Z15:AI15)</f>
        <v>38.630000000000003</v>
      </c>
      <c r="AK15" s="5">
        <f>STDEV(Z15:AI15)/SQRT(COUNT(Z15:AI15))</f>
        <v>0.19093337988826248</v>
      </c>
    </row>
    <row r="16" spans="1:37">
      <c r="A16" s="3">
        <v>6</v>
      </c>
      <c r="B16" s="4">
        <v>38.299999999999997</v>
      </c>
      <c r="C16" s="4">
        <v>39.299999999999997</v>
      </c>
      <c r="D16" s="4">
        <v>39.799999999999997</v>
      </c>
      <c r="E16" s="4">
        <v>37.1</v>
      </c>
      <c r="F16" s="4">
        <v>39.5</v>
      </c>
      <c r="G16" s="4">
        <v>37.799999999999997</v>
      </c>
      <c r="H16" s="4">
        <v>37.4</v>
      </c>
      <c r="I16" s="4">
        <v>39.299999999999997</v>
      </c>
      <c r="J16" s="4">
        <v>38.299999999999997</v>
      </c>
      <c r="K16" s="4">
        <v>38.1</v>
      </c>
      <c r="L16" s="3">
        <f>AVERAGE(B16:K16)</f>
        <v>38.49</v>
      </c>
      <c r="M16" s="5">
        <f>STDEV(B16:K16)/SQRT(COUNT(B16:K16))</f>
        <v>0.29569128044860099</v>
      </c>
      <c r="N16" s="4">
        <v>39.299999999999997</v>
      </c>
      <c r="O16" s="4">
        <v>37.9</v>
      </c>
      <c r="P16" s="4">
        <v>38.299999999999997</v>
      </c>
      <c r="Q16" s="4">
        <v>38.6</v>
      </c>
      <c r="R16" s="4">
        <v>38.799999999999997</v>
      </c>
      <c r="S16" s="4">
        <v>38.700000000000003</v>
      </c>
      <c r="T16" s="4">
        <v>37.299999999999997</v>
      </c>
      <c r="U16" s="4">
        <v>38.799999999999997</v>
      </c>
      <c r="V16" s="4">
        <v>38.9</v>
      </c>
      <c r="W16" s="4">
        <v>38.299999999999997</v>
      </c>
      <c r="X16" s="3">
        <f>AVERAGE(N16:W16)</f>
        <v>38.489999999999995</v>
      </c>
      <c r="Y16" s="5">
        <f>STDEV(N16:W16)/SQRT(COUNT(N16:W16))</f>
        <v>0.17978382080215741</v>
      </c>
      <c r="Z16" s="4">
        <v>37.5</v>
      </c>
      <c r="AA16" s="4">
        <v>38.299999999999997</v>
      </c>
      <c r="AB16" s="4">
        <v>37.4</v>
      </c>
      <c r="AC16" s="4">
        <v>37.799999999999997</v>
      </c>
      <c r="AD16" s="4">
        <v>39.200000000000003</v>
      </c>
      <c r="AE16" s="4">
        <v>38.799999999999997</v>
      </c>
      <c r="AF16" s="4">
        <v>38.9</v>
      </c>
      <c r="AG16" s="4">
        <v>39</v>
      </c>
      <c r="AH16" s="4">
        <v>37.6</v>
      </c>
      <c r="AI16" s="4">
        <v>39.5</v>
      </c>
      <c r="AJ16" s="3">
        <f>AVERAGE(Z16:AI16)</f>
        <v>38.4</v>
      </c>
      <c r="AK16" s="5">
        <f>STDEV(Z16:AI16)/SQRT(COUNT(Z16:AI16))</f>
        <v>0.24585451886114376</v>
      </c>
    </row>
    <row r="17" spans="1:37">
      <c r="N17" s="15"/>
      <c r="O17" s="15"/>
      <c r="P17" s="15"/>
      <c r="Q17" s="15"/>
      <c r="R17" s="15"/>
      <c r="S17" s="15"/>
      <c r="T17" s="15"/>
      <c r="U17" s="15"/>
      <c r="V17" s="15"/>
      <c r="W17" s="15"/>
      <c r="Y17" s="2"/>
    </row>
    <row r="18" spans="1:37">
      <c r="B18" s="50" t="s">
        <v>70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>
      <c r="B19" s="54" t="s">
        <v>25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  <c r="N19" s="54" t="s">
        <v>7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6"/>
      <c r="Z19" s="54" t="s">
        <v>26</v>
      </c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</row>
    <row r="20" spans="1:37">
      <c r="A20" s="18" t="s">
        <v>51</v>
      </c>
      <c r="B20" s="18" t="s">
        <v>0</v>
      </c>
      <c r="C20" s="18" t="s">
        <v>1</v>
      </c>
      <c r="D20" s="18" t="s">
        <v>2</v>
      </c>
      <c r="E20" s="18" t="s">
        <v>3</v>
      </c>
      <c r="F20" s="18" t="s">
        <v>29</v>
      </c>
      <c r="G20" s="18" t="s">
        <v>30</v>
      </c>
      <c r="H20" s="18" t="s">
        <v>31</v>
      </c>
      <c r="I20" s="18" t="s">
        <v>32</v>
      </c>
      <c r="J20" s="18" t="s">
        <v>33</v>
      </c>
      <c r="K20" s="18" t="s">
        <v>34</v>
      </c>
      <c r="L20" s="18" t="s">
        <v>20</v>
      </c>
      <c r="M20" s="18" t="s">
        <v>21</v>
      </c>
      <c r="N20" s="18" t="s">
        <v>0</v>
      </c>
      <c r="O20" s="18" t="s">
        <v>1</v>
      </c>
      <c r="P20" s="18" t="s">
        <v>2</v>
      </c>
      <c r="Q20" s="18" t="s">
        <v>3</v>
      </c>
      <c r="R20" s="18" t="s">
        <v>29</v>
      </c>
      <c r="S20" s="18" t="s">
        <v>30</v>
      </c>
      <c r="T20" s="18" t="s">
        <v>31</v>
      </c>
      <c r="U20" s="18" t="s">
        <v>32</v>
      </c>
      <c r="V20" s="18" t="s">
        <v>33</v>
      </c>
      <c r="W20" s="18" t="s">
        <v>34</v>
      </c>
      <c r="X20" s="18" t="s">
        <v>20</v>
      </c>
      <c r="Y20" s="28" t="s">
        <v>21</v>
      </c>
      <c r="Z20" s="18" t="s">
        <v>0</v>
      </c>
      <c r="AA20" s="18" t="s">
        <v>1</v>
      </c>
      <c r="AB20" s="18" t="s">
        <v>2</v>
      </c>
      <c r="AC20" s="18" t="s">
        <v>3</v>
      </c>
      <c r="AD20" s="18" t="s">
        <v>29</v>
      </c>
      <c r="AE20" s="18" t="s">
        <v>30</v>
      </c>
      <c r="AF20" s="18" t="s">
        <v>31</v>
      </c>
      <c r="AG20" s="18" t="s">
        <v>32</v>
      </c>
      <c r="AH20" s="18" t="s">
        <v>33</v>
      </c>
      <c r="AI20" s="18" t="s">
        <v>34</v>
      </c>
      <c r="AJ20" s="18" t="s">
        <v>20</v>
      </c>
      <c r="AK20" s="28" t="s">
        <v>21</v>
      </c>
    </row>
    <row r="21" spans="1:37">
      <c r="A21" s="3">
        <v>0</v>
      </c>
      <c r="B21" s="5">
        <v>5.7518796999999999</v>
      </c>
      <c r="C21" s="5">
        <v>5.11610487</v>
      </c>
      <c r="D21" s="5">
        <v>6.0719424499999999</v>
      </c>
      <c r="E21" s="5">
        <v>4.9894736799999997</v>
      </c>
      <c r="F21" s="5">
        <v>5.0839160799999998</v>
      </c>
      <c r="G21" s="5">
        <v>5.3819444399999998</v>
      </c>
      <c r="H21" s="5">
        <v>5.375</v>
      </c>
      <c r="I21" s="5">
        <v>5.7872340400000004</v>
      </c>
      <c r="J21" s="5">
        <v>5.8260869599999996</v>
      </c>
      <c r="K21" s="5">
        <v>5.9448275900000001</v>
      </c>
      <c r="L21" s="5">
        <f>AVERAGE(B21:K21)</f>
        <v>5.5328409809999997</v>
      </c>
      <c r="M21" s="5">
        <f>STDEV(B21:K21)/SQRT(COUNT(B21:K21))</f>
        <v>0.12370145382580414</v>
      </c>
      <c r="N21" s="5">
        <v>6.0885608900000001</v>
      </c>
      <c r="O21" s="5">
        <v>5.5714285700000001</v>
      </c>
      <c r="P21" s="5">
        <v>5.0652173899999999</v>
      </c>
      <c r="Q21" s="5">
        <v>4.81118881</v>
      </c>
      <c r="R21" s="5">
        <v>5.38513514</v>
      </c>
      <c r="S21" s="5">
        <v>5.9370629399999997</v>
      </c>
      <c r="T21" s="5">
        <v>3.7827298100000002</v>
      </c>
      <c r="U21" s="5">
        <v>5.3870967700000003</v>
      </c>
      <c r="V21" s="5">
        <v>5.3860759500000004</v>
      </c>
      <c r="W21" s="5">
        <v>6.0072463799999998</v>
      </c>
      <c r="X21" s="5">
        <f>AVERAGE(N21:W21)</f>
        <v>5.3421742649999988</v>
      </c>
      <c r="Y21" s="5">
        <f>STDEV(N21:W21)/SQRT(COUNT(N21:W21))</f>
        <v>0.21608055808932558</v>
      </c>
      <c r="Z21" s="5">
        <v>4.93929712</v>
      </c>
      <c r="AA21" s="5">
        <v>5.2418300699999998</v>
      </c>
      <c r="AB21" s="5">
        <v>5.8237547899999997</v>
      </c>
      <c r="AC21" s="5">
        <v>5.2764505100000001</v>
      </c>
      <c r="AD21" s="5">
        <v>4.4459016399999998</v>
      </c>
      <c r="AE21" s="5">
        <v>6.2183098599999997</v>
      </c>
      <c r="AF21" s="5">
        <v>5.6384615399999998</v>
      </c>
      <c r="AG21" s="5">
        <v>5.6220472399999997</v>
      </c>
      <c r="AH21" s="5">
        <v>5.9571428600000003</v>
      </c>
      <c r="AI21" s="5">
        <v>5.6934306599999998</v>
      </c>
      <c r="AJ21" s="5">
        <f>AVERAGE(Z21:AI21)</f>
        <v>5.4856626289999992</v>
      </c>
      <c r="AK21" s="5">
        <f>STDEV(Z21:AI21)/SQRT(COUNT(Z21:AI21))</f>
        <v>0.16469938669208825</v>
      </c>
    </row>
    <row r="22" spans="1:37">
      <c r="A22" s="3">
        <v>2</v>
      </c>
      <c r="B22" s="5">
        <v>6.2164179099999997</v>
      </c>
      <c r="C22" s="5">
        <v>5.7416974200000004</v>
      </c>
      <c r="D22" s="5">
        <v>5.6715328500000002</v>
      </c>
      <c r="E22" s="5">
        <v>5.7375886500000002</v>
      </c>
      <c r="F22" s="5">
        <v>5.97952218</v>
      </c>
      <c r="G22" s="5">
        <v>4.7744107700000002</v>
      </c>
      <c r="H22" s="5">
        <v>5.3943662000000003</v>
      </c>
      <c r="I22" s="5">
        <v>5.5709342599999996</v>
      </c>
      <c r="J22" s="5">
        <v>5.8031496100000002</v>
      </c>
      <c r="K22" s="5">
        <v>5.8133333299999999</v>
      </c>
      <c r="L22" s="5">
        <f>AVERAGE(B22:K22)</f>
        <v>5.670295318</v>
      </c>
      <c r="M22" s="5">
        <f>STDEV(B22:K22)/SQRT(COUNT(B22:K22))</f>
        <v>0.12157430645011265</v>
      </c>
      <c r="N22" s="5">
        <v>6.0451127800000002</v>
      </c>
      <c r="O22" s="5">
        <v>5.5269709499999999</v>
      </c>
      <c r="P22" s="5">
        <v>5.8455882399999997</v>
      </c>
      <c r="Q22" s="5">
        <v>4.8881118900000002</v>
      </c>
      <c r="R22" s="5">
        <v>5.5971731399999998</v>
      </c>
      <c r="S22" s="5">
        <v>5.6470588199999998</v>
      </c>
      <c r="T22" s="5">
        <v>5.4596774200000002</v>
      </c>
      <c r="U22" s="5">
        <v>5.7948717900000002</v>
      </c>
      <c r="V22" s="5">
        <v>4.9144736800000004</v>
      </c>
      <c r="W22" s="5">
        <v>6.1897810199999999</v>
      </c>
      <c r="X22" s="5">
        <f>AVERAGE(N22:W22)</f>
        <v>5.5908819730000001</v>
      </c>
      <c r="Y22" s="5">
        <f>STDEV(N22:W22)/SQRT(COUNT(N22:W22))</f>
        <v>0.13529397873285942</v>
      </c>
      <c r="Z22" s="5">
        <v>5.5904436899999999</v>
      </c>
      <c r="AA22" s="5">
        <v>6.0496453900000002</v>
      </c>
      <c r="AB22" s="5">
        <v>5.4823529400000002</v>
      </c>
      <c r="AC22" s="5">
        <v>4.73835125</v>
      </c>
      <c r="AD22" s="5">
        <v>6.5830508500000002</v>
      </c>
      <c r="AE22" s="5">
        <v>6.0599250900000001</v>
      </c>
      <c r="AF22" s="5">
        <v>5.4466403200000002</v>
      </c>
      <c r="AG22" s="5">
        <v>5.0333333299999996</v>
      </c>
      <c r="AH22" s="5">
        <v>6.1037036999999996</v>
      </c>
      <c r="AI22" s="5">
        <v>5.9540229900000003</v>
      </c>
      <c r="AJ22" s="5">
        <f>AVERAGE(Z22:AI22)</f>
        <v>5.7041469549999997</v>
      </c>
      <c r="AK22" s="5">
        <f>STDEV(Z22:AI22)/SQRT(COUNT(Z22:AI22))</f>
        <v>0.17485504726399989</v>
      </c>
    </row>
    <row r="23" spans="1:37">
      <c r="A23" s="3">
        <v>4</v>
      </c>
      <c r="B23" s="5">
        <v>5.4838709699999999</v>
      </c>
      <c r="C23" s="5">
        <v>5.3758865199999999</v>
      </c>
      <c r="D23" s="5">
        <v>5.2222222199999999</v>
      </c>
      <c r="E23" s="5">
        <v>4.8013244999999998</v>
      </c>
      <c r="F23" s="5">
        <v>4.8361204000000004</v>
      </c>
      <c r="G23" s="5">
        <v>5.1353135300000003</v>
      </c>
      <c r="H23" s="5">
        <v>4.8039867100000002</v>
      </c>
      <c r="I23" s="5">
        <v>5.8703071700000002</v>
      </c>
      <c r="J23" s="5">
        <v>5.6390977400000004</v>
      </c>
      <c r="K23" s="5">
        <v>5.1545741300000003</v>
      </c>
      <c r="L23" s="5">
        <f>AVERAGE(B23:K23)</f>
        <v>5.232270389</v>
      </c>
      <c r="M23" s="5">
        <f>STDEV(B23:K23)/SQRT(COUNT(B23:K23))</f>
        <v>0.11538063877983915</v>
      </c>
      <c r="N23" s="5">
        <v>4.6620209099999999</v>
      </c>
      <c r="O23" s="5">
        <v>5.3959183700000004</v>
      </c>
      <c r="P23" s="5">
        <v>5.7309090899999999</v>
      </c>
      <c r="Q23" s="5">
        <v>5.2937293700000003</v>
      </c>
      <c r="R23" s="5">
        <v>4.7603833900000003</v>
      </c>
      <c r="S23" s="5">
        <v>5.1186440700000002</v>
      </c>
      <c r="T23" s="5">
        <v>5.6730038</v>
      </c>
      <c r="U23" s="5">
        <v>5.3228840100000001</v>
      </c>
      <c r="V23" s="5">
        <v>4.7809523799999996</v>
      </c>
      <c r="W23" s="5">
        <v>5.27208481</v>
      </c>
      <c r="X23" s="5">
        <f>AVERAGE(N23:W23)</f>
        <v>5.2010530200000007</v>
      </c>
      <c r="Y23" s="5">
        <f>STDEV(N23:W23)/SQRT(COUNT(N23:W23))</f>
        <v>0.11728198832241339</v>
      </c>
      <c r="Z23" s="5">
        <v>5.4</v>
      </c>
      <c r="AA23" s="5">
        <v>5.7029702999999996</v>
      </c>
      <c r="AB23" s="5">
        <v>5.75</v>
      </c>
      <c r="AC23" s="5">
        <v>5.4189189200000003</v>
      </c>
      <c r="AD23" s="5">
        <v>5.1493506499999997</v>
      </c>
      <c r="AE23" s="5">
        <v>5.1338028199999997</v>
      </c>
      <c r="AF23" s="5">
        <v>5.5923076900000002</v>
      </c>
      <c r="AG23" s="5">
        <v>4.4098360699999999</v>
      </c>
      <c r="AH23" s="5">
        <v>5.6993007000000002</v>
      </c>
      <c r="AI23" s="5">
        <v>5.2857142899999996</v>
      </c>
      <c r="AJ23" s="5">
        <f>AVERAGE(Z23:AI23)</f>
        <v>5.3542201439999992</v>
      </c>
      <c r="AK23" s="5">
        <f>STDEV(Z23:AI23)/SQRT(COUNT(Z23:AI23))</f>
        <v>0.1268168407934363</v>
      </c>
    </row>
    <row r="24" spans="1:37">
      <c r="A24" s="3">
        <v>6</v>
      </c>
      <c r="B24" s="5">
        <v>5.2463768100000001</v>
      </c>
      <c r="C24" s="5">
        <v>5.4027777800000001</v>
      </c>
      <c r="D24" s="5">
        <v>5.4776632300000001</v>
      </c>
      <c r="E24" s="5">
        <v>4.9968051100000004</v>
      </c>
      <c r="F24" s="5">
        <v>5.1111111100000004</v>
      </c>
      <c r="G24" s="5">
        <v>5.8969072200000001</v>
      </c>
      <c r="H24" s="5">
        <v>5.6677966099999999</v>
      </c>
      <c r="I24" s="5">
        <v>5.6013985999999996</v>
      </c>
      <c r="J24" s="5">
        <v>5.7578125</v>
      </c>
      <c r="K24" s="5">
        <v>5.8943894400000003</v>
      </c>
      <c r="L24" s="5">
        <f>AVERAGE(B24:K24)</f>
        <v>5.5053038409999999</v>
      </c>
      <c r="M24" s="5">
        <f>STDEV(B24:K24)/SQRT(COUNT(B24:K24))</f>
        <v>9.9800757506192869E-2</v>
      </c>
      <c r="N24" s="5">
        <v>5.3574007200000002</v>
      </c>
      <c r="O24" s="5">
        <v>5.9224137900000002</v>
      </c>
      <c r="P24" s="5">
        <v>5.6074074100000004</v>
      </c>
      <c r="Q24" s="5">
        <v>5.0965517199999999</v>
      </c>
      <c r="R24" s="5">
        <v>5.4315789499999996</v>
      </c>
      <c r="S24" s="5">
        <v>5.93207547</v>
      </c>
      <c r="T24" s="5">
        <v>5.8600823000000002</v>
      </c>
      <c r="U24" s="5">
        <v>5.9789473700000002</v>
      </c>
      <c r="V24" s="5">
        <v>4.9205297999999997</v>
      </c>
      <c r="W24" s="5">
        <v>5.9318181799999996</v>
      </c>
      <c r="X24" s="5">
        <f>AVERAGE(N24:W24)</f>
        <v>5.6038805709999995</v>
      </c>
      <c r="Y24" s="5">
        <f>STDEV(N24:W24)/SQRT(COUNT(N24:W24))</f>
        <v>0.12192147982352648</v>
      </c>
      <c r="Z24" s="5">
        <v>5.2684563799999999</v>
      </c>
      <c r="AA24" s="5">
        <v>5.7916666699999997</v>
      </c>
      <c r="AB24" s="5">
        <v>6.2834645699999996</v>
      </c>
      <c r="AC24" s="5">
        <v>5.7793594300000004</v>
      </c>
      <c r="AD24" s="5">
        <v>6.4232081900000004</v>
      </c>
      <c r="AE24" s="5">
        <v>4.9726027400000001</v>
      </c>
      <c r="AF24" s="5">
        <v>5.7348484800000001</v>
      </c>
      <c r="AG24" s="5">
        <v>5.9758064500000003</v>
      </c>
      <c r="AH24" s="5">
        <v>4.9455782299999997</v>
      </c>
      <c r="AI24" s="5">
        <v>5.3937282199999999</v>
      </c>
      <c r="AJ24" s="5">
        <f>AVERAGE(Z24:AI24)</f>
        <v>5.6568719359999999</v>
      </c>
      <c r="AK24" s="5">
        <f>STDEV(Z24:AI24)/SQRT(COUNT(Z24:AI24))</f>
        <v>0.16038621039075651</v>
      </c>
    </row>
    <row r="25" spans="1:37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31" spans="1:3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3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2:1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9" spans="2:1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2:1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15">
    <mergeCell ref="B25:M25"/>
    <mergeCell ref="B33:M33"/>
    <mergeCell ref="B41:M41"/>
    <mergeCell ref="B3:M3"/>
    <mergeCell ref="N3:Y3"/>
    <mergeCell ref="B18:AK18"/>
    <mergeCell ref="B19:M19"/>
    <mergeCell ref="N19:Y19"/>
    <mergeCell ref="Z19:AK19"/>
    <mergeCell ref="B2:AK2"/>
    <mergeCell ref="B10:AK10"/>
    <mergeCell ref="B11:M11"/>
    <mergeCell ref="N11:Y11"/>
    <mergeCell ref="Z11:AK11"/>
    <mergeCell ref="Z3:AK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06D3-9578-F04A-A255-6DF21ACF7525}">
  <dimension ref="A1:AR14"/>
  <sheetViews>
    <sheetView workbookViewId="0">
      <selection activeCell="A2" sqref="A2"/>
    </sheetView>
  </sheetViews>
  <sheetFormatPr baseColWidth="10" defaultRowHeight="16"/>
  <cols>
    <col min="1" max="1" width="13.33203125" customWidth="1"/>
  </cols>
  <sheetData>
    <row r="1" spans="1:44">
      <c r="A1" t="s">
        <v>52</v>
      </c>
    </row>
    <row r="2" spans="1:44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>
      <c r="B3" s="34" t="s">
        <v>25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4" t="s">
        <v>53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4" t="s">
        <v>26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  <c r="AL3" s="34" t="s">
        <v>54</v>
      </c>
      <c r="AM3" s="35"/>
      <c r="AN3" s="35"/>
      <c r="AO3" s="35"/>
      <c r="AP3" s="35"/>
      <c r="AQ3" s="35"/>
      <c r="AR3" s="36"/>
    </row>
    <row r="4" spans="1:44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  <c r="AL4" s="18" t="s">
        <v>0</v>
      </c>
      <c r="AM4" s="18" t="s">
        <v>1</v>
      </c>
      <c r="AN4" s="18" t="s">
        <v>2</v>
      </c>
      <c r="AO4" s="18" t="s">
        <v>3</v>
      </c>
      <c r="AP4" s="18" t="s">
        <v>29</v>
      </c>
      <c r="AQ4" s="18" t="s">
        <v>20</v>
      </c>
      <c r="AR4" s="18" t="s">
        <v>21</v>
      </c>
    </row>
    <row r="5" spans="1:44">
      <c r="A5" s="3">
        <v>1</v>
      </c>
      <c r="B5" s="5">
        <v>7.1067822200000004</v>
      </c>
      <c r="C5" s="5">
        <v>7.3189851399999997</v>
      </c>
      <c r="D5" s="5">
        <v>11.2067166</v>
      </c>
      <c r="E5" s="5">
        <v>7.7000577000000003</v>
      </c>
      <c r="F5" s="5">
        <v>7.0265555600000003</v>
      </c>
      <c r="G5" s="5">
        <v>8.5705714299999993</v>
      </c>
      <c r="H5" s="5">
        <v>6.2361391299999998</v>
      </c>
      <c r="I5" s="5">
        <v>6.5755147300000001</v>
      </c>
      <c r="J5" s="5">
        <v>7.5887394600000002</v>
      </c>
      <c r="K5" s="5">
        <v>7.1419636400000002</v>
      </c>
      <c r="L5" s="5">
        <f>AVERAGE(B5:K5)</f>
        <v>7.6472025610000003</v>
      </c>
      <c r="M5" s="5">
        <f>STDEV(B5:K5)/SQRT(COUNT(B5:K5))</f>
        <v>0.44358171692298071</v>
      </c>
      <c r="N5" s="5">
        <v>9.7561348300000006</v>
      </c>
      <c r="O5" s="5">
        <v>7.8984168400000003</v>
      </c>
      <c r="P5" s="5">
        <v>10.579330199999999</v>
      </c>
      <c r="Q5" s="5">
        <v>9.6571722799999993</v>
      </c>
      <c r="R5" s="5">
        <v>10.6654877</v>
      </c>
      <c r="S5" s="5">
        <v>11.91456</v>
      </c>
      <c r="T5" s="5">
        <v>10.4451111</v>
      </c>
      <c r="U5" s="5">
        <v>9.2083200000000005</v>
      </c>
      <c r="V5" s="5">
        <v>11.2227169</v>
      </c>
      <c r="W5" s="5">
        <v>6.6781986199999999</v>
      </c>
      <c r="X5" s="5">
        <f>AVERAGE(N5:W5)</f>
        <v>9.8025448470000001</v>
      </c>
      <c r="Y5" s="5">
        <f>STDEV(N5:W5)/SQRT(COUNT(N5:W5))</f>
        <v>0.49443668242213379</v>
      </c>
      <c r="Z5" s="5">
        <v>9.1181999999999999</v>
      </c>
      <c r="AA5" s="5">
        <v>10.4556843</v>
      </c>
      <c r="AB5" s="5">
        <v>8.8472492299999992</v>
      </c>
      <c r="AC5" s="5">
        <v>11.9138512</v>
      </c>
      <c r="AD5" s="5">
        <v>8.6295733299999995</v>
      </c>
      <c r="AE5" s="5">
        <v>12.457946</v>
      </c>
      <c r="AF5" s="5">
        <v>7.15</v>
      </c>
      <c r="AG5" s="5">
        <v>10.56</v>
      </c>
      <c r="AH5" s="5">
        <v>16.356766</v>
      </c>
      <c r="AI5" s="5">
        <v>11.88</v>
      </c>
      <c r="AJ5" s="5">
        <f>AVERAGE(Z5:AI5)</f>
        <v>10.736927005999998</v>
      </c>
      <c r="AK5" s="5">
        <f>STDEV(Z5:AI5)/SQRT(COUNT(Z5:AI5))</f>
        <v>0.82222467751651196</v>
      </c>
      <c r="AL5" s="5">
        <v>9.8932533300000003</v>
      </c>
      <c r="AM5" s="5">
        <v>9.6297402099999996</v>
      </c>
      <c r="AN5" s="5">
        <v>10.36035</v>
      </c>
      <c r="AO5" s="5">
        <v>5.45395349</v>
      </c>
      <c r="AP5" s="5">
        <v>7.9294799999999999</v>
      </c>
      <c r="AQ5" s="5">
        <f t="shared" ref="AQ5:AQ13" si="0">AVERAGE(AL5:AP5)</f>
        <v>8.6533554059999993</v>
      </c>
      <c r="AR5" s="5">
        <f t="shared" ref="AR5:AR13" si="1">STDEV(AL5:AP5)/SQRT(COUNT(AL5:AP5))</f>
        <v>0.89901815651528971</v>
      </c>
    </row>
    <row r="6" spans="1:44">
      <c r="A6" s="3">
        <v>10</v>
      </c>
      <c r="B6" s="5">
        <v>7.6266666699999996</v>
      </c>
      <c r="C6" s="5">
        <v>8.3675428600000004</v>
      </c>
      <c r="D6" s="5">
        <v>12.005052600000001</v>
      </c>
      <c r="E6" s="5">
        <v>9.2270163899999993</v>
      </c>
      <c r="F6" s="5">
        <v>8.43333333</v>
      </c>
      <c r="G6" s="5">
        <v>8.5931999999999995</v>
      </c>
      <c r="H6" s="5">
        <v>6.9087652200000003</v>
      </c>
      <c r="I6" s="5">
        <v>7.0559367000000002</v>
      </c>
      <c r="J6" s="5">
        <v>7.9177167600000002</v>
      </c>
      <c r="K6" s="5">
        <v>8.0938472699999995</v>
      </c>
      <c r="L6" s="5">
        <f>AVERAGE(B6:K6)</f>
        <v>8.4229077799999992</v>
      </c>
      <c r="M6" s="5">
        <f>STDEV(B6:K6)/SQRT(COUNT(B6:K6))</f>
        <v>0.45545169144396164</v>
      </c>
      <c r="N6" s="5">
        <v>10.3820225</v>
      </c>
      <c r="O6" s="5">
        <v>8.5498947399999992</v>
      </c>
      <c r="P6" s="5">
        <v>11.7770847</v>
      </c>
      <c r="Q6" s="5">
        <v>13.048396</v>
      </c>
      <c r="R6" s="5">
        <v>11.975489400000001</v>
      </c>
      <c r="S6" s="5">
        <v>13.373279999999999</v>
      </c>
      <c r="T6" s="5">
        <v>11.4901111</v>
      </c>
      <c r="U6" s="5">
        <v>10.972125399999999</v>
      </c>
      <c r="V6" s="5">
        <v>11.724675700000001</v>
      </c>
      <c r="W6" s="5">
        <v>6.86946207</v>
      </c>
      <c r="X6" s="5">
        <f>AVERAGE(N6:W6)</f>
        <v>11.016254160999999</v>
      </c>
      <c r="Y6" s="5">
        <f>STDEV(N6:W6)/SQRT(COUNT(N6:W6))</f>
        <v>0.628875351319922</v>
      </c>
      <c r="Z6" s="5">
        <v>10.295999999999999</v>
      </c>
      <c r="AA6" s="5">
        <v>11.173621600000001</v>
      </c>
      <c r="AB6" s="5">
        <v>9.6258461499999992</v>
      </c>
      <c r="AC6" s="5">
        <v>12.958205599999999</v>
      </c>
      <c r="AD6" s="5">
        <v>9.9146666700000008</v>
      </c>
      <c r="AE6" s="5">
        <v>13.228541</v>
      </c>
      <c r="AF6" s="5">
        <v>8.1125000000000007</v>
      </c>
      <c r="AG6" s="5">
        <v>11.686400000000001</v>
      </c>
      <c r="AH6" s="5">
        <v>17.963234</v>
      </c>
      <c r="AI6" s="5">
        <v>13.2</v>
      </c>
      <c r="AJ6" s="5">
        <f>AVERAGE(Z6:AI6)</f>
        <v>11.815901502000001</v>
      </c>
      <c r="AK6" s="5">
        <f>STDEV(Z6:AI6)/SQRT(COUNT(Z6:AI6))</f>
        <v>0.86840497593330213</v>
      </c>
      <c r="AL6" s="5">
        <v>12.395428600000001</v>
      </c>
      <c r="AM6" s="5">
        <v>10.287835100000001</v>
      </c>
      <c r="AN6" s="5">
        <v>11.385</v>
      </c>
      <c r="AO6" s="5">
        <v>6.8558139499999999</v>
      </c>
      <c r="AP6" s="5">
        <v>9.8279999999999994</v>
      </c>
      <c r="AQ6" s="5">
        <f t="shared" si="0"/>
        <v>10.15041553</v>
      </c>
      <c r="AR6" s="5">
        <f t="shared" si="1"/>
        <v>0.93652330406612339</v>
      </c>
    </row>
    <row r="7" spans="1:44">
      <c r="A7" s="3">
        <v>20</v>
      </c>
      <c r="B7" s="5">
        <v>8.8977777800000002</v>
      </c>
      <c r="C7" s="5">
        <v>9.8057142899999992</v>
      </c>
      <c r="D7" s="5">
        <v>12.9054316</v>
      </c>
      <c r="E7" s="5">
        <v>9.6771147499999994</v>
      </c>
      <c r="F7" s="5">
        <v>9.1666666699999997</v>
      </c>
      <c r="G7" s="5">
        <v>9.6929485700000004</v>
      </c>
      <c r="H7" s="5">
        <v>8.6546087000000007</v>
      </c>
      <c r="I7" s="5">
        <v>8.0891920899999992</v>
      </c>
      <c r="J7" s="5">
        <v>8.5546464899999997</v>
      </c>
      <c r="K7" s="5">
        <v>8.7677672700000002</v>
      </c>
      <c r="L7" s="5">
        <f>AVERAGE(B7:K7)</f>
        <v>9.4211868209999974</v>
      </c>
      <c r="M7" s="5">
        <f>STDEV(B7:K7)/SQRT(COUNT(B7:K7))</f>
        <v>0.42564480983846864</v>
      </c>
      <c r="N7" s="5">
        <v>11.4202247</v>
      </c>
      <c r="O7" s="5">
        <v>10.717473699999999</v>
      </c>
      <c r="P7" s="5">
        <v>14.5334237</v>
      </c>
      <c r="Q7" s="5">
        <v>15.4949703</v>
      </c>
      <c r="R7" s="5">
        <v>13.143829800000001</v>
      </c>
      <c r="S7" s="5">
        <v>14.706720000000001</v>
      </c>
      <c r="T7" s="5">
        <v>13.396777800000001</v>
      </c>
      <c r="U7" s="5">
        <v>11.2518227</v>
      </c>
      <c r="V7" s="5">
        <v>17.028461400000001</v>
      </c>
      <c r="W7" s="5">
        <v>7.4783006900000002</v>
      </c>
      <c r="X7" s="5">
        <f>AVERAGE(N7:W7)</f>
        <v>12.917200479000002</v>
      </c>
      <c r="Y7" s="5">
        <f>STDEV(N7:W7)/SQRT(COUNT(N7:W7))</f>
        <v>0.87609058974405651</v>
      </c>
      <c r="Z7" s="5">
        <v>12.012</v>
      </c>
      <c r="AA7" s="5">
        <v>12.8432432</v>
      </c>
      <c r="AB7" s="5">
        <v>12.1846154</v>
      </c>
      <c r="AC7" s="5">
        <v>15.2675888</v>
      </c>
      <c r="AD7" s="5">
        <v>12.3297778</v>
      </c>
      <c r="AE7" s="5">
        <v>14.127568</v>
      </c>
      <c r="AF7" s="5">
        <v>9.2125000000000004</v>
      </c>
      <c r="AG7" s="5">
        <v>13.5168</v>
      </c>
      <c r="AH7" s="5">
        <v>21.468254999999999</v>
      </c>
      <c r="AI7" s="5">
        <v>15.576000000000001</v>
      </c>
      <c r="AJ7" s="5">
        <f>AVERAGE(Z7:AI7)</f>
        <v>13.853834819999999</v>
      </c>
      <c r="AK7" s="5">
        <f>STDEV(Z7:AI7)/SQRT(COUNT(Z7:AI7))</f>
        <v>1.023051825203648</v>
      </c>
      <c r="AL7" s="5">
        <v>12.8815238</v>
      </c>
      <c r="AM7" s="5">
        <v>12.084123699999999</v>
      </c>
      <c r="AN7" s="5">
        <v>12.99375</v>
      </c>
      <c r="AO7" s="5">
        <v>7.8790697700000001</v>
      </c>
      <c r="AP7" s="5">
        <v>11.388</v>
      </c>
      <c r="AQ7" s="5">
        <f t="shared" si="0"/>
        <v>11.445293454</v>
      </c>
      <c r="AR7" s="5">
        <f t="shared" si="1"/>
        <v>0.93781163537833412</v>
      </c>
    </row>
    <row r="8" spans="1:44">
      <c r="A8" s="3">
        <v>30</v>
      </c>
      <c r="B8" s="5">
        <v>10.931555599999999</v>
      </c>
      <c r="C8" s="5">
        <v>12.6820571</v>
      </c>
      <c r="D8" s="5">
        <v>16.657010499999998</v>
      </c>
      <c r="E8" s="5">
        <v>12.6027541</v>
      </c>
      <c r="F8" s="5">
        <v>12.3444444</v>
      </c>
      <c r="G8" s="5">
        <v>11.2113257</v>
      </c>
      <c r="H8" s="5">
        <v>8.9668173899999992</v>
      </c>
      <c r="I8" s="5">
        <v>10.024805300000001</v>
      </c>
      <c r="J8" s="5">
        <v>10.1265643</v>
      </c>
      <c r="K8" s="5">
        <v>10.421934500000001</v>
      </c>
      <c r="L8" s="5">
        <f>AVERAGE(B8:K8)</f>
        <v>11.596926889000001</v>
      </c>
      <c r="M8" s="5">
        <f>STDEV(B8:K8)/SQRT(COUNT(B8:K8))</f>
        <v>0.6821163739635584</v>
      </c>
      <c r="N8" s="5">
        <v>13.3483146</v>
      </c>
      <c r="O8" s="5">
        <v>13.2463158</v>
      </c>
      <c r="P8" s="5">
        <v>19.544949200000001</v>
      </c>
      <c r="Q8" s="5">
        <v>20.524039599999998</v>
      </c>
      <c r="R8" s="5">
        <v>15.188425499999999</v>
      </c>
      <c r="S8" s="5">
        <v>36.152639999999998</v>
      </c>
      <c r="T8" s="5">
        <v>15.0858889</v>
      </c>
      <c r="U8" s="5">
        <v>14.9666595</v>
      </c>
      <c r="V8" s="5">
        <v>33.070229099999999</v>
      </c>
      <c r="W8" s="5">
        <v>9.2547475899999991</v>
      </c>
      <c r="X8" s="5">
        <f>AVERAGE(N8:W8)</f>
        <v>19.038220978999995</v>
      </c>
      <c r="Y8" s="5">
        <f>STDEV(N8:W8)/SQRT(COUNT(N8:W8))</f>
        <v>2.7907028973725652</v>
      </c>
      <c r="Z8" s="5">
        <v>14.82</v>
      </c>
      <c r="AA8" s="5">
        <v>17.209945900000001</v>
      </c>
      <c r="AB8" s="5">
        <v>16.449230799999999</v>
      </c>
      <c r="AC8" s="5">
        <v>21.4259439</v>
      </c>
      <c r="AD8" s="5">
        <v>16.905777799999999</v>
      </c>
      <c r="AE8" s="5">
        <v>15.925622000000001</v>
      </c>
      <c r="AF8" s="5">
        <v>11.6875</v>
      </c>
      <c r="AG8" s="5">
        <v>16.332799999999999</v>
      </c>
      <c r="AH8" s="5">
        <v>29.354552999999999</v>
      </c>
      <c r="AI8" s="5">
        <v>20.988</v>
      </c>
      <c r="AJ8" s="5">
        <f>AVERAGE(Z8:AI8)</f>
        <v>18.109937340000002</v>
      </c>
      <c r="AK8" s="5">
        <f>STDEV(Z8:AI8)/SQRT(COUNT(Z8:AI8))</f>
        <v>1.5302116637937684</v>
      </c>
      <c r="AL8" s="5">
        <v>15.798095200000001</v>
      </c>
      <c r="AM8" s="5">
        <v>15.84</v>
      </c>
      <c r="AN8" s="5">
        <v>16.458749999999998</v>
      </c>
      <c r="AO8" s="5">
        <v>10.437209299999999</v>
      </c>
      <c r="AP8" s="5">
        <v>16.692</v>
      </c>
      <c r="AQ8" s="5">
        <f t="shared" si="0"/>
        <v>15.045210900000001</v>
      </c>
      <c r="AR8" s="5">
        <f t="shared" si="1"/>
        <v>1.1649508649590175</v>
      </c>
    </row>
    <row r="9" spans="1:44">
      <c r="A9" s="3">
        <v>50</v>
      </c>
      <c r="B9" s="5">
        <v>17.7955556</v>
      </c>
      <c r="C9" s="5">
        <v>20.7881143</v>
      </c>
      <c r="D9" s="5">
        <v>28.361936799999999</v>
      </c>
      <c r="E9" s="5">
        <v>27.230950799999999</v>
      </c>
      <c r="F9" s="5">
        <v>23.3444444</v>
      </c>
      <c r="G9" s="5">
        <v>16.877520000000001</v>
      </c>
      <c r="H9" s="5">
        <v>14.6118261</v>
      </c>
      <c r="I9" s="5">
        <v>19.0664862</v>
      </c>
      <c r="J9" s="5">
        <v>20.954369700000001</v>
      </c>
      <c r="K9" s="5">
        <v>17.031796400000001</v>
      </c>
      <c r="L9" s="5">
        <f t="shared" ref="L9:L13" si="2">AVERAGE(B9:K9)</f>
        <v>20.60630003</v>
      </c>
      <c r="M9" s="5">
        <f t="shared" ref="M9:M13" si="3">STDEV(B9:K9)/SQRT(COUNT(B9:K9))</f>
        <v>1.4320670698905622</v>
      </c>
      <c r="N9" s="5">
        <v>22.098876400000002</v>
      </c>
      <c r="O9" s="5">
        <v>26.6130526</v>
      </c>
      <c r="P9" s="5">
        <v>35.456542399999996</v>
      </c>
      <c r="Q9" s="5">
        <v>32.892831700000002</v>
      </c>
      <c r="R9" s="5">
        <v>26.433702100000001</v>
      </c>
      <c r="S9" s="5">
        <v>44.295839999999998</v>
      </c>
      <c r="T9" s="5">
        <v>34.211222200000002</v>
      </c>
      <c r="U9" s="5">
        <v>29.6638962</v>
      </c>
      <c r="V9" s="5">
        <v>39.895885</v>
      </c>
      <c r="W9" s="5">
        <v>16.998413800000002</v>
      </c>
      <c r="X9" s="5">
        <f t="shared" ref="X9:X13" si="4">AVERAGE(N9:W9)</f>
        <v>30.856026239999998</v>
      </c>
      <c r="Y9" s="5">
        <f t="shared" ref="Y9:Y13" si="5">STDEV(N9:W9)/SQRT(COUNT(N9:W9))</f>
        <v>2.5961945476948189</v>
      </c>
      <c r="Z9" s="5">
        <v>23.556000000000001</v>
      </c>
      <c r="AA9" s="5">
        <v>34.6767568</v>
      </c>
      <c r="AB9" s="5">
        <v>28.024615399999998</v>
      </c>
      <c r="AC9" s="5">
        <v>36.180336400000002</v>
      </c>
      <c r="AD9" s="5">
        <v>30.125333300000001</v>
      </c>
      <c r="AE9" s="5">
        <v>34.548324000000001</v>
      </c>
      <c r="AF9" s="5">
        <v>21.037500000000001</v>
      </c>
      <c r="AG9" s="5">
        <v>27.7376</v>
      </c>
      <c r="AH9" s="5">
        <v>48.194043000000001</v>
      </c>
      <c r="AI9" s="5">
        <v>39.072000000000003</v>
      </c>
      <c r="AJ9" s="5">
        <f t="shared" ref="AJ9:AJ13" si="6">AVERAGE(Z9:AI9)</f>
        <v>32.315250890000002</v>
      </c>
      <c r="AK9" s="5">
        <f t="shared" ref="AK9:AK13" si="7">STDEV(Z9:AI9)/SQRT(COUNT(Z9:AI9))</f>
        <v>2.5196212898985033</v>
      </c>
      <c r="AL9" s="5">
        <v>26.7352381</v>
      </c>
      <c r="AM9" s="5">
        <v>26.781030900000001</v>
      </c>
      <c r="AN9" s="5">
        <v>28.338750000000001</v>
      </c>
      <c r="AO9" s="5">
        <v>20.772093000000002</v>
      </c>
      <c r="AP9" s="5">
        <v>28.547999999999998</v>
      </c>
      <c r="AQ9" s="5">
        <f t="shared" si="0"/>
        <v>26.235022399999998</v>
      </c>
      <c r="AR9" s="5">
        <f t="shared" si="1"/>
        <v>1.4171710173985324</v>
      </c>
    </row>
    <row r="10" spans="1:44">
      <c r="A10" s="3">
        <v>60</v>
      </c>
      <c r="B10" s="5">
        <v>23.8968889</v>
      </c>
      <c r="C10" s="5">
        <v>26.279314299999999</v>
      </c>
      <c r="D10" s="5">
        <v>36.015157899999998</v>
      </c>
      <c r="E10" s="5">
        <v>30.606688500000001</v>
      </c>
      <c r="F10" s="5">
        <v>31.6555556</v>
      </c>
      <c r="G10" s="5">
        <v>23.4579086</v>
      </c>
      <c r="H10" s="5">
        <v>19.746052200000001</v>
      </c>
      <c r="I10" s="5">
        <v>28.007905099999999</v>
      </c>
      <c r="J10" s="5">
        <v>28.066957800000001</v>
      </c>
      <c r="K10" s="5">
        <v>22.881512699999998</v>
      </c>
      <c r="L10" s="5">
        <f t="shared" si="2"/>
        <v>27.061394159999999</v>
      </c>
      <c r="M10" s="5">
        <f t="shared" si="3"/>
        <v>1.5287934430636305</v>
      </c>
      <c r="N10" s="5">
        <v>29.366292099999999</v>
      </c>
      <c r="O10" s="5">
        <v>31.429894699999998</v>
      </c>
      <c r="P10" s="5">
        <v>44.101423699999998</v>
      </c>
      <c r="Q10" s="5">
        <v>39.824792100000003</v>
      </c>
      <c r="R10" s="5">
        <v>34.612085100000002</v>
      </c>
      <c r="S10" s="5">
        <v>46.908000000000001</v>
      </c>
      <c r="T10" s="5">
        <v>41.727888900000004</v>
      </c>
      <c r="U10" s="5">
        <v>35.485024899999999</v>
      </c>
      <c r="V10" s="5">
        <v>42.5496233</v>
      </c>
      <c r="W10" s="5">
        <v>25.1145931</v>
      </c>
      <c r="X10" s="5">
        <f t="shared" si="4"/>
        <v>37.111961789999995</v>
      </c>
      <c r="Y10" s="5">
        <f t="shared" si="5"/>
        <v>2.2315011998180192</v>
      </c>
      <c r="Z10" s="5">
        <v>30.731999999999999</v>
      </c>
      <c r="AA10" s="5">
        <v>32.621837800000002</v>
      </c>
      <c r="AB10" s="5">
        <v>34.969846199999999</v>
      </c>
      <c r="AC10" s="5">
        <v>41.8254953</v>
      </c>
      <c r="AD10" s="5">
        <v>34.828444400000002</v>
      </c>
      <c r="AE10" s="5">
        <v>42.639567999999997</v>
      </c>
      <c r="AF10" s="5">
        <v>28.1875</v>
      </c>
      <c r="AG10" s="5">
        <v>34.918399999999998</v>
      </c>
      <c r="AH10" s="5">
        <v>55.350127999999998</v>
      </c>
      <c r="AI10" s="5">
        <v>45.143999999999998</v>
      </c>
      <c r="AJ10" s="5">
        <f t="shared" si="6"/>
        <v>38.121721969999996</v>
      </c>
      <c r="AK10" s="5">
        <f t="shared" si="7"/>
        <v>2.5708753053053051</v>
      </c>
      <c r="AL10" s="5">
        <v>34.6342857</v>
      </c>
      <c r="AM10" s="5">
        <v>32.9863918</v>
      </c>
      <c r="AN10" s="5">
        <v>34.77375</v>
      </c>
      <c r="AO10" s="5">
        <v>29.162790699999999</v>
      </c>
      <c r="AP10" s="5">
        <v>33.851999999999997</v>
      </c>
      <c r="AQ10" s="5">
        <f t="shared" si="0"/>
        <v>33.081843640000002</v>
      </c>
      <c r="AR10" s="5">
        <f t="shared" si="1"/>
        <v>1.0303846684562996</v>
      </c>
    </row>
    <row r="11" spans="1:44">
      <c r="A11" s="3">
        <v>80</v>
      </c>
      <c r="B11" s="5">
        <v>31.777777799999999</v>
      </c>
      <c r="C11" s="5">
        <v>32.031999999999996</v>
      </c>
      <c r="D11" s="5">
        <v>46.219452599999997</v>
      </c>
      <c r="E11" s="5">
        <v>35.557770499999997</v>
      </c>
      <c r="F11" s="5">
        <v>39.6</v>
      </c>
      <c r="G11" s="5">
        <v>30.7341257</v>
      </c>
      <c r="H11" s="5">
        <v>26.409182600000001</v>
      </c>
      <c r="I11" s="5">
        <v>36.8964079</v>
      </c>
      <c r="J11" s="5">
        <v>38.193522199999997</v>
      </c>
      <c r="K11" s="5">
        <v>28.6189091</v>
      </c>
      <c r="L11" s="5">
        <f t="shared" si="2"/>
        <v>34.603914840000002</v>
      </c>
      <c r="M11" s="5">
        <f t="shared" si="3"/>
        <v>1.8603560744099181</v>
      </c>
      <c r="N11" s="5">
        <v>37.968539300000003</v>
      </c>
      <c r="O11" s="5">
        <v>38.293894700000003</v>
      </c>
      <c r="P11" s="5">
        <v>50.992271199999998</v>
      </c>
      <c r="Q11" s="5">
        <v>46.348990100000002</v>
      </c>
      <c r="R11" s="5">
        <v>43.520680900000002</v>
      </c>
      <c r="S11" s="5">
        <v>49.58784</v>
      </c>
      <c r="T11" s="5">
        <v>50.7723333</v>
      </c>
      <c r="U11" s="5">
        <v>44.201305900000001</v>
      </c>
      <c r="V11" s="5">
        <v>44.6681849</v>
      </c>
      <c r="W11" s="5">
        <v>38.129519999999999</v>
      </c>
      <c r="X11" s="5">
        <f t="shared" si="4"/>
        <v>44.448356030000006</v>
      </c>
      <c r="Y11" s="5">
        <f t="shared" si="5"/>
        <v>1.6110909593815086</v>
      </c>
      <c r="Z11" s="5">
        <v>40.56</v>
      </c>
      <c r="AA11" s="5">
        <v>38.786594600000001</v>
      </c>
      <c r="AB11" s="5">
        <v>41.183999999999997</v>
      </c>
      <c r="AC11" s="5">
        <v>47.342355099999999</v>
      </c>
      <c r="AD11" s="5">
        <v>39.912888899999999</v>
      </c>
      <c r="AE11" s="5">
        <v>46.877837999999997</v>
      </c>
      <c r="AF11" s="5">
        <v>38.087499999999999</v>
      </c>
      <c r="AG11" s="5">
        <v>39.846400000000003</v>
      </c>
      <c r="AH11" s="5">
        <v>62.214128000000002</v>
      </c>
      <c r="AI11" s="5">
        <v>52.536000000000001</v>
      </c>
      <c r="AJ11" s="5">
        <f t="shared" si="6"/>
        <v>44.73477046</v>
      </c>
      <c r="AK11" s="5">
        <f t="shared" si="7"/>
        <v>2.4370513738685884</v>
      </c>
      <c r="AL11" s="5">
        <v>43.627047599999997</v>
      </c>
      <c r="AM11" s="5">
        <v>40.171546399999997</v>
      </c>
      <c r="AN11" s="5">
        <v>42.322499999999998</v>
      </c>
      <c r="AO11" s="5">
        <v>34.790697700000003</v>
      </c>
      <c r="AP11" s="5">
        <v>42.276000000000003</v>
      </c>
      <c r="AQ11" s="5">
        <f t="shared" si="0"/>
        <v>40.637558340000005</v>
      </c>
      <c r="AR11" s="5">
        <f t="shared" si="1"/>
        <v>1.5630660891063786</v>
      </c>
    </row>
    <row r="12" spans="1:44">
      <c r="A12" s="3">
        <v>100</v>
      </c>
      <c r="B12" s="5">
        <v>36.226666700000003</v>
      </c>
      <c r="C12" s="5">
        <v>35.039085700000001</v>
      </c>
      <c r="D12" s="5">
        <v>51.171536799999998</v>
      </c>
      <c r="E12" s="5">
        <v>37.808262300000003</v>
      </c>
      <c r="F12" s="5">
        <v>42.044444400000003</v>
      </c>
      <c r="G12" s="5">
        <v>35.029028599999997</v>
      </c>
      <c r="H12" s="5">
        <v>30.7077913</v>
      </c>
      <c r="I12" s="5">
        <v>41.406804399999999</v>
      </c>
      <c r="J12" s="5">
        <v>43.946914599999999</v>
      </c>
      <c r="K12" s="5">
        <v>31.928378200000001</v>
      </c>
      <c r="L12" s="5">
        <f t="shared" si="2"/>
        <v>38.5308913</v>
      </c>
      <c r="M12" s="5">
        <f t="shared" si="3"/>
        <v>1.9573696177111539</v>
      </c>
      <c r="N12" s="5">
        <v>42.121348300000001</v>
      </c>
      <c r="O12" s="5">
        <v>41.665684200000001</v>
      </c>
      <c r="P12" s="5">
        <v>54.124474599999999</v>
      </c>
      <c r="Q12" s="5">
        <v>49.747009900000002</v>
      </c>
      <c r="R12" s="5">
        <v>47.901957400000001</v>
      </c>
      <c r="S12" s="5">
        <v>50.898240000000001</v>
      </c>
      <c r="T12" s="5">
        <v>55.199222200000001</v>
      </c>
      <c r="U12" s="5">
        <v>47.656994599999997</v>
      </c>
      <c r="V12" s="5">
        <v>45.814816299999997</v>
      </c>
      <c r="W12" s="5">
        <v>43.731235900000001</v>
      </c>
      <c r="X12" s="5">
        <f t="shared" si="4"/>
        <v>47.886098340000004</v>
      </c>
      <c r="Y12" s="5">
        <f t="shared" si="5"/>
        <v>1.4849872220994937</v>
      </c>
      <c r="Z12" s="5">
        <v>45.24</v>
      </c>
      <c r="AA12" s="5">
        <v>41.226810800000003</v>
      </c>
      <c r="AB12" s="5">
        <v>45.936</v>
      </c>
      <c r="AC12" s="5">
        <v>49.908336400000003</v>
      </c>
      <c r="AD12" s="5">
        <v>42.582222199999997</v>
      </c>
      <c r="AE12" s="5">
        <v>53.042594999999999</v>
      </c>
      <c r="AF12" s="5">
        <v>42.487499999999997</v>
      </c>
      <c r="AG12" s="5">
        <v>43.2256</v>
      </c>
      <c r="AH12" s="5">
        <v>65.427064000000001</v>
      </c>
      <c r="AI12" s="5">
        <v>56.1</v>
      </c>
      <c r="AJ12" s="5">
        <f t="shared" si="6"/>
        <v>48.517612840000005</v>
      </c>
      <c r="AK12" s="5">
        <f t="shared" si="7"/>
        <v>2.4403813388883959</v>
      </c>
      <c r="AL12" s="5">
        <v>47.272761899999999</v>
      </c>
      <c r="AM12" s="5">
        <v>43.764123699999999</v>
      </c>
      <c r="AN12" s="5">
        <v>45.54</v>
      </c>
      <c r="AO12" s="5">
        <v>37.348837199999998</v>
      </c>
      <c r="AP12" s="5">
        <v>46.02</v>
      </c>
      <c r="AQ12" s="5">
        <f t="shared" si="0"/>
        <v>43.98914456</v>
      </c>
      <c r="AR12" s="5">
        <f t="shared" si="1"/>
        <v>1.7529401797010813</v>
      </c>
    </row>
    <row r="13" spans="1:44">
      <c r="A13" s="3">
        <v>120</v>
      </c>
      <c r="B13" s="5">
        <v>38.514666699999999</v>
      </c>
      <c r="C13" s="5">
        <v>36.477257100000003</v>
      </c>
      <c r="D13" s="5">
        <v>53.272421100000003</v>
      </c>
      <c r="E13" s="5">
        <v>39.946229500000001</v>
      </c>
      <c r="F13" s="5">
        <v>42.777777800000003</v>
      </c>
      <c r="G13" s="5">
        <v>36.951325699999998</v>
      </c>
      <c r="H13" s="5">
        <v>32.995408699999999</v>
      </c>
      <c r="I13" s="5">
        <v>43.735110300000002</v>
      </c>
      <c r="J13" s="5">
        <v>47.080856199999999</v>
      </c>
      <c r="K13" s="5">
        <v>33.5621236</v>
      </c>
      <c r="L13" s="5">
        <f t="shared" si="2"/>
        <v>40.531317669999993</v>
      </c>
      <c r="M13" s="5">
        <f t="shared" si="3"/>
        <v>1.9987873846217081</v>
      </c>
      <c r="N13" s="5">
        <v>43.901123599999998</v>
      </c>
      <c r="O13" s="5">
        <v>42.990315799999998</v>
      </c>
      <c r="P13" s="5">
        <v>55.252067799999999</v>
      </c>
      <c r="Q13" s="5">
        <v>52.329504999999997</v>
      </c>
      <c r="R13" s="5">
        <v>50.238638299999998</v>
      </c>
      <c r="S13" s="5">
        <v>51.536160000000002</v>
      </c>
      <c r="T13" s="5">
        <v>57.162111099999997</v>
      </c>
      <c r="U13" s="5">
        <v>49.7267546</v>
      </c>
      <c r="V13" s="5">
        <v>46.193745999999997</v>
      </c>
      <c r="W13" s="5">
        <v>45.644871700000003</v>
      </c>
      <c r="X13" s="5">
        <f t="shared" si="4"/>
        <v>49.497529389999997</v>
      </c>
      <c r="Y13" s="5">
        <f t="shared" si="5"/>
        <v>1.5057665259891861</v>
      </c>
      <c r="Z13" s="5">
        <v>47.112000000000002</v>
      </c>
      <c r="AA13" s="5">
        <v>42.382702700000003</v>
      </c>
      <c r="AB13" s="5">
        <v>47.398153800000003</v>
      </c>
      <c r="AC13" s="5">
        <v>51.063028000000003</v>
      </c>
      <c r="AD13" s="5">
        <v>43.726222200000002</v>
      </c>
      <c r="AE13" s="5">
        <v>54.969081000000003</v>
      </c>
      <c r="AF13" s="5">
        <v>44.412500000000001</v>
      </c>
      <c r="AG13" s="5">
        <v>44.492800000000003</v>
      </c>
      <c r="AH13" s="5">
        <v>68.932085000000001</v>
      </c>
      <c r="AI13" s="5">
        <v>57.42</v>
      </c>
      <c r="AJ13" s="5">
        <f t="shared" si="6"/>
        <v>50.190857269999995</v>
      </c>
      <c r="AK13" s="5">
        <f t="shared" si="7"/>
        <v>2.6097697509428586</v>
      </c>
      <c r="AL13" s="5">
        <v>49.217142899999999</v>
      </c>
      <c r="AM13" s="5">
        <v>45.723711299999998</v>
      </c>
      <c r="AN13" s="5">
        <v>47.024999999999999</v>
      </c>
      <c r="AO13" s="5">
        <v>38.7813953</v>
      </c>
      <c r="AP13" s="5">
        <v>47.892000000000003</v>
      </c>
      <c r="AQ13" s="5">
        <f t="shared" si="0"/>
        <v>45.727849900000002</v>
      </c>
      <c r="AR13" s="5">
        <f t="shared" si="1"/>
        <v>1.8274922477945033</v>
      </c>
    </row>
    <row r="14" spans="1:44">
      <c r="M14" s="2"/>
    </row>
  </sheetData>
  <mergeCells count="5">
    <mergeCell ref="B3:M3"/>
    <mergeCell ref="AL3:AR3"/>
    <mergeCell ref="N3:Y3"/>
    <mergeCell ref="Z3:AK3"/>
    <mergeCell ref="B2:AR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1053-7C8F-9C42-A401-B3C264DC4270}">
  <dimension ref="A1:R7"/>
  <sheetViews>
    <sheetView workbookViewId="0">
      <selection activeCell="A2" sqref="A2"/>
    </sheetView>
  </sheetViews>
  <sheetFormatPr baseColWidth="10" defaultRowHeight="16"/>
  <cols>
    <col min="1" max="1" width="19.6640625" customWidth="1"/>
  </cols>
  <sheetData>
    <row r="1" spans="1:18">
      <c r="A1" t="str">
        <f>'Sup.Fig.13A, left'!A1</f>
        <v>WT_EDL</v>
      </c>
    </row>
    <row r="2" spans="1:18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8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8">
      <c r="A4" s="18" t="s">
        <v>25</v>
      </c>
      <c r="B4" s="16">
        <v>0.95024461999999998</v>
      </c>
      <c r="C4" s="16">
        <v>0.89997709000000004</v>
      </c>
      <c r="D4" s="16">
        <v>1.31435206</v>
      </c>
      <c r="E4" s="16">
        <v>0.98556454000000004</v>
      </c>
      <c r="F4" s="16">
        <v>1.0554252900000001</v>
      </c>
      <c r="G4" s="16">
        <v>0.91167343999999995</v>
      </c>
      <c r="H4" s="16">
        <v>0.81407194999999999</v>
      </c>
      <c r="I4" s="16">
        <v>1.0790448699999999</v>
      </c>
      <c r="J4" s="16">
        <v>1.1615920500000001</v>
      </c>
      <c r="K4" s="16">
        <v>0.82805410000000002</v>
      </c>
      <c r="L4" s="7">
        <f>AVERAGE(B4:K4)</f>
        <v>1.0000000009999996</v>
      </c>
      <c r="M4" s="7">
        <f>STDEV(B4:K4)/SQRT(COUNT(B4:K4))</f>
        <v>4.9314640475287941E-2</v>
      </c>
      <c r="N4" s="2"/>
      <c r="O4" s="2"/>
      <c r="P4" s="2"/>
      <c r="Q4" s="2"/>
      <c r="R4" s="2"/>
    </row>
    <row r="5" spans="1:18">
      <c r="A5" s="18" t="s">
        <v>101</v>
      </c>
      <c r="B5" s="7">
        <v>1.21429911</v>
      </c>
      <c r="C5" s="7">
        <v>1.1281081900000001</v>
      </c>
      <c r="D5" s="7">
        <v>1.1602139499999999</v>
      </c>
      <c r="E5" s="7">
        <v>0.95682542999999998</v>
      </c>
      <c r="F5" s="7">
        <v>1.1816048100000001</v>
      </c>
      <c r="G5" s="7"/>
      <c r="H5" s="7"/>
      <c r="I5" s="7"/>
      <c r="J5" s="7"/>
      <c r="K5" s="7"/>
      <c r="L5" s="7">
        <f t="shared" ref="L5:L7" si="0">AVERAGE(B5:K5)</f>
        <v>1.1282102980000002</v>
      </c>
      <c r="M5" s="7">
        <f t="shared" ref="M5:M7" si="1">STDEV(B5:K5)/SQRT(COUNT(B5:K5))</f>
        <v>4.508839906785763E-2</v>
      </c>
    </row>
    <row r="6" spans="1:18">
      <c r="A6" s="18" t="s">
        <v>102</v>
      </c>
      <c r="B6" s="7">
        <v>1.0831407900000001</v>
      </c>
      <c r="C6" s="7">
        <v>1.06066909</v>
      </c>
      <c r="D6" s="7">
        <v>1.3631944600000001</v>
      </c>
      <c r="E6" s="7">
        <v>1.2910881700000001</v>
      </c>
      <c r="F6" s="7">
        <v>1.23950173</v>
      </c>
      <c r="G6" s="7">
        <v>1.27151455</v>
      </c>
      <c r="H6" s="7">
        <v>1.4103195799999999</v>
      </c>
      <c r="I6" s="7">
        <v>1.22687239</v>
      </c>
      <c r="J6" s="7">
        <v>1.1397050200000001</v>
      </c>
      <c r="K6" s="7">
        <v>1.1261630300000001</v>
      </c>
      <c r="L6" s="7">
        <f t="shared" si="0"/>
        <v>1.2212168810000001</v>
      </c>
      <c r="M6" s="7">
        <f t="shared" si="1"/>
        <v>3.7150692366895888E-2</v>
      </c>
    </row>
    <row r="7" spans="1:18">
      <c r="A7" s="18" t="s">
        <v>26</v>
      </c>
      <c r="B7" s="7">
        <v>1.1623604300000001</v>
      </c>
      <c r="C7" s="7">
        <v>1.0456778900000001</v>
      </c>
      <c r="D7" s="7">
        <v>1.1694205</v>
      </c>
      <c r="E7" s="7">
        <v>1.2598412999999999</v>
      </c>
      <c r="F7" s="7">
        <v>1.07882558</v>
      </c>
      <c r="G7" s="7">
        <v>1.3562125300000001</v>
      </c>
      <c r="H7" s="7">
        <v>1.0957576200000001</v>
      </c>
      <c r="I7" s="7">
        <v>1.0977387999999999</v>
      </c>
      <c r="J7" s="7">
        <v>1.70071167</v>
      </c>
      <c r="K7" s="7">
        <v>1.41668229</v>
      </c>
      <c r="L7" s="7">
        <f t="shared" si="0"/>
        <v>1.2383228610000001</v>
      </c>
      <c r="M7" s="7">
        <f t="shared" si="1"/>
        <v>6.4388968499355922E-2</v>
      </c>
    </row>
  </sheetData>
  <mergeCells count="1">
    <mergeCell ref="B2:M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F909-36DC-E443-992D-87CA45F3BC2C}">
  <dimension ref="A1:AR51"/>
  <sheetViews>
    <sheetView workbookViewId="0">
      <selection activeCell="A2" sqref="A2"/>
    </sheetView>
  </sheetViews>
  <sheetFormatPr baseColWidth="10" defaultRowHeight="16"/>
  <cols>
    <col min="1" max="1" width="14" customWidth="1"/>
  </cols>
  <sheetData>
    <row r="1" spans="1:44">
      <c r="A1" t="s">
        <v>56</v>
      </c>
    </row>
    <row r="2" spans="1:44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29"/>
      <c r="AM2" s="29"/>
      <c r="AN2" s="29"/>
      <c r="AO2" s="29"/>
      <c r="AP2" s="29"/>
      <c r="AQ2" s="29"/>
      <c r="AR2" s="29"/>
    </row>
    <row r="3" spans="1:44">
      <c r="B3" s="49" t="s">
        <v>25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 t="s">
        <v>7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 t="s">
        <v>26</v>
      </c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73"/>
      <c r="AM3" s="73"/>
      <c r="AN3" s="73"/>
      <c r="AO3" s="73"/>
      <c r="AP3" s="73"/>
      <c r="AQ3" s="73"/>
      <c r="AR3" s="73"/>
    </row>
    <row r="4" spans="1:44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</row>
    <row r="5" spans="1:44">
      <c r="A5" s="3">
        <v>1</v>
      </c>
      <c r="B5" s="5">
        <v>5.6355199999999996</v>
      </c>
      <c r="C5" s="5">
        <v>6.3531098699999999</v>
      </c>
      <c r="D5" s="5">
        <v>5.2850688000000003</v>
      </c>
      <c r="E5" s="5">
        <v>6.8177079100000002</v>
      </c>
      <c r="F5" s="5">
        <v>6.6643499999999998</v>
      </c>
      <c r="G5" s="5">
        <v>0.69211482000000002</v>
      </c>
      <c r="H5" s="5">
        <v>3.0588799999999998</v>
      </c>
      <c r="I5" s="5">
        <v>5.5603593399999998</v>
      </c>
      <c r="J5" s="5">
        <v>7.5255085700000004</v>
      </c>
      <c r="K5" s="5">
        <v>6.1255380600000002</v>
      </c>
      <c r="L5" s="5">
        <f>AVERAGE(B5:K5)</f>
        <v>5.3718157370000004</v>
      </c>
      <c r="M5" s="5">
        <f>STDEV(B5:K5)/SQRT(COUNT(B5:K5))</f>
        <v>0.64370941845968654</v>
      </c>
      <c r="N5" s="5">
        <v>5.7634229499999998</v>
      </c>
      <c r="O5" s="5">
        <v>4.2212571399999996</v>
      </c>
      <c r="P5" s="5">
        <v>5.7106285699999999</v>
      </c>
      <c r="Q5" s="5">
        <v>8.5460571400000003</v>
      </c>
      <c r="R5" s="5">
        <v>6.633</v>
      </c>
      <c r="S5" s="5">
        <v>7.7409024000000004</v>
      </c>
      <c r="T5" s="5">
        <v>8.6102294500000003</v>
      </c>
      <c r="U5" s="5">
        <v>5.6345343999999997</v>
      </c>
      <c r="V5" s="5">
        <v>6.9127557399999997</v>
      </c>
      <c r="W5" s="5">
        <v>5.9425756099999996</v>
      </c>
      <c r="X5" s="5">
        <f>AVERAGE(N5:W5)</f>
        <v>6.5715363399999998</v>
      </c>
      <c r="Y5" s="5">
        <f>STDEV(N5:W5)/SQRT(COUNT(N5:W5))</f>
        <v>0.4438995559815197</v>
      </c>
      <c r="Z5" s="5">
        <v>6.8735999999999997</v>
      </c>
      <c r="AA5" s="5">
        <v>5.4794369600000001</v>
      </c>
      <c r="AB5" s="5">
        <v>5.2278139499999998</v>
      </c>
      <c r="AC5" s="5">
        <v>1.7601795899999999</v>
      </c>
      <c r="AD5" s="5">
        <v>6.4400914299999998</v>
      </c>
      <c r="AE5" s="5">
        <v>5.1966315999999999</v>
      </c>
      <c r="AF5" s="5">
        <v>8.5139999999999993</v>
      </c>
      <c r="AG5" s="5">
        <v>7.7615999999999996</v>
      </c>
      <c r="AH5" s="5">
        <v>9.7323243000000002</v>
      </c>
      <c r="AI5" s="5">
        <v>6.0037753</v>
      </c>
      <c r="AJ5" s="5">
        <f>AVERAGE(Z5:AI5)</f>
        <v>6.2989453129999999</v>
      </c>
      <c r="AK5" s="5">
        <f>STDEV(Z5:AI5)/SQRT(COUNT(Z5:AI5))</f>
        <v>0.69045555805145375</v>
      </c>
    </row>
    <row r="6" spans="1:44">
      <c r="A6" s="3">
        <v>10</v>
      </c>
      <c r="B6" s="5">
        <v>11.263999999999999</v>
      </c>
      <c r="C6" s="5">
        <v>12.164050599999999</v>
      </c>
      <c r="D6" s="5">
        <v>10.137600000000001</v>
      </c>
      <c r="E6" s="5">
        <v>15.803162800000001</v>
      </c>
      <c r="F6" s="5">
        <v>14.19</v>
      </c>
      <c r="G6" s="5">
        <v>0.75808376</v>
      </c>
      <c r="H6" s="5">
        <v>4.2251733299999996</v>
      </c>
      <c r="I6" s="5">
        <v>10.033731100000001</v>
      </c>
      <c r="J6" s="5">
        <v>11.295730300000001</v>
      </c>
      <c r="K6" s="5">
        <v>11.962492900000001</v>
      </c>
      <c r="L6" s="5">
        <f>AVERAGE(B6:K6)</f>
        <v>10.183402479</v>
      </c>
      <c r="M6" s="5">
        <f>STDEV(B6:K6)/SQRT(COUNT(B6:K6))</f>
        <v>1.4200518401544573</v>
      </c>
      <c r="N6" s="5">
        <v>11.944917999999999</v>
      </c>
      <c r="O6" s="5">
        <v>9.3805714299999998</v>
      </c>
      <c r="P6" s="5">
        <v>9.5451428600000003</v>
      </c>
      <c r="Q6" s="5">
        <v>16.971428599999999</v>
      </c>
      <c r="R6" s="5">
        <v>15.4</v>
      </c>
      <c r="S6" s="5">
        <v>13.2561792</v>
      </c>
      <c r="T6" s="5">
        <v>16.052766600000002</v>
      </c>
      <c r="U6" s="5">
        <v>11.8823936</v>
      </c>
      <c r="V6" s="5">
        <v>11.555448500000001</v>
      </c>
      <c r="W6" s="5">
        <v>7.8733814600000001</v>
      </c>
      <c r="X6" s="5">
        <f>AVERAGE(N6:W6)</f>
        <v>12.386223025</v>
      </c>
      <c r="Y6" s="5">
        <f>STDEV(N6:W6)/SQRT(COUNT(N6:W6))</f>
        <v>0.95984677530145945</v>
      </c>
      <c r="Z6" s="5">
        <v>15.744</v>
      </c>
      <c r="AA6" s="5">
        <v>7.5390379699999999</v>
      </c>
      <c r="AB6" s="5">
        <v>11.6528372</v>
      </c>
      <c r="AC6" s="5">
        <v>2.3706122399999998</v>
      </c>
      <c r="AD6" s="5">
        <v>11.012571400000001</v>
      </c>
      <c r="AE6" s="5">
        <v>7.7949473999999999</v>
      </c>
      <c r="AF6" s="5">
        <v>17.225999999999999</v>
      </c>
      <c r="AG6" s="5">
        <v>14.0976</v>
      </c>
      <c r="AH6" s="5">
        <v>13.028757000000001</v>
      </c>
      <c r="AI6" s="5">
        <v>8.2225617999999994</v>
      </c>
      <c r="AJ6" s="5">
        <f>AVERAGE(Z6:AI6)</f>
        <v>10.868892500999999</v>
      </c>
      <c r="AK6" s="5">
        <f>STDEV(Z6:AI6)/SQRT(COUNT(Z6:AI6))</f>
        <v>1.4128976208134834</v>
      </c>
    </row>
    <row r="7" spans="1:44">
      <c r="A7" s="3">
        <v>20</v>
      </c>
      <c r="B7" s="5">
        <v>22.704000000000001</v>
      </c>
      <c r="C7" s="5">
        <v>21.895291100000001</v>
      </c>
      <c r="D7" s="5">
        <v>19.430399999999999</v>
      </c>
      <c r="E7" s="5">
        <v>27.6156279</v>
      </c>
      <c r="F7" s="5">
        <v>24.914999999999999</v>
      </c>
      <c r="G7" s="5">
        <v>1.5765458800000001</v>
      </c>
      <c r="H7" s="5">
        <v>8.8962133300000001</v>
      </c>
      <c r="I7" s="5">
        <v>19.360375099999999</v>
      </c>
      <c r="J7" s="5">
        <v>24.239273099999998</v>
      </c>
      <c r="K7" s="5">
        <v>23.8858116</v>
      </c>
      <c r="L7" s="5">
        <f>AVERAGE(B7:K7)</f>
        <v>19.451853800999999</v>
      </c>
      <c r="M7" s="5">
        <f>STDEV(B7:K7)/SQRT(COUNT(B7:K7))</f>
        <v>2.5529425018868124</v>
      </c>
      <c r="N7" s="5">
        <v>21.500852500000001</v>
      </c>
      <c r="O7" s="5">
        <v>20.9005714</v>
      </c>
      <c r="P7" s="5">
        <v>21.229714300000001</v>
      </c>
      <c r="Q7" s="5">
        <v>32.622857099999997</v>
      </c>
      <c r="R7" s="5">
        <v>30.642857100000001</v>
      </c>
      <c r="S7" s="5">
        <v>28.762764799999999</v>
      </c>
      <c r="T7" s="5">
        <v>30.3559965</v>
      </c>
      <c r="U7" s="5">
        <v>25.463820800000001</v>
      </c>
      <c r="V7" s="5">
        <v>25.245028099999999</v>
      </c>
      <c r="W7" s="5">
        <v>26.206829299999999</v>
      </c>
      <c r="X7" s="5">
        <f>AVERAGE(N7:W7)</f>
        <v>26.293129189999995</v>
      </c>
      <c r="Y7" s="5">
        <f>STDEV(N7:W7)/SQRT(COUNT(N7:W7))</f>
        <v>1.3377803375674735</v>
      </c>
      <c r="Z7" s="5">
        <v>29.952000000000002</v>
      </c>
      <c r="AA7" s="5">
        <v>17.323746799999999</v>
      </c>
      <c r="AB7" s="5">
        <v>23.624930200000001</v>
      </c>
      <c r="AC7" s="5">
        <v>4.5041632700000003</v>
      </c>
      <c r="AD7" s="5">
        <v>23.684571399999999</v>
      </c>
      <c r="AE7" s="5">
        <v>19.869474</v>
      </c>
      <c r="AF7" s="5">
        <v>32.67</v>
      </c>
      <c r="AG7" s="5">
        <v>28.3536</v>
      </c>
      <c r="AH7" s="5">
        <v>26.685404999999999</v>
      </c>
      <c r="AI7" s="5">
        <v>18.141843000000001</v>
      </c>
      <c r="AJ7" s="5">
        <f>AVERAGE(Z7:AI7)</f>
        <v>22.480973366999997</v>
      </c>
      <c r="AK7" s="5">
        <f>STDEV(Z7:AI7)/SQRT(COUNT(Z7:AI7))</f>
        <v>2.5603069379354055</v>
      </c>
    </row>
    <row r="8" spans="1:44">
      <c r="A8" s="3">
        <v>30</v>
      </c>
      <c r="B8" s="5">
        <v>29.92</v>
      </c>
      <c r="C8" s="5">
        <v>28.3248608</v>
      </c>
      <c r="D8" s="5">
        <v>27.878399999999999</v>
      </c>
      <c r="E8" s="5">
        <v>33.042976699999997</v>
      </c>
      <c r="F8" s="5">
        <v>31.35</v>
      </c>
      <c r="G8" s="5">
        <v>2.8813891800000002</v>
      </c>
      <c r="H8" s="5">
        <v>12.76</v>
      </c>
      <c r="I8" s="5">
        <v>26.060435399999999</v>
      </c>
      <c r="J8" s="5">
        <v>33.113897100000003</v>
      </c>
      <c r="K8" s="5">
        <v>31.496051600000001</v>
      </c>
      <c r="L8" s="5">
        <f>AVERAGE(B8:K8)</f>
        <v>25.682801078000001</v>
      </c>
      <c r="M8" s="5">
        <f>STDEV(B8:K8)/SQRT(COUNT(B8:K8))</f>
        <v>3.1483773022487935</v>
      </c>
      <c r="N8" s="5">
        <v>28.468721299999999</v>
      </c>
      <c r="O8" s="5">
        <v>28.4708571</v>
      </c>
      <c r="P8" s="5">
        <v>29.622857100000001</v>
      </c>
      <c r="Q8" s="5">
        <v>41.862857099999999</v>
      </c>
      <c r="R8" s="5">
        <v>38.5</v>
      </c>
      <c r="S8" s="5">
        <v>38.884172800000002</v>
      </c>
      <c r="T8" s="5">
        <v>38.507156000000002</v>
      </c>
      <c r="U8" s="5">
        <v>33.341017600000001</v>
      </c>
      <c r="V8" s="5">
        <v>33.216816999999999</v>
      </c>
      <c r="W8" s="5">
        <v>35.882107300000001</v>
      </c>
      <c r="X8" s="5">
        <f>AVERAGE(N8:W8)</f>
        <v>34.675656330000002</v>
      </c>
      <c r="Y8" s="5">
        <f>STDEV(N8:W8)/SQRT(COUNT(N8:W8))</f>
        <v>1.5150900695534351</v>
      </c>
      <c r="Z8" s="5">
        <v>36.671999999999997</v>
      </c>
      <c r="AA8" s="5">
        <v>25.344000000000001</v>
      </c>
      <c r="AB8" s="5">
        <v>30.967814000000001</v>
      </c>
      <c r="AC8" s="5">
        <v>8.4156734699999998</v>
      </c>
      <c r="AD8" s="5">
        <v>32.132571400000003</v>
      </c>
      <c r="AE8" s="5">
        <v>27.664421000000001</v>
      </c>
      <c r="AF8" s="5">
        <v>39.996000000000002</v>
      </c>
      <c r="AG8" s="5">
        <v>36.273600000000002</v>
      </c>
      <c r="AH8" s="5">
        <v>35.946810999999997</v>
      </c>
      <c r="AI8" s="5">
        <v>25.842337000000001</v>
      </c>
      <c r="AJ8" s="5">
        <f>AVERAGE(Z8:AI8)</f>
        <v>29.925522787000006</v>
      </c>
      <c r="AK8" s="5">
        <f>STDEV(Z8:AI8)/SQRT(COUNT(Z8:AI8))</f>
        <v>2.8575238947816386</v>
      </c>
    </row>
    <row r="9" spans="1:44">
      <c r="A9" s="3">
        <v>50</v>
      </c>
      <c r="B9" s="5">
        <v>36.432000000000002</v>
      </c>
      <c r="C9" s="5">
        <v>35.797063299999998</v>
      </c>
      <c r="D9" s="5">
        <v>35.650559999999999</v>
      </c>
      <c r="E9" s="5">
        <v>37.831814000000001</v>
      </c>
      <c r="F9" s="5">
        <v>36.134999999999998</v>
      </c>
      <c r="G9" s="5">
        <v>5.0270569399999996</v>
      </c>
      <c r="H9" s="5">
        <v>18.077546699999999</v>
      </c>
      <c r="I9" s="5">
        <v>33.7547803</v>
      </c>
      <c r="J9" s="5">
        <v>42.999113100000002</v>
      </c>
      <c r="K9" s="5">
        <v>39.279963899999998</v>
      </c>
      <c r="L9" s="5">
        <f t="shared" ref="L9:L13" si="0">AVERAGE(B9:K9)</f>
        <v>32.098489823999998</v>
      </c>
      <c r="M9" s="5">
        <f t="shared" ref="M9:M13" si="1">STDEV(B9:K9)/SQRT(COUNT(B9:K9))</f>
        <v>3.6466577689957518</v>
      </c>
      <c r="N9" s="5">
        <v>21.500852500000001</v>
      </c>
      <c r="O9" s="5">
        <v>37.193142899999998</v>
      </c>
      <c r="P9" s="5">
        <v>38.015999999999998</v>
      </c>
      <c r="Q9" s="5">
        <v>50.348571399999997</v>
      </c>
      <c r="R9" s="5">
        <v>45.257142899999998</v>
      </c>
      <c r="S9" s="5">
        <v>47.642636799999998</v>
      </c>
      <c r="T9" s="5">
        <v>45.194363099999997</v>
      </c>
      <c r="U9" s="5">
        <v>40.389606399999998</v>
      </c>
      <c r="V9" s="5">
        <v>40.072728499999997</v>
      </c>
      <c r="W9" s="5">
        <v>42.361568800000001</v>
      </c>
      <c r="X9" s="5">
        <f t="shared" ref="X9:X13" si="2">AVERAGE(N9:W9)</f>
        <v>40.797661329999997</v>
      </c>
      <c r="Y9" s="5">
        <f t="shared" ref="Y9:Y13" si="3">STDEV(N9:W9)/SQRT(COUNT(N9:W9))</f>
        <v>2.5243841968000544</v>
      </c>
      <c r="Z9" s="5">
        <v>41.856000000000002</v>
      </c>
      <c r="AA9" s="5">
        <v>34.166278499999997</v>
      </c>
      <c r="AB9" s="5">
        <v>37.352930200000003</v>
      </c>
      <c r="AC9" s="5">
        <v>14.3422041</v>
      </c>
      <c r="AD9" s="5">
        <v>39.072000000000003</v>
      </c>
      <c r="AE9" s="5">
        <v>37.904842000000002</v>
      </c>
      <c r="AF9" s="5">
        <v>45.341999999999999</v>
      </c>
      <c r="AG9" s="5">
        <v>42.6096</v>
      </c>
      <c r="AH9" s="5">
        <v>44.737296999999998</v>
      </c>
      <c r="AI9" s="5">
        <v>35.239550999999999</v>
      </c>
      <c r="AJ9" s="5">
        <f t="shared" ref="AJ9:AJ13" si="4">AVERAGE(Z9:AI9)</f>
        <v>37.262270280000003</v>
      </c>
      <c r="AK9" s="5">
        <f t="shared" ref="AK9:AK13" si="5">STDEV(Z9:AI9)/SQRT(COUNT(Z9:AI9))</f>
        <v>2.8157426020042546</v>
      </c>
    </row>
    <row r="10" spans="1:44">
      <c r="A10" s="3">
        <v>60</v>
      </c>
      <c r="B10" s="5">
        <v>38.015999999999998</v>
      </c>
      <c r="C10" s="5">
        <v>37.8823291</v>
      </c>
      <c r="D10" s="5">
        <v>36.664319999999996</v>
      </c>
      <c r="E10" s="5">
        <v>38.789581400000003</v>
      </c>
      <c r="F10" s="5">
        <v>37.29</v>
      </c>
      <c r="G10" s="5"/>
      <c r="H10" s="5">
        <v>19.993600000000001</v>
      </c>
      <c r="I10" s="5">
        <v>36.019640699999997</v>
      </c>
      <c r="J10" s="5">
        <v>45.883200000000002</v>
      </c>
      <c r="K10" s="5">
        <v>41.192970299999999</v>
      </c>
      <c r="L10" s="5">
        <f t="shared" si="0"/>
        <v>36.85907127777778</v>
      </c>
      <c r="M10" s="5">
        <f t="shared" si="1"/>
        <v>2.3324473991966572</v>
      </c>
      <c r="N10" s="5">
        <v>24.288</v>
      </c>
      <c r="O10" s="5">
        <v>39.4971429</v>
      </c>
      <c r="P10" s="5">
        <v>39.6617143</v>
      </c>
      <c r="Q10" s="5">
        <v>52.0457143</v>
      </c>
      <c r="R10" s="5">
        <v>46.514285700000002</v>
      </c>
      <c r="S10" s="5">
        <v>50.452159999999999</v>
      </c>
      <c r="T10" s="5">
        <v>46.650308600000002</v>
      </c>
      <c r="U10" s="5">
        <v>42.404595200000003</v>
      </c>
      <c r="V10" s="5">
        <v>42.736994000000003</v>
      </c>
      <c r="W10" s="5">
        <v>43.521752200000002</v>
      </c>
      <c r="X10" s="5">
        <f t="shared" si="2"/>
        <v>42.77726672</v>
      </c>
      <c r="Y10" s="5">
        <f t="shared" si="3"/>
        <v>2.4421927743708598</v>
      </c>
      <c r="Z10" s="5">
        <v>42.816000000000003</v>
      </c>
      <c r="AA10" s="5">
        <v>37.534784799999997</v>
      </c>
      <c r="AB10" s="5">
        <v>38.789581400000003</v>
      </c>
      <c r="AC10" s="5">
        <v>16.7128163</v>
      </c>
      <c r="AD10" s="5">
        <v>40.429714300000001</v>
      </c>
      <c r="AE10" s="5">
        <v>41.420211000000002</v>
      </c>
      <c r="AF10" s="5">
        <v>46.134</v>
      </c>
      <c r="AG10" s="5">
        <v>43.718400000000003</v>
      </c>
      <c r="AH10" s="5">
        <v>45.993080999999997</v>
      </c>
      <c r="AI10" s="5">
        <v>38.632989000000002</v>
      </c>
      <c r="AJ10" s="5">
        <f t="shared" si="4"/>
        <v>39.218157779999999</v>
      </c>
      <c r="AK10" s="5">
        <f t="shared" si="5"/>
        <v>2.6731011005699958</v>
      </c>
    </row>
    <row r="11" spans="1:44">
      <c r="A11" s="3">
        <v>80</v>
      </c>
      <c r="B11" s="5">
        <v>39.776000000000003</v>
      </c>
      <c r="C11" s="5">
        <v>39.793822800000001</v>
      </c>
      <c r="D11" s="5">
        <v>39.874560000000002</v>
      </c>
      <c r="E11" s="5">
        <v>40.3858605</v>
      </c>
      <c r="F11" s="5">
        <v>38.61</v>
      </c>
      <c r="G11" s="5">
        <v>8.0068404700000002</v>
      </c>
      <c r="H11" s="5">
        <v>21.450880000000002</v>
      </c>
      <c r="I11" s="5">
        <v>38.257235399999999</v>
      </c>
      <c r="J11" s="5">
        <v>48.674358900000001</v>
      </c>
      <c r="K11" s="5">
        <v>43.573455500000001</v>
      </c>
      <c r="L11" s="5">
        <f t="shared" si="0"/>
        <v>35.840301357000001</v>
      </c>
      <c r="M11" s="5">
        <f t="shared" si="1"/>
        <v>3.7827707438170393</v>
      </c>
      <c r="N11" s="5">
        <v>27.274229500000001</v>
      </c>
      <c r="O11" s="5">
        <v>41.472000000000001</v>
      </c>
      <c r="P11" s="5">
        <v>41.801142900000002</v>
      </c>
      <c r="Q11" s="5">
        <v>54.12</v>
      </c>
      <c r="R11" s="5">
        <v>48.242857100000002</v>
      </c>
      <c r="S11" s="5">
        <v>53.334476799999997</v>
      </c>
      <c r="T11" s="5">
        <v>48.426535399999999</v>
      </c>
      <c r="U11" s="5">
        <v>44.489280000000001</v>
      </c>
      <c r="V11" s="5">
        <v>44.866182100000003</v>
      </c>
      <c r="W11" s="5">
        <v>45.121077100000001</v>
      </c>
      <c r="X11" s="5">
        <f t="shared" si="2"/>
        <v>44.914778089999999</v>
      </c>
      <c r="Y11" s="5">
        <f t="shared" si="3"/>
        <v>2.3851353448356152</v>
      </c>
      <c r="Z11" s="5">
        <v>44.16</v>
      </c>
      <c r="AA11" s="5">
        <v>41.063696200000003</v>
      </c>
      <c r="AB11" s="5">
        <v>40.864744199999997</v>
      </c>
      <c r="AC11" s="5">
        <v>19.9131429</v>
      </c>
      <c r="AD11" s="5">
        <v>42.24</v>
      </c>
      <c r="AE11" s="5">
        <v>45.088420999999997</v>
      </c>
      <c r="AF11" s="5">
        <v>48.311999999999998</v>
      </c>
      <c r="AG11" s="5">
        <v>44.985599999999998</v>
      </c>
      <c r="AH11" s="5">
        <v>49.446486</v>
      </c>
      <c r="AI11" s="5">
        <v>41.634875999999998</v>
      </c>
      <c r="AJ11" s="5">
        <f t="shared" si="4"/>
        <v>41.770896629999996</v>
      </c>
      <c r="AK11" s="5">
        <f t="shared" si="5"/>
        <v>2.5992947942524474</v>
      </c>
    </row>
    <row r="12" spans="1:44">
      <c r="A12" s="3">
        <v>100</v>
      </c>
      <c r="B12" s="5">
        <v>41.183999999999997</v>
      </c>
      <c r="C12" s="5">
        <v>40.488911399999999</v>
      </c>
      <c r="D12" s="5">
        <v>40.043520000000001</v>
      </c>
      <c r="E12" s="5">
        <v>40.864744199999997</v>
      </c>
      <c r="F12" s="5">
        <v>38.774999999999999</v>
      </c>
      <c r="G12" s="5">
        <v>9.5174174100000002</v>
      </c>
      <c r="H12" s="5">
        <v>22.124373299999998</v>
      </c>
      <c r="I12" s="5">
        <v>39.442379000000003</v>
      </c>
      <c r="J12" s="5">
        <v>50.003561099999999</v>
      </c>
      <c r="K12" s="5">
        <v>44.3295174</v>
      </c>
      <c r="L12" s="5">
        <f t="shared" si="0"/>
        <v>36.677342381000003</v>
      </c>
      <c r="M12" s="5">
        <f t="shared" si="1"/>
        <v>3.7436515498460055</v>
      </c>
      <c r="N12" s="5">
        <v>28.866885199999999</v>
      </c>
      <c r="O12" s="5">
        <v>42.130285700000002</v>
      </c>
      <c r="P12" s="5">
        <v>42.624000000000002</v>
      </c>
      <c r="Q12" s="5">
        <v>54.874285700000001</v>
      </c>
      <c r="R12" s="5">
        <v>49.028571399999997</v>
      </c>
      <c r="S12" s="5">
        <v>54.743884799999996</v>
      </c>
      <c r="T12" s="5">
        <v>49.539512999999999</v>
      </c>
      <c r="U12" s="5">
        <v>45.477414400000001</v>
      </c>
      <c r="V12" s="5">
        <v>46.017896200000003</v>
      </c>
      <c r="W12" s="5">
        <v>45.704710200000001</v>
      </c>
      <c r="X12" s="5">
        <f t="shared" si="2"/>
        <v>45.900744660000001</v>
      </c>
      <c r="Y12" s="5">
        <f t="shared" si="3"/>
        <v>2.3501457364282361</v>
      </c>
      <c r="Z12" s="5">
        <v>44.735999999999997</v>
      </c>
      <c r="AA12" s="5">
        <v>42.828151900000002</v>
      </c>
      <c r="AB12" s="5">
        <v>41.662883700000002</v>
      </c>
      <c r="AC12" s="5">
        <v>21.691102000000001</v>
      </c>
      <c r="AD12" s="5">
        <v>43.145142900000003</v>
      </c>
      <c r="AE12" s="5">
        <v>47.075367999999997</v>
      </c>
      <c r="AF12" s="5">
        <v>48.905999999999999</v>
      </c>
      <c r="AG12" s="5">
        <v>45.460799999999999</v>
      </c>
      <c r="AH12" s="5">
        <v>50.074378000000003</v>
      </c>
      <c r="AI12" s="5">
        <v>42.679011000000003</v>
      </c>
      <c r="AJ12" s="5">
        <f t="shared" si="4"/>
        <v>42.825883750000003</v>
      </c>
      <c r="AK12" s="5">
        <f t="shared" si="5"/>
        <v>2.5084590190444911</v>
      </c>
    </row>
    <row r="13" spans="1:44">
      <c r="A13" s="3">
        <v>120</v>
      </c>
      <c r="B13" s="5">
        <v>41.536000000000001</v>
      </c>
      <c r="C13" s="5">
        <v>40.6626835</v>
      </c>
      <c r="D13" s="5">
        <v>40.381439999999998</v>
      </c>
      <c r="E13" s="5">
        <v>40.797700499999998</v>
      </c>
      <c r="F13" s="5">
        <v>38.94</v>
      </c>
      <c r="G13" s="5">
        <v>10.7216301</v>
      </c>
      <c r="H13" s="5">
        <v>22.1349333</v>
      </c>
      <c r="I13" s="5">
        <v>40.007685199999997</v>
      </c>
      <c r="J13" s="5">
        <v>50.917906299999999</v>
      </c>
      <c r="K13" s="5">
        <v>44.897543200000001</v>
      </c>
      <c r="L13" s="5">
        <f t="shared" si="0"/>
        <v>37.099752209999998</v>
      </c>
      <c r="M13" s="5">
        <f t="shared" si="1"/>
        <v>3.7120819468009461</v>
      </c>
      <c r="N13" s="5">
        <v>29.6632131</v>
      </c>
      <c r="O13" s="5">
        <v>42.459428600000003</v>
      </c>
      <c r="P13" s="5">
        <v>42.953142900000003</v>
      </c>
      <c r="Q13" s="5">
        <v>54.685714300000001</v>
      </c>
      <c r="R13" s="5">
        <v>49.185714300000001</v>
      </c>
      <c r="S13" s="5">
        <v>55.430003200000002</v>
      </c>
      <c r="T13" s="5">
        <v>49.807748599999996</v>
      </c>
      <c r="U13" s="5">
        <v>46.138751999999997</v>
      </c>
      <c r="V13" s="5">
        <v>46.398505499999999</v>
      </c>
      <c r="W13" s="5">
        <v>45.860534600000001</v>
      </c>
      <c r="X13" s="5">
        <f t="shared" si="2"/>
        <v>46.258275710000007</v>
      </c>
      <c r="Y13" s="5">
        <f t="shared" si="3"/>
        <v>2.3027866076238386</v>
      </c>
      <c r="Z13" s="5">
        <v>44.927999999999997</v>
      </c>
      <c r="AA13" s="5">
        <v>44.271797499999998</v>
      </c>
      <c r="AB13" s="5">
        <v>41.982139500000002</v>
      </c>
      <c r="AC13" s="5">
        <v>22.6393469</v>
      </c>
      <c r="AD13" s="5">
        <v>43.145142900000003</v>
      </c>
      <c r="AE13" s="5">
        <v>47.992421</v>
      </c>
      <c r="AF13" s="5">
        <v>48.905999999999999</v>
      </c>
      <c r="AG13" s="5">
        <v>46.252800000000001</v>
      </c>
      <c r="AH13" s="5">
        <v>50.702269999999999</v>
      </c>
      <c r="AI13" s="5">
        <v>43.201079</v>
      </c>
      <c r="AJ13" s="5">
        <f t="shared" si="4"/>
        <v>43.402099679999999</v>
      </c>
      <c r="AK13" s="5">
        <f t="shared" si="5"/>
        <v>2.470002968217397</v>
      </c>
    </row>
    <row r="14" spans="1:44">
      <c r="M14" s="2"/>
    </row>
    <row r="43" spans="2:8">
      <c r="B43" s="2"/>
      <c r="C43" s="2"/>
      <c r="D43" s="2"/>
      <c r="E43" s="2"/>
      <c r="F43" s="2"/>
      <c r="G43" s="2"/>
      <c r="H43" s="2"/>
    </row>
    <row r="44" spans="2:8">
      <c r="B44" s="2"/>
      <c r="C44" s="2"/>
      <c r="D44" s="2"/>
      <c r="E44" s="2"/>
      <c r="F44" s="2"/>
      <c r="G44" s="2"/>
      <c r="H44" s="2"/>
    </row>
    <row r="45" spans="2:8">
      <c r="B45" s="2"/>
      <c r="C45" s="2"/>
      <c r="D45" s="2"/>
      <c r="E45" s="2"/>
      <c r="F45" s="2"/>
      <c r="G45" s="2"/>
      <c r="H45" s="2"/>
    </row>
    <row r="46" spans="2:8">
      <c r="B46" s="2"/>
      <c r="C46" s="2"/>
      <c r="D46" s="2"/>
      <c r="E46" s="2"/>
      <c r="F46" s="2"/>
      <c r="G46" s="2"/>
      <c r="H46" s="2"/>
    </row>
    <row r="47" spans="2:8">
      <c r="B47" s="2"/>
      <c r="C47" s="2"/>
      <c r="D47" s="2"/>
      <c r="E47" s="2"/>
      <c r="F47" s="2"/>
      <c r="G47" s="2"/>
      <c r="H47" s="2"/>
    </row>
    <row r="48" spans="2:8">
      <c r="B48" s="2"/>
      <c r="C48" s="2"/>
      <c r="D48" s="2"/>
      <c r="E48" s="2"/>
      <c r="F48" s="2"/>
      <c r="G48" s="2"/>
      <c r="H48" s="2"/>
    </row>
    <row r="49" spans="2:8">
      <c r="B49" s="2"/>
      <c r="C49" s="2"/>
      <c r="D49" s="2"/>
      <c r="E49" s="2"/>
      <c r="F49" s="2"/>
      <c r="G49" s="2"/>
      <c r="H49" s="2"/>
    </row>
    <row r="50" spans="2:8">
      <c r="B50" s="2"/>
      <c r="C50" s="2"/>
      <c r="D50" s="2"/>
      <c r="E50" s="2"/>
      <c r="F50" s="2"/>
      <c r="G50" s="2"/>
      <c r="H50" s="2"/>
    </row>
    <row r="51" spans="2:8">
      <c r="B51" s="2"/>
      <c r="C51" s="2"/>
      <c r="D51" s="2"/>
      <c r="E51" s="2"/>
      <c r="F51" s="2"/>
      <c r="G51" s="2"/>
      <c r="H51" s="2"/>
    </row>
  </sheetData>
  <mergeCells count="5">
    <mergeCell ref="B3:M3"/>
    <mergeCell ref="N3:Y3"/>
    <mergeCell ref="Z3:AK3"/>
    <mergeCell ref="AL3:AR3"/>
    <mergeCell ref="B2:AK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EB64-3584-5642-99BA-9C5B03DD330C}">
  <dimension ref="A1:M6"/>
  <sheetViews>
    <sheetView workbookViewId="0">
      <selection activeCell="A2" sqref="A2"/>
    </sheetView>
  </sheetViews>
  <sheetFormatPr baseColWidth="10" defaultRowHeight="16"/>
  <cols>
    <col min="1" max="1" width="19.1640625" customWidth="1"/>
  </cols>
  <sheetData>
    <row r="1" spans="1:13">
      <c r="A1" t="str">
        <f>'Sup.Fig.13B, left'!A1</f>
        <v>WT_Soleus</v>
      </c>
      <c r="B1" s="1"/>
    </row>
    <row r="2" spans="1:1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3">
      <c r="A4" s="18" t="s">
        <v>25</v>
      </c>
      <c r="B4" s="7">
        <v>1.11957621</v>
      </c>
      <c r="C4" s="7">
        <v>1.0960365299999999</v>
      </c>
      <c r="D4" s="7">
        <v>1.08845579</v>
      </c>
      <c r="E4" s="7">
        <v>1.0996758200000001</v>
      </c>
      <c r="F4" s="7">
        <v>1.0496027000000001</v>
      </c>
      <c r="G4" s="7">
        <v>0.28899466000000001</v>
      </c>
      <c r="H4" s="7">
        <v>0.59663292000000001</v>
      </c>
      <c r="I4" s="7">
        <v>1.0783814700000001</v>
      </c>
      <c r="J4" s="7">
        <v>1.3724594699999999</v>
      </c>
      <c r="K4" s="7">
        <v>1.2101844500000001</v>
      </c>
      <c r="L4" s="7">
        <f>AVERAGE(B4:K4)</f>
        <v>1.0000000020000002</v>
      </c>
      <c r="M4" s="7">
        <f>STDEV(B4:K4)/SQRT(COUNT(B4:K4))</f>
        <v>0.10005678488888053</v>
      </c>
    </row>
    <row r="5" spans="1:13">
      <c r="A5" s="18" t="s">
        <v>7</v>
      </c>
      <c r="B5" s="7">
        <v>0.79955286000000003</v>
      </c>
      <c r="C5" s="7">
        <v>1.1444666299999999</v>
      </c>
      <c r="D5" s="7">
        <v>1.1577743899999999</v>
      </c>
      <c r="E5" s="7">
        <v>1.4740183200000001</v>
      </c>
      <c r="F5" s="7">
        <v>1.3257693500000001</v>
      </c>
      <c r="G5" s="7">
        <v>1.4940801500000001</v>
      </c>
      <c r="H5" s="7">
        <v>1.34253588</v>
      </c>
      <c r="I5" s="7">
        <v>1.2436404400000001</v>
      </c>
      <c r="J5" s="7">
        <v>1.2506419200000001</v>
      </c>
      <c r="K5" s="7">
        <v>1.2361412599999999</v>
      </c>
      <c r="L5" s="7">
        <f t="shared" ref="L5:L6" si="0">AVERAGE(B5:K5)</f>
        <v>1.2468621199999999</v>
      </c>
      <c r="M5" s="7">
        <f t="shared" ref="M5:M6" si="1">STDEV(B5:K5)/SQRT(COUNT(B5:K5))</f>
        <v>6.2070135052945195E-2</v>
      </c>
    </row>
    <row r="6" spans="1:13">
      <c r="A6" s="18" t="s">
        <v>26</v>
      </c>
      <c r="B6" s="7">
        <v>1.21100539</v>
      </c>
      <c r="C6" s="7">
        <v>1.19331787</v>
      </c>
      <c r="D6" s="7">
        <v>1.1316016200000001</v>
      </c>
      <c r="E6" s="7">
        <v>0.61022905999999999</v>
      </c>
      <c r="F6" s="7">
        <v>1.16294962</v>
      </c>
      <c r="G6" s="7">
        <v>1.2936048899999999</v>
      </c>
      <c r="H6" s="7">
        <v>1.3182298299999999</v>
      </c>
      <c r="I6" s="7">
        <v>1.24671453</v>
      </c>
      <c r="J6" s="7">
        <v>1.36664714</v>
      </c>
      <c r="K6" s="7">
        <v>1.16445734</v>
      </c>
      <c r="L6" s="7">
        <f t="shared" si="0"/>
        <v>1.1698757289999999</v>
      </c>
      <c r="M6" s="7">
        <f t="shared" si="1"/>
        <v>6.6577344206881647E-2</v>
      </c>
    </row>
  </sheetData>
  <mergeCells count="1">
    <mergeCell ref="B2:M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1908-1741-3447-9291-8D796E79BC8A}">
  <dimension ref="A1:AR29"/>
  <sheetViews>
    <sheetView workbookViewId="0">
      <selection activeCell="A2" sqref="A2"/>
    </sheetView>
  </sheetViews>
  <sheetFormatPr baseColWidth="10" defaultRowHeight="16"/>
  <cols>
    <col min="1" max="1" width="14" customWidth="1"/>
  </cols>
  <sheetData>
    <row r="1" spans="1:44">
      <c r="A1" t="s">
        <v>57</v>
      </c>
    </row>
    <row r="2" spans="1:44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29"/>
      <c r="AM2" s="29"/>
      <c r="AN2" s="29"/>
      <c r="AO2" s="29"/>
      <c r="AP2" s="29"/>
      <c r="AQ2" s="29"/>
      <c r="AR2" s="29"/>
    </row>
    <row r="3" spans="1:44">
      <c r="B3" s="49" t="s">
        <v>25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 t="s">
        <v>7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 t="s">
        <v>26</v>
      </c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73"/>
      <c r="AM3" s="73"/>
      <c r="AN3" s="73"/>
      <c r="AO3" s="73"/>
      <c r="AP3" s="73"/>
      <c r="AQ3" s="73"/>
      <c r="AR3" s="73"/>
    </row>
    <row r="4" spans="1:44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</row>
    <row r="5" spans="1:44">
      <c r="A5" s="3">
        <v>1</v>
      </c>
      <c r="B5" s="5">
        <v>4.1480138999999996</v>
      </c>
      <c r="C5" s="5">
        <v>0.59184000000000003</v>
      </c>
      <c r="D5" s="5">
        <v>5.9890286000000001</v>
      </c>
      <c r="E5" s="5">
        <v>6.7568470999999999</v>
      </c>
      <c r="F5" s="5">
        <v>5.4585882000000003</v>
      </c>
      <c r="G5" s="5">
        <v>2.0314800000000002</v>
      </c>
      <c r="H5" s="5">
        <v>3.8380489999999998</v>
      </c>
      <c r="I5" s="5">
        <v>3.0945391</v>
      </c>
      <c r="J5" s="5">
        <v>4.9488000000000003</v>
      </c>
      <c r="K5" s="5">
        <v>5.1907509999999997</v>
      </c>
      <c r="L5" s="5">
        <f>AVERAGE(B5:K5)</f>
        <v>4.2047936899999998</v>
      </c>
      <c r="M5" s="5">
        <f>STDEV(B5:K5)/SQRT(COUNT(B5:K5))</f>
        <v>0.59573713749682033</v>
      </c>
      <c r="N5" s="5">
        <v>1.1975039999999999</v>
      </c>
      <c r="O5" s="5">
        <v>4.7519999999999998</v>
      </c>
      <c r="P5" s="5">
        <v>4.6942841</v>
      </c>
      <c r="Q5" s="5">
        <v>7.1992799999999999</v>
      </c>
      <c r="R5" s="5">
        <v>3.3320571000000001</v>
      </c>
      <c r="S5" s="5">
        <v>1.9145738999999999</v>
      </c>
      <c r="T5" s="5">
        <v>1.5184552</v>
      </c>
      <c r="U5" s="5">
        <v>6.0060000000000002</v>
      </c>
      <c r="V5" s="5">
        <v>8.9723699999999997</v>
      </c>
      <c r="W5" s="5">
        <v>4.8393462999999999</v>
      </c>
      <c r="X5" s="5">
        <f>AVERAGE(N5:W5)</f>
        <v>4.4425870599999993</v>
      </c>
      <c r="Y5" s="5">
        <f>STDEV(N5:W5)/SQRT(COUNT(N5:W5))</f>
        <v>0.79989092077181745</v>
      </c>
      <c r="Z5" s="5">
        <v>0.70693329999999999</v>
      </c>
      <c r="AA5" s="5">
        <v>4.5866303999999998</v>
      </c>
      <c r="AB5" s="5">
        <v>4.7319915999999997</v>
      </c>
      <c r="AC5" s="5">
        <v>5.2305942999999999</v>
      </c>
      <c r="AD5" s="5">
        <v>8.9173332999999992</v>
      </c>
      <c r="AE5" s="5">
        <v>2.1945000000000001</v>
      </c>
      <c r="AF5" s="5">
        <v>6.1064347999999997</v>
      </c>
      <c r="AG5" s="5">
        <v>6.27</v>
      </c>
      <c r="AH5" s="5">
        <v>10.45</v>
      </c>
      <c r="AI5" s="5">
        <v>5.8486153999999999</v>
      </c>
      <c r="AJ5" s="5">
        <f>AVERAGE(Z5:AI5)</f>
        <v>5.5043033100000001</v>
      </c>
      <c r="AK5" s="5">
        <f>STDEV(Z5:AI5)/SQRT(COUNT(Z5:AI5))</f>
        <v>0.89851208217192513</v>
      </c>
    </row>
    <row r="6" spans="1:44">
      <c r="A6" s="3">
        <v>10</v>
      </c>
      <c r="B6" s="5">
        <v>4.3617391000000003</v>
      </c>
      <c r="C6" s="5">
        <v>0.86399999999999999</v>
      </c>
      <c r="D6" s="5">
        <v>6.7885714000000004</v>
      </c>
      <c r="E6" s="5">
        <v>6.4912941000000002</v>
      </c>
      <c r="F6" s="5">
        <v>7.0814117999999997</v>
      </c>
      <c r="G6" s="5">
        <v>2.1819600000000001</v>
      </c>
      <c r="H6" s="5">
        <v>4.3008154999999997</v>
      </c>
      <c r="I6" s="5">
        <v>3.7694608999999999</v>
      </c>
      <c r="J6" s="5">
        <v>5.5536000000000003</v>
      </c>
      <c r="K6" s="5">
        <v>5.5046555000000001</v>
      </c>
      <c r="L6" s="5">
        <f>AVERAGE(B6:K6)</f>
        <v>4.6897508300000004</v>
      </c>
      <c r="M6" s="5">
        <f>STDEV(B6:K6)/SQRT(COUNT(B6:K6))</f>
        <v>0.63954961014532363</v>
      </c>
      <c r="N6" s="5">
        <v>1.9008</v>
      </c>
      <c r="O6" s="5">
        <v>7.6032000000000002</v>
      </c>
      <c r="P6" s="5">
        <v>5.1889655000000001</v>
      </c>
      <c r="Q6" s="5">
        <v>8.7119999999999997</v>
      </c>
      <c r="R6" s="5">
        <v>3.9411429</v>
      </c>
      <c r="S6" s="5">
        <v>2.6124521999999999</v>
      </c>
      <c r="T6" s="5">
        <v>2.0719447999999998</v>
      </c>
      <c r="U6" s="5">
        <v>7.1147999999999998</v>
      </c>
      <c r="V6" s="5">
        <v>10.107239999999999</v>
      </c>
      <c r="W6" s="5">
        <v>5.5112639999999997</v>
      </c>
      <c r="X6" s="5">
        <f>AVERAGE(N6:W6)</f>
        <v>5.4763809399999994</v>
      </c>
      <c r="Y6" s="5">
        <f>STDEV(N6:W6)/SQRT(COUNT(N6:W6))</f>
        <v>0.90762018050434001</v>
      </c>
      <c r="Z6" s="5">
        <v>1.1733332999999999</v>
      </c>
      <c r="AA6" s="5">
        <v>5.2166399999999999</v>
      </c>
      <c r="AB6" s="5">
        <v>5.5023157999999999</v>
      </c>
      <c r="AC6" s="5">
        <v>5.7702856999999996</v>
      </c>
      <c r="AD6" s="5">
        <v>11.704000000000001</v>
      </c>
      <c r="AE6" s="5">
        <v>2.508</v>
      </c>
      <c r="AF6" s="5">
        <v>6.9787825999999997</v>
      </c>
      <c r="AG6" s="5">
        <v>7.524</v>
      </c>
      <c r="AH6" s="5">
        <v>14.212</v>
      </c>
      <c r="AI6" s="5">
        <v>9.1384615</v>
      </c>
      <c r="AJ6" s="5">
        <f>AVERAGE(Z6:AI6)</f>
        <v>6.9727818900000003</v>
      </c>
      <c r="AK6" s="5">
        <f>STDEV(Z6:AI6)/SQRT(COUNT(Z6:AI6))</f>
        <v>1.2474192579302283</v>
      </c>
    </row>
    <row r="7" spans="1:44">
      <c r="A7" s="3">
        <v>20</v>
      </c>
      <c r="B7" s="5">
        <v>7.4149564999999997</v>
      </c>
      <c r="C7" s="5">
        <v>2.16</v>
      </c>
      <c r="D7" s="5">
        <v>13.2</v>
      </c>
      <c r="E7" s="5">
        <v>9.4418824000000008</v>
      </c>
      <c r="F7" s="5">
        <v>11.802353</v>
      </c>
      <c r="G7" s="5">
        <v>2.7050570999999999</v>
      </c>
      <c r="H7" s="5">
        <v>7.8767380999999999</v>
      </c>
      <c r="I7" s="5">
        <v>6.0742957000000004</v>
      </c>
      <c r="J7" s="5">
        <v>11.375999999999999</v>
      </c>
      <c r="K7" s="5">
        <v>10.698643000000001</v>
      </c>
      <c r="L7" s="5">
        <f>AVERAGE(B7:K7)</f>
        <v>8.2749925799999993</v>
      </c>
      <c r="M7" s="5">
        <f>STDEV(B7:K7)/SQRT(COUNT(B7:K7))</f>
        <v>1.191211245381588</v>
      </c>
      <c r="N7" s="5">
        <v>2.8512</v>
      </c>
      <c r="O7" s="5">
        <v>11.4048</v>
      </c>
      <c r="P7" s="5">
        <v>9.6860689999999998</v>
      </c>
      <c r="Q7" s="5">
        <v>16.632000000000001</v>
      </c>
      <c r="R7" s="5">
        <v>6.4491429</v>
      </c>
      <c r="S7" s="5">
        <v>3.9072</v>
      </c>
      <c r="T7" s="5">
        <v>3.0988137999999998</v>
      </c>
      <c r="U7" s="5">
        <v>12.8172</v>
      </c>
      <c r="V7" s="5">
        <v>20.885370000000002</v>
      </c>
      <c r="W7" s="5">
        <v>9.0990994000000001</v>
      </c>
      <c r="X7" s="5">
        <f>AVERAGE(N7:W7)</f>
        <v>9.6830895099999985</v>
      </c>
      <c r="Y7" s="5">
        <f>STDEV(N7:W7)/SQRT(COUNT(N7:W7))</f>
        <v>1.8878357546428433</v>
      </c>
      <c r="Z7" s="5">
        <v>2.0533332999999998</v>
      </c>
      <c r="AA7" s="5">
        <v>8.4268800000000006</v>
      </c>
      <c r="AB7" s="5">
        <v>11.004632000000001</v>
      </c>
      <c r="AC7" s="5">
        <v>10.861713999999999</v>
      </c>
      <c r="AD7" s="5">
        <v>19.506667</v>
      </c>
      <c r="AE7" s="5">
        <v>4.7024999999999997</v>
      </c>
      <c r="AF7" s="5">
        <v>13.957565000000001</v>
      </c>
      <c r="AG7" s="5">
        <v>15.048</v>
      </c>
      <c r="AH7" s="5">
        <v>28.006</v>
      </c>
      <c r="AI7" s="5">
        <v>14.621537999999999</v>
      </c>
      <c r="AJ7" s="5">
        <f>AVERAGE(Z7:AI7)</f>
        <v>12.818882930000001</v>
      </c>
      <c r="AK7" s="5">
        <f>STDEV(Z7:AI7)/SQRT(COUNT(Z7:AI7))</f>
        <v>2.3406422262837099</v>
      </c>
    </row>
    <row r="8" spans="1:44">
      <c r="A8" s="3">
        <v>30</v>
      </c>
      <c r="B8" s="5">
        <v>11.340522</v>
      </c>
      <c r="C8" s="5">
        <v>2.5920000000000001</v>
      </c>
      <c r="D8" s="5">
        <v>19.611429000000001</v>
      </c>
      <c r="E8" s="5">
        <v>14.752941</v>
      </c>
      <c r="F8" s="5">
        <v>15.933176</v>
      </c>
      <c r="G8" s="5">
        <v>3.8085770999999999</v>
      </c>
      <c r="H8" s="5">
        <v>11.151700999999999</v>
      </c>
      <c r="I8" s="5">
        <v>8.3332174000000006</v>
      </c>
      <c r="J8" s="5">
        <v>16.305599999999998</v>
      </c>
      <c r="K8" s="5">
        <v>16.112686</v>
      </c>
      <c r="L8" s="5">
        <f>AVERAGE(B8:K8)</f>
        <v>11.994184949999999</v>
      </c>
      <c r="M8" s="5">
        <f>STDEV(B8:K8)/SQRT(COUNT(B8:K8))</f>
        <v>1.7846385832469194</v>
      </c>
      <c r="N8" s="5">
        <v>3.8016000000000001</v>
      </c>
      <c r="O8" s="5">
        <v>15.2064</v>
      </c>
      <c r="P8" s="5">
        <v>14.875033999999999</v>
      </c>
      <c r="Q8" s="5">
        <v>21.384</v>
      </c>
      <c r="R8" s="5">
        <v>8.9571428999999991</v>
      </c>
      <c r="S8" s="5">
        <v>5.7391303999999996</v>
      </c>
      <c r="T8" s="5">
        <v>4.5517241000000004</v>
      </c>
      <c r="U8" s="5">
        <v>18.585599999999999</v>
      </c>
      <c r="V8" s="5">
        <v>28.24635</v>
      </c>
      <c r="W8" s="5">
        <v>13.092136999999999</v>
      </c>
      <c r="X8" s="5">
        <f>AVERAGE(N8:W8)</f>
        <v>13.443911839999998</v>
      </c>
      <c r="Y8" s="5">
        <f>STDEV(N8:W8)/SQRT(COUNT(N8:W8))</f>
        <v>2.5064633921906085</v>
      </c>
      <c r="Z8" s="5">
        <v>2.9333333000000001</v>
      </c>
      <c r="AA8" s="5">
        <v>12.439679999999999</v>
      </c>
      <c r="AB8" s="5">
        <v>17.507368</v>
      </c>
      <c r="AC8" s="5">
        <v>16.632000000000001</v>
      </c>
      <c r="AD8" s="5">
        <v>26.194666999999999</v>
      </c>
      <c r="AE8" s="5">
        <v>7.2104999999999997</v>
      </c>
      <c r="AF8" s="5">
        <v>18.319303999999999</v>
      </c>
      <c r="AG8" s="5">
        <v>20.481999999999999</v>
      </c>
      <c r="AH8" s="5">
        <v>35.948</v>
      </c>
      <c r="AI8" s="5">
        <v>17.180308</v>
      </c>
      <c r="AJ8" s="5">
        <f>AVERAGE(Z8:AI8)</f>
        <v>17.484716029999998</v>
      </c>
      <c r="AK8" s="5">
        <f>STDEV(Z8:AI8)/SQRT(COUNT(Z8:AI8))</f>
        <v>2.9250095803290268</v>
      </c>
    </row>
    <row r="9" spans="1:44">
      <c r="A9" s="3">
        <v>50</v>
      </c>
      <c r="B9" s="5">
        <v>17.010783</v>
      </c>
      <c r="C9" s="5">
        <v>4.32</v>
      </c>
      <c r="D9" s="5">
        <v>24.891428999999999</v>
      </c>
      <c r="E9" s="5">
        <v>27.145412</v>
      </c>
      <c r="F9" s="5">
        <v>19.473882</v>
      </c>
      <c r="G9" s="5">
        <v>7.3161943000000003</v>
      </c>
      <c r="H9" s="5">
        <v>13.365213000000001</v>
      </c>
      <c r="I9" s="5">
        <v>11.253287</v>
      </c>
      <c r="J9" s="5">
        <v>21.801600000000001</v>
      </c>
      <c r="K9" s="5">
        <v>21.504076999999999</v>
      </c>
      <c r="L9" s="5">
        <f t="shared" ref="L9:L13" si="0">AVERAGE(B9:K9)</f>
        <v>16.80818773</v>
      </c>
      <c r="M9" s="5">
        <f t="shared" ref="M9:M13" si="1">STDEV(B9:K9)/SQRT(COUNT(B9:K9))</f>
        <v>2.3923333034289884</v>
      </c>
      <c r="N9" s="5">
        <v>4.7519999999999998</v>
      </c>
      <c r="O9" s="5">
        <v>19.007999999999999</v>
      </c>
      <c r="P9" s="5">
        <v>20.755862</v>
      </c>
      <c r="Q9" s="5">
        <v>26.928000000000001</v>
      </c>
      <c r="R9" s="5">
        <v>12.54</v>
      </c>
      <c r="S9" s="5">
        <v>7.9659129999999996</v>
      </c>
      <c r="T9" s="5">
        <v>6.3177931000000003</v>
      </c>
      <c r="U9" s="5">
        <v>24.6114</v>
      </c>
      <c r="V9" s="5">
        <v>34.848660000000002</v>
      </c>
      <c r="W9" s="5">
        <v>17.351890000000001</v>
      </c>
      <c r="X9" s="5">
        <f t="shared" ref="X9:X13" si="2">AVERAGE(N9:W9)</f>
        <v>17.507951810000002</v>
      </c>
      <c r="Y9" s="5">
        <f t="shared" ref="Y9:Y13" si="3">STDEV(N9:W9)/SQRT(COUNT(N9:W9))</f>
        <v>3.0847021708494498</v>
      </c>
      <c r="Z9" s="5">
        <v>3.52</v>
      </c>
      <c r="AA9" s="5">
        <v>16.051200000000001</v>
      </c>
      <c r="AB9" s="5">
        <v>24.010104999999999</v>
      </c>
      <c r="AC9" s="5">
        <v>22.741714000000002</v>
      </c>
      <c r="AD9" s="5">
        <v>31.210667000000001</v>
      </c>
      <c r="AE9" s="5">
        <v>10.032</v>
      </c>
      <c r="AF9" s="5">
        <v>22.244869999999999</v>
      </c>
      <c r="AG9" s="5">
        <v>25.916</v>
      </c>
      <c r="AH9" s="5">
        <v>42.218000000000004</v>
      </c>
      <c r="AI9" s="5">
        <v>19.739077000000002</v>
      </c>
      <c r="AJ9" s="5">
        <f t="shared" ref="AJ9:AJ13" si="4">AVERAGE(Z9:AI9)</f>
        <v>21.768363299999997</v>
      </c>
      <c r="AK9" s="5">
        <f t="shared" ref="AK9:AK13" si="5">STDEV(Z9:AI9)/SQRT(COUNT(Z9:AI9))</f>
        <v>3.3965610914483473</v>
      </c>
    </row>
    <row r="10" spans="1:44">
      <c r="A10" s="3">
        <v>60</v>
      </c>
      <c r="B10" s="5">
        <v>19.627825999999999</v>
      </c>
      <c r="C10" s="5">
        <v>5.1840000000000002</v>
      </c>
      <c r="D10" s="5">
        <v>26.777142999999999</v>
      </c>
      <c r="E10" s="5">
        <v>32.456471000000001</v>
      </c>
      <c r="F10" s="5">
        <v>20.654118</v>
      </c>
      <c r="G10" s="5">
        <v>9.0467142999999997</v>
      </c>
      <c r="H10" s="5">
        <v>14.824707</v>
      </c>
      <c r="I10" s="5">
        <v>14.049391</v>
      </c>
      <c r="J10" s="5">
        <v>24.1008</v>
      </c>
      <c r="K10" s="5">
        <v>23.390740999999998</v>
      </c>
      <c r="L10" s="5">
        <f t="shared" si="0"/>
        <v>19.011191129999997</v>
      </c>
      <c r="M10" s="5">
        <f t="shared" si="1"/>
        <v>2.6286407660999314</v>
      </c>
      <c r="N10" s="5">
        <v>4.7519999999999998</v>
      </c>
      <c r="O10" s="5">
        <v>19.007999999999999</v>
      </c>
      <c r="P10" s="5">
        <v>22.831448000000002</v>
      </c>
      <c r="Q10" s="5">
        <v>29.303999999999998</v>
      </c>
      <c r="R10" s="5">
        <v>13.614857000000001</v>
      </c>
      <c r="S10" s="5">
        <v>8.7097043000000003</v>
      </c>
      <c r="T10" s="5">
        <v>6.9076966000000004</v>
      </c>
      <c r="U10" s="5">
        <v>27.4956</v>
      </c>
      <c r="V10" s="5">
        <v>35.575980000000001</v>
      </c>
      <c r="W10" s="5">
        <v>18.544415999999998</v>
      </c>
      <c r="X10" s="5">
        <f t="shared" si="2"/>
        <v>18.674370190000001</v>
      </c>
      <c r="Y10" s="5">
        <f t="shared" si="3"/>
        <v>3.2507388414671592</v>
      </c>
      <c r="Z10" s="5">
        <v>4.1066666999999999</v>
      </c>
      <c r="AA10" s="5">
        <v>19.66272</v>
      </c>
      <c r="AB10" s="5">
        <v>26.511158000000002</v>
      </c>
      <c r="AC10" s="5">
        <v>24.438856999999999</v>
      </c>
      <c r="AD10" s="5">
        <v>31.768000000000001</v>
      </c>
      <c r="AE10" s="5">
        <v>11.286</v>
      </c>
      <c r="AF10" s="5">
        <v>23.989564999999999</v>
      </c>
      <c r="AG10" s="5">
        <v>27.588000000000001</v>
      </c>
      <c r="AH10" s="5">
        <v>44.725999999999999</v>
      </c>
      <c r="AI10" s="5">
        <v>20.104614999999999</v>
      </c>
      <c r="AJ10" s="5">
        <f t="shared" si="4"/>
        <v>23.418158169999998</v>
      </c>
      <c r="AK10" s="5">
        <f t="shared" si="5"/>
        <v>3.4916923492878462</v>
      </c>
    </row>
    <row r="11" spans="1:44">
      <c r="A11" s="3">
        <v>80</v>
      </c>
      <c r="B11" s="5">
        <v>21.808696000000001</v>
      </c>
      <c r="C11" s="5">
        <v>6.048</v>
      </c>
      <c r="D11" s="5">
        <v>28.662856999999999</v>
      </c>
      <c r="E11" s="5">
        <v>35.997176000000003</v>
      </c>
      <c r="F11" s="5">
        <v>21.834353</v>
      </c>
      <c r="G11" s="5">
        <v>12.170966</v>
      </c>
      <c r="H11" s="5">
        <v>15.714643000000001</v>
      </c>
      <c r="I11" s="5">
        <v>17.396452</v>
      </c>
      <c r="J11" s="5">
        <v>26.5776</v>
      </c>
      <c r="K11" s="5">
        <v>24.872888</v>
      </c>
      <c r="L11" s="5">
        <f t="shared" si="0"/>
        <v>21.108363099999998</v>
      </c>
      <c r="M11" s="5">
        <f t="shared" si="1"/>
        <v>2.7353873569112412</v>
      </c>
      <c r="N11" s="5">
        <v>5.7023999999999999</v>
      </c>
      <c r="O11" s="5">
        <v>20.908799999999999</v>
      </c>
      <c r="P11" s="5">
        <v>24.561102999999999</v>
      </c>
      <c r="Q11" s="5">
        <v>32.472000000000001</v>
      </c>
      <c r="R11" s="5">
        <v>15.406286</v>
      </c>
      <c r="S11" s="5">
        <v>9.8942609000000008</v>
      </c>
      <c r="T11" s="5">
        <v>7.8471723999999998</v>
      </c>
      <c r="U11" s="5">
        <v>29.528400000000001</v>
      </c>
      <c r="V11" s="5">
        <v>41.081040000000002</v>
      </c>
      <c r="W11" s="5">
        <v>19.849782999999999</v>
      </c>
      <c r="X11" s="5">
        <f t="shared" si="2"/>
        <v>20.725124530000002</v>
      </c>
      <c r="Y11" s="5">
        <f t="shared" si="3"/>
        <v>3.6247395015544179</v>
      </c>
      <c r="Z11" s="5">
        <v>4.4000000000000004</v>
      </c>
      <c r="AA11" s="5">
        <v>23.675519999999999</v>
      </c>
      <c r="AB11" s="5">
        <v>29.012211000000001</v>
      </c>
      <c r="AC11" s="5">
        <v>26.814857</v>
      </c>
      <c r="AD11" s="5">
        <v>33.44</v>
      </c>
      <c r="AE11" s="5">
        <v>12.54</v>
      </c>
      <c r="AF11" s="5">
        <v>25.734261</v>
      </c>
      <c r="AG11" s="5">
        <v>28.841999999999999</v>
      </c>
      <c r="AH11" s="5">
        <v>45.98</v>
      </c>
      <c r="AI11" s="5">
        <v>21.201231</v>
      </c>
      <c r="AJ11" s="5">
        <f t="shared" si="4"/>
        <v>25.164007999999999</v>
      </c>
      <c r="AK11" s="5">
        <f t="shared" si="5"/>
        <v>3.5615432878337243</v>
      </c>
    </row>
    <row r="12" spans="1:44">
      <c r="A12" s="3">
        <v>100</v>
      </c>
      <c r="B12" s="5">
        <v>22.681042999999999</v>
      </c>
      <c r="C12" s="5">
        <v>6.9119999999999999</v>
      </c>
      <c r="D12" s="5">
        <v>29.794286</v>
      </c>
      <c r="E12" s="5">
        <v>37.177411999999997</v>
      </c>
      <c r="F12" s="5">
        <v>21.834353</v>
      </c>
      <c r="G12" s="5">
        <v>14.166617</v>
      </c>
      <c r="H12" s="5">
        <v>16.080324999999998</v>
      </c>
      <c r="I12" s="5">
        <v>18.512139000000001</v>
      </c>
      <c r="J12" s="5">
        <v>28.113600000000002</v>
      </c>
      <c r="K12" s="5">
        <v>25.228861999999999</v>
      </c>
      <c r="L12" s="5">
        <f t="shared" si="0"/>
        <v>22.050063699999995</v>
      </c>
      <c r="M12" s="5">
        <f t="shared" si="1"/>
        <v>2.7398092765821458</v>
      </c>
      <c r="N12" s="5">
        <v>6.6528</v>
      </c>
      <c r="O12" s="5">
        <v>20.908799999999999</v>
      </c>
      <c r="P12" s="5">
        <v>25.598897000000001</v>
      </c>
      <c r="Q12" s="5">
        <v>33.264000000000003</v>
      </c>
      <c r="R12" s="5">
        <v>16.481142999999999</v>
      </c>
      <c r="S12" s="5">
        <v>10.518678</v>
      </c>
      <c r="T12" s="5">
        <v>8.3423999999999996</v>
      </c>
      <c r="U12" s="5">
        <v>30.920999999999999</v>
      </c>
      <c r="V12" s="5">
        <v>42.987119999999997</v>
      </c>
      <c r="W12" s="5">
        <v>20.870481999999999</v>
      </c>
      <c r="X12" s="5">
        <f t="shared" si="2"/>
        <v>21.654532</v>
      </c>
      <c r="Y12" s="5">
        <f t="shared" si="3"/>
        <v>3.7200528259797982</v>
      </c>
      <c r="Z12" s="5">
        <v>4.6933332999999999</v>
      </c>
      <c r="AA12" s="5">
        <v>24.879359999999998</v>
      </c>
      <c r="AB12" s="5">
        <v>30.012632</v>
      </c>
      <c r="AC12" s="5">
        <v>27.833143</v>
      </c>
      <c r="AD12" s="5">
        <v>33.997332999999998</v>
      </c>
      <c r="AE12" s="5">
        <v>13.167</v>
      </c>
      <c r="AF12" s="5">
        <v>27.042783</v>
      </c>
      <c r="AG12" s="5">
        <v>29.26</v>
      </c>
      <c r="AH12" s="5">
        <v>46.398000000000003</v>
      </c>
      <c r="AI12" s="5">
        <v>21.566769000000001</v>
      </c>
      <c r="AJ12" s="5">
        <f t="shared" si="4"/>
        <v>25.885035330000001</v>
      </c>
      <c r="AK12" s="5">
        <f t="shared" si="5"/>
        <v>3.5756110612876268</v>
      </c>
    </row>
    <row r="13" spans="1:44">
      <c r="A13" s="3">
        <v>120</v>
      </c>
      <c r="B13" s="5">
        <v>23.553391000000001</v>
      </c>
      <c r="C13" s="5">
        <v>7.3440000000000003</v>
      </c>
      <c r="D13" s="5">
        <v>29.794286</v>
      </c>
      <c r="E13" s="5">
        <v>42.488470999999997</v>
      </c>
      <c r="F13" s="5">
        <v>21.244235</v>
      </c>
      <c r="G13" s="5">
        <v>15.506606</v>
      </c>
      <c r="H13" s="5">
        <v>16.280964999999998</v>
      </c>
      <c r="I13" s="5">
        <v>19.379895999999999</v>
      </c>
      <c r="J13" s="5">
        <v>28.7376</v>
      </c>
      <c r="K13" s="5">
        <v>25.196501000000001</v>
      </c>
      <c r="L13" s="5">
        <f t="shared" si="0"/>
        <v>22.952595100000003</v>
      </c>
      <c r="M13" s="5">
        <f t="shared" si="1"/>
        <v>3.0305588934506944</v>
      </c>
      <c r="N13" s="5">
        <v>6.6528</v>
      </c>
      <c r="O13" s="5">
        <v>20.908799999999999</v>
      </c>
      <c r="P13" s="5">
        <v>26.290759000000001</v>
      </c>
      <c r="Q13" s="5">
        <v>34.055999999999997</v>
      </c>
      <c r="R13" s="5">
        <v>16.839428999999999</v>
      </c>
      <c r="S13" s="5">
        <v>10.729877999999999</v>
      </c>
      <c r="T13" s="5">
        <v>8.5099034000000007</v>
      </c>
      <c r="U13" s="5">
        <v>32.003399999999999</v>
      </c>
      <c r="V13" s="5">
        <v>44.385330000000003</v>
      </c>
      <c r="W13" s="5">
        <v>21.170536999999999</v>
      </c>
      <c r="X13" s="5">
        <f t="shared" si="2"/>
        <v>22.154683639999998</v>
      </c>
      <c r="Y13" s="5">
        <f t="shared" si="3"/>
        <v>3.8553492602224049</v>
      </c>
      <c r="Z13" s="5">
        <v>4.9866666999999998</v>
      </c>
      <c r="AA13" s="5">
        <v>26.083200000000001</v>
      </c>
      <c r="AB13" s="5">
        <v>30.012632</v>
      </c>
      <c r="AC13" s="5">
        <v>28.512</v>
      </c>
      <c r="AD13" s="5">
        <v>33.997332999999998</v>
      </c>
      <c r="AE13" s="5">
        <v>13.794</v>
      </c>
      <c r="AF13" s="5">
        <v>27.478957000000001</v>
      </c>
      <c r="AG13" s="5">
        <v>29.26</v>
      </c>
      <c r="AH13" s="5">
        <v>46.816000000000003</v>
      </c>
      <c r="AI13" s="5">
        <v>21.932307999999999</v>
      </c>
      <c r="AJ13" s="5">
        <f t="shared" si="4"/>
        <v>26.287309670000003</v>
      </c>
      <c r="AK13" s="5">
        <f t="shared" si="5"/>
        <v>3.5570956455562324</v>
      </c>
    </row>
    <row r="14" spans="1:44">
      <c r="M14" s="2"/>
    </row>
    <row r="16" spans="1:44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29" spans="2:13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</sheetData>
  <mergeCells count="7">
    <mergeCell ref="AL3:AR3"/>
    <mergeCell ref="B29:M29"/>
    <mergeCell ref="B16:M16"/>
    <mergeCell ref="B3:M3"/>
    <mergeCell ref="B2:AK2"/>
    <mergeCell ref="N3:Y3"/>
    <mergeCell ref="Z3:A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7319-D3DF-394E-BEDA-EC0A7D608FBF}">
  <dimension ref="A1:M6"/>
  <sheetViews>
    <sheetView workbookViewId="0">
      <selection activeCell="A2" sqref="A2"/>
    </sheetView>
  </sheetViews>
  <sheetFormatPr baseColWidth="10" defaultRowHeight="16"/>
  <cols>
    <col min="1" max="1" width="19.33203125" customWidth="1"/>
  </cols>
  <sheetData>
    <row r="1" spans="1:13">
      <c r="A1" t="str">
        <f>+'Sup.Fig.13C, left'!A1</f>
        <v>WT_Diaphragm</v>
      </c>
      <c r="B1" s="1"/>
    </row>
    <row r="2" spans="1:1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3">
      <c r="A4" s="18" t="s">
        <v>25</v>
      </c>
      <c r="B4" s="7">
        <v>1.0261754999999999</v>
      </c>
      <c r="C4" s="7">
        <v>0.31996380000000002</v>
      </c>
      <c r="D4" s="7">
        <v>1.2980792000000001</v>
      </c>
      <c r="E4" s="7">
        <v>1.8511401999999999</v>
      </c>
      <c r="F4" s="7">
        <v>0.92557009999999995</v>
      </c>
      <c r="G4" s="7">
        <v>0.67559270000000005</v>
      </c>
      <c r="H4" s="7">
        <v>0.70933000000000002</v>
      </c>
      <c r="I4" s="7">
        <v>0.84434439999999999</v>
      </c>
      <c r="J4" s="7">
        <v>1.2520414</v>
      </c>
      <c r="K4" s="7">
        <v>1.0977626</v>
      </c>
      <c r="L4" s="7">
        <f>AVERAGE(B4:K4)</f>
        <v>0.99999998999999984</v>
      </c>
      <c r="M4" s="7">
        <f>STDEV(B4:K4)/SQRT(COUNT(B4:K4))</f>
        <v>0.13203556986790216</v>
      </c>
    </row>
    <row r="5" spans="1:13">
      <c r="A5" s="18" t="s">
        <v>7</v>
      </c>
      <c r="B5" s="7">
        <v>0.28984959999999999</v>
      </c>
      <c r="C5" s="7">
        <v>0.91095579999999998</v>
      </c>
      <c r="D5" s="7">
        <v>1.1454373</v>
      </c>
      <c r="E5" s="7">
        <v>1.4837537999999999</v>
      </c>
      <c r="F5" s="7">
        <v>0.73366120000000001</v>
      </c>
      <c r="G5" s="7">
        <v>0.46748000000000001</v>
      </c>
      <c r="H5" s="7">
        <v>0.37075999999999998</v>
      </c>
      <c r="I5" s="7">
        <v>1.394326</v>
      </c>
      <c r="J5" s="7">
        <v>1.9337827000000001</v>
      </c>
      <c r="K5" s="7">
        <v>0.92235920000000005</v>
      </c>
      <c r="L5" s="7">
        <f t="shared" ref="L5:L6" si="0">AVERAGE(B5:K5)</f>
        <v>0.96523656000000013</v>
      </c>
      <c r="M5" s="7">
        <f t="shared" ref="M5:M6" si="1">STDEV(B5:K5)/SQRT(COUNT(B5:K5))</f>
        <v>0.16797008143378664</v>
      </c>
    </row>
    <row r="6" spans="1:13">
      <c r="A6" s="18" t="s">
        <v>26</v>
      </c>
      <c r="B6" s="7">
        <v>0.21725939999999999</v>
      </c>
      <c r="C6" s="7">
        <v>1.1363943999999999</v>
      </c>
      <c r="D6" s="7">
        <v>1.3075920999999999</v>
      </c>
      <c r="E6" s="7">
        <v>1.2422124999999999</v>
      </c>
      <c r="F6" s="7">
        <v>1.4811977999999999</v>
      </c>
      <c r="G6" s="7">
        <v>0.60097780000000001</v>
      </c>
      <c r="H6" s="7">
        <v>1.1972048</v>
      </c>
      <c r="I6" s="7">
        <v>1.2748014000000001</v>
      </c>
      <c r="J6" s="7">
        <v>2.0396822000000001</v>
      </c>
      <c r="K6" s="7">
        <v>0.95554810000000001</v>
      </c>
      <c r="L6" s="7">
        <f t="shared" si="0"/>
        <v>1.1452870499999999</v>
      </c>
      <c r="M6" s="7">
        <f t="shared" si="1"/>
        <v>0.15497574846889522</v>
      </c>
    </row>
  </sheetData>
  <mergeCells count="1">
    <mergeCell ref="B2:M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5ECF-0A3B-5F40-879A-915D6A88E91A}">
  <dimension ref="A1:AC62"/>
  <sheetViews>
    <sheetView workbookViewId="0">
      <selection activeCell="A2" sqref="A2"/>
    </sheetView>
  </sheetViews>
  <sheetFormatPr baseColWidth="10" defaultRowHeight="16"/>
  <sheetData>
    <row r="1" spans="1:29">
      <c r="A1" t="s">
        <v>23</v>
      </c>
    </row>
    <row r="2" spans="1:29">
      <c r="B2" s="50" t="s">
        <v>75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51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1</v>
      </c>
      <c r="B5" s="4">
        <v>5.9</v>
      </c>
      <c r="C5" s="4">
        <v>6.4</v>
      </c>
      <c r="D5" s="4">
        <v>5.3</v>
      </c>
      <c r="E5" s="4">
        <v>6.9</v>
      </c>
      <c r="F5" s="4">
        <v>6.3</v>
      </c>
      <c r="G5" s="4">
        <v>7</v>
      </c>
      <c r="H5" s="5">
        <f>AVERAGE(B5:G5)</f>
        <v>6.3</v>
      </c>
      <c r="I5" s="5">
        <f>STDEV(B5:G5)/SQRT(COUNT(B5:G5))</f>
        <v>0.25948667274704756</v>
      </c>
      <c r="J5" s="4">
        <v>3.1</v>
      </c>
      <c r="K5" s="4">
        <v>5</v>
      </c>
      <c r="L5" s="4">
        <v>4.3</v>
      </c>
      <c r="M5" s="4">
        <v>4.7</v>
      </c>
      <c r="N5" s="4">
        <v>3.9</v>
      </c>
      <c r="O5" s="4">
        <v>3.7</v>
      </c>
      <c r="P5" s="4">
        <v>4.7</v>
      </c>
      <c r="Q5" s="4">
        <v>4.3</v>
      </c>
      <c r="R5" s="4">
        <v>4.3</v>
      </c>
      <c r="S5" s="4">
        <v>4.3</v>
      </c>
      <c r="T5" s="5">
        <f>AVERAGE(J5:S5)</f>
        <v>4.2299999999999986</v>
      </c>
      <c r="U5" s="5">
        <f>STDEV(J5:S5)/SQRT(COUNT(J5:S5))</f>
        <v>0.17387735140993585</v>
      </c>
      <c r="V5" s="4">
        <v>4</v>
      </c>
      <c r="W5" s="4">
        <v>4.7</v>
      </c>
      <c r="X5" s="4">
        <v>4.9000000000000004</v>
      </c>
      <c r="Y5" s="4">
        <v>4.3</v>
      </c>
      <c r="Z5" s="4">
        <v>4.5999999999999996</v>
      </c>
      <c r="AA5" s="4">
        <v>4.5999999999999996</v>
      </c>
      <c r="AB5" s="5">
        <f>AVERAGE(V5:AA5)</f>
        <v>4.5166666666666666</v>
      </c>
      <c r="AC5" s="5">
        <f>STDEV(V5:AA5)/SQRT(COUNT(V5:AA5))</f>
        <v>0.13017082793177762</v>
      </c>
    </row>
    <row r="6" spans="1:29">
      <c r="A6" s="3">
        <v>2</v>
      </c>
      <c r="B6" s="4">
        <v>7.1</v>
      </c>
      <c r="C6" s="4">
        <v>5.7</v>
      </c>
      <c r="D6" s="4">
        <v>5.7</v>
      </c>
      <c r="E6" s="4">
        <v>7.9</v>
      </c>
      <c r="F6" s="4">
        <v>11.6</v>
      </c>
      <c r="G6" s="4">
        <v>8.6</v>
      </c>
      <c r="H6" s="5">
        <f>AVERAGE(B6:G6)</f>
        <v>7.7666666666666666</v>
      </c>
      <c r="I6" s="5">
        <f>STDEV(B6:G6)/SQRT(COUNT(B6:G6))</f>
        <v>0.9017267386027269</v>
      </c>
      <c r="J6" s="4">
        <v>6.1</v>
      </c>
      <c r="K6" s="4">
        <v>5.7</v>
      </c>
      <c r="L6" s="4">
        <v>5.9</v>
      </c>
      <c r="M6" s="4">
        <v>5.7</v>
      </c>
      <c r="N6" s="4">
        <v>5.3</v>
      </c>
      <c r="O6" s="4">
        <v>6.7</v>
      </c>
      <c r="P6" s="4">
        <v>5.0999999999999996</v>
      </c>
      <c r="Q6" s="4">
        <v>4.4000000000000004</v>
      </c>
      <c r="R6" s="4">
        <v>6.3</v>
      </c>
      <c r="S6" s="4">
        <v>6.1</v>
      </c>
      <c r="T6" s="5">
        <f t="shared" ref="T6:T7" si="0">AVERAGE(J6:S6)</f>
        <v>5.73</v>
      </c>
      <c r="U6" s="5">
        <f t="shared" ref="U6:U7" si="1">STDEV(J6:S6)/SQRT(COUNT(J6:S6))</f>
        <v>0.20872629605937518</v>
      </c>
      <c r="V6" s="4">
        <v>5.4</v>
      </c>
      <c r="W6" s="4">
        <v>6.7</v>
      </c>
      <c r="X6" s="4">
        <v>5</v>
      </c>
      <c r="Y6" s="4">
        <v>5.4</v>
      </c>
      <c r="Z6" s="4">
        <v>7.1</v>
      </c>
      <c r="AA6" s="4">
        <v>5.3</v>
      </c>
      <c r="AB6" s="5">
        <f>AVERAGE(V6:AA6)</f>
        <v>5.8166666666666664</v>
      </c>
      <c r="AC6" s="5">
        <f>STDEV(V6:AA6)/SQRT(COUNT(V6:AA6))</f>
        <v>0.35158371849548359</v>
      </c>
    </row>
    <row r="7" spans="1:29">
      <c r="A7" s="3">
        <v>3</v>
      </c>
      <c r="B7" s="4">
        <v>6.6</v>
      </c>
      <c r="C7" s="4">
        <v>6.4</v>
      </c>
      <c r="D7" s="4">
        <v>5.7</v>
      </c>
      <c r="E7" s="4">
        <v>5.7</v>
      </c>
      <c r="F7" s="4">
        <v>5.9</v>
      </c>
      <c r="G7" s="4">
        <v>5.4</v>
      </c>
      <c r="H7" s="5">
        <f>AVERAGE(B7:G7)</f>
        <v>5.9499999999999993</v>
      </c>
      <c r="I7" s="5">
        <f>STDEV(B7:G7)/SQRT(COUNT(B7:G7))</f>
        <v>0.18752777572046933</v>
      </c>
      <c r="J7" s="4">
        <v>5.3</v>
      </c>
      <c r="K7" s="4">
        <v>6.4</v>
      </c>
      <c r="L7" s="4">
        <v>6.3</v>
      </c>
      <c r="M7" s="4">
        <v>6.1</v>
      </c>
      <c r="N7" s="4">
        <v>5.3</v>
      </c>
      <c r="O7" s="4">
        <v>5.6</v>
      </c>
      <c r="P7" s="4">
        <v>5.9</v>
      </c>
      <c r="Q7" s="4">
        <v>11.1</v>
      </c>
      <c r="R7" s="4">
        <v>6.6</v>
      </c>
      <c r="S7" s="4">
        <v>5.9</v>
      </c>
      <c r="T7" s="5">
        <f t="shared" si="0"/>
        <v>6.45</v>
      </c>
      <c r="U7" s="5">
        <f t="shared" si="1"/>
        <v>0.53504932275237727</v>
      </c>
      <c r="V7" s="4">
        <v>6</v>
      </c>
      <c r="W7" s="4">
        <v>5.9</v>
      </c>
      <c r="X7" s="4">
        <v>5.9</v>
      </c>
      <c r="Y7" s="4">
        <v>6.7</v>
      </c>
      <c r="Z7" s="4">
        <v>8.6</v>
      </c>
      <c r="AA7" s="4">
        <v>6.4</v>
      </c>
      <c r="AB7" s="5">
        <f>AVERAGE(V7:AA7)</f>
        <v>6.583333333333333</v>
      </c>
      <c r="AC7" s="5">
        <f>STDEV(V7:AA7)/SQRT(COUNT(V7:AA7))</f>
        <v>0.4238055109494317</v>
      </c>
    </row>
    <row r="8" spans="1:29">
      <c r="A8" s="3">
        <v>4</v>
      </c>
      <c r="B8" s="4">
        <v>6.9</v>
      </c>
      <c r="C8" s="4">
        <v>6.3</v>
      </c>
      <c r="D8" s="4">
        <v>5.7</v>
      </c>
      <c r="E8" s="4">
        <v>5.4</v>
      </c>
      <c r="F8" s="4">
        <v>6</v>
      </c>
      <c r="G8" s="4">
        <v>5.4</v>
      </c>
      <c r="H8" s="5">
        <f>AVERAGE(B8:G8)</f>
        <v>5.9499999999999993</v>
      </c>
      <c r="I8" s="5">
        <f>STDEV(B8:G8)/SQRT(COUNT(B8:G8))</f>
        <v>0.23769728648009425</v>
      </c>
      <c r="J8" s="4">
        <v>6.6</v>
      </c>
      <c r="K8" s="4">
        <v>6.6</v>
      </c>
      <c r="L8" s="4">
        <v>6.9</v>
      </c>
      <c r="M8" s="4">
        <v>8.6</v>
      </c>
      <c r="N8" s="4">
        <v>5.7</v>
      </c>
      <c r="O8" s="4">
        <v>5.7</v>
      </c>
      <c r="P8" s="4">
        <v>6.3</v>
      </c>
      <c r="Q8" s="4">
        <v>5.7</v>
      </c>
      <c r="R8" s="4">
        <v>8</v>
      </c>
      <c r="S8" s="4">
        <v>6.9</v>
      </c>
      <c r="T8" s="5">
        <f t="shared" ref="T8" si="2">AVERAGE(J8:S8)</f>
        <v>6.7000000000000011</v>
      </c>
      <c r="U8" s="5">
        <f t="shared" ref="U8" si="3">STDEV(J8:S8)/SQRT(COUNT(J8:S8))</f>
        <v>0.30840089349920702</v>
      </c>
      <c r="V8" s="4">
        <v>6.6</v>
      </c>
      <c r="W8" s="4">
        <v>5.7</v>
      </c>
      <c r="X8" s="4">
        <v>5.4</v>
      </c>
      <c r="Y8" s="4">
        <v>6</v>
      </c>
      <c r="Z8" s="4">
        <v>6</v>
      </c>
      <c r="AA8" s="4">
        <v>4.5999999999999996</v>
      </c>
      <c r="AB8" s="5">
        <f>AVERAGE(V8:AA8)</f>
        <v>5.7166666666666677</v>
      </c>
      <c r="AC8" s="5">
        <f>STDEV(V8:AA8)/SQRT(COUNT(V8:AA8))</f>
        <v>0.27618431848636271</v>
      </c>
    </row>
    <row r="10" spans="1:29">
      <c r="B10" s="50" t="s">
        <v>68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>
      <c r="B11" s="34" t="s">
        <v>25</v>
      </c>
      <c r="C11" s="35"/>
      <c r="D11" s="35"/>
      <c r="E11" s="35"/>
      <c r="F11" s="35"/>
      <c r="G11" s="35"/>
      <c r="H11" s="35"/>
      <c r="I11" s="36"/>
      <c r="J11" s="34" t="s">
        <v>7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  <c r="V11" s="34" t="s">
        <v>26</v>
      </c>
      <c r="W11" s="35"/>
      <c r="X11" s="35"/>
      <c r="Y11" s="35"/>
      <c r="Z11" s="35"/>
      <c r="AA11" s="35"/>
      <c r="AB11" s="35"/>
      <c r="AC11" s="36"/>
    </row>
    <row r="12" spans="1:29">
      <c r="A12" s="18" t="s">
        <v>51</v>
      </c>
      <c r="B12" s="18" t="s">
        <v>0</v>
      </c>
      <c r="C12" s="18" t="s">
        <v>1</v>
      </c>
      <c r="D12" s="18" t="s">
        <v>2</v>
      </c>
      <c r="E12" s="18" t="s">
        <v>3</v>
      </c>
      <c r="F12" s="18" t="s">
        <v>29</v>
      </c>
      <c r="G12" s="18" t="s">
        <v>30</v>
      </c>
      <c r="H12" s="18" t="s">
        <v>20</v>
      </c>
      <c r="I12" s="18" t="s">
        <v>21</v>
      </c>
      <c r="J12" s="18" t="s">
        <v>0</v>
      </c>
      <c r="K12" s="18" t="s">
        <v>1</v>
      </c>
      <c r="L12" s="18" t="s">
        <v>2</v>
      </c>
      <c r="M12" s="18" t="s">
        <v>3</v>
      </c>
      <c r="N12" s="18" t="s">
        <v>29</v>
      </c>
      <c r="O12" s="18" t="s">
        <v>30</v>
      </c>
      <c r="P12" s="18" t="s">
        <v>31</v>
      </c>
      <c r="Q12" s="18" t="s">
        <v>32</v>
      </c>
      <c r="R12" s="18" t="s">
        <v>33</v>
      </c>
      <c r="S12" s="18" t="s">
        <v>34</v>
      </c>
      <c r="T12" s="18" t="s">
        <v>20</v>
      </c>
      <c r="U12" s="18" t="s">
        <v>21</v>
      </c>
      <c r="V12" s="18" t="s">
        <v>0</v>
      </c>
      <c r="W12" s="18" t="s">
        <v>1</v>
      </c>
      <c r="X12" s="18" t="s">
        <v>2</v>
      </c>
      <c r="Y12" s="18" t="s">
        <v>3</v>
      </c>
      <c r="Z12" s="18" t="s">
        <v>29</v>
      </c>
      <c r="AA12" s="18" t="s">
        <v>30</v>
      </c>
      <c r="AB12" s="18" t="s">
        <v>20</v>
      </c>
      <c r="AC12" s="18" t="s">
        <v>21</v>
      </c>
    </row>
    <row r="13" spans="1:29">
      <c r="A13" s="3">
        <v>0</v>
      </c>
      <c r="B13" s="4">
        <v>29.1</v>
      </c>
      <c r="C13" s="4">
        <v>31.9</v>
      </c>
      <c r="D13" s="4">
        <v>26.1</v>
      </c>
      <c r="E13" s="4">
        <v>30.7</v>
      </c>
      <c r="F13" s="4">
        <v>23.6</v>
      </c>
      <c r="G13" s="4">
        <v>25.4</v>
      </c>
      <c r="H13" s="5">
        <f>AVERAGE(B13:G13)</f>
        <v>27.8</v>
      </c>
      <c r="I13" s="5">
        <f>STDEV(B13:G13)/SQRT(COUNT(B13:G13))</f>
        <v>1.3316656236958651</v>
      </c>
      <c r="J13" s="4">
        <v>30.3</v>
      </c>
      <c r="K13" s="4">
        <v>24.3</v>
      </c>
      <c r="L13" s="4">
        <v>28.9</v>
      </c>
      <c r="M13" s="4">
        <v>19.2</v>
      </c>
      <c r="N13" s="4">
        <v>22.3</v>
      </c>
      <c r="O13" s="4">
        <v>22.4</v>
      </c>
      <c r="P13" s="4">
        <v>29.3</v>
      </c>
      <c r="Q13" s="4">
        <v>32.200000000000003</v>
      </c>
      <c r="R13" s="4">
        <v>21.8</v>
      </c>
      <c r="S13" s="4">
        <v>26</v>
      </c>
      <c r="T13" s="5">
        <f>AVERAGE(J13:S13)</f>
        <v>25.670000000000005</v>
      </c>
      <c r="U13" s="5">
        <f>STDEV(J13:S13)/SQRT(COUNT(J13:S13))</f>
        <v>1.3685393673548292</v>
      </c>
      <c r="V13" s="6">
        <v>33.6</v>
      </c>
      <c r="W13" s="6">
        <v>22.5</v>
      </c>
      <c r="X13" s="6">
        <v>32.6</v>
      </c>
      <c r="Y13" s="6">
        <v>23.8</v>
      </c>
      <c r="Z13" s="6">
        <v>24.4</v>
      </c>
      <c r="AA13" s="6">
        <v>28.8</v>
      </c>
      <c r="AB13" s="5">
        <f>AVERAGE(V13:AA13)</f>
        <v>27.616666666666671</v>
      </c>
      <c r="AC13" s="5">
        <f>STDEV(V13:AA13)/SQRT(COUNT(V13:AA13))</f>
        <v>1.9418919754827861</v>
      </c>
    </row>
    <row r="14" spans="1:29">
      <c r="A14" s="3">
        <v>1</v>
      </c>
      <c r="B14" s="4">
        <v>29.4</v>
      </c>
      <c r="C14" s="4">
        <v>31.4</v>
      </c>
      <c r="D14" s="4">
        <v>25.9</v>
      </c>
      <c r="E14" s="4">
        <v>29.1</v>
      </c>
      <c r="F14" s="4">
        <v>25</v>
      </c>
      <c r="G14" s="4">
        <v>24.2</v>
      </c>
      <c r="H14" s="5">
        <f>AVERAGE(B14:G14)</f>
        <v>27.499999999999996</v>
      </c>
      <c r="I14" s="5">
        <f>STDEV(B14:G14)/SQRT(COUNT(B14:G14))</f>
        <v>1.17018517053214</v>
      </c>
      <c r="J14" s="4">
        <v>28.2</v>
      </c>
      <c r="K14" s="4">
        <v>23.1</v>
      </c>
      <c r="L14" s="4">
        <v>27</v>
      </c>
      <c r="M14" s="4">
        <v>17.899999999999999</v>
      </c>
      <c r="N14" s="4">
        <v>21.2</v>
      </c>
      <c r="O14" s="4">
        <v>22.2</v>
      </c>
      <c r="P14" s="4">
        <v>28.3</v>
      </c>
      <c r="Q14" s="4">
        <v>29.7</v>
      </c>
      <c r="R14" s="4">
        <v>21.9</v>
      </c>
      <c r="S14" s="4">
        <v>24.2</v>
      </c>
      <c r="T14" s="5">
        <f t="shared" ref="T14:T16" si="4">AVERAGE(J14:S14)</f>
        <v>24.369999999999997</v>
      </c>
      <c r="U14" s="5">
        <f t="shared" ref="U14:U16" si="5">STDEV(J14:S14)/SQRT(COUNT(J14:S14))</f>
        <v>1.2009301950293978</v>
      </c>
      <c r="V14" s="6">
        <v>27.6</v>
      </c>
      <c r="W14" s="6">
        <v>22.2</v>
      </c>
      <c r="X14" s="6">
        <v>31.1</v>
      </c>
      <c r="Y14" s="6">
        <v>22</v>
      </c>
      <c r="Z14" s="6">
        <v>21.7</v>
      </c>
      <c r="AA14" s="6">
        <v>26.4</v>
      </c>
      <c r="AB14" s="5">
        <f>AVERAGE(V14:AA14)</f>
        <v>25.166666666666668</v>
      </c>
      <c r="AC14" s="5">
        <f>STDEV(V14:AA14)/SQRT(COUNT(V14:AA14))</f>
        <v>1.5651765963551185</v>
      </c>
    </row>
    <row r="15" spans="1:29">
      <c r="A15" s="3">
        <v>2</v>
      </c>
      <c r="B15" s="4">
        <v>30.1</v>
      </c>
      <c r="C15" s="4">
        <v>32</v>
      </c>
      <c r="D15" s="4">
        <v>25.2</v>
      </c>
      <c r="E15" s="4">
        <v>29.8</v>
      </c>
      <c r="F15" s="4">
        <v>26.6</v>
      </c>
      <c r="G15" s="4">
        <v>24.7</v>
      </c>
      <c r="H15" s="5">
        <f>AVERAGE(B15:G15)</f>
        <v>28.066666666666663</v>
      </c>
      <c r="I15" s="5">
        <f>STDEV(B15:G15)/SQRT(COUNT(B15:G15))</f>
        <v>1.215364600073209</v>
      </c>
      <c r="J15" s="4">
        <v>28.9</v>
      </c>
      <c r="K15" s="4">
        <v>23.8</v>
      </c>
      <c r="L15" s="4">
        <v>28.3</v>
      </c>
      <c r="M15" s="4">
        <v>18.5</v>
      </c>
      <c r="N15" s="4">
        <v>20.9</v>
      </c>
      <c r="O15" s="4">
        <v>22.2</v>
      </c>
      <c r="P15" s="4">
        <v>28.1</v>
      </c>
      <c r="Q15" s="4">
        <v>29.9</v>
      </c>
      <c r="R15" s="4">
        <v>22</v>
      </c>
      <c r="S15" s="4">
        <v>25</v>
      </c>
      <c r="T15" s="5">
        <f t="shared" si="4"/>
        <v>24.759999999999998</v>
      </c>
      <c r="U15" s="5">
        <f t="shared" si="5"/>
        <v>1.2314580337506036</v>
      </c>
      <c r="V15" s="6">
        <v>30.2</v>
      </c>
      <c r="W15" s="6">
        <v>22</v>
      </c>
      <c r="X15" s="6">
        <v>32</v>
      </c>
      <c r="Y15" s="6">
        <v>23.7</v>
      </c>
      <c r="Z15" s="6">
        <v>22.7</v>
      </c>
      <c r="AA15" s="6">
        <v>26.7</v>
      </c>
      <c r="AB15" s="5">
        <f>AVERAGE(V15:AA15)</f>
        <v>26.216666666666665</v>
      </c>
      <c r="AC15" s="5">
        <f>STDEV(V15:AA15)/SQRT(COUNT(V15:AA15))</f>
        <v>1.6934022295695588</v>
      </c>
    </row>
    <row r="16" spans="1:29">
      <c r="A16" s="3">
        <v>3</v>
      </c>
      <c r="B16" s="4">
        <v>29.1</v>
      </c>
      <c r="C16" s="4">
        <v>30.4</v>
      </c>
      <c r="D16" s="4">
        <v>24.8</v>
      </c>
      <c r="E16" s="4">
        <v>29.5</v>
      </c>
      <c r="F16" s="4">
        <v>22.8</v>
      </c>
      <c r="G16" s="4">
        <v>23.8</v>
      </c>
      <c r="H16" s="5">
        <f>AVERAGE(B16:G16)</f>
        <v>26.733333333333334</v>
      </c>
      <c r="I16" s="5">
        <f>STDEV(B16:G16)/SQRT(COUNT(B16:G16))</f>
        <v>1.3480026376499088</v>
      </c>
      <c r="J16" s="4">
        <v>28.5</v>
      </c>
      <c r="K16" s="4">
        <v>23.7</v>
      </c>
      <c r="L16" s="4">
        <v>27.4</v>
      </c>
      <c r="M16" s="4">
        <v>17</v>
      </c>
      <c r="N16" s="4">
        <v>22.1</v>
      </c>
      <c r="O16" s="4">
        <v>21.6</v>
      </c>
      <c r="P16" s="4">
        <v>27.8</v>
      </c>
      <c r="Q16" s="4">
        <v>28.7</v>
      </c>
      <c r="R16" s="4">
        <v>21.3</v>
      </c>
      <c r="S16" s="4">
        <v>24.2</v>
      </c>
      <c r="T16" s="5">
        <f t="shared" si="4"/>
        <v>24.229999999999997</v>
      </c>
      <c r="U16" s="5">
        <f t="shared" si="5"/>
        <v>1.2183823519550674</v>
      </c>
      <c r="V16" s="6">
        <v>30</v>
      </c>
      <c r="W16" s="6">
        <v>21.9</v>
      </c>
      <c r="X16" s="6">
        <v>31.5</v>
      </c>
      <c r="Y16" s="6">
        <v>24</v>
      </c>
      <c r="Z16" s="6">
        <v>23</v>
      </c>
      <c r="AA16" s="6">
        <v>27.2</v>
      </c>
      <c r="AB16" s="5">
        <f>AVERAGE(V16:AA16)</f>
        <v>26.266666666666666</v>
      </c>
      <c r="AC16" s="5">
        <f>STDEV(V16:AA16)/SQRT(COUNT(V16:AA16))</f>
        <v>1.602844693384585</v>
      </c>
    </row>
    <row r="17" spans="1:29">
      <c r="A17" s="3">
        <v>4</v>
      </c>
      <c r="B17" s="4">
        <v>29.1</v>
      </c>
      <c r="C17" s="4">
        <v>30</v>
      </c>
      <c r="D17" s="4">
        <v>25.4</v>
      </c>
      <c r="E17" s="4">
        <v>29.2</v>
      </c>
      <c r="F17" s="4">
        <v>23.5</v>
      </c>
      <c r="G17" s="4">
        <v>24.2</v>
      </c>
      <c r="H17" s="5">
        <f>AVERAGE(B17:G17)</f>
        <v>26.899999999999995</v>
      </c>
      <c r="I17" s="5">
        <f>STDEV(B17:G17)/SQRT(COUNT(B17:G17))</f>
        <v>1.1667619008749532</v>
      </c>
      <c r="J17" s="4">
        <v>28.8</v>
      </c>
      <c r="K17" s="4">
        <v>23</v>
      </c>
      <c r="L17" s="4">
        <v>28.8</v>
      </c>
      <c r="M17" s="4">
        <v>16.600000000000001</v>
      </c>
      <c r="N17" s="4">
        <v>21.6</v>
      </c>
      <c r="O17" s="4">
        <v>21.9</v>
      </c>
      <c r="P17" s="4">
        <v>28.3</v>
      </c>
      <c r="Q17" s="4">
        <v>29.5</v>
      </c>
      <c r="R17" s="4">
        <v>21.9</v>
      </c>
      <c r="S17" s="4">
        <v>25.2</v>
      </c>
      <c r="T17" s="5">
        <f t="shared" ref="T17" si="6">AVERAGE(J17:S17)</f>
        <v>24.56</v>
      </c>
      <c r="U17" s="5">
        <f t="shared" ref="U17" si="7">STDEV(J17:S17)/SQRT(COUNT(J17:S17))</f>
        <v>1.347689380631407</v>
      </c>
      <c r="V17" s="6">
        <v>30.1</v>
      </c>
      <c r="W17" s="6">
        <v>23</v>
      </c>
      <c r="X17" s="6">
        <v>31.9</v>
      </c>
      <c r="Y17" s="6">
        <v>24.5</v>
      </c>
      <c r="Z17" s="6">
        <v>23.6</v>
      </c>
      <c r="AA17" s="6">
        <v>28.2</v>
      </c>
      <c r="AB17" s="5">
        <f>AVERAGE(V17:AA17)</f>
        <v>26.883333333333329</v>
      </c>
      <c r="AC17" s="5">
        <f>STDEV(V17:AA17)/SQRT(COUNT(V17:AA17))</f>
        <v>1.5142471543458362</v>
      </c>
    </row>
    <row r="19" spans="1:29">
      <c r="B19" s="50" t="s">
        <v>69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>
      <c r="B20" s="34" t="s">
        <v>25</v>
      </c>
      <c r="C20" s="35"/>
      <c r="D20" s="35"/>
      <c r="E20" s="35"/>
      <c r="F20" s="35"/>
      <c r="G20" s="35"/>
      <c r="H20" s="35"/>
      <c r="I20" s="36"/>
      <c r="J20" s="34" t="s">
        <v>7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34" t="s">
        <v>26</v>
      </c>
      <c r="W20" s="35"/>
      <c r="X20" s="35"/>
      <c r="Y20" s="35"/>
      <c r="Z20" s="35"/>
      <c r="AA20" s="35"/>
      <c r="AB20" s="35"/>
      <c r="AC20" s="36"/>
    </row>
    <row r="21" spans="1:29">
      <c r="A21" s="18" t="s">
        <v>51</v>
      </c>
      <c r="B21" s="18" t="s">
        <v>0</v>
      </c>
      <c r="C21" s="18" t="s">
        <v>1</v>
      </c>
      <c r="D21" s="18" t="s">
        <v>2</v>
      </c>
      <c r="E21" s="18" t="s">
        <v>3</v>
      </c>
      <c r="F21" s="18" t="s">
        <v>29</v>
      </c>
      <c r="G21" s="18" t="s">
        <v>30</v>
      </c>
      <c r="H21" s="18" t="s">
        <v>20</v>
      </c>
      <c r="I21" s="18" t="s">
        <v>21</v>
      </c>
      <c r="J21" s="18" t="s">
        <v>0</v>
      </c>
      <c r="K21" s="18" t="s">
        <v>1</v>
      </c>
      <c r="L21" s="18" t="s">
        <v>2</v>
      </c>
      <c r="M21" s="18" t="s">
        <v>3</v>
      </c>
      <c r="N21" s="18" t="s">
        <v>29</v>
      </c>
      <c r="O21" s="18" t="s">
        <v>30</v>
      </c>
      <c r="P21" s="18" t="s">
        <v>31</v>
      </c>
      <c r="Q21" s="18" t="s">
        <v>32</v>
      </c>
      <c r="R21" s="18" t="s">
        <v>33</v>
      </c>
      <c r="S21" s="18" t="s">
        <v>34</v>
      </c>
      <c r="T21" s="18" t="s">
        <v>20</v>
      </c>
      <c r="U21" s="18" t="s">
        <v>21</v>
      </c>
      <c r="V21" s="18" t="s">
        <v>0</v>
      </c>
      <c r="W21" s="18" t="s">
        <v>1</v>
      </c>
      <c r="X21" s="18" t="s">
        <v>2</v>
      </c>
      <c r="Y21" s="18" t="s">
        <v>3</v>
      </c>
      <c r="Z21" s="18" t="s">
        <v>29</v>
      </c>
      <c r="AA21" s="18" t="s">
        <v>30</v>
      </c>
      <c r="AB21" s="18" t="s">
        <v>20</v>
      </c>
      <c r="AC21" s="18" t="s">
        <v>21</v>
      </c>
    </row>
    <row r="22" spans="1:29">
      <c r="A22" s="3">
        <v>0</v>
      </c>
      <c r="B22" s="4">
        <v>35.299999999999997</v>
      </c>
      <c r="C22" s="4">
        <v>35.200000000000003</v>
      </c>
      <c r="D22" s="4">
        <v>34.9</v>
      </c>
      <c r="E22" s="4">
        <v>35.4</v>
      </c>
      <c r="F22" s="4">
        <v>35.1</v>
      </c>
      <c r="G22" s="4">
        <v>34.799999999999997</v>
      </c>
      <c r="H22" s="5">
        <f>AVERAGE(B22:G22)</f>
        <v>35.116666666666667</v>
      </c>
      <c r="I22" s="5">
        <f>STDEV(B22:G22)/SQRT(COUNT(B22:G22))</f>
        <v>9.4575073060740894E-2</v>
      </c>
      <c r="J22" s="4">
        <v>34.6</v>
      </c>
      <c r="K22" s="4">
        <v>35.299999999999997</v>
      </c>
      <c r="L22" s="4">
        <v>35</v>
      </c>
      <c r="M22" s="4">
        <v>36.5</v>
      </c>
      <c r="N22" s="4">
        <v>34.9</v>
      </c>
      <c r="O22" s="4">
        <v>35.1</v>
      </c>
      <c r="P22" s="4">
        <v>35.299999999999997</v>
      </c>
      <c r="Q22" s="4">
        <v>33.4</v>
      </c>
      <c r="R22" s="4">
        <v>35.799999999999997</v>
      </c>
      <c r="S22" s="4">
        <v>34</v>
      </c>
      <c r="T22" s="5">
        <f>AVERAGE(J22:S22)</f>
        <v>34.989999999999995</v>
      </c>
      <c r="U22" s="5">
        <f>STDEV(J22:S22)/SQRT(COUNT(J22:S22))</f>
        <v>0.27505554994501658</v>
      </c>
      <c r="V22" s="6">
        <v>35.1</v>
      </c>
      <c r="W22" s="6">
        <v>35.1</v>
      </c>
      <c r="X22" s="6">
        <v>36</v>
      </c>
      <c r="Y22" s="6">
        <v>35.4</v>
      </c>
      <c r="Z22" s="6">
        <v>34.9</v>
      </c>
      <c r="AA22" s="6">
        <v>34.6</v>
      </c>
      <c r="AB22" s="5">
        <f>AVERAGE(V22:AA22)</f>
        <v>35.18333333333333</v>
      </c>
      <c r="AC22" s="5">
        <f>STDEV(V22:AA22)/SQRT(COUNT(V22:AA22))</f>
        <v>0.19564707454438901</v>
      </c>
    </row>
    <row r="23" spans="1:29">
      <c r="A23" s="3">
        <v>1</v>
      </c>
      <c r="B23" s="4">
        <v>36.700000000000003</v>
      </c>
      <c r="C23" s="4">
        <v>38</v>
      </c>
      <c r="D23" s="4">
        <v>37.799999999999997</v>
      </c>
      <c r="E23" s="4">
        <v>39.200000000000003</v>
      </c>
      <c r="F23" s="4">
        <v>38.1</v>
      </c>
      <c r="G23" s="4">
        <v>38</v>
      </c>
      <c r="H23" s="5">
        <f>AVERAGE(B23:G23)</f>
        <v>37.966666666666661</v>
      </c>
      <c r="I23" s="5">
        <f>STDEV(B23:G23)/SQRT(COUNT(B23:G23))</f>
        <v>0.32523495780401257</v>
      </c>
      <c r="J23" s="4">
        <v>36</v>
      </c>
      <c r="K23" s="4">
        <v>36.799999999999997</v>
      </c>
      <c r="L23" s="4">
        <v>37.299999999999997</v>
      </c>
      <c r="M23" s="4">
        <v>37</v>
      </c>
      <c r="N23" s="4">
        <v>37.5</v>
      </c>
      <c r="O23" s="4">
        <v>38</v>
      </c>
      <c r="P23" s="4">
        <v>37.700000000000003</v>
      </c>
      <c r="Q23" s="4">
        <v>37.200000000000003</v>
      </c>
      <c r="R23" s="4">
        <v>36.6</v>
      </c>
      <c r="S23" s="4">
        <v>37.5</v>
      </c>
      <c r="T23" s="5">
        <f t="shared" ref="T23:T26" si="8">AVERAGE(J23:S23)</f>
        <v>37.160000000000004</v>
      </c>
      <c r="U23" s="5">
        <f t="shared" ref="U23:U26" si="9">STDEV(J23:S23)/SQRT(COUNT(J23:S23))</f>
        <v>0.18451136670797405</v>
      </c>
      <c r="V23" s="6">
        <v>37.5</v>
      </c>
      <c r="W23" s="6">
        <v>37.6</v>
      </c>
      <c r="X23" s="6">
        <v>36.6</v>
      </c>
      <c r="Y23" s="6">
        <v>37.1</v>
      </c>
      <c r="Z23" s="6">
        <v>36.5</v>
      </c>
      <c r="AA23" s="6">
        <v>37.1</v>
      </c>
      <c r="AB23" s="5">
        <f>AVERAGE(V23:AA23)</f>
        <v>37.066666666666663</v>
      </c>
      <c r="AC23" s="5">
        <f>STDEV(V23:AA23)/SQRT(COUNT(V23:AA23))</f>
        <v>0.18378731669453635</v>
      </c>
    </row>
    <row r="24" spans="1:29">
      <c r="A24" s="3">
        <v>2</v>
      </c>
      <c r="B24" s="4">
        <v>37.799999999999997</v>
      </c>
      <c r="C24" s="4">
        <v>37.9</v>
      </c>
      <c r="D24" s="4">
        <v>37.700000000000003</v>
      </c>
      <c r="E24" s="4">
        <v>38.299999999999997</v>
      </c>
      <c r="F24" s="4">
        <v>38.6</v>
      </c>
      <c r="G24" s="4">
        <v>37.700000000000003</v>
      </c>
      <c r="H24" s="5">
        <f>AVERAGE(B24:G24)</f>
        <v>38</v>
      </c>
      <c r="I24" s="5">
        <f>STDEV(B24:G24)/SQRT(COUNT(B24:G24))</f>
        <v>0.15055453054181597</v>
      </c>
      <c r="J24" s="4">
        <v>37.700000000000003</v>
      </c>
      <c r="K24" s="4">
        <v>37.1</v>
      </c>
      <c r="L24" s="4">
        <v>37</v>
      </c>
      <c r="M24" s="4">
        <v>37.700000000000003</v>
      </c>
      <c r="N24" s="4">
        <v>38.299999999999997</v>
      </c>
      <c r="O24" s="4">
        <v>38</v>
      </c>
      <c r="P24" s="4">
        <v>36.700000000000003</v>
      </c>
      <c r="Q24" s="4">
        <v>36.700000000000003</v>
      </c>
      <c r="R24" s="4">
        <v>37.4</v>
      </c>
      <c r="S24" s="4">
        <v>37.6</v>
      </c>
      <c r="T24" s="5">
        <f t="shared" si="8"/>
        <v>37.42</v>
      </c>
      <c r="U24" s="5">
        <f t="shared" si="9"/>
        <v>0.17048949136725861</v>
      </c>
      <c r="V24" s="6">
        <v>37.700000000000003</v>
      </c>
      <c r="W24" s="6">
        <v>37.5</v>
      </c>
      <c r="X24" s="6">
        <v>36.299999999999997</v>
      </c>
      <c r="Y24" s="6">
        <v>37.299999999999997</v>
      </c>
      <c r="Z24" s="6">
        <v>36.4</v>
      </c>
      <c r="AA24" s="6">
        <v>36.700000000000003</v>
      </c>
      <c r="AB24" s="5">
        <f>AVERAGE(V24:AA24)</f>
        <v>36.983333333333341</v>
      </c>
      <c r="AC24" s="5">
        <f>STDEV(V24:AA24)/SQRT(COUNT(V24:AA24))</f>
        <v>0.24278476979506902</v>
      </c>
    </row>
    <row r="25" spans="1:29">
      <c r="A25" s="3">
        <v>3</v>
      </c>
      <c r="B25" s="4">
        <v>35.700000000000003</v>
      </c>
      <c r="C25" s="4">
        <v>36.4</v>
      </c>
      <c r="D25" s="4">
        <v>36.6</v>
      </c>
      <c r="E25" s="4">
        <v>38.1</v>
      </c>
      <c r="F25" s="4">
        <v>38.700000000000003</v>
      </c>
      <c r="G25" s="4">
        <v>38</v>
      </c>
      <c r="H25" s="5">
        <f>AVERAGE(B25:G25)</f>
        <v>37.25</v>
      </c>
      <c r="I25" s="5">
        <f>STDEV(B25:G25)/SQRT(COUNT(B25:G25))</f>
        <v>0.48079794786029073</v>
      </c>
      <c r="J25" s="4">
        <v>37.1</v>
      </c>
      <c r="K25" s="4">
        <v>37.1</v>
      </c>
      <c r="L25" s="4">
        <v>37.9</v>
      </c>
      <c r="M25" s="4">
        <v>39.1</v>
      </c>
      <c r="N25" s="4">
        <v>38</v>
      </c>
      <c r="O25" s="4">
        <v>38.1</v>
      </c>
      <c r="P25" s="4">
        <v>37.4</v>
      </c>
      <c r="Q25" s="4">
        <v>37.5</v>
      </c>
      <c r="R25" s="4">
        <v>37.6</v>
      </c>
      <c r="S25" s="4">
        <v>37.9</v>
      </c>
      <c r="T25" s="5">
        <f t="shared" si="8"/>
        <v>37.769999999999996</v>
      </c>
      <c r="U25" s="5">
        <f t="shared" si="9"/>
        <v>0.1856220772310114</v>
      </c>
      <c r="V25" s="6">
        <v>38.1</v>
      </c>
      <c r="W25" s="6">
        <v>37.6</v>
      </c>
      <c r="X25" s="6">
        <v>35.9</v>
      </c>
      <c r="Y25" s="6">
        <v>37.4</v>
      </c>
      <c r="Z25" s="6">
        <v>37.1</v>
      </c>
      <c r="AA25" s="6">
        <v>38.1</v>
      </c>
      <c r="AB25" s="5">
        <f>AVERAGE(V25:AA25)</f>
        <v>37.366666666666667</v>
      </c>
      <c r="AC25" s="5">
        <f>STDEV(V25:AA25)/SQRT(COUNT(V25:AA25))</f>
        <v>0.33433183781652931</v>
      </c>
    </row>
    <row r="26" spans="1:29">
      <c r="A26" s="3">
        <v>4</v>
      </c>
      <c r="B26" s="4">
        <v>35.700000000000003</v>
      </c>
      <c r="C26" s="4">
        <v>37.299999999999997</v>
      </c>
      <c r="D26" s="4">
        <v>37.4</v>
      </c>
      <c r="E26" s="4">
        <v>37.799999999999997</v>
      </c>
      <c r="F26" s="4">
        <v>38.6</v>
      </c>
      <c r="G26" s="4">
        <v>37.9</v>
      </c>
      <c r="H26" s="5">
        <f>AVERAGE(B26:G26)</f>
        <v>37.449999999999996</v>
      </c>
      <c r="I26" s="5">
        <f>STDEV(B26:G26)/SQRT(COUNT(B26:G26))</f>
        <v>0.3972824352187409</v>
      </c>
      <c r="J26" s="4">
        <v>36.1</v>
      </c>
      <c r="K26" s="4">
        <v>36.299999999999997</v>
      </c>
      <c r="L26" s="4">
        <v>37.200000000000003</v>
      </c>
      <c r="M26" s="4">
        <v>38.700000000000003</v>
      </c>
      <c r="N26" s="4">
        <v>38.4</v>
      </c>
      <c r="O26" s="4">
        <v>38.799999999999997</v>
      </c>
      <c r="P26" s="4">
        <v>37.200000000000003</v>
      </c>
      <c r="Q26" s="4">
        <v>37.6</v>
      </c>
      <c r="R26" s="4">
        <v>35.9</v>
      </c>
      <c r="S26" s="4">
        <v>36.4</v>
      </c>
      <c r="T26" s="5">
        <f t="shared" si="8"/>
        <v>37.26</v>
      </c>
      <c r="U26" s="5">
        <f t="shared" si="9"/>
        <v>0.34518915909332321</v>
      </c>
      <c r="V26" s="6">
        <v>36.799999999999997</v>
      </c>
      <c r="W26" s="6">
        <v>37.9</v>
      </c>
      <c r="X26" s="6">
        <v>36.200000000000003</v>
      </c>
      <c r="Y26" s="6">
        <v>37.299999999999997</v>
      </c>
      <c r="Z26" s="6">
        <v>36.5</v>
      </c>
      <c r="AA26" s="6">
        <v>37.1</v>
      </c>
      <c r="AB26" s="5">
        <f>AVERAGE(V26:AA26)</f>
        <v>36.966666666666661</v>
      </c>
      <c r="AC26" s="5">
        <f>STDEV(V26:AA26)/SQRT(COUNT(V26:AA26))</f>
        <v>0.2472066162365216</v>
      </c>
    </row>
    <row r="28" spans="1:29">
      <c r="B28" s="50" t="s">
        <v>103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29">
      <c r="B29" s="34" t="s">
        <v>25</v>
      </c>
      <c r="C29" s="35"/>
      <c r="D29" s="35"/>
      <c r="E29" s="35"/>
      <c r="F29" s="35"/>
      <c r="G29" s="35"/>
      <c r="H29" s="35"/>
      <c r="I29" s="36"/>
      <c r="J29" s="34" t="s">
        <v>7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4" t="s">
        <v>26</v>
      </c>
      <c r="W29" s="35"/>
      <c r="X29" s="35"/>
      <c r="Y29" s="35"/>
      <c r="Z29" s="35"/>
      <c r="AA29" s="35"/>
      <c r="AB29" s="35"/>
      <c r="AC29" s="36"/>
    </row>
    <row r="30" spans="1:29">
      <c r="A30" s="18" t="s">
        <v>51</v>
      </c>
      <c r="B30" s="18" t="s">
        <v>0</v>
      </c>
      <c r="C30" s="18" t="s">
        <v>1</v>
      </c>
      <c r="D30" s="18" t="s">
        <v>2</v>
      </c>
      <c r="E30" s="18" t="s">
        <v>3</v>
      </c>
      <c r="F30" s="18" t="s">
        <v>29</v>
      </c>
      <c r="G30" s="18" t="s">
        <v>30</v>
      </c>
      <c r="H30" s="18" t="s">
        <v>20</v>
      </c>
      <c r="I30" s="18" t="s">
        <v>21</v>
      </c>
      <c r="J30" s="18" t="s">
        <v>0</v>
      </c>
      <c r="K30" s="18" t="s">
        <v>1</v>
      </c>
      <c r="L30" s="18" t="s">
        <v>2</v>
      </c>
      <c r="M30" s="18" t="s">
        <v>3</v>
      </c>
      <c r="N30" s="18" t="s">
        <v>29</v>
      </c>
      <c r="O30" s="18" t="s">
        <v>30</v>
      </c>
      <c r="P30" s="18" t="s">
        <v>31</v>
      </c>
      <c r="Q30" s="18" t="s">
        <v>32</v>
      </c>
      <c r="R30" s="18" t="s">
        <v>33</v>
      </c>
      <c r="S30" s="18" t="s">
        <v>34</v>
      </c>
      <c r="T30" s="18" t="s">
        <v>20</v>
      </c>
      <c r="U30" s="18" t="s">
        <v>21</v>
      </c>
      <c r="V30" s="18" t="s">
        <v>0</v>
      </c>
      <c r="W30" s="18" t="s">
        <v>1</v>
      </c>
      <c r="X30" s="18" t="s">
        <v>2</v>
      </c>
      <c r="Y30" s="18" t="s">
        <v>3</v>
      </c>
      <c r="Z30" s="18" t="s">
        <v>29</v>
      </c>
      <c r="AA30" s="18" t="s">
        <v>30</v>
      </c>
      <c r="AB30" s="18" t="s">
        <v>20</v>
      </c>
      <c r="AC30" s="18" t="s">
        <v>21</v>
      </c>
    </row>
    <row r="31" spans="1:29">
      <c r="A31" s="3">
        <v>0</v>
      </c>
      <c r="B31" s="4">
        <v>60</v>
      </c>
      <c r="C31" s="4">
        <v>60</v>
      </c>
      <c r="D31" s="4">
        <v>60</v>
      </c>
      <c r="E31" s="4">
        <v>24</v>
      </c>
      <c r="F31" s="4">
        <v>60</v>
      </c>
      <c r="G31" s="4">
        <v>60</v>
      </c>
      <c r="H31" s="5">
        <f>AVERAGE(B31:G31)</f>
        <v>54</v>
      </c>
      <c r="I31" s="5">
        <f>STDEV(B31:G31)/SQRT(COUNT(B31:G31))</f>
        <v>6.0000000000000009</v>
      </c>
      <c r="J31" s="4">
        <v>44</v>
      </c>
      <c r="K31" s="4">
        <v>60</v>
      </c>
      <c r="L31" s="4">
        <v>47.67</v>
      </c>
      <c r="M31" s="4">
        <v>60</v>
      </c>
      <c r="N31" s="4">
        <v>60</v>
      </c>
      <c r="O31" s="4">
        <v>41.33</v>
      </c>
      <c r="P31" s="4">
        <v>59</v>
      </c>
      <c r="Q31" s="4">
        <v>51.33</v>
      </c>
      <c r="R31" s="4">
        <v>60</v>
      </c>
      <c r="S31" s="4">
        <v>60</v>
      </c>
      <c r="T31" s="5">
        <f>AVERAGE(J31:S31)</f>
        <v>54.332999999999991</v>
      </c>
      <c r="U31" s="5">
        <f>STDEV(J31:S31)/SQRT(COUNT(J31:S31))</f>
        <v>2.3842487985387284</v>
      </c>
      <c r="V31" s="6">
        <v>60</v>
      </c>
      <c r="W31" s="6">
        <v>60</v>
      </c>
      <c r="X31" s="6">
        <v>60</v>
      </c>
      <c r="Y31" s="6">
        <v>60</v>
      </c>
      <c r="Z31" s="6">
        <v>54.67</v>
      </c>
      <c r="AA31" s="6">
        <v>60</v>
      </c>
      <c r="AB31" s="5">
        <f>AVERAGE(V31:AA31)</f>
        <v>59.111666666666672</v>
      </c>
      <c r="AC31" s="5">
        <f>STDEV(V31:AA31)/SQRT(COUNT(V31:AA31))</f>
        <v>0.88833333333333309</v>
      </c>
    </row>
    <row r="32" spans="1:29">
      <c r="A32" s="3">
        <v>1</v>
      </c>
      <c r="B32" s="4">
        <v>46</v>
      </c>
      <c r="C32" s="4">
        <v>44.33</v>
      </c>
      <c r="D32" s="4">
        <v>15</v>
      </c>
      <c r="E32" s="4">
        <v>45.67</v>
      </c>
      <c r="F32" s="4">
        <v>60</v>
      </c>
      <c r="G32" s="4">
        <v>60</v>
      </c>
      <c r="H32" s="5">
        <f>AVERAGE(B32:G32)</f>
        <v>45.166666666666664</v>
      </c>
      <c r="I32" s="5">
        <f>STDEV(B32:G32)/SQRT(COUNT(B32:G32))</f>
        <v>6.7125035899017957</v>
      </c>
      <c r="J32" s="4">
        <v>51.67</v>
      </c>
      <c r="K32" s="4">
        <v>49.67</v>
      </c>
      <c r="L32" s="4">
        <v>60</v>
      </c>
      <c r="M32" s="4">
        <v>60</v>
      </c>
      <c r="N32" s="4">
        <v>60</v>
      </c>
      <c r="O32" s="4">
        <v>12.33</v>
      </c>
      <c r="P32" s="4">
        <v>60</v>
      </c>
      <c r="Q32" s="4">
        <v>13.33</v>
      </c>
      <c r="R32" s="4">
        <v>60</v>
      </c>
      <c r="S32" s="4">
        <v>52.33</v>
      </c>
      <c r="T32" s="5">
        <f t="shared" ref="T32:T35" si="10">AVERAGE(J32:S32)</f>
        <v>47.933</v>
      </c>
      <c r="U32" s="5">
        <f t="shared" ref="U32:U35" si="11">STDEV(J32:S32)/SQRT(COUNT(J32:S32))</f>
        <v>5.9901025867676108</v>
      </c>
      <c r="V32" s="6">
        <v>60</v>
      </c>
      <c r="W32" s="6">
        <v>60</v>
      </c>
      <c r="X32" s="6">
        <v>60</v>
      </c>
      <c r="Y32" s="6">
        <v>60</v>
      </c>
      <c r="Z32" s="6">
        <v>17</v>
      </c>
      <c r="AA32" s="6">
        <v>60</v>
      </c>
      <c r="AB32" s="5">
        <f>AVERAGE(V32:AA32)</f>
        <v>52.833333333333336</v>
      </c>
      <c r="AC32" s="5">
        <f>STDEV(V32:AA32)/SQRT(COUNT(V32:AA32))</f>
        <v>7.1666666666666652</v>
      </c>
    </row>
    <row r="33" spans="1:29">
      <c r="A33" s="3">
        <v>2</v>
      </c>
      <c r="B33" s="4">
        <v>60</v>
      </c>
      <c r="C33" s="4">
        <v>60</v>
      </c>
      <c r="D33" s="4">
        <v>48.33</v>
      </c>
      <c r="E33" s="4">
        <v>38.67</v>
      </c>
      <c r="F33" s="4">
        <v>56.67</v>
      </c>
      <c r="G33" s="4">
        <v>60</v>
      </c>
      <c r="H33" s="5">
        <f>AVERAGE(B33:G33)</f>
        <v>53.945</v>
      </c>
      <c r="I33" s="5">
        <f>STDEV(B33:G33)/SQRT(COUNT(B33:G33))</f>
        <v>3.5696337347128351</v>
      </c>
      <c r="J33" s="4">
        <v>60</v>
      </c>
      <c r="K33" s="4">
        <v>60</v>
      </c>
      <c r="L33" s="4">
        <v>60</v>
      </c>
      <c r="M33" s="4">
        <v>60</v>
      </c>
      <c r="N33" s="4">
        <v>60</v>
      </c>
      <c r="O33" s="4">
        <v>14.33</v>
      </c>
      <c r="P33" s="4">
        <v>60</v>
      </c>
      <c r="Q33" s="4">
        <v>34.67</v>
      </c>
      <c r="R33" s="4">
        <v>60</v>
      </c>
      <c r="S33" s="4">
        <v>60</v>
      </c>
      <c r="T33" s="5">
        <f t="shared" si="10"/>
        <v>52.9</v>
      </c>
      <c r="U33" s="5">
        <f t="shared" si="11"/>
        <v>4.9701976262966117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>
        <v>60</v>
      </c>
      <c r="AB33" s="5">
        <f>AVERAGE(V33:AA33)</f>
        <v>60</v>
      </c>
      <c r="AC33" s="5">
        <f>STDEV(V33:AA33)/SQRT(COUNT(V33:AA33))</f>
        <v>0</v>
      </c>
    </row>
    <row r="34" spans="1:29">
      <c r="A34" s="3">
        <v>3</v>
      </c>
      <c r="B34" s="4">
        <v>60</v>
      </c>
      <c r="C34" s="4">
        <v>60</v>
      </c>
      <c r="D34" s="4">
        <v>60</v>
      </c>
      <c r="E34" s="4">
        <v>38</v>
      </c>
      <c r="F34" s="4">
        <v>60</v>
      </c>
      <c r="G34" s="4">
        <v>60</v>
      </c>
      <c r="H34" s="5">
        <f>AVERAGE(B34:G34)</f>
        <v>56.333333333333336</v>
      </c>
      <c r="I34" s="5">
        <f>STDEV(B34:G34)/SQRT(COUNT(B34:G34))</f>
        <v>3.6666666666666616</v>
      </c>
      <c r="J34" s="4">
        <v>60</v>
      </c>
      <c r="K34" s="4">
        <v>60</v>
      </c>
      <c r="L34" s="4">
        <v>60</v>
      </c>
      <c r="M34" s="4">
        <v>60</v>
      </c>
      <c r="N34" s="4">
        <v>60</v>
      </c>
      <c r="O34" s="4">
        <v>30.67</v>
      </c>
      <c r="P34" s="4">
        <v>60</v>
      </c>
      <c r="Q34" s="4">
        <v>39.67</v>
      </c>
      <c r="R34" s="4">
        <v>60</v>
      </c>
      <c r="S34" s="4">
        <v>60</v>
      </c>
      <c r="T34" s="5">
        <f t="shared" si="10"/>
        <v>55.034000000000006</v>
      </c>
      <c r="U34" s="5">
        <f t="shared" si="11"/>
        <v>3.3779452005291311</v>
      </c>
      <c r="V34" s="6">
        <v>60</v>
      </c>
      <c r="W34" s="6">
        <v>60</v>
      </c>
      <c r="X34" s="6">
        <v>60</v>
      </c>
      <c r="Y34" s="6">
        <v>60</v>
      </c>
      <c r="Z34" s="6">
        <v>60</v>
      </c>
      <c r="AA34" s="6">
        <v>60</v>
      </c>
      <c r="AB34" s="5">
        <f>AVERAGE(V34:AA34)</f>
        <v>60</v>
      </c>
      <c r="AC34" s="5">
        <f>STDEV(V34:AA34)/SQRT(COUNT(V34:AA34))</f>
        <v>0</v>
      </c>
    </row>
    <row r="35" spans="1:29">
      <c r="A35" s="3">
        <v>4</v>
      </c>
      <c r="B35" s="4">
        <v>60</v>
      </c>
      <c r="C35" s="4">
        <v>60</v>
      </c>
      <c r="D35" s="4">
        <v>60</v>
      </c>
      <c r="E35" s="4">
        <v>24.67</v>
      </c>
      <c r="F35" s="4">
        <v>60</v>
      </c>
      <c r="G35" s="4">
        <v>60</v>
      </c>
      <c r="H35" s="5">
        <f>AVERAGE(B35:G35)</f>
        <v>54.111666666666672</v>
      </c>
      <c r="I35" s="5">
        <f>STDEV(B35:G35)/SQRT(COUNT(B35:G35))</f>
        <v>5.8883333333333283</v>
      </c>
      <c r="J35" s="4">
        <v>60</v>
      </c>
      <c r="K35" s="4">
        <v>60</v>
      </c>
      <c r="L35" s="4">
        <v>41.67</v>
      </c>
      <c r="M35" s="4">
        <v>60</v>
      </c>
      <c r="N35" s="4">
        <v>60</v>
      </c>
      <c r="O35" s="4">
        <v>23.67</v>
      </c>
      <c r="P35" s="4">
        <v>60</v>
      </c>
      <c r="Q35" s="4">
        <v>26.33</v>
      </c>
      <c r="R35" s="4">
        <v>60</v>
      </c>
      <c r="S35" s="4">
        <v>60</v>
      </c>
      <c r="T35" s="5">
        <f t="shared" si="10"/>
        <v>51.167000000000002</v>
      </c>
      <c r="U35" s="5">
        <f t="shared" si="11"/>
        <v>4.7250018342148099</v>
      </c>
      <c r="V35" s="6">
        <v>60</v>
      </c>
      <c r="W35" s="6">
        <v>60</v>
      </c>
      <c r="X35" s="6">
        <v>47.33</v>
      </c>
      <c r="Y35" s="6">
        <v>60</v>
      </c>
      <c r="Z35" s="6">
        <v>60</v>
      </c>
      <c r="AA35" s="6">
        <v>60</v>
      </c>
      <c r="AB35" s="5">
        <f>AVERAGE(V35:AA35)</f>
        <v>57.888333333333328</v>
      </c>
      <c r="AC35" s="5">
        <f>STDEV(V35:AA35)/SQRT(COUNT(V35:AA35))</f>
        <v>2.1116666666666672</v>
      </c>
    </row>
    <row r="37" spans="1:29">
      <c r="B37" s="50" t="s">
        <v>77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>
      <c r="B38" s="34" t="s">
        <v>25</v>
      </c>
      <c r="C38" s="35"/>
      <c r="D38" s="35"/>
      <c r="E38" s="35"/>
      <c r="F38" s="35"/>
      <c r="G38" s="35"/>
      <c r="H38" s="35"/>
      <c r="I38" s="36"/>
      <c r="J38" s="34" t="s">
        <v>7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4" t="s">
        <v>26</v>
      </c>
      <c r="W38" s="35"/>
      <c r="X38" s="35"/>
      <c r="Y38" s="35"/>
      <c r="Z38" s="35"/>
      <c r="AA38" s="35"/>
      <c r="AB38" s="35"/>
      <c r="AC38" s="36"/>
    </row>
    <row r="39" spans="1:29">
      <c r="A39" s="18" t="s">
        <v>51</v>
      </c>
      <c r="B39" s="18" t="s">
        <v>0</v>
      </c>
      <c r="C39" s="18" t="s">
        <v>1</v>
      </c>
      <c r="D39" s="18" t="s">
        <v>2</v>
      </c>
      <c r="E39" s="18" t="s">
        <v>3</v>
      </c>
      <c r="F39" s="18" t="s">
        <v>29</v>
      </c>
      <c r="G39" s="18" t="s">
        <v>30</v>
      </c>
      <c r="H39" s="18" t="s">
        <v>20</v>
      </c>
      <c r="I39" s="18" t="s">
        <v>21</v>
      </c>
      <c r="J39" s="18" t="s">
        <v>0</v>
      </c>
      <c r="K39" s="18" t="s">
        <v>1</v>
      </c>
      <c r="L39" s="18" t="s">
        <v>2</v>
      </c>
      <c r="M39" s="18" t="s">
        <v>3</v>
      </c>
      <c r="N39" s="18" t="s">
        <v>29</v>
      </c>
      <c r="O39" s="18" t="s">
        <v>30</v>
      </c>
      <c r="P39" s="18" t="s">
        <v>31</v>
      </c>
      <c r="Q39" s="18" t="s">
        <v>32</v>
      </c>
      <c r="R39" s="18" t="s">
        <v>33</v>
      </c>
      <c r="S39" s="18" t="s">
        <v>34</v>
      </c>
      <c r="T39" s="18" t="s">
        <v>20</v>
      </c>
      <c r="U39" s="18" t="s">
        <v>21</v>
      </c>
      <c r="V39" s="18" t="s">
        <v>0</v>
      </c>
      <c r="W39" s="18" t="s">
        <v>1</v>
      </c>
      <c r="X39" s="18" t="s">
        <v>2</v>
      </c>
      <c r="Y39" s="18" t="s">
        <v>3</v>
      </c>
      <c r="Z39" s="18" t="s">
        <v>29</v>
      </c>
      <c r="AA39" s="18" t="s">
        <v>30</v>
      </c>
      <c r="AB39" s="18" t="s">
        <v>20</v>
      </c>
      <c r="AC39" s="18" t="s">
        <v>21</v>
      </c>
    </row>
    <row r="40" spans="1:29">
      <c r="A40" s="3">
        <v>0</v>
      </c>
      <c r="B40" s="4">
        <v>52.9</v>
      </c>
      <c r="C40" s="4">
        <v>46.65</v>
      </c>
      <c r="D40" s="4">
        <v>62.79</v>
      </c>
      <c r="E40" s="4">
        <v>55.55</v>
      </c>
      <c r="F40" s="4">
        <v>67.709999999999994</v>
      </c>
      <c r="G40" s="4">
        <v>55.89</v>
      </c>
      <c r="H40" s="5">
        <f>AVERAGE(B40:G40)</f>
        <v>56.914999999999992</v>
      </c>
      <c r="I40" s="5">
        <f>STDEV(B40:G40)/SQRT(COUNT(B40:G40))</f>
        <v>3.0301372356160288</v>
      </c>
      <c r="J40" s="4">
        <v>50.22</v>
      </c>
      <c r="K40" s="4">
        <v>60.06</v>
      </c>
      <c r="L40" s="4">
        <v>46.71</v>
      </c>
      <c r="M40" s="4">
        <v>68.02</v>
      </c>
      <c r="N40" s="4">
        <v>64.78</v>
      </c>
      <c r="O40" s="4">
        <v>78.44</v>
      </c>
      <c r="P40" s="4">
        <v>59.04</v>
      </c>
      <c r="Q40" s="4">
        <v>51.46</v>
      </c>
      <c r="R40" s="4">
        <v>69.78</v>
      </c>
      <c r="S40" s="4">
        <v>58.89</v>
      </c>
      <c r="T40" s="5">
        <f>AVERAGE(J40:S40)</f>
        <v>60.739999999999995</v>
      </c>
      <c r="U40" s="5">
        <f>STDEV(J40:S40)/SQRT(COUNT(J40:S40))</f>
        <v>3.0997064377131056</v>
      </c>
      <c r="V40" s="6">
        <v>46.03</v>
      </c>
      <c r="W40" s="6">
        <v>63.63</v>
      </c>
      <c r="X40" s="6">
        <v>49.19</v>
      </c>
      <c r="Y40" s="6">
        <v>47.16</v>
      </c>
      <c r="Z40" s="6">
        <v>54.53</v>
      </c>
      <c r="AA40" s="6">
        <v>65.62</v>
      </c>
      <c r="AB40" s="5">
        <f>AVERAGE(V40:AA40)</f>
        <v>54.359999999999992</v>
      </c>
      <c r="AC40" s="5">
        <f>STDEV(V40:AA40)/SQRT(COUNT(V40:AA40))</f>
        <v>3.4675024633493021</v>
      </c>
    </row>
    <row r="41" spans="1:29">
      <c r="A41" s="3">
        <v>1</v>
      </c>
      <c r="B41" s="4">
        <v>51.46</v>
      </c>
      <c r="C41" s="4">
        <v>64.83</v>
      </c>
      <c r="D41" s="4">
        <v>55.51</v>
      </c>
      <c r="E41" s="4">
        <v>41.98</v>
      </c>
      <c r="F41" s="4">
        <v>50.88</v>
      </c>
      <c r="G41" s="4">
        <v>68.540000000000006</v>
      </c>
      <c r="H41" s="5">
        <f>AVERAGE(B41:G41)</f>
        <v>55.533333333333331</v>
      </c>
      <c r="I41" s="5">
        <f>STDEV(B41:G41)/SQRT(COUNT(B41:G41))</f>
        <v>3.9897382258879173</v>
      </c>
      <c r="J41" s="4">
        <v>55.05</v>
      </c>
      <c r="K41" s="4">
        <v>63.45</v>
      </c>
      <c r="L41" s="4">
        <v>38.270000000000003</v>
      </c>
      <c r="M41" s="4">
        <v>95.32</v>
      </c>
      <c r="N41" s="4">
        <v>58.66</v>
      </c>
      <c r="O41" s="4">
        <v>63.18</v>
      </c>
      <c r="P41" s="4">
        <v>46.88</v>
      </c>
      <c r="Q41" s="4">
        <v>54.2</v>
      </c>
      <c r="R41" s="4">
        <v>64.27</v>
      </c>
      <c r="S41" s="4">
        <v>56.28</v>
      </c>
      <c r="T41" s="5">
        <f t="shared" ref="T41:T44" si="12">AVERAGE(J41:S41)</f>
        <v>59.555999999999997</v>
      </c>
      <c r="U41" s="5">
        <f t="shared" ref="U41:U44" si="13">STDEV(J41:S41)/SQRT(COUNT(J41:S41))</f>
        <v>4.7186187244432771</v>
      </c>
      <c r="V41" s="6">
        <v>64.64</v>
      </c>
      <c r="W41" s="6">
        <v>62.14</v>
      </c>
      <c r="X41" s="6">
        <v>48.46</v>
      </c>
      <c r="Y41" s="6">
        <v>71</v>
      </c>
      <c r="Z41" s="6">
        <v>63.26</v>
      </c>
      <c r="AA41" s="6">
        <v>53.48</v>
      </c>
      <c r="AB41" s="5">
        <f>AVERAGE(V41:AA41)</f>
        <v>60.49666666666667</v>
      </c>
      <c r="AC41" s="5">
        <f>STDEV(V41:AA41)/SQRT(COUNT(V41:AA41))</f>
        <v>3.3263530246268838</v>
      </c>
    </row>
    <row r="42" spans="1:29">
      <c r="A42" s="3">
        <v>2</v>
      </c>
      <c r="B42" s="4">
        <v>55.77</v>
      </c>
      <c r="C42" s="4">
        <v>59.36</v>
      </c>
      <c r="D42" s="4">
        <v>78.55</v>
      </c>
      <c r="E42" s="4">
        <v>61.91</v>
      </c>
      <c r="F42" s="4">
        <v>68.77</v>
      </c>
      <c r="G42" s="4">
        <v>88.94</v>
      </c>
      <c r="H42" s="5">
        <f>AVERAGE(B42:G42)</f>
        <v>68.88333333333334</v>
      </c>
      <c r="I42" s="5">
        <f>STDEV(B42:G42)/SQRT(COUNT(B42:G42))</f>
        <v>5.1865464853256986</v>
      </c>
      <c r="J42" s="4">
        <v>63.44</v>
      </c>
      <c r="K42" s="4">
        <v>82.68</v>
      </c>
      <c r="L42" s="4">
        <v>46.78</v>
      </c>
      <c r="M42" s="4">
        <v>85.77</v>
      </c>
      <c r="N42" s="4">
        <v>65.739999999999995</v>
      </c>
      <c r="O42" s="4">
        <v>68.09</v>
      </c>
      <c r="P42" s="4">
        <v>54.99</v>
      </c>
      <c r="Q42" s="4">
        <v>78.53</v>
      </c>
      <c r="R42" s="4">
        <v>76.28</v>
      </c>
      <c r="S42" s="4">
        <v>55.95</v>
      </c>
      <c r="T42" s="5">
        <f t="shared" si="12"/>
        <v>67.825000000000003</v>
      </c>
      <c r="U42" s="5">
        <f t="shared" si="13"/>
        <v>4.0839368941690912</v>
      </c>
      <c r="V42" s="6">
        <v>40.36</v>
      </c>
      <c r="W42" s="6">
        <v>71.430000000000007</v>
      </c>
      <c r="X42" s="6">
        <v>63.53</v>
      </c>
      <c r="Y42" s="6">
        <v>68.489999999999995</v>
      </c>
      <c r="Z42" s="6">
        <v>71.7</v>
      </c>
      <c r="AA42" s="6">
        <v>64.11</v>
      </c>
      <c r="AB42" s="5">
        <f>AVERAGE(V42:AA42)</f>
        <v>63.27</v>
      </c>
      <c r="AC42" s="5">
        <f>STDEV(V42:AA42)/SQRT(COUNT(V42:AA42))</f>
        <v>4.7977084807923305</v>
      </c>
    </row>
    <row r="43" spans="1:29">
      <c r="A43" s="3">
        <v>3</v>
      </c>
      <c r="B43" s="4">
        <v>54.21</v>
      </c>
      <c r="C43" s="4">
        <v>74.88</v>
      </c>
      <c r="D43" s="4">
        <v>84.04</v>
      </c>
      <c r="E43" s="4">
        <v>82.81</v>
      </c>
      <c r="F43" s="4">
        <v>87.31</v>
      </c>
      <c r="G43" s="4">
        <v>102.72</v>
      </c>
      <c r="H43" s="5">
        <f>AVERAGE(B43:G43)</f>
        <v>80.995000000000005</v>
      </c>
      <c r="I43" s="5">
        <f>STDEV(B43:G43)/SQRT(COUNT(B43:G43))</f>
        <v>6.5300601069209092</v>
      </c>
      <c r="J43" s="4">
        <v>84.18</v>
      </c>
      <c r="K43" s="4">
        <v>81.239999999999995</v>
      </c>
      <c r="L43" s="4">
        <v>64.790000000000006</v>
      </c>
      <c r="M43" s="4">
        <v>100.91</v>
      </c>
      <c r="N43" s="4">
        <v>79.63</v>
      </c>
      <c r="O43" s="4">
        <v>100.59</v>
      </c>
      <c r="P43" s="4">
        <v>77.33</v>
      </c>
      <c r="Q43" s="4">
        <v>83.82</v>
      </c>
      <c r="R43" s="4">
        <v>118.66</v>
      </c>
      <c r="S43" s="4">
        <v>93.74</v>
      </c>
      <c r="T43" s="5">
        <f t="shared" si="12"/>
        <v>88.489000000000004</v>
      </c>
      <c r="U43" s="5">
        <f t="shared" si="13"/>
        <v>4.826018015806504</v>
      </c>
      <c r="V43" s="6">
        <v>56.41</v>
      </c>
      <c r="W43" s="6">
        <v>104.45</v>
      </c>
      <c r="X43" s="6">
        <v>86.03</v>
      </c>
      <c r="Y43" s="6">
        <v>77.72</v>
      </c>
      <c r="Z43" s="6">
        <v>77.52</v>
      </c>
      <c r="AA43" s="6">
        <v>71.650000000000006</v>
      </c>
      <c r="AB43" s="5">
        <f>AVERAGE(V43:AA43)</f>
        <v>78.963333333333324</v>
      </c>
      <c r="AC43" s="5">
        <f>STDEV(V43:AA43)/SQRT(COUNT(V43:AA43))</f>
        <v>6.4942916815034488</v>
      </c>
    </row>
    <row r="44" spans="1:29">
      <c r="A44" s="3">
        <v>4</v>
      </c>
      <c r="B44" s="4">
        <v>2.36</v>
      </c>
      <c r="C44" s="4">
        <v>0.82</v>
      </c>
      <c r="D44" s="4">
        <v>86.49</v>
      </c>
      <c r="E44" s="4">
        <v>3.05</v>
      </c>
      <c r="F44" s="4">
        <v>1.01</v>
      </c>
      <c r="G44" s="4">
        <v>101.02</v>
      </c>
      <c r="H44" s="5">
        <f>AVERAGE(B44:G44)</f>
        <v>32.458333333333336</v>
      </c>
      <c r="I44" s="5">
        <f>STDEV(B44:G44)/SQRT(COUNT(B44:G44))</f>
        <v>19.477221467938158</v>
      </c>
      <c r="J44" s="4">
        <v>61.01</v>
      </c>
      <c r="K44" s="4">
        <v>3.41</v>
      </c>
      <c r="L44" s="4">
        <v>0.77</v>
      </c>
      <c r="M44" s="4">
        <v>84.49</v>
      </c>
      <c r="N44" s="4">
        <v>2.92</v>
      </c>
      <c r="O44" s="4">
        <v>1.01</v>
      </c>
      <c r="P44" s="4">
        <v>53.41</v>
      </c>
      <c r="Q44" s="4">
        <v>2.31</v>
      </c>
      <c r="R44" s="4">
        <v>0.99</v>
      </c>
      <c r="S44" s="4">
        <v>86.22</v>
      </c>
      <c r="T44" s="5">
        <f t="shared" si="12"/>
        <v>29.653999999999996</v>
      </c>
      <c r="U44" s="5">
        <f t="shared" si="13"/>
        <v>11.729252718452841</v>
      </c>
      <c r="V44" s="6">
        <v>1.78</v>
      </c>
      <c r="W44" s="6">
        <v>1.1599999999999999</v>
      </c>
      <c r="X44" s="6">
        <v>53.66</v>
      </c>
      <c r="Y44" s="6">
        <v>2.62</v>
      </c>
      <c r="Z44" s="6">
        <v>1.1499999999999999</v>
      </c>
      <c r="AA44" s="6">
        <v>69.099999999999994</v>
      </c>
      <c r="AB44" s="5">
        <f>AVERAGE(V44:AA44)</f>
        <v>21.57833333333333</v>
      </c>
      <c r="AC44" s="5">
        <f>STDEV(V44:AA44)/SQRT(COUNT(V44:AA44))</f>
        <v>12.745142451581746</v>
      </c>
    </row>
    <row r="46" spans="1:29">
      <c r="B46" s="50" t="s">
        <v>104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</row>
    <row r="47" spans="1:29">
      <c r="B47" s="34" t="s">
        <v>25</v>
      </c>
      <c r="C47" s="35"/>
      <c r="D47" s="35"/>
      <c r="E47" s="35"/>
      <c r="F47" s="35"/>
      <c r="G47" s="35"/>
      <c r="H47" s="35"/>
      <c r="I47" s="36"/>
      <c r="J47" s="34" t="s">
        <v>7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6"/>
      <c r="V47" s="34" t="s">
        <v>26</v>
      </c>
      <c r="W47" s="35"/>
      <c r="X47" s="35"/>
      <c r="Y47" s="35"/>
      <c r="Z47" s="35"/>
      <c r="AA47" s="35"/>
      <c r="AB47" s="35"/>
      <c r="AC47" s="36"/>
    </row>
    <row r="48" spans="1:29">
      <c r="A48" s="18" t="s">
        <v>51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29</v>
      </c>
      <c r="G48" s="18" t="s">
        <v>30</v>
      </c>
      <c r="H48" s="18" t="s">
        <v>20</v>
      </c>
      <c r="I48" s="18" t="s">
        <v>21</v>
      </c>
      <c r="J48" s="18" t="s">
        <v>0</v>
      </c>
      <c r="K48" s="18" t="s">
        <v>1</v>
      </c>
      <c r="L48" s="18" t="s">
        <v>2</v>
      </c>
      <c r="M48" s="18" t="s">
        <v>3</v>
      </c>
      <c r="N48" s="18" t="s">
        <v>29</v>
      </c>
      <c r="O48" s="18" t="s">
        <v>30</v>
      </c>
      <c r="P48" s="18" t="s">
        <v>31</v>
      </c>
      <c r="Q48" s="18" t="s">
        <v>32</v>
      </c>
      <c r="R48" s="18" t="s">
        <v>33</v>
      </c>
      <c r="S48" s="18" t="s">
        <v>34</v>
      </c>
      <c r="T48" s="18" t="s">
        <v>20</v>
      </c>
      <c r="U48" s="18" t="s">
        <v>21</v>
      </c>
      <c r="V48" s="18" t="s">
        <v>0</v>
      </c>
      <c r="W48" s="18" t="s">
        <v>1</v>
      </c>
      <c r="X48" s="18" t="s">
        <v>2</v>
      </c>
      <c r="Y48" s="18" t="s">
        <v>3</v>
      </c>
      <c r="Z48" s="18" t="s">
        <v>29</v>
      </c>
      <c r="AA48" s="18" t="s">
        <v>30</v>
      </c>
      <c r="AB48" s="18" t="s">
        <v>20</v>
      </c>
      <c r="AC48" s="18" t="s">
        <v>21</v>
      </c>
    </row>
    <row r="49" spans="1:29">
      <c r="A49" s="3">
        <v>0</v>
      </c>
      <c r="B49" s="4">
        <v>3.7</v>
      </c>
      <c r="C49" s="4">
        <v>4.9000000000000004</v>
      </c>
      <c r="D49" s="4">
        <v>0.5</v>
      </c>
      <c r="E49" s="4">
        <v>2.9</v>
      </c>
      <c r="F49" s="4">
        <v>2.8</v>
      </c>
      <c r="G49" s="4">
        <v>5</v>
      </c>
      <c r="H49" s="5">
        <f>AVERAGE(B49:G49)</f>
        <v>3.3000000000000003</v>
      </c>
      <c r="I49" s="5">
        <f>STDEV(B49:G49)/SQRT(COUNT(B49:G49))</f>
        <v>0.67970581871865676</v>
      </c>
      <c r="J49" s="4">
        <v>2.8</v>
      </c>
      <c r="K49" s="4">
        <v>2</v>
      </c>
      <c r="L49" s="4">
        <v>1.7</v>
      </c>
      <c r="M49" s="4">
        <v>5</v>
      </c>
      <c r="N49" s="4">
        <v>5</v>
      </c>
      <c r="O49" s="4">
        <v>5</v>
      </c>
      <c r="P49" s="4">
        <v>3.7</v>
      </c>
      <c r="Q49" s="4">
        <v>0.4</v>
      </c>
      <c r="R49" s="4">
        <v>4</v>
      </c>
      <c r="S49" s="4">
        <v>3.9</v>
      </c>
      <c r="T49" s="5">
        <f>AVERAGE(J49:S49)</f>
        <v>3.35</v>
      </c>
      <c r="U49" s="5">
        <f>STDEV(J49:S49)/SQRT(COUNT(J49:S49))</f>
        <v>0.50072170136935568</v>
      </c>
      <c r="V49" s="6">
        <v>4.3</v>
      </c>
      <c r="W49" s="6">
        <v>3.7</v>
      </c>
      <c r="X49" s="6">
        <v>4.9000000000000004</v>
      </c>
      <c r="Y49" s="6">
        <v>3.6</v>
      </c>
      <c r="Z49" s="6">
        <v>5</v>
      </c>
      <c r="AA49" s="6">
        <v>3.4</v>
      </c>
      <c r="AB49" s="5">
        <f>AVERAGE(V49:AA49)</f>
        <v>4.1499999999999995</v>
      </c>
      <c r="AC49" s="5">
        <f>STDEV(V49:AA49)/SQRT(COUNT(V49:AA49))</f>
        <v>0.28136571693557061</v>
      </c>
    </row>
    <row r="50" spans="1:29">
      <c r="A50" s="3">
        <v>1</v>
      </c>
      <c r="B50" s="4">
        <v>4.5</v>
      </c>
      <c r="C50" s="4">
        <v>5</v>
      </c>
      <c r="D50" s="4">
        <v>4.8</v>
      </c>
      <c r="E50" s="4">
        <v>4</v>
      </c>
      <c r="F50" s="4">
        <v>3.6</v>
      </c>
      <c r="G50" s="4">
        <v>3.6</v>
      </c>
      <c r="H50" s="5">
        <f>AVERAGE(B50:G50)</f>
        <v>4.2500000000000009</v>
      </c>
      <c r="I50" s="5">
        <f>STDEV(B50:G50)/SQRT(COUNT(B50:G50))</f>
        <v>0.24731895735399162</v>
      </c>
      <c r="J50" s="4">
        <v>4.9000000000000004</v>
      </c>
      <c r="K50" s="4">
        <v>3.6</v>
      </c>
      <c r="L50" s="4">
        <v>2.2999999999999998</v>
      </c>
      <c r="M50" s="4">
        <v>5</v>
      </c>
      <c r="N50" s="4">
        <v>4.8</v>
      </c>
      <c r="O50" s="4">
        <v>4.8</v>
      </c>
      <c r="P50" s="4">
        <v>4.5999999999999996</v>
      </c>
      <c r="Q50" s="4">
        <v>3</v>
      </c>
      <c r="R50" s="4">
        <v>4</v>
      </c>
      <c r="S50" s="4">
        <v>4.2</v>
      </c>
      <c r="T50" s="5">
        <f t="shared" ref="T50:T53" si="14">AVERAGE(J50:S50)</f>
        <v>4.12</v>
      </c>
      <c r="U50" s="5">
        <f t="shared" ref="U50:U53" si="15">STDEV(J50:S50)/SQRT(COUNT(J50:S50))</f>
        <v>0.28666666666666585</v>
      </c>
      <c r="V50" s="6">
        <v>5</v>
      </c>
      <c r="W50" s="6">
        <v>4</v>
      </c>
      <c r="X50" s="6">
        <v>5</v>
      </c>
      <c r="Y50" s="6">
        <v>3.6</v>
      </c>
      <c r="Z50" s="6">
        <v>5</v>
      </c>
      <c r="AA50" s="6">
        <v>5</v>
      </c>
      <c r="AB50" s="5">
        <f>AVERAGE(V50:AA50)</f>
        <v>4.6000000000000005</v>
      </c>
      <c r="AC50" s="5">
        <f>STDEV(V50:AA50)/SQRT(COUNT(V50:AA50))</f>
        <v>0.25819888974716021</v>
      </c>
    </row>
    <row r="51" spans="1:29">
      <c r="A51" s="3">
        <v>2</v>
      </c>
      <c r="B51" s="4">
        <v>2.5</v>
      </c>
      <c r="C51" s="4">
        <v>5</v>
      </c>
      <c r="D51" s="4">
        <v>4</v>
      </c>
      <c r="E51" s="4">
        <v>5</v>
      </c>
      <c r="F51" s="4">
        <v>4.4000000000000004</v>
      </c>
      <c r="G51" s="4">
        <v>5</v>
      </c>
      <c r="H51" s="5">
        <f>AVERAGE(B51:G51)</f>
        <v>4.3166666666666664</v>
      </c>
      <c r="I51" s="5">
        <f>STDEV(B51:G51)/SQRT(COUNT(B51:G51))</f>
        <v>0.40034707164881067</v>
      </c>
      <c r="J51" s="4">
        <v>5</v>
      </c>
      <c r="K51" s="4">
        <v>3.2</v>
      </c>
      <c r="L51" s="4">
        <v>5</v>
      </c>
      <c r="M51" s="4">
        <v>5</v>
      </c>
      <c r="N51" s="4">
        <v>4</v>
      </c>
      <c r="O51" s="4">
        <v>5</v>
      </c>
      <c r="P51" s="4">
        <v>5</v>
      </c>
      <c r="Q51" s="4">
        <v>3.4</v>
      </c>
      <c r="R51" s="4">
        <v>4.7</v>
      </c>
      <c r="S51" s="4">
        <v>5</v>
      </c>
      <c r="T51" s="5">
        <f t="shared" si="14"/>
        <v>4.53</v>
      </c>
      <c r="U51" s="5">
        <f t="shared" si="15"/>
        <v>0.22805944644129653</v>
      </c>
      <c r="V51" s="6">
        <v>5</v>
      </c>
      <c r="W51" s="6">
        <v>4</v>
      </c>
      <c r="X51" s="6">
        <v>4.5</v>
      </c>
      <c r="Y51" s="6">
        <v>4</v>
      </c>
      <c r="Z51" s="6">
        <v>5</v>
      </c>
      <c r="AA51" s="6">
        <v>5</v>
      </c>
      <c r="AB51" s="5">
        <f>AVERAGE(V51:AA51)</f>
        <v>4.583333333333333</v>
      </c>
      <c r="AC51" s="5">
        <f>STDEV(V51:AA51)/SQRT(COUNT(V51:AA51))</f>
        <v>0.20069324297987162</v>
      </c>
    </row>
    <row r="52" spans="1:29">
      <c r="A52" s="3">
        <v>3</v>
      </c>
      <c r="B52" s="4">
        <v>4.5999999999999996</v>
      </c>
      <c r="C52" s="4">
        <v>4.9000000000000004</v>
      </c>
      <c r="D52" s="4">
        <v>3.9</v>
      </c>
      <c r="E52" s="4">
        <v>4.9000000000000004</v>
      </c>
      <c r="F52" s="4">
        <v>4.0999999999999996</v>
      </c>
      <c r="G52" s="4">
        <v>4.5</v>
      </c>
      <c r="H52" s="5">
        <f>AVERAGE(B52:G52)</f>
        <v>4.4833333333333334</v>
      </c>
      <c r="I52" s="5">
        <f>STDEV(B52:G52)/SQRT(COUNT(B52:G52))</f>
        <v>0.16815997674172595</v>
      </c>
      <c r="J52" s="4">
        <v>5</v>
      </c>
      <c r="K52" s="4">
        <v>4</v>
      </c>
      <c r="L52" s="4">
        <v>4.8</v>
      </c>
      <c r="M52" s="4">
        <v>4.5999999999999996</v>
      </c>
      <c r="N52" s="4">
        <v>4.7</v>
      </c>
      <c r="O52" s="4">
        <v>4.9000000000000004</v>
      </c>
      <c r="P52" s="4">
        <v>5</v>
      </c>
      <c r="Q52" s="4">
        <v>5</v>
      </c>
      <c r="R52" s="4">
        <v>4.7</v>
      </c>
      <c r="S52" s="4">
        <v>4.5999999999999996</v>
      </c>
      <c r="T52" s="5">
        <f t="shared" si="14"/>
        <v>4.7300000000000004</v>
      </c>
      <c r="U52" s="5">
        <f t="shared" si="15"/>
        <v>9.5510325212629352E-2</v>
      </c>
      <c r="V52" s="6">
        <v>5</v>
      </c>
      <c r="W52" s="6">
        <v>4</v>
      </c>
      <c r="X52" s="6">
        <v>5</v>
      </c>
      <c r="Y52" s="6">
        <v>4.0999999999999996</v>
      </c>
      <c r="Z52" s="6">
        <v>4.5</v>
      </c>
      <c r="AA52" s="6">
        <v>5</v>
      </c>
      <c r="AB52" s="5">
        <f>AVERAGE(V52:AA52)</f>
        <v>4.6000000000000005</v>
      </c>
      <c r="AC52" s="5">
        <f>STDEV(V52:AA52)/SQRT(COUNT(V52:AA52))</f>
        <v>0.19148542155126769</v>
      </c>
    </row>
    <row r="53" spans="1:29">
      <c r="A53" s="3">
        <v>4</v>
      </c>
      <c r="B53" s="4">
        <v>4.2</v>
      </c>
      <c r="C53" s="4">
        <v>4.4000000000000004</v>
      </c>
      <c r="D53" s="4">
        <v>4.9000000000000004</v>
      </c>
      <c r="E53" s="4">
        <v>5</v>
      </c>
      <c r="F53" s="4">
        <v>4</v>
      </c>
      <c r="G53" s="4">
        <v>4.4000000000000004</v>
      </c>
      <c r="H53" s="5">
        <f>AVERAGE(B53:G53)</f>
        <v>4.4833333333333334</v>
      </c>
      <c r="I53" s="5">
        <f>STDEV(B53:G53)/SQRT(COUNT(B53:G53))</f>
        <v>0.16003471845543743</v>
      </c>
      <c r="J53" s="4">
        <v>5</v>
      </c>
      <c r="K53" s="4">
        <v>4</v>
      </c>
      <c r="L53" s="4">
        <v>4.5</v>
      </c>
      <c r="M53" s="4">
        <v>5</v>
      </c>
      <c r="N53" s="4">
        <v>4.5999999999999996</v>
      </c>
      <c r="O53" s="4">
        <v>5</v>
      </c>
      <c r="P53" s="4">
        <v>5</v>
      </c>
      <c r="Q53" s="4">
        <v>5</v>
      </c>
      <c r="R53" s="4">
        <v>4.5</v>
      </c>
      <c r="S53" s="4">
        <v>4.2</v>
      </c>
      <c r="T53" s="5">
        <f t="shared" si="14"/>
        <v>4.6800000000000006</v>
      </c>
      <c r="U53" s="5">
        <f t="shared" si="15"/>
        <v>0.11907047399661166</v>
      </c>
      <c r="V53" s="6">
        <v>5</v>
      </c>
      <c r="W53" s="6">
        <v>4</v>
      </c>
      <c r="X53" s="6">
        <v>4.5</v>
      </c>
      <c r="Y53" s="6">
        <v>4</v>
      </c>
      <c r="Z53" s="6">
        <v>4</v>
      </c>
      <c r="AA53" s="6">
        <v>4.7</v>
      </c>
      <c r="AB53" s="5">
        <f>AVERAGE(V53:AA53)</f>
        <v>4.3666666666666663</v>
      </c>
      <c r="AC53" s="5">
        <f>STDEV(V53:AA53)/SQRT(COUNT(V53:AA53))</f>
        <v>0.17638342073763941</v>
      </c>
    </row>
    <row r="55" spans="1:29">
      <c r="B55" s="50" t="s">
        <v>105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</row>
    <row r="56" spans="1:29">
      <c r="B56" s="34" t="s">
        <v>25</v>
      </c>
      <c r="C56" s="35"/>
      <c r="D56" s="35"/>
      <c r="E56" s="35"/>
      <c r="F56" s="35"/>
      <c r="G56" s="35"/>
      <c r="H56" s="35"/>
      <c r="I56" s="36"/>
      <c r="J56" s="34" t="s">
        <v>7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6"/>
      <c r="V56" s="34" t="s">
        <v>26</v>
      </c>
      <c r="W56" s="35"/>
      <c r="X56" s="35"/>
      <c r="Y56" s="35"/>
      <c r="Z56" s="35"/>
      <c r="AA56" s="35"/>
      <c r="AB56" s="35"/>
      <c r="AC56" s="36"/>
    </row>
    <row r="57" spans="1:29">
      <c r="A57" s="18" t="s">
        <v>51</v>
      </c>
      <c r="B57" s="18" t="s">
        <v>0</v>
      </c>
      <c r="C57" s="18" t="s">
        <v>1</v>
      </c>
      <c r="D57" s="18" t="s">
        <v>2</v>
      </c>
      <c r="E57" s="18" t="s">
        <v>3</v>
      </c>
      <c r="F57" s="18" t="s">
        <v>29</v>
      </c>
      <c r="G57" s="18" t="s">
        <v>30</v>
      </c>
      <c r="H57" s="18" t="s">
        <v>20</v>
      </c>
      <c r="I57" s="18" t="s">
        <v>21</v>
      </c>
      <c r="J57" s="18" t="s">
        <v>0</v>
      </c>
      <c r="K57" s="18" t="s">
        <v>1</v>
      </c>
      <c r="L57" s="18" t="s">
        <v>2</v>
      </c>
      <c r="M57" s="18" t="s">
        <v>3</v>
      </c>
      <c r="N57" s="18" t="s">
        <v>29</v>
      </c>
      <c r="O57" s="18" t="s">
        <v>30</v>
      </c>
      <c r="P57" s="18" t="s">
        <v>31</v>
      </c>
      <c r="Q57" s="18" t="s">
        <v>32</v>
      </c>
      <c r="R57" s="18" t="s">
        <v>33</v>
      </c>
      <c r="S57" s="18" t="s">
        <v>34</v>
      </c>
      <c r="T57" s="18" t="s">
        <v>20</v>
      </c>
      <c r="U57" s="18" t="s">
        <v>21</v>
      </c>
      <c r="V57" s="18" t="s">
        <v>0</v>
      </c>
      <c r="W57" s="18" t="s">
        <v>1</v>
      </c>
      <c r="X57" s="18" t="s">
        <v>2</v>
      </c>
      <c r="Y57" s="18" t="s">
        <v>3</v>
      </c>
      <c r="Z57" s="18" t="s">
        <v>29</v>
      </c>
      <c r="AA57" s="18" t="s">
        <v>30</v>
      </c>
      <c r="AB57" s="18" t="s">
        <v>20</v>
      </c>
      <c r="AC57" s="18" t="s">
        <v>21</v>
      </c>
    </row>
    <row r="58" spans="1:29">
      <c r="A58" s="3">
        <v>0</v>
      </c>
      <c r="B58" s="4">
        <v>33.5</v>
      </c>
      <c r="C58" s="4">
        <v>30.3</v>
      </c>
      <c r="D58" s="4">
        <v>30.1</v>
      </c>
      <c r="E58" s="4">
        <v>38.799999999999997</v>
      </c>
      <c r="F58" s="4">
        <v>53.6</v>
      </c>
      <c r="G58" s="4">
        <v>16.899999999999999</v>
      </c>
      <c r="H58" s="5">
        <f>AVERAGE(B58:G58)</f>
        <v>33.866666666666667</v>
      </c>
      <c r="I58" s="5">
        <f>STDEV(B58:G58)/SQRT(COUNT(B58:G58))</f>
        <v>4.928330796978269</v>
      </c>
      <c r="J58" s="4">
        <v>33.1</v>
      </c>
      <c r="K58" s="4">
        <v>47.8</v>
      </c>
      <c r="L58" s="4">
        <v>37.9</v>
      </c>
      <c r="M58" s="4">
        <v>26.1</v>
      </c>
      <c r="N58" s="4">
        <v>19.7</v>
      </c>
      <c r="O58" s="4">
        <v>23.9</v>
      </c>
      <c r="P58" s="4">
        <v>31.8</v>
      </c>
      <c r="Q58" s="4">
        <v>28.9</v>
      </c>
      <c r="R58" s="4">
        <v>37.9</v>
      </c>
      <c r="S58" s="4">
        <v>27.3</v>
      </c>
      <c r="T58" s="5">
        <f>AVERAGE(J58:S58)</f>
        <v>31.440000000000005</v>
      </c>
      <c r="U58" s="5">
        <f>STDEV(J58:S58)/SQRT(COUNT(J58:S58))</f>
        <v>2.5836752461905448</v>
      </c>
      <c r="V58" s="6">
        <v>24.8</v>
      </c>
      <c r="W58" s="6">
        <v>53.4</v>
      </c>
      <c r="X58" s="6">
        <v>40.200000000000003</v>
      </c>
      <c r="Y58" s="6">
        <v>59.2</v>
      </c>
      <c r="Z58" s="6">
        <v>16.600000000000001</v>
      </c>
      <c r="AA58" s="6">
        <v>33</v>
      </c>
      <c r="AB58" s="5">
        <f>AVERAGE(V58:AA58)</f>
        <v>37.866666666666667</v>
      </c>
      <c r="AC58" s="5">
        <f>STDEV(V58:AA58)/SQRT(COUNT(V58:AA58))</f>
        <v>6.7045589796131289</v>
      </c>
    </row>
    <row r="59" spans="1:29">
      <c r="A59" s="3">
        <v>1</v>
      </c>
      <c r="B59" s="4">
        <v>19.5</v>
      </c>
      <c r="C59" s="4">
        <v>29.5</v>
      </c>
      <c r="D59" s="4">
        <v>36.4</v>
      </c>
      <c r="E59" s="4">
        <v>20.9</v>
      </c>
      <c r="F59" s="4">
        <v>54.2</v>
      </c>
      <c r="G59" s="4">
        <v>40.1</v>
      </c>
      <c r="H59" s="5">
        <f>AVERAGE(B59:G59)</f>
        <v>33.43333333333333</v>
      </c>
      <c r="I59" s="5">
        <f>STDEV(B59:G59)/SQRT(COUNT(B59:G59))</f>
        <v>5.3266416353187429</v>
      </c>
      <c r="J59" s="4">
        <v>26.1</v>
      </c>
      <c r="K59" s="4">
        <v>59.2</v>
      </c>
      <c r="L59" s="4">
        <v>27.7</v>
      </c>
      <c r="M59" s="4">
        <v>33.200000000000003</v>
      </c>
      <c r="N59" s="4">
        <v>26.9</v>
      </c>
      <c r="O59" s="4">
        <v>24.5</v>
      </c>
      <c r="P59" s="4">
        <v>37.299999999999997</v>
      </c>
      <c r="Q59" s="4">
        <v>21.6</v>
      </c>
      <c r="R59" s="4">
        <v>42.9</v>
      </c>
      <c r="S59" s="4">
        <v>28.2</v>
      </c>
      <c r="T59" s="5">
        <f t="shared" ref="T59:T62" si="16">AVERAGE(J59:S59)</f>
        <v>32.760000000000005</v>
      </c>
      <c r="U59" s="5">
        <f t="shared" ref="U59:U62" si="17">STDEV(J59:S59)/SQRT(COUNT(J59:S59))</f>
        <v>3.5599063658098244</v>
      </c>
      <c r="V59" s="6">
        <v>9.9</v>
      </c>
      <c r="W59" s="6">
        <v>60</v>
      </c>
      <c r="X59" s="6">
        <v>16.899999999999999</v>
      </c>
      <c r="Y59" s="6">
        <v>54.2</v>
      </c>
      <c r="Z59" s="6">
        <v>15</v>
      </c>
      <c r="AA59" s="6">
        <v>11</v>
      </c>
      <c r="AB59" s="5">
        <f>AVERAGE(V59:AA59)</f>
        <v>27.833333333333332</v>
      </c>
      <c r="AC59" s="5">
        <f>STDEV(V59:AA59)/SQRT(COUNT(V59:AA59))</f>
        <v>9.3436133862179425</v>
      </c>
    </row>
    <row r="60" spans="1:29">
      <c r="A60" s="3">
        <v>2</v>
      </c>
      <c r="B60" s="4">
        <v>31.4</v>
      </c>
      <c r="C60" s="4">
        <v>31.9</v>
      </c>
      <c r="D60" s="4">
        <v>19.2</v>
      </c>
      <c r="E60" s="4">
        <v>22.2</v>
      </c>
      <c r="F60" s="4">
        <v>39.5</v>
      </c>
      <c r="G60" s="4">
        <v>25.2</v>
      </c>
      <c r="H60" s="5">
        <f>AVERAGE(B60:G60)</f>
        <v>28.233333333333331</v>
      </c>
      <c r="I60" s="5">
        <f>STDEV(B60:G60)/SQRT(COUNT(B60:G60))</f>
        <v>3.0420022645911673</v>
      </c>
      <c r="J60" s="4">
        <v>15.4</v>
      </c>
      <c r="K60" s="4">
        <v>54.2</v>
      </c>
      <c r="L60" s="4">
        <v>24.4</v>
      </c>
      <c r="M60" s="4">
        <v>20.6</v>
      </c>
      <c r="N60" s="4">
        <v>60</v>
      </c>
      <c r="O60" s="4">
        <v>24.3</v>
      </c>
      <c r="P60" s="4">
        <v>12.8</v>
      </c>
      <c r="Q60" s="4">
        <v>22.7</v>
      </c>
      <c r="R60" s="4">
        <v>43.8</v>
      </c>
      <c r="S60" s="4">
        <v>23.6</v>
      </c>
      <c r="T60" s="5">
        <f t="shared" si="16"/>
        <v>30.18</v>
      </c>
      <c r="U60" s="5">
        <f t="shared" si="17"/>
        <v>5.1974523673729918</v>
      </c>
      <c r="V60" s="6">
        <v>10.1</v>
      </c>
      <c r="W60" s="6">
        <v>60</v>
      </c>
      <c r="X60" s="6">
        <v>19.2</v>
      </c>
      <c r="Y60" s="6">
        <v>60</v>
      </c>
      <c r="Z60" s="6">
        <v>24</v>
      </c>
      <c r="AA60" s="6">
        <v>19.7</v>
      </c>
      <c r="AB60" s="5">
        <f>AVERAGE(V60:AA60)</f>
        <v>32.166666666666664</v>
      </c>
      <c r="AC60" s="5">
        <f>STDEV(V60:AA60)/SQRT(COUNT(V60:AA60))</f>
        <v>8.9936520823177162</v>
      </c>
    </row>
    <row r="61" spans="1:29">
      <c r="A61" s="3">
        <v>3</v>
      </c>
      <c r="B61" s="4">
        <v>48.4</v>
      </c>
      <c r="C61" s="4">
        <v>36.799999999999997</v>
      </c>
      <c r="D61" s="4">
        <v>28.2</v>
      </c>
      <c r="E61" s="4">
        <v>22.7</v>
      </c>
      <c r="F61" s="4">
        <v>59.8</v>
      </c>
      <c r="G61" s="4">
        <v>47.9</v>
      </c>
      <c r="H61" s="5">
        <f>AVERAGE(B61:G61)</f>
        <v>40.633333333333333</v>
      </c>
      <c r="I61" s="5">
        <f>STDEV(B61:G61)/SQRT(COUNT(B61:G61))</f>
        <v>5.6902645906065832</v>
      </c>
      <c r="J61" s="4">
        <v>20</v>
      </c>
      <c r="K61" s="4">
        <v>60</v>
      </c>
      <c r="L61" s="4">
        <v>36.6</v>
      </c>
      <c r="M61" s="4">
        <v>45.5</v>
      </c>
      <c r="N61" s="4">
        <v>38.700000000000003</v>
      </c>
      <c r="O61" s="4">
        <v>28.5</v>
      </c>
      <c r="P61" s="4">
        <v>8.6999999999999993</v>
      </c>
      <c r="Q61" s="4">
        <v>13.8</v>
      </c>
      <c r="R61" s="4">
        <v>40.4</v>
      </c>
      <c r="S61" s="4">
        <v>41.3</v>
      </c>
      <c r="T61" s="5">
        <f t="shared" si="16"/>
        <v>33.35</v>
      </c>
      <c r="U61" s="5">
        <f t="shared" si="17"/>
        <v>4.9458231535980621</v>
      </c>
      <c r="V61" s="6">
        <v>15.7</v>
      </c>
      <c r="W61" s="6">
        <v>60</v>
      </c>
      <c r="X61" s="6">
        <v>17.7</v>
      </c>
      <c r="Y61" s="6">
        <v>57.7</v>
      </c>
      <c r="Z61" s="6">
        <v>45.6</v>
      </c>
      <c r="AA61" s="6">
        <v>17.100000000000001</v>
      </c>
      <c r="AB61" s="5">
        <f>AVERAGE(V61:AA61)</f>
        <v>35.633333333333333</v>
      </c>
      <c r="AC61" s="5">
        <f>STDEV(V61:AA61)/SQRT(COUNT(V61:AA61))</f>
        <v>8.6456797175108093</v>
      </c>
    </row>
    <row r="62" spans="1:29">
      <c r="A62" s="3">
        <v>4</v>
      </c>
      <c r="B62" s="4">
        <v>55.5</v>
      </c>
      <c r="C62" s="4">
        <v>50.5</v>
      </c>
      <c r="D62" s="4">
        <v>27.6</v>
      </c>
      <c r="E62" s="4">
        <v>17.2</v>
      </c>
      <c r="F62" s="4">
        <v>60</v>
      </c>
      <c r="G62" s="4">
        <v>46.2</v>
      </c>
      <c r="H62" s="5">
        <f>AVERAGE(B62:G62)</f>
        <v>42.833333333333336</v>
      </c>
      <c r="I62" s="5">
        <f>STDEV(B62:G62)/SQRT(COUNT(B62:G62))</f>
        <v>6.8662783061697858</v>
      </c>
      <c r="J62" s="4">
        <v>9.1</v>
      </c>
      <c r="K62" s="4">
        <v>60</v>
      </c>
      <c r="L62" s="4">
        <v>56.4</v>
      </c>
      <c r="M62" s="4">
        <v>11.2</v>
      </c>
      <c r="N62" s="4">
        <v>27.2</v>
      </c>
      <c r="O62" s="4">
        <v>7</v>
      </c>
      <c r="P62" s="4">
        <v>9.1</v>
      </c>
      <c r="Q62" s="4">
        <v>17.399999999999999</v>
      </c>
      <c r="R62" s="4">
        <v>38.700000000000003</v>
      </c>
      <c r="S62" s="4">
        <v>53.2</v>
      </c>
      <c r="T62" s="5">
        <f t="shared" si="16"/>
        <v>28.929999999999996</v>
      </c>
      <c r="U62" s="5">
        <f t="shared" si="17"/>
        <v>6.7676526375267123</v>
      </c>
      <c r="V62" s="6">
        <v>10.1</v>
      </c>
      <c r="W62" s="6">
        <v>60</v>
      </c>
      <c r="X62" s="6">
        <v>12.9</v>
      </c>
      <c r="Y62" s="6">
        <v>60</v>
      </c>
      <c r="Z62" s="6">
        <v>42.3</v>
      </c>
      <c r="AA62" s="6">
        <v>38.1</v>
      </c>
      <c r="AB62" s="5">
        <f>AVERAGE(V62:AA62)</f>
        <v>37.233333333333334</v>
      </c>
      <c r="AC62" s="5">
        <f>STDEV(V62:AA62)/SQRT(COUNT(V62:AA62))</f>
        <v>8.9282199295890479</v>
      </c>
    </row>
  </sheetData>
  <mergeCells count="28">
    <mergeCell ref="B37:AC37"/>
    <mergeCell ref="B29:I29"/>
    <mergeCell ref="B19:AC19"/>
    <mergeCell ref="B20:I20"/>
    <mergeCell ref="J20:U20"/>
    <mergeCell ref="V20:AC20"/>
    <mergeCell ref="B28:AC28"/>
    <mergeCell ref="J29:U29"/>
    <mergeCell ref="V29:AC29"/>
    <mergeCell ref="B2:AC2"/>
    <mergeCell ref="B10:AC10"/>
    <mergeCell ref="B11:I11"/>
    <mergeCell ref="J11:U11"/>
    <mergeCell ref="V11:AC11"/>
    <mergeCell ref="B3:I3"/>
    <mergeCell ref="V3:AC3"/>
    <mergeCell ref="J3:U3"/>
    <mergeCell ref="V56:AC56"/>
    <mergeCell ref="V38:AC38"/>
    <mergeCell ref="B46:AC46"/>
    <mergeCell ref="J47:U47"/>
    <mergeCell ref="V47:AC47"/>
    <mergeCell ref="B55:AC55"/>
    <mergeCell ref="B47:I47"/>
    <mergeCell ref="J38:U38"/>
    <mergeCell ref="B56:I56"/>
    <mergeCell ref="J56:U56"/>
    <mergeCell ref="B38:I3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4DCE-99E2-274F-A893-7E1F223EF7CE}">
  <dimension ref="A1:AC14"/>
  <sheetViews>
    <sheetView workbookViewId="0">
      <selection activeCell="A2" sqref="A2"/>
    </sheetView>
  </sheetViews>
  <sheetFormatPr baseColWidth="10" defaultRowHeight="16"/>
  <cols>
    <col min="1" max="1" width="13.5" customWidth="1"/>
  </cols>
  <sheetData>
    <row r="1" spans="1:29">
      <c r="A1" t="s">
        <v>78</v>
      </c>
    </row>
    <row r="2" spans="1:29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1</v>
      </c>
      <c r="B5" s="5">
        <v>10.167708599999999</v>
      </c>
      <c r="C5" s="5">
        <v>7.6577941699999998</v>
      </c>
      <c r="D5" s="5">
        <v>6.9273600000000002</v>
      </c>
      <c r="E5" s="5">
        <v>9.9281111099999997</v>
      </c>
      <c r="F5" s="5">
        <v>7.97419952</v>
      </c>
      <c r="G5" s="5">
        <v>10.3940935</v>
      </c>
      <c r="H5" s="5">
        <f t="shared" ref="H5:H13" si="0">AVERAGE(B5:G5)</f>
        <v>8.8415444833333314</v>
      </c>
      <c r="I5" s="5">
        <f t="shared" ref="I5:I13" si="1">STDEV(B5:G5)/SQRT(COUNT(B5:G5))</f>
        <v>0.61012023606399002</v>
      </c>
      <c r="J5" s="5">
        <v>7.6938482199999996</v>
      </c>
      <c r="K5" s="5">
        <v>6.2828039999999996</v>
      </c>
      <c r="L5" s="5">
        <v>7.7741788200000004</v>
      </c>
      <c r="M5" s="5">
        <v>11.922837700000001</v>
      </c>
      <c r="N5" s="5">
        <v>8.6487703699999994</v>
      </c>
      <c r="O5" s="5">
        <v>6.3542769200000002</v>
      </c>
      <c r="P5" s="5">
        <v>7.8593760000000001</v>
      </c>
      <c r="Q5" s="5">
        <v>6.8922526299999998</v>
      </c>
      <c r="R5" s="5">
        <v>7.3559717600000001</v>
      </c>
      <c r="S5" s="5">
        <v>7.4429832300000003</v>
      </c>
      <c r="T5" s="5">
        <f>AVERAGE(J5:S5)</f>
        <v>7.8227299649999988</v>
      </c>
      <c r="U5" s="5">
        <f>STDEV(J5:S5)/SQRT(COUNT(J5:S5))</f>
        <v>0.50847399188086284</v>
      </c>
      <c r="V5" s="5">
        <v>9.1478140499999991</v>
      </c>
      <c r="W5" s="5">
        <v>4.5802329100000003</v>
      </c>
      <c r="X5" s="5">
        <v>8.6931288900000006</v>
      </c>
      <c r="Y5" s="5">
        <v>9.4152485400000003</v>
      </c>
      <c r="Z5" s="5">
        <v>10.967461500000001</v>
      </c>
      <c r="AA5" s="5">
        <v>10.07292</v>
      </c>
      <c r="AB5" s="5">
        <f t="shared" ref="AB5:AB13" si="2">AVERAGE(V5:AA5)</f>
        <v>8.8128009816666673</v>
      </c>
      <c r="AC5" s="5">
        <f t="shared" ref="AC5:AC13" si="3">STDEV(V5:AA5)/SQRT(COUNT(V5:AA5))</f>
        <v>0.90617497568886918</v>
      </c>
    </row>
    <row r="6" spans="1:29">
      <c r="A6" s="3">
        <v>10</v>
      </c>
      <c r="B6" s="5">
        <v>12.5242229</v>
      </c>
      <c r="C6" s="5">
        <v>9.1280435000000004</v>
      </c>
      <c r="D6" s="5">
        <v>7.4065200000000004</v>
      </c>
      <c r="E6" s="5">
        <v>10.563666700000001</v>
      </c>
      <c r="F6" s="5">
        <v>9.3299508400000004</v>
      </c>
      <c r="G6" s="5">
        <v>10.743718599999999</v>
      </c>
      <c r="H6" s="5">
        <f t="shared" si="0"/>
        <v>9.9493537566666674</v>
      </c>
      <c r="I6" s="5">
        <f t="shared" si="1"/>
        <v>0.71092805606206133</v>
      </c>
      <c r="J6" s="5">
        <v>9.1806370099999999</v>
      </c>
      <c r="K6" s="5">
        <v>6.8287560000000003</v>
      </c>
      <c r="L6" s="5">
        <v>8.9067388199999993</v>
      </c>
      <c r="M6" s="5">
        <v>13.237856600000001</v>
      </c>
      <c r="N6" s="5">
        <v>9.7608296299999999</v>
      </c>
      <c r="O6" s="5">
        <v>7.2498461499999998</v>
      </c>
      <c r="P6" s="5">
        <v>10.357728</v>
      </c>
      <c r="Q6" s="5">
        <v>8.4858863200000005</v>
      </c>
      <c r="R6" s="5">
        <v>8.0169035300000004</v>
      </c>
      <c r="S6" s="5">
        <v>7.4504774200000004</v>
      </c>
      <c r="T6" s="5">
        <f>AVERAGE(J6:S6)</f>
        <v>8.9475659479999994</v>
      </c>
      <c r="U6" s="5">
        <f>STDEV(J6:S6)/SQRT(COUNT(J6:S6))</f>
        <v>0.5944624132258256</v>
      </c>
      <c r="V6" s="5">
        <v>9.7277578400000007</v>
      </c>
      <c r="W6" s="5">
        <v>4.8816607599999999</v>
      </c>
      <c r="X6" s="5">
        <v>9.2079288899999998</v>
      </c>
      <c r="Y6" s="5">
        <v>10.146380199999999</v>
      </c>
      <c r="Z6" s="5">
        <v>11.9472234</v>
      </c>
      <c r="AA6" s="5">
        <v>10.32372</v>
      </c>
      <c r="AB6" s="5">
        <f t="shared" si="2"/>
        <v>9.3724451816666665</v>
      </c>
      <c r="AC6" s="5">
        <f t="shared" si="3"/>
        <v>0.97388978643172885</v>
      </c>
    </row>
    <row r="7" spans="1:29">
      <c r="A7" s="3">
        <v>20</v>
      </c>
      <c r="B7" s="5">
        <v>25.623840000000001</v>
      </c>
      <c r="C7" s="5">
        <v>10.598292799999999</v>
      </c>
      <c r="D7" s="5">
        <v>9.2202000000000002</v>
      </c>
      <c r="E7" s="5">
        <v>11.1784444</v>
      </c>
      <c r="F7" s="5">
        <v>10.8108954</v>
      </c>
      <c r="G7" s="5">
        <v>12.468942699999999</v>
      </c>
      <c r="H7" s="5">
        <f t="shared" si="0"/>
        <v>13.316769216666664</v>
      </c>
      <c r="I7" s="5">
        <f t="shared" si="1"/>
        <v>2.4980434413748855</v>
      </c>
      <c r="J7" s="5">
        <v>9.0228784999999991</v>
      </c>
      <c r="K7" s="5">
        <v>8.0992560000000005</v>
      </c>
      <c r="L7" s="5">
        <v>12.4274118</v>
      </c>
      <c r="M7" s="5">
        <v>16.481569799999999</v>
      </c>
      <c r="N7" s="5">
        <v>10.6656</v>
      </c>
      <c r="O7" s="5">
        <v>8.0467200000000005</v>
      </c>
      <c r="P7" s="5">
        <v>10.087248000000001</v>
      </c>
      <c r="Q7" s="5">
        <v>8.9588631599999999</v>
      </c>
      <c r="R7" s="5">
        <v>8.68032</v>
      </c>
      <c r="S7" s="5">
        <v>7.7140232299999996</v>
      </c>
      <c r="T7" s="5">
        <f>AVERAGE(J7:S7)</f>
        <v>10.018389049</v>
      </c>
      <c r="U7" s="5">
        <f>STDEV(J7:S7)/SQRT(COUNT(J7:S7))</f>
        <v>0.8484262363930517</v>
      </c>
      <c r="V7" s="5">
        <v>10.131891899999999</v>
      </c>
      <c r="W7" s="5">
        <v>5.4801053199999998</v>
      </c>
      <c r="X7" s="5">
        <v>10.081182200000001</v>
      </c>
      <c r="Y7" s="5">
        <v>13.268343399999999</v>
      </c>
      <c r="Z7" s="5">
        <v>13.594583399999999</v>
      </c>
      <c r="AA7" s="5">
        <v>11.34144</v>
      </c>
      <c r="AB7" s="5">
        <f t="shared" si="2"/>
        <v>10.649591036666665</v>
      </c>
      <c r="AC7" s="5">
        <f t="shared" si="3"/>
        <v>1.2017235195771652</v>
      </c>
    </row>
    <row r="8" spans="1:29">
      <c r="A8" s="3">
        <v>30</v>
      </c>
      <c r="B8" s="5">
        <v>39.288731400000003</v>
      </c>
      <c r="C8" s="5">
        <v>13.842981</v>
      </c>
      <c r="D8" s="5">
        <v>12.46344</v>
      </c>
      <c r="E8" s="5">
        <v>13.7377778</v>
      </c>
      <c r="F8" s="5">
        <v>14.3025658</v>
      </c>
      <c r="G8" s="5">
        <v>15.870534899999999</v>
      </c>
      <c r="H8" s="5">
        <f t="shared" si="0"/>
        <v>18.251005150000001</v>
      </c>
      <c r="I8" s="5">
        <f t="shared" si="1"/>
        <v>4.2313849035785305</v>
      </c>
      <c r="J8" s="5">
        <v>9.1863117800000005</v>
      </c>
      <c r="K8" s="5">
        <v>10.638804</v>
      </c>
      <c r="L8" s="5">
        <v>17.6033647</v>
      </c>
      <c r="M8" s="5">
        <v>24.266481500000001</v>
      </c>
      <c r="N8" s="5">
        <v>14.198637</v>
      </c>
      <c r="O8" s="5">
        <v>12.3637292</v>
      </c>
      <c r="P8" s="5">
        <v>11.470560000000001</v>
      </c>
      <c r="Q8" s="5">
        <v>10.6089558</v>
      </c>
      <c r="R8" s="5">
        <v>10.325195300000001</v>
      </c>
      <c r="S8" s="5">
        <v>9.3002941900000007</v>
      </c>
      <c r="T8" s="5">
        <f>AVERAGE(J8:S8)</f>
        <v>12.996233347</v>
      </c>
      <c r="U8" s="5">
        <f>STDEV(J8:S8)/SQRT(COUNT(J8:S8))</f>
        <v>1.4869213085224411</v>
      </c>
      <c r="V8" s="5">
        <v>12.577245400000001</v>
      </c>
      <c r="W8" s="5">
        <v>6.4285002499999999</v>
      </c>
      <c r="X8" s="5">
        <v>11.6637156</v>
      </c>
      <c r="Y8" s="5">
        <v>18.2258481</v>
      </c>
      <c r="Z8" s="5">
        <v>16.665225400000001</v>
      </c>
      <c r="AA8" s="5">
        <v>14.0052</v>
      </c>
      <c r="AB8" s="5">
        <f t="shared" si="2"/>
        <v>13.260955791666667</v>
      </c>
      <c r="AC8" s="5">
        <f t="shared" si="3"/>
        <v>1.6979810707583194</v>
      </c>
    </row>
    <row r="9" spans="1:29">
      <c r="A9" s="3">
        <v>50</v>
      </c>
      <c r="B9" s="5">
        <v>49.543182899999998</v>
      </c>
      <c r="C9" s="5">
        <v>28.0467449</v>
      </c>
      <c r="D9" s="5">
        <v>24.212759999999999</v>
      </c>
      <c r="E9" s="5">
        <v>24.5715556</v>
      </c>
      <c r="F9" s="5">
        <v>32.4143653</v>
      </c>
      <c r="G9" s="5">
        <v>29.570035699999998</v>
      </c>
      <c r="H9" s="5">
        <f t="shared" si="0"/>
        <v>31.393107400000002</v>
      </c>
      <c r="I9" s="5">
        <f t="shared" si="1"/>
        <v>3.8430929319300886</v>
      </c>
      <c r="J9" s="5">
        <v>12.02256</v>
      </c>
      <c r="K9" s="5">
        <v>21.585432000000001</v>
      </c>
      <c r="L9" s="5">
        <v>34.446564700000003</v>
      </c>
      <c r="M9" s="5">
        <v>46.792754700000003</v>
      </c>
      <c r="N9" s="5">
        <v>32.2810074</v>
      </c>
      <c r="O9" s="5">
        <v>24.481329200000001</v>
      </c>
      <c r="P9" s="5">
        <v>20.666879999999999</v>
      </c>
      <c r="Q9" s="5">
        <v>19.787263200000002</v>
      </c>
      <c r="R9" s="5">
        <v>19.890070600000001</v>
      </c>
      <c r="S9" s="5">
        <v>16.757016799999999</v>
      </c>
      <c r="T9" s="5">
        <f t="shared" ref="T9:T13" si="4">AVERAGE(J9:S9)</f>
        <v>24.871087860000003</v>
      </c>
      <c r="U9" s="5">
        <f t="shared" ref="U9:U13" si="5">STDEV(J9:S9)/SQRT(COUNT(J9:S9))</f>
        <v>3.2272409522928678</v>
      </c>
      <c r="V9" s="5">
        <v>22.484237799999999</v>
      </c>
      <c r="W9" s="5">
        <v>18.7488122</v>
      </c>
      <c r="X9" s="5">
        <v>19.8013689</v>
      </c>
      <c r="Y9" s="5">
        <v>30.800079100000001</v>
      </c>
      <c r="Z9" s="5">
        <v>32.335235099999998</v>
      </c>
      <c r="AA9" s="5">
        <v>25.417919999999999</v>
      </c>
      <c r="AB9" s="5">
        <f t="shared" si="2"/>
        <v>24.93127551666667</v>
      </c>
      <c r="AC9" s="5">
        <f t="shared" si="3"/>
        <v>2.3095820979055683</v>
      </c>
    </row>
    <row r="10" spans="1:29">
      <c r="A10" s="3">
        <v>60</v>
      </c>
      <c r="B10" s="5">
        <v>51.7768114</v>
      </c>
      <c r="C10" s="5">
        <v>35.4038866</v>
      </c>
      <c r="D10" s="5">
        <v>27.908760000000001</v>
      </c>
      <c r="E10" s="5">
        <v>35.3234444</v>
      </c>
      <c r="F10" s="5">
        <v>38.425168200000002</v>
      </c>
      <c r="G10" s="5">
        <v>36.554903099999997</v>
      </c>
      <c r="H10" s="5">
        <f t="shared" si="0"/>
        <v>37.565495616666666</v>
      </c>
      <c r="I10" s="5">
        <f t="shared" si="1"/>
        <v>3.1972577857083779</v>
      </c>
      <c r="J10" s="5">
        <v>13.1541084</v>
      </c>
      <c r="K10" s="5">
        <v>29.175035999999999</v>
      </c>
      <c r="L10" s="5">
        <v>41.491327099999999</v>
      </c>
      <c r="M10" s="5">
        <v>54.1963109</v>
      </c>
      <c r="N10" s="5">
        <v>37.1008</v>
      </c>
      <c r="O10" s="5">
        <v>29.2942523</v>
      </c>
      <c r="P10" s="5">
        <v>28.775759999999998</v>
      </c>
      <c r="Q10" s="5">
        <v>28.320021100000002</v>
      </c>
      <c r="R10" s="5">
        <v>29.2151718</v>
      </c>
      <c r="S10" s="5">
        <v>22.851045200000002</v>
      </c>
      <c r="T10" s="5">
        <f t="shared" si="4"/>
        <v>31.357383280000001</v>
      </c>
      <c r="U10" s="5">
        <f t="shared" si="5"/>
        <v>3.4809255451431622</v>
      </c>
      <c r="V10" s="5">
        <v>28.030235699999999</v>
      </c>
      <c r="W10" s="5">
        <v>27.216729099999998</v>
      </c>
      <c r="X10" s="5">
        <v>35.967359999999999</v>
      </c>
      <c r="Y10" s="5">
        <v>35.928798200000003</v>
      </c>
      <c r="Z10" s="5">
        <v>40.262962000000002</v>
      </c>
      <c r="AA10" s="5">
        <v>31.12032</v>
      </c>
      <c r="AB10" s="5">
        <f t="shared" si="2"/>
        <v>33.087734166666671</v>
      </c>
      <c r="AC10" s="5">
        <f t="shared" si="3"/>
        <v>2.0957535953931945</v>
      </c>
    </row>
    <row r="11" spans="1:29">
      <c r="A11" s="3">
        <v>80</v>
      </c>
      <c r="B11" s="5">
        <v>53.589737100000001</v>
      </c>
      <c r="C11" s="5">
        <v>47.657536299999997</v>
      </c>
      <c r="D11" s="5">
        <v>35.529119999999999</v>
      </c>
      <c r="E11" s="5">
        <v>48.573555599999999</v>
      </c>
      <c r="F11" s="5">
        <v>48.197875699999997</v>
      </c>
      <c r="G11" s="5">
        <v>51.175032299999998</v>
      </c>
      <c r="H11" s="5">
        <f t="shared" si="0"/>
        <v>47.453809499999998</v>
      </c>
      <c r="I11" s="5">
        <f t="shared" si="1"/>
        <v>2.5530654565220248</v>
      </c>
      <c r="J11" s="5">
        <v>16.5249196</v>
      </c>
      <c r="K11" s="5">
        <v>40.609535999999999</v>
      </c>
      <c r="L11" s="5">
        <v>47.950164700000002</v>
      </c>
      <c r="M11" s="5">
        <v>63.269941099999997</v>
      </c>
      <c r="N11" s="5">
        <v>45.765214800000003</v>
      </c>
      <c r="O11" s="5">
        <v>34.6432985</v>
      </c>
      <c r="P11" s="5">
        <v>39.315648000000003</v>
      </c>
      <c r="Q11" s="5">
        <v>37.846669499999997</v>
      </c>
      <c r="R11" s="5">
        <v>39.904376499999998</v>
      </c>
      <c r="S11" s="5">
        <v>37.2074219</v>
      </c>
      <c r="T11" s="5">
        <f t="shared" si="4"/>
        <v>40.303719060000006</v>
      </c>
      <c r="U11" s="5">
        <f t="shared" si="5"/>
        <v>3.6969484678478177</v>
      </c>
      <c r="V11" s="5">
        <v>37.165491899999999</v>
      </c>
      <c r="W11" s="5">
        <v>37.582906299999998</v>
      </c>
      <c r="X11" s="5">
        <v>54.718791099999997</v>
      </c>
      <c r="Y11" s="5">
        <v>44.236551900000002</v>
      </c>
      <c r="Z11" s="5">
        <v>53.729280000000003</v>
      </c>
      <c r="AA11" s="5">
        <v>43.788359999999997</v>
      </c>
      <c r="AB11" s="5">
        <f t="shared" si="2"/>
        <v>45.20356353333333</v>
      </c>
      <c r="AC11" s="5">
        <f t="shared" si="3"/>
        <v>3.1029573082558977</v>
      </c>
    </row>
    <row r="12" spans="1:29">
      <c r="A12" s="3">
        <v>100</v>
      </c>
      <c r="B12" s="5">
        <v>53.797919999999998</v>
      </c>
      <c r="C12" s="5">
        <v>52.535179800000002</v>
      </c>
      <c r="D12" s="5">
        <v>39.369</v>
      </c>
      <c r="E12" s="5">
        <v>53.340222199999999</v>
      </c>
      <c r="F12" s="5">
        <v>54.188830799999998</v>
      </c>
      <c r="G12" s="5">
        <v>61.680578300000001</v>
      </c>
      <c r="H12" s="5">
        <f t="shared" si="0"/>
        <v>52.485288516666664</v>
      </c>
      <c r="I12" s="5">
        <f t="shared" si="1"/>
        <v>2.9549328086952622</v>
      </c>
      <c r="J12" s="5">
        <v>17.205891600000001</v>
      </c>
      <c r="K12" s="5">
        <v>47.667707999999998</v>
      </c>
      <c r="L12" s="5">
        <v>50.908828200000002</v>
      </c>
      <c r="M12" s="5">
        <v>67.651145700000001</v>
      </c>
      <c r="N12" s="5">
        <v>51.101274099999998</v>
      </c>
      <c r="O12" s="5">
        <v>37.2045046</v>
      </c>
      <c r="P12" s="5">
        <v>46.044528</v>
      </c>
      <c r="Q12" s="5">
        <v>44.284054699999999</v>
      </c>
      <c r="R12" s="5">
        <v>44.820367099999999</v>
      </c>
      <c r="S12" s="5">
        <v>44.9464258</v>
      </c>
      <c r="T12" s="5">
        <f t="shared" si="4"/>
        <v>45.183472780000002</v>
      </c>
      <c r="U12" s="5">
        <f t="shared" si="5"/>
        <v>3.9817852027810332</v>
      </c>
      <c r="V12" s="5">
        <v>43.241202199999996</v>
      </c>
      <c r="W12" s="5">
        <v>44.199615199999997</v>
      </c>
      <c r="X12" s="5">
        <v>61.298062199999997</v>
      </c>
      <c r="Y12" s="5">
        <v>50.722646300000001</v>
      </c>
      <c r="Z12" s="5">
        <v>60.674154100000003</v>
      </c>
      <c r="AA12" s="5">
        <v>50.790959999999998</v>
      </c>
      <c r="AB12" s="5">
        <f t="shared" si="2"/>
        <v>51.821106666666658</v>
      </c>
      <c r="AC12" s="5">
        <f t="shared" si="3"/>
        <v>3.1736353770988992</v>
      </c>
    </row>
    <row r="13" spans="1:29">
      <c r="A13" s="3">
        <v>120</v>
      </c>
      <c r="B13" s="5">
        <v>52.976754300000003</v>
      </c>
      <c r="C13" s="5">
        <v>54.8661204</v>
      </c>
      <c r="D13" s="5">
        <v>41.116680000000002</v>
      </c>
      <c r="E13" s="5">
        <v>55.433888899999999</v>
      </c>
      <c r="F13" s="5">
        <v>56.550708399999998</v>
      </c>
      <c r="G13" s="5">
        <v>66.437921900000006</v>
      </c>
      <c r="H13" s="5">
        <f t="shared" si="0"/>
        <v>54.56367898333334</v>
      </c>
      <c r="I13" s="5">
        <f t="shared" si="1"/>
        <v>3.3122740348820985</v>
      </c>
      <c r="J13" s="5">
        <v>17.765423599999998</v>
      </c>
      <c r="K13" s="5">
        <v>50.724167999999999</v>
      </c>
      <c r="L13" s="5">
        <v>52.032847099999998</v>
      </c>
      <c r="M13" s="5">
        <v>69.281769100000005</v>
      </c>
      <c r="N13" s="5">
        <v>53.2693333</v>
      </c>
      <c r="O13" s="5">
        <v>38.106166199999997</v>
      </c>
      <c r="P13" s="5">
        <v>48.849792000000001</v>
      </c>
      <c r="Q13" s="5">
        <v>47.591696800000001</v>
      </c>
      <c r="R13" s="5">
        <v>46.888884699999998</v>
      </c>
      <c r="S13" s="5">
        <v>48.256361300000002</v>
      </c>
      <c r="T13" s="5">
        <f t="shared" si="4"/>
        <v>47.276644210000001</v>
      </c>
      <c r="U13" s="5">
        <f t="shared" si="5"/>
        <v>4.1005945288580197</v>
      </c>
      <c r="V13" s="5">
        <v>45.9810941</v>
      </c>
      <c r="W13" s="5">
        <v>47.337405599999997</v>
      </c>
      <c r="X13" s="5">
        <v>64.169502199999997</v>
      </c>
      <c r="Y13" s="5">
        <v>54.3135209</v>
      </c>
      <c r="Z13" s="5">
        <v>63.665982399999997</v>
      </c>
      <c r="AA13" s="5">
        <v>54.562199999999997</v>
      </c>
      <c r="AB13" s="5">
        <f t="shared" si="2"/>
        <v>55.004950866666668</v>
      </c>
      <c r="AC13" s="5">
        <f t="shared" si="3"/>
        <v>3.1617390439077884</v>
      </c>
    </row>
    <row r="14" spans="1:29">
      <c r="M14" s="2"/>
    </row>
  </sheetData>
  <mergeCells count="4">
    <mergeCell ref="J3:U3"/>
    <mergeCell ref="V3:AC3"/>
    <mergeCell ref="B3:I3"/>
    <mergeCell ref="B2:AC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99B0-B1BC-D941-B093-41F157A70CF8}">
  <dimension ref="A1:M6"/>
  <sheetViews>
    <sheetView workbookViewId="0">
      <selection activeCell="A2" sqref="A2"/>
    </sheetView>
  </sheetViews>
  <sheetFormatPr baseColWidth="10" defaultRowHeight="16"/>
  <cols>
    <col min="1" max="1" width="20.1640625" customWidth="1"/>
  </cols>
  <sheetData>
    <row r="1" spans="1:13">
      <c r="A1" t="str">
        <f>'Sup.Fig.15A, left'!A1</f>
        <v>TM_EDL</v>
      </c>
      <c r="B1" s="1"/>
    </row>
    <row r="2" spans="1:1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3">
      <c r="A4" s="18" t="s">
        <v>25</v>
      </c>
      <c r="B4" s="7">
        <v>0.97091609999999995</v>
      </c>
      <c r="C4" s="7">
        <v>1.00554291</v>
      </c>
      <c r="D4" s="7">
        <v>0.75355402999999999</v>
      </c>
      <c r="E4" s="7">
        <v>1.01594852</v>
      </c>
      <c r="F4" s="7">
        <v>1.0364167099999999</v>
      </c>
      <c r="G4" s="7">
        <v>1.21762174</v>
      </c>
      <c r="H4" s="7"/>
      <c r="I4" s="7"/>
      <c r="J4" s="7"/>
      <c r="K4" s="7"/>
      <c r="L4" s="7">
        <f>AVERAGE(B4:K4)</f>
        <v>1.0000000016666666</v>
      </c>
      <c r="M4" s="7">
        <f>STDEV(B4:K4)/SQRT(COUNT(B4:K4))</f>
        <v>6.0704740890576293E-2</v>
      </c>
    </row>
    <row r="5" spans="1:13">
      <c r="A5" s="18" t="s">
        <v>7</v>
      </c>
      <c r="B5" s="7">
        <v>0.32559064999999998</v>
      </c>
      <c r="C5" s="7">
        <v>0.92963247999999998</v>
      </c>
      <c r="D5" s="7">
        <v>0.95361691000000004</v>
      </c>
      <c r="E5" s="7">
        <v>1.2697415299999999</v>
      </c>
      <c r="F5" s="7">
        <v>0.97627825999999995</v>
      </c>
      <c r="G5" s="7">
        <v>0.69837970999999999</v>
      </c>
      <c r="H5" s="7">
        <v>0.89528039000000004</v>
      </c>
      <c r="I5" s="7">
        <v>0.87222301999999996</v>
      </c>
      <c r="J5" s="7">
        <v>0.85934242999999999</v>
      </c>
      <c r="K5" s="7">
        <v>0.88440445999999995</v>
      </c>
      <c r="L5" s="7">
        <f t="shared" ref="L5:L6" si="0">AVERAGE(B5:K5)</f>
        <v>0.86644898400000003</v>
      </c>
      <c r="M5" s="7">
        <f t="shared" ref="M5:M6" si="1">STDEV(B5:K5)/SQRT(COUNT(B5:K5))</f>
        <v>7.5152456825939268E-2</v>
      </c>
    </row>
    <row r="6" spans="1:13">
      <c r="A6" s="18" t="s">
        <v>26</v>
      </c>
      <c r="B6" s="7">
        <v>0.84270515999999995</v>
      </c>
      <c r="C6" s="7">
        <v>0.86756257000000003</v>
      </c>
      <c r="D6" s="7">
        <v>1.1760479399999999</v>
      </c>
      <c r="E6" s="7">
        <v>0.9954153</v>
      </c>
      <c r="F6" s="7">
        <v>1.1668198299999999</v>
      </c>
      <c r="G6" s="7">
        <v>0.99997289</v>
      </c>
      <c r="H6" s="7"/>
      <c r="I6" s="7"/>
      <c r="J6" s="7"/>
      <c r="K6" s="7"/>
      <c r="L6" s="7">
        <f t="shared" si="0"/>
        <v>1.0080872816666666</v>
      </c>
      <c r="M6" s="7">
        <f t="shared" si="1"/>
        <v>5.7945856301553536E-2</v>
      </c>
    </row>
  </sheetData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1C9B-5BEB-F74B-8F2F-C7A762CDDDFA}">
  <dimension ref="A1:U78"/>
  <sheetViews>
    <sheetView workbookViewId="0">
      <selection activeCell="A2" sqref="A2"/>
    </sheetView>
  </sheetViews>
  <sheetFormatPr baseColWidth="10" defaultRowHeight="16"/>
  <cols>
    <col min="1" max="1" width="11.33203125" customWidth="1"/>
  </cols>
  <sheetData>
    <row r="1" spans="1:21">
      <c r="A1" t="s">
        <v>5</v>
      </c>
    </row>
    <row r="3" spans="1:21">
      <c r="A3" s="19" t="s">
        <v>82</v>
      </c>
      <c r="B3" s="34" t="s">
        <v>11</v>
      </c>
      <c r="C3" s="35"/>
      <c r="D3" s="35"/>
      <c r="E3" s="36"/>
      <c r="F3" s="34" t="s">
        <v>16</v>
      </c>
      <c r="G3" s="35"/>
      <c r="H3" s="35"/>
      <c r="I3" s="36"/>
      <c r="J3" s="34" t="s">
        <v>17</v>
      </c>
      <c r="K3" s="35"/>
      <c r="L3" s="35"/>
      <c r="M3" s="36"/>
      <c r="N3" s="34" t="s">
        <v>18</v>
      </c>
      <c r="O3" s="35"/>
      <c r="P3" s="35"/>
      <c r="Q3" s="36"/>
      <c r="R3" s="34" t="s">
        <v>106</v>
      </c>
      <c r="S3" s="35"/>
      <c r="T3" s="35"/>
      <c r="U3" s="36"/>
    </row>
    <row r="4" spans="1:21">
      <c r="A4" s="18" t="s">
        <v>4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0</v>
      </c>
      <c r="G4" s="18" t="s">
        <v>1</v>
      </c>
      <c r="H4" s="18" t="s">
        <v>2</v>
      </c>
      <c r="I4" s="18" t="s">
        <v>3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0</v>
      </c>
      <c r="S4" s="18" t="s">
        <v>1</v>
      </c>
      <c r="T4" s="18" t="s">
        <v>2</v>
      </c>
      <c r="U4" s="18" t="s">
        <v>3</v>
      </c>
    </row>
    <row r="5" spans="1:21">
      <c r="A5" s="5">
        <v>0.01</v>
      </c>
      <c r="B5" s="3">
        <v>0.04</v>
      </c>
      <c r="C5" s="3">
        <v>0.06</v>
      </c>
      <c r="D5" s="3">
        <v>0.05</v>
      </c>
      <c r="E5" s="3">
        <v>0.06</v>
      </c>
      <c r="F5" s="3">
        <v>0.06</v>
      </c>
      <c r="G5" s="3">
        <v>7.0000000000000007E-2</v>
      </c>
      <c r="H5" s="3">
        <v>0.06</v>
      </c>
      <c r="I5" s="3">
        <v>7.0000000000000007E-2</v>
      </c>
      <c r="J5" s="3">
        <v>0</v>
      </c>
      <c r="K5" s="3">
        <v>0</v>
      </c>
      <c r="L5" s="3">
        <v>0</v>
      </c>
      <c r="M5" s="3">
        <v>0.01</v>
      </c>
      <c r="N5" s="3">
        <v>0</v>
      </c>
      <c r="O5" s="3">
        <v>0</v>
      </c>
      <c r="P5" s="3">
        <v>0</v>
      </c>
      <c r="Q5" s="3">
        <v>0</v>
      </c>
      <c r="R5" s="3"/>
      <c r="S5" s="3"/>
      <c r="T5" s="3"/>
      <c r="U5" s="3"/>
    </row>
    <row r="6" spans="1:21">
      <c r="A6" s="5">
        <v>0.05</v>
      </c>
      <c r="B6" s="3">
        <v>0.24</v>
      </c>
      <c r="C6" s="3">
        <v>0.23</v>
      </c>
      <c r="D6" s="3">
        <v>0.24</v>
      </c>
      <c r="E6" s="3">
        <v>0.27</v>
      </c>
      <c r="F6" s="3">
        <v>0.3</v>
      </c>
      <c r="G6" s="3">
        <v>0.27</v>
      </c>
      <c r="H6" s="3">
        <v>0.35</v>
      </c>
      <c r="I6" s="3">
        <v>0.27</v>
      </c>
      <c r="J6" s="3">
        <v>0.03</v>
      </c>
      <c r="K6" s="3">
        <v>0</v>
      </c>
      <c r="L6" s="3">
        <v>0.03</v>
      </c>
      <c r="M6" s="3">
        <v>0.03</v>
      </c>
      <c r="N6" s="3">
        <v>0</v>
      </c>
      <c r="O6" s="3">
        <v>0</v>
      </c>
      <c r="P6" s="3">
        <v>0</v>
      </c>
      <c r="Q6" s="3">
        <v>0</v>
      </c>
      <c r="R6" s="5">
        <v>0.24</v>
      </c>
      <c r="S6" s="5">
        <v>0.23</v>
      </c>
      <c r="T6" s="5">
        <v>0.25</v>
      </c>
      <c r="U6" s="5">
        <v>0.24</v>
      </c>
    </row>
    <row r="7" spans="1:21">
      <c r="A7" s="5">
        <v>0.1</v>
      </c>
      <c r="B7" s="3">
        <v>0.48</v>
      </c>
      <c r="C7" s="3">
        <v>0.4</v>
      </c>
      <c r="D7" s="3">
        <v>0.51</v>
      </c>
      <c r="E7" s="3">
        <v>0.44</v>
      </c>
      <c r="F7" s="3">
        <v>0.51</v>
      </c>
      <c r="G7" s="3">
        <v>0.56000000000000005</v>
      </c>
      <c r="H7" s="3">
        <v>0.52</v>
      </c>
      <c r="I7" s="3">
        <v>0.63</v>
      </c>
      <c r="J7" s="3">
        <v>0.05</v>
      </c>
      <c r="K7" s="3">
        <v>7.0000000000000007E-2</v>
      </c>
      <c r="L7" s="3">
        <v>0.06</v>
      </c>
      <c r="M7" s="3">
        <v>0.05</v>
      </c>
      <c r="N7" s="3">
        <v>0</v>
      </c>
      <c r="O7" s="3">
        <v>0</v>
      </c>
      <c r="P7" s="3">
        <v>0</v>
      </c>
      <c r="Q7" s="3">
        <v>0</v>
      </c>
      <c r="R7" s="5">
        <v>0.49</v>
      </c>
      <c r="S7" s="5">
        <v>0.4</v>
      </c>
      <c r="T7" s="5">
        <v>0.43</v>
      </c>
      <c r="U7" s="5">
        <v>0.51</v>
      </c>
    </row>
    <row r="8" spans="1:21">
      <c r="A8" s="5">
        <v>0.2</v>
      </c>
      <c r="B8" s="3">
        <v>0.84</v>
      </c>
      <c r="C8" s="3">
        <v>0.74</v>
      </c>
      <c r="D8" s="3">
        <v>0.76</v>
      </c>
      <c r="E8" s="3">
        <v>0.94</v>
      </c>
      <c r="F8" s="3">
        <v>0.93</v>
      </c>
      <c r="G8" s="3">
        <v>0.99</v>
      </c>
      <c r="H8" s="3">
        <v>1.05</v>
      </c>
      <c r="I8" s="3">
        <v>0.94</v>
      </c>
      <c r="J8" s="3">
        <v>0.1</v>
      </c>
      <c r="K8" s="3">
        <v>0.14000000000000001</v>
      </c>
      <c r="L8" s="3">
        <v>0.08</v>
      </c>
      <c r="M8" s="3">
        <v>0.14000000000000001</v>
      </c>
      <c r="N8" s="3">
        <v>0</v>
      </c>
      <c r="O8" s="3">
        <v>0</v>
      </c>
      <c r="P8" s="3">
        <v>0</v>
      </c>
      <c r="Q8" s="3">
        <v>0</v>
      </c>
      <c r="R8" s="5">
        <v>0.83</v>
      </c>
      <c r="S8" s="5">
        <v>0.75</v>
      </c>
      <c r="T8" s="5">
        <v>0.88</v>
      </c>
      <c r="U8" s="5">
        <v>0.79</v>
      </c>
    </row>
    <row r="9" spans="1:21">
      <c r="A9" s="5">
        <v>0.5</v>
      </c>
      <c r="B9" s="3">
        <v>1.59</v>
      </c>
      <c r="C9" s="3">
        <v>1.41</v>
      </c>
      <c r="D9" s="3">
        <v>1.64</v>
      </c>
      <c r="E9" s="3">
        <v>1.55</v>
      </c>
      <c r="F9" s="3">
        <v>1.88</v>
      </c>
      <c r="G9" s="3">
        <v>1.67</v>
      </c>
      <c r="H9" s="3">
        <v>1.87</v>
      </c>
      <c r="I9" s="3">
        <v>1.71</v>
      </c>
      <c r="J9" s="3">
        <v>0.31</v>
      </c>
      <c r="K9" s="3">
        <v>0.26</v>
      </c>
      <c r="L9" s="3">
        <v>0.24</v>
      </c>
      <c r="M9" s="3">
        <v>0.28999999999999998</v>
      </c>
      <c r="N9" s="3">
        <v>0</v>
      </c>
      <c r="O9" s="3">
        <v>0.1</v>
      </c>
      <c r="P9" s="3">
        <v>0</v>
      </c>
      <c r="Q9" s="3">
        <v>0</v>
      </c>
      <c r="R9" s="5">
        <v>1.64</v>
      </c>
      <c r="S9" s="5">
        <v>1.36</v>
      </c>
      <c r="T9" s="5">
        <v>1.69</v>
      </c>
      <c r="U9" s="5">
        <v>1.44</v>
      </c>
    </row>
    <row r="10" spans="1:21">
      <c r="A10" s="5">
        <v>1</v>
      </c>
      <c r="B10" s="3">
        <v>2.2799999999999998</v>
      </c>
      <c r="C10" s="3">
        <v>2.04</v>
      </c>
      <c r="D10" s="3">
        <v>2.38</v>
      </c>
      <c r="E10" s="3">
        <v>2.15</v>
      </c>
      <c r="F10" s="3">
        <v>2.58</v>
      </c>
      <c r="G10" s="3">
        <v>2.39</v>
      </c>
      <c r="H10" s="3">
        <v>2.35</v>
      </c>
      <c r="I10" s="3">
        <v>2.57</v>
      </c>
      <c r="J10" s="3">
        <v>0.56999999999999995</v>
      </c>
      <c r="K10" s="3">
        <v>0.51</v>
      </c>
      <c r="L10" s="3">
        <v>0.54</v>
      </c>
      <c r="M10" s="3">
        <v>0.46</v>
      </c>
      <c r="N10" s="3">
        <v>0.1</v>
      </c>
      <c r="O10" s="3">
        <v>0.1</v>
      </c>
      <c r="P10" s="3">
        <v>0.1</v>
      </c>
      <c r="Q10" s="3">
        <v>0.1</v>
      </c>
      <c r="R10" s="5">
        <v>1.93</v>
      </c>
      <c r="S10" s="5">
        <v>2.34</v>
      </c>
      <c r="T10" s="5">
        <v>2.37</v>
      </c>
      <c r="U10" s="5">
        <v>2.0699999999999998</v>
      </c>
    </row>
    <row r="11" spans="1:21">
      <c r="A11" s="5">
        <v>5</v>
      </c>
      <c r="B11" s="3">
        <v>3.71</v>
      </c>
      <c r="C11" s="3">
        <v>3.29</v>
      </c>
      <c r="D11" s="3">
        <v>3.73</v>
      </c>
      <c r="E11" s="3">
        <v>3.39</v>
      </c>
      <c r="F11" s="3">
        <v>4.0999999999999996</v>
      </c>
      <c r="G11" s="3">
        <v>3.82</v>
      </c>
      <c r="H11" s="3">
        <v>3.72</v>
      </c>
      <c r="I11" s="3">
        <v>3.91</v>
      </c>
      <c r="J11" s="3">
        <v>2</v>
      </c>
      <c r="K11" s="3">
        <v>1.78</v>
      </c>
      <c r="L11" s="3">
        <v>1.94</v>
      </c>
      <c r="M11" s="3">
        <v>1.63</v>
      </c>
      <c r="N11" s="3">
        <v>0.3</v>
      </c>
      <c r="O11" s="3">
        <v>0.4</v>
      </c>
      <c r="P11" s="3">
        <v>0.4</v>
      </c>
      <c r="Q11" s="3">
        <v>0.3</v>
      </c>
      <c r="R11" s="5">
        <v>3.11</v>
      </c>
      <c r="S11" s="5">
        <v>3.34</v>
      </c>
      <c r="T11" s="5">
        <v>3.14</v>
      </c>
      <c r="U11" s="5">
        <v>3.51</v>
      </c>
    </row>
    <row r="12" spans="1:21">
      <c r="A12" s="5">
        <v>10</v>
      </c>
      <c r="B12" s="3">
        <v>3.75</v>
      </c>
      <c r="C12" s="3">
        <v>4.2699999999999996</v>
      </c>
      <c r="D12" s="3">
        <v>3.81</v>
      </c>
      <c r="E12" s="3">
        <v>4.24</v>
      </c>
      <c r="F12" s="3">
        <v>4.7699999999999996</v>
      </c>
      <c r="G12" s="3">
        <v>4.38</v>
      </c>
      <c r="H12" s="3">
        <v>4.18</v>
      </c>
      <c r="I12" s="3">
        <v>4.63</v>
      </c>
      <c r="J12" s="3">
        <v>2.66</v>
      </c>
      <c r="K12" s="3">
        <v>2.97</v>
      </c>
      <c r="L12" s="3">
        <v>2.48</v>
      </c>
      <c r="M12" s="3">
        <v>2.86</v>
      </c>
      <c r="N12" s="3">
        <v>0.52</v>
      </c>
      <c r="O12" s="3">
        <v>0.75</v>
      </c>
      <c r="P12" s="3">
        <v>0.55000000000000004</v>
      </c>
      <c r="Q12" s="3">
        <v>0.7</v>
      </c>
      <c r="R12" s="5">
        <v>3.64</v>
      </c>
      <c r="S12" s="5">
        <v>3.37</v>
      </c>
      <c r="T12" s="5">
        <v>3.51</v>
      </c>
      <c r="U12" s="5">
        <v>3.7</v>
      </c>
    </row>
    <row r="13" spans="1:21">
      <c r="A13" s="5">
        <v>50</v>
      </c>
      <c r="B13" s="3">
        <v>5.73</v>
      </c>
      <c r="C13" s="3">
        <v>5.24</v>
      </c>
      <c r="D13" s="3">
        <v>5.54</v>
      </c>
      <c r="E13" s="3">
        <v>5.19</v>
      </c>
      <c r="F13" s="3">
        <v>6.31</v>
      </c>
      <c r="G13" s="3">
        <v>5.91</v>
      </c>
      <c r="H13" s="3">
        <v>5.82</v>
      </c>
      <c r="I13" s="3">
        <v>6.16</v>
      </c>
      <c r="J13" s="3">
        <v>5.39</v>
      </c>
      <c r="K13" s="3">
        <v>4.93</v>
      </c>
      <c r="L13" s="3">
        <v>4.72</v>
      </c>
      <c r="M13" s="3">
        <v>5.13</v>
      </c>
      <c r="N13" s="3">
        <v>1.78</v>
      </c>
      <c r="O13" s="3">
        <v>1.99</v>
      </c>
      <c r="P13" s="3">
        <v>1.74</v>
      </c>
      <c r="Q13" s="3">
        <v>2.0499999999999998</v>
      </c>
      <c r="R13" s="5">
        <v>3.94</v>
      </c>
      <c r="S13" s="5">
        <v>3.75</v>
      </c>
      <c r="T13" s="5">
        <v>3.9</v>
      </c>
      <c r="U13" s="5">
        <v>3.73</v>
      </c>
    </row>
    <row r="14" spans="1:21">
      <c r="A14" s="5">
        <v>100</v>
      </c>
      <c r="B14" s="3">
        <v>5.96</v>
      </c>
      <c r="C14" s="3">
        <v>6.32</v>
      </c>
      <c r="D14" s="3">
        <v>5.55</v>
      </c>
      <c r="E14" s="3">
        <v>6.32</v>
      </c>
      <c r="F14" s="3">
        <v>6.83</v>
      </c>
      <c r="G14" s="3">
        <v>6.43</v>
      </c>
      <c r="H14" s="3">
        <v>6.38</v>
      </c>
      <c r="I14" s="3">
        <v>6.71</v>
      </c>
      <c r="J14" s="3">
        <v>6.26</v>
      </c>
      <c r="K14" s="3">
        <v>5.74</v>
      </c>
      <c r="L14" s="3">
        <v>5.96</v>
      </c>
      <c r="M14" s="3">
        <v>5.52</v>
      </c>
      <c r="N14" s="3">
        <v>2.2799999999999998</v>
      </c>
      <c r="O14" s="3">
        <v>2.72</v>
      </c>
      <c r="P14" s="3">
        <v>2.73</v>
      </c>
      <c r="Q14" s="3">
        <v>2.33</v>
      </c>
      <c r="R14" s="5">
        <v>3.65</v>
      </c>
      <c r="S14" s="5">
        <v>4.09</v>
      </c>
      <c r="T14" s="5">
        <v>3.8</v>
      </c>
      <c r="U14" s="5">
        <v>4.12</v>
      </c>
    </row>
    <row r="17" spans="1:6">
      <c r="A17" t="s">
        <v>6</v>
      </c>
    </row>
    <row r="19" spans="1:6" ht="51" customHeight="1">
      <c r="A19" s="22" t="s">
        <v>82</v>
      </c>
      <c r="B19" s="20" t="s">
        <v>92</v>
      </c>
      <c r="C19" s="20" t="s">
        <v>93</v>
      </c>
      <c r="D19" s="20" t="s">
        <v>94</v>
      </c>
      <c r="E19" s="20" t="s">
        <v>95</v>
      </c>
      <c r="F19" s="20" t="s">
        <v>107</v>
      </c>
    </row>
    <row r="20" spans="1:6">
      <c r="A20" s="18" t="s">
        <v>4</v>
      </c>
      <c r="B20" s="18"/>
      <c r="C20" s="18"/>
      <c r="D20" s="18"/>
      <c r="E20" s="18"/>
      <c r="F20" s="18"/>
    </row>
    <row r="21" spans="1:6">
      <c r="A21" s="7">
        <v>8.3333333333333332E-3</v>
      </c>
      <c r="B21" s="5">
        <v>4.3244310335525199E-2</v>
      </c>
      <c r="C21" s="5">
        <v>5.3551254091952945E-2</v>
      </c>
      <c r="D21" s="5">
        <v>4.937986891485952E-3</v>
      </c>
      <c r="E21" s="5">
        <v>6.8776811602482371E-4</v>
      </c>
      <c r="F21" s="5">
        <v>4.094320186140453E-2</v>
      </c>
    </row>
    <row r="22" spans="1:6">
      <c r="A22" s="7">
        <v>0.01</v>
      </c>
      <c r="B22" s="5">
        <v>5.1773525080367859E-2</v>
      </c>
      <c r="C22" s="5">
        <v>6.4083801278293717E-2</v>
      </c>
      <c r="D22" s="5">
        <v>5.9242800557339388E-3</v>
      </c>
      <c r="E22" s="5">
        <v>8.2522705425266344E-4</v>
      </c>
      <c r="F22" s="5">
        <v>4.9028203284142896E-2</v>
      </c>
    </row>
    <row r="23" spans="1:6">
      <c r="A23" s="7">
        <v>1.2E-2</v>
      </c>
      <c r="B23" s="5">
        <v>6.1956821935060274E-2</v>
      </c>
      <c r="C23" s="5">
        <v>7.6646251617820724E-2</v>
      </c>
      <c r="D23" s="5">
        <v>7.1072590290304086E-3</v>
      </c>
      <c r="E23" s="5">
        <v>9.9013631299853331E-4</v>
      </c>
      <c r="F23" s="5">
        <v>5.8685294682048597E-2</v>
      </c>
    </row>
    <row r="24" spans="1:6">
      <c r="A24" s="7">
        <v>1.44E-2</v>
      </c>
      <c r="B24" s="5">
        <v>7.4102873165223709E-2</v>
      </c>
      <c r="C24" s="5">
        <v>9.1612003720509788E-2</v>
      </c>
      <c r="D24" s="5">
        <v>8.526009679177082E-3</v>
      </c>
      <c r="E24" s="5">
        <v>1.1879678512142235E-3</v>
      </c>
      <c r="F24" s="5">
        <v>7.0209627321973694E-2</v>
      </c>
    </row>
    <row r="25" spans="1:6">
      <c r="A25" s="7">
        <v>1.728E-2</v>
      </c>
      <c r="B25" s="5">
        <v>8.857278760223275E-2</v>
      </c>
      <c r="C25" s="5">
        <v>0.10941558954715352</v>
      </c>
      <c r="D25" s="5">
        <v>1.0227325021285245E-2</v>
      </c>
      <c r="E25" s="5">
        <v>1.4252801544696167E-3</v>
      </c>
      <c r="F25" s="5">
        <v>8.3947255281977676E-2</v>
      </c>
    </row>
    <row r="26" spans="1:6">
      <c r="A26" s="7">
        <v>2.0736000000000001E-2</v>
      </c>
      <c r="B26" s="5">
        <v>0.1057868171800965</v>
      </c>
      <c r="C26" s="5">
        <v>0.13055948559835584</v>
      </c>
      <c r="D26" s="5">
        <v>1.2267198629180695E-2</v>
      </c>
      <c r="E26" s="5">
        <v>1.7099321520253714E-3</v>
      </c>
      <c r="F26" s="5">
        <v>0.10030198470835763</v>
      </c>
    </row>
    <row r="27" spans="1:6">
      <c r="A27" s="7">
        <v>2.4883200000000001E-2</v>
      </c>
      <c r="B27" s="5">
        <v>0.12623095272710544</v>
      </c>
      <c r="C27" s="5">
        <v>0.15562026980114924</v>
      </c>
      <c r="D27" s="5">
        <v>1.4712595885586165E-2</v>
      </c>
      <c r="E27" s="5">
        <v>2.0513384779782843E-3</v>
      </c>
      <c r="F27" s="5">
        <v>0.11974229507872224</v>
      </c>
    </row>
    <row r="28" spans="1:6">
      <c r="A28" s="7">
        <v>2.9859839999999999E-2</v>
      </c>
      <c r="B28" s="5">
        <v>0.15046288743312777</v>
      </c>
      <c r="C28" s="5">
        <v>0.18525334240146149</v>
      </c>
      <c r="D28" s="5">
        <v>1.7643549672613442E-2</v>
      </c>
      <c r="E28" s="5">
        <v>2.4607737481706811E-3</v>
      </c>
      <c r="F28" s="5">
        <v>0.14280788768174676</v>
      </c>
    </row>
    <row r="29" spans="1:6">
      <c r="A29" s="7">
        <v>3.5831808E-2</v>
      </c>
      <c r="B29" s="5">
        <v>0.17911658968090596</v>
      </c>
      <c r="C29" s="5">
        <v>0.22019512956228679</v>
      </c>
      <c r="D29" s="5">
        <v>2.1155632626155163E-2</v>
      </c>
      <c r="E29" s="5">
        <v>2.9517348211571598E-3</v>
      </c>
      <c r="F29" s="5">
        <v>0.17011519667962402</v>
      </c>
    </row>
    <row r="30" spans="1:6">
      <c r="A30" s="7">
        <v>4.2998169599999997E-2</v>
      </c>
      <c r="B30" s="5">
        <v>0.21290443475220538</v>
      </c>
      <c r="C30" s="5">
        <v>0.26126134330162915</v>
      </c>
      <c r="D30" s="5">
        <v>2.5362863137514825E-2</v>
      </c>
      <c r="E30" s="5">
        <v>3.5403714796588574E-3</v>
      </c>
      <c r="F30" s="5">
        <v>0.2023609186849509</v>
      </c>
    </row>
    <row r="31" spans="1:6">
      <c r="A31" s="7">
        <v>5.1597803519999992E-2</v>
      </c>
      <c r="B31" s="5">
        <v>0.25261550717658648</v>
      </c>
      <c r="C31" s="5">
        <v>0.3093395117050205</v>
      </c>
      <c r="D31" s="5">
        <v>3.0401106174761321E-2</v>
      </c>
      <c r="E31" s="5">
        <v>4.245997615143513E-3</v>
      </c>
      <c r="F31" s="5">
        <v>0.24032228056409269</v>
      </c>
    </row>
    <row r="32" spans="1:6">
      <c r="A32" s="7">
        <v>6.1917364223999988E-2</v>
      </c>
      <c r="B32" s="5">
        <v>0.29910833128228703</v>
      </c>
      <c r="C32" s="5">
        <v>0.36537368041711293</v>
      </c>
      <c r="D32" s="5">
        <v>3.6432031644779192E-2</v>
      </c>
      <c r="E32" s="5">
        <v>5.0916968246156958E-3</v>
      </c>
      <c r="F32" s="5">
        <v>0.2848523901631192</v>
      </c>
    </row>
    <row r="33" spans="1:6">
      <c r="A33" s="7">
        <v>7.4300837068799988E-2</v>
      </c>
      <c r="B33" s="5">
        <v>0.35329597543638713</v>
      </c>
      <c r="C33" s="5">
        <v>0.43033902302361016</v>
      </c>
      <c r="D33" s="5">
        <v>4.3647690858031177E-2</v>
      </c>
      <c r="E33" s="5">
        <v>6.1050383332905082E-3</v>
      </c>
      <c r="F33" s="5">
        <v>0.33686864375239356</v>
      </c>
    </row>
    <row r="34" spans="1:6">
      <c r="A34" s="7">
        <v>8.916100448255998E-2</v>
      </c>
      <c r="B34" s="5">
        <v>0.41612130428642141</v>
      </c>
      <c r="C34" s="5">
        <v>0.50520423465188002</v>
      </c>
      <c r="D34" s="5">
        <v>5.2275763460807541E-2</v>
      </c>
      <c r="E34" s="5">
        <v>7.318921335155615E-3</v>
      </c>
      <c r="F34" s="5">
        <v>0.39733187653089175</v>
      </c>
    </row>
    <row r="35" spans="1:6">
      <c r="A35" s="7">
        <v>0.10699320537907198</v>
      </c>
      <c r="B35" s="5">
        <v>0.48852026864550063</v>
      </c>
      <c r="C35" s="5">
        <v>0.59088021217849651</v>
      </c>
      <c r="D35" s="5">
        <v>6.2585509873942818E-2</v>
      </c>
      <c r="E35" s="5">
        <v>8.7725681938676612E-3</v>
      </c>
      <c r="F35" s="5">
        <v>0.46721386460109898</v>
      </c>
    </row>
    <row r="36" spans="1:6">
      <c r="A36" s="7">
        <v>0.12839184645488635</v>
      </c>
      <c r="B36" s="5">
        <v>0.57137171176150736</v>
      </c>
      <c r="C36" s="5">
        <v>0.68815484931916115</v>
      </c>
      <c r="D36" s="5">
        <v>7.4894433666680735E-2</v>
      </c>
      <c r="E36" s="5">
        <v>1.0512689479669837E-2</v>
      </c>
      <c r="F36" s="5">
        <v>0.54745109427102356</v>
      </c>
    </row>
    <row r="37" spans="1:6">
      <c r="A37" s="7">
        <v>0.15407021574586363</v>
      </c>
      <c r="B37" s="5">
        <v>0.66543343409419808</v>
      </c>
      <c r="C37" s="5">
        <v>0.7976159437507081</v>
      </c>
      <c r="D37" s="5">
        <v>8.9575609000659764E-2</v>
      </c>
      <c r="E37" s="5">
        <v>1.2594846571850463E-2</v>
      </c>
      <c r="F37" s="5">
        <v>0.63888361857416964</v>
      </c>
    </row>
    <row r="38" spans="1:6">
      <c r="A38" s="7">
        <v>0.18488425889503635</v>
      </c>
      <c r="B38" s="5">
        <v>0.77126634672993988</v>
      </c>
      <c r="C38" s="5">
        <v>0.91956721240593398</v>
      </c>
      <c r="D38" s="5">
        <v>0.10706555359001908</v>
      </c>
      <c r="E38" s="5">
        <v>1.5085040614133322E-2</v>
      </c>
      <c r="F38" s="5">
        <v>0.74217952331835368</v>
      </c>
    </row>
    <row r="39" spans="1:6">
      <c r="A39" s="7">
        <v>0.2218611106740436</v>
      </c>
      <c r="B39" s="5">
        <v>0.88915145337209822</v>
      </c>
      <c r="C39" s="5">
        <v>1.053945934769061</v>
      </c>
      <c r="D39" s="5">
        <v>0.12787241968955534</v>
      </c>
      <c r="E39" s="5">
        <v>1.806156011720143E-2</v>
      </c>
      <c r="F39" s="5">
        <v>0.85774813237360903</v>
      </c>
    </row>
    <row r="40" spans="1:6">
      <c r="A40" s="7">
        <v>0.26623333280885231</v>
      </c>
      <c r="B40" s="5">
        <v>1.0190078496107657</v>
      </c>
      <c r="C40" s="5">
        <v>1.2002540949822746</v>
      </c>
      <c r="D40" s="5">
        <v>0.15258412609827535</v>
      </c>
      <c r="E40" s="5">
        <v>2.1617123661873228E-2</v>
      </c>
      <c r="F40" s="5">
        <v>0.98564848130404892</v>
      </c>
    </row>
    <row r="41" spans="1:6">
      <c r="A41" s="7">
        <v>0.31947999937062277</v>
      </c>
      <c r="B41" s="5">
        <v>1.1603232514275807</v>
      </c>
      <c r="C41" s="5">
        <v>1.3575169977070154</v>
      </c>
      <c r="D41" s="5">
        <v>0.18187585564897929</v>
      </c>
      <c r="E41" s="5">
        <v>2.5861359179034305E-2</v>
      </c>
      <c r="F41" s="5">
        <v>1.1255033148042131</v>
      </c>
    </row>
    <row r="42" spans="1:6">
      <c r="A42" s="7">
        <v>0.3833759992447473</v>
      </c>
      <c r="B42" s="5">
        <v>1.3121107239305903</v>
      </c>
      <c r="C42" s="5">
        <v>1.5242829601591814</v>
      </c>
      <c r="D42" s="5">
        <v>0.21651609136288427</v>
      </c>
      <c r="E42" s="5">
        <v>3.0923667239125079E-2</v>
      </c>
      <c r="F42" s="5">
        <v>1.2764320283972435</v>
      </c>
    </row>
    <row r="43" spans="1:6">
      <c r="A43" s="7">
        <v>0.46005119909369674</v>
      </c>
      <c r="B43" s="5">
        <v>1.4729050692276968</v>
      </c>
      <c r="C43" s="5">
        <v>1.6986738998917024</v>
      </c>
      <c r="D43" s="5">
        <v>0.25737006462247114</v>
      </c>
      <c r="E43" s="5">
        <v>3.6956522304846431E-2</v>
      </c>
      <c r="F43" s="5">
        <v>1.4370173549338368</v>
      </c>
    </row>
    <row r="44" spans="1:6">
      <c r="A44" s="7">
        <v>0.55206143891243609</v>
      </c>
      <c r="B44" s="5">
        <v>1.6408088080013763</v>
      </c>
      <c r="C44" s="5">
        <v>1.8784893710089596</v>
      </c>
      <c r="D44" s="5">
        <v>0.30539915913474097</v>
      </c>
      <c r="E44" s="5">
        <v>4.413927167386654E-2</v>
      </c>
      <c r="F44" s="5">
        <v>1.6053189588494534</v>
      </c>
    </row>
    <row r="45" spans="1:6">
      <c r="A45" s="7">
        <v>0.66247372669492333</v>
      </c>
      <c r="B45" s="5">
        <v>1.8135907307083172</v>
      </c>
      <c r="C45" s="5">
        <v>2.0613570336473686</v>
      </c>
      <c r="D45" s="5">
        <v>0.36165449696334451</v>
      </c>
      <c r="E45" s="5">
        <v>5.2682493920566745E-2</v>
      </c>
      <c r="F45" s="5">
        <v>1.7789417454264349</v>
      </c>
    </row>
    <row r="46" spans="1:6">
      <c r="A46" s="7">
        <v>0.79496847203390797</v>
      </c>
      <c r="B46" s="5">
        <v>1.988830703405885</v>
      </c>
      <c r="C46" s="5">
        <v>2.2449130194788114</v>
      </c>
      <c r="D46" s="5">
        <v>0.42726270172008834</v>
      </c>
      <c r="E46" s="5">
        <v>6.2832971721168307E-2</v>
      </c>
      <c r="F46" s="5">
        <v>1.9551580153865991</v>
      </c>
    </row>
    <row r="47" spans="1:6">
      <c r="A47" s="7">
        <v>0.95396216644068954</v>
      </c>
      <c r="B47" s="5">
        <v>2.1640950528777747</v>
      </c>
      <c r="C47" s="5">
        <v>2.4269889700327294</v>
      </c>
      <c r="D47" s="5">
        <v>0.50340180256339184</v>
      </c>
      <c r="E47" s="5">
        <v>7.4879309838482122E-2</v>
      </c>
      <c r="F47" s="5">
        <v>2.1310723481501328</v>
      </c>
    </row>
    <row r="48" spans="1:6">
      <c r="A48" s="7">
        <v>1.1447545997288273</v>
      </c>
      <c r="B48" s="5">
        <v>2.3371201698834501</v>
      </c>
      <c r="C48" s="5">
        <v>2.6057807989178361</v>
      </c>
      <c r="D48" s="5">
        <v>0.59126556178760759</v>
      </c>
      <c r="E48" s="5">
        <v>8.9158176921653731E-2</v>
      </c>
      <c r="F48" s="5">
        <v>2.3038090385901504</v>
      </c>
    </row>
    <row r="49" spans="1:6">
      <c r="A49" s="7">
        <v>1.3737055196745926</v>
      </c>
      <c r="B49" s="5">
        <v>2.5059801001783724</v>
      </c>
      <c r="C49" s="5">
        <v>2.7799779776161708</v>
      </c>
      <c r="D49" s="5">
        <v>0.6920153469210486</v>
      </c>
      <c r="E49" s="5">
        <v>0.10606105744939549</v>
      </c>
      <c r="F49" s="5">
        <v>2.4706968486508929</v>
      </c>
    </row>
    <row r="50" spans="1:6">
      <c r="A50" s="7">
        <v>1.6484466236095112</v>
      </c>
      <c r="B50" s="5">
        <v>2.6692174314488955</v>
      </c>
      <c r="C50" s="5">
        <v>2.9488400339714831</v>
      </c>
      <c r="D50" s="5">
        <v>0.80672016316063011</v>
      </c>
      <c r="E50" s="5">
        <v>0.12604125644608469</v>
      </c>
      <c r="F50" s="5">
        <v>2.6294264475441316</v>
      </c>
    </row>
    <row r="51" spans="1:6">
      <c r="A51" s="7">
        <v>1.9781359483314134</v>
      </c>
      <c r="B51" s="5">
        <v>2.8259244944218582</v>
      </c>
      <c r="C51" s="5">
        <v>3.1122164153016119</v>
      </c>
      <c r="D51" s="5">
        <v>0.9362876385502662</v>
      </c>
      <c r="E51" s="5">
        <v>0.14962069730244512</v>
      </c>
      <c r="F51" s="5">
        <v>2.7781619953809162</v>
      </c>
    </row>
    <row r="52" spans="1:6">
      <c r="A52" s="7">
        <v>2.3737631379976958</v>
      </c>
      <c r="B52" s="5">
        <v>2.9757712783903867</v>
      </c>
      <c r="C52" s="5">
        <v>3.2705142087717456</v>
      </c>
      <c r="D52" s="5">
        <v>1.0813914181196591</v>
      </c>
      <c r="E52" s="5">
        <v>0.17739579128269162</v>
      </c>
      <c r="F52" s="5">
        <v>2.9155978760495658</v>
      </c>
    </row>
    <row r="53" spans="1:6">
      <c r="A53" s="7">
        <v>2.8485157655972349</v>
      </c>
      <c r="B53" s="5">
        <v>3.1189848229770734</v>
      </c>
      <c r="C53" s="5">
        <v>3.4246236061473385</v>
      </c>
      <c r="D53" s="5">
        <v>1.242403067304664</v>
      </c>
      <c r="E53" s="5">
        <v>0.21004134290294832</v>
      </c>
      <c r="F53" s="5">
        <v>3.0409617111894427</v>
      </c>
    </row>
    <row r="54" spans="1:6">
      <c r="A54" s="7">
        <v>3.4182189187166818</v>
      </c>
      <c r="B54" s="5">
        <v>3.256290297850533</v>
      </c>
      <c r="C54" s="5">
        <v>3.5758129479089633</v>
      </c>
      <c r="D54" s="5">
        <v>1.4193383792690493</v>
      </c>
      <c r="E54" s="5">
        <v>0.24831110355895136</v>
      </c>
      <c r="F54" s="5">
        <v>3.1539728763416921</v>
      </c>
    </row>
    <row r="55" spans="1:6">
      <c r="A55" s="7">
        <v>4.1018627024600178</v>
      </c>
      <c r="B55" s="5">
        <v>3.3888259010723734</v>
      </c>
      <c r="C55" s="5">
        <v>3.7256043513646544</v>
      </c>
      <c r="D55" s="5">
        <v>1.6118279252610785</v>
      </c>
      <c r="E55" s="5">
        <v>0.29303322271002108</v>
      </c>
      <c r="F55" s="5">
        <v>3.2547703160593597</v>
      </c>
    </row>
    <row r="56" spans="1:6">
      <c r="A56" s="7">
        <v>4.9222352429520209</v>
      </c>
      <c r="B56" s="5">
        <v>3.5180426223139398</v>
      </c>
      <c r="C56" s="5">
        <v>3.8756386382063472</v>
      </c>
      <c r="D56" s="5">
        <v>1.8191189697872829</v>
      </c>
      <c r="E56" s="5">
        <v>0.34509851545161541</v>
      </c>
      <c r="F56" s="5">
        <v>3.3438243837278763</v>
      </c>
    </row>
    <row r="57" spans="1:6">
      <c r="A57" s="7">
        <v>5.9066822915424249</v>
      </c>
      <c r="B57" s="5">
        <v>3.6455970182739548</v>
      </c>
      <c r="C57" s="5">
        <v>4.0275359342242556</v>
      </c>
      <c r="D57" s="5">
        <v>2.0401103594666594</v>
      </c>
      <c r="E57" s="5">
        <v>0.40543924084494182</v>
      </c>
      <c r="F57" s="5">
        <v>3.4218455746164054</v>
      </c>
    </row>
    <row r="58" spans="1:6">
      <c r="A58" s="7">
        <v>7.0880187498509093</v>
      </c>
      <c r="B58" s="5">
        <v>3.7732417576230404</v>
      </c>
      <c r="C58" s="5">
        <v>4.182756996273854</v>
      </c>
      <c r="D58" s="5">
        <v>2.2734146342635464</v>
      </c>
      <c r="E58" s="5">
        <v>0.47499608326696297</v>
      </c>
      <c r="F58" s="5">
        <v>3.4896996470448385</v>
      </c>
    </row>
    <row r="59" spans="1:6">
      <c r="A59" s="7">
        <v>8.5056224998210901</v>
      </c>
      <c r="B59" s="5">
        <v>3.9027159092052419</v>
      </c>
      <c r="C59" s="5">
        <v>4.3424705610838137</v>
      </c>
      <c r="D59" s="5">
        <v>2.5174344514386653</v>
      </c>
      <c r="E59" s="5">
        <v>0.55467141492986149</v>
      </c>
      <c r="F59" s="5">
        <v>3.5483349089877003</v>
      </c>
    </row>
    <row r="60" spans="1:6">
      <c r="A60" s="7">
        <v>10.206746999785308</v>
      </c>
      <c r="B60" s="5">
        <v>4.0356354893620603</v>
      </c>
      <c r="C60" s="5">
        <v>4.5074337132314906</v>
      </c>
      <c r="D60" s="5">
        <v>2.7704360485106174</v>
      </c>
      <c r="E60" s="5">
        <v>0.64526789314401267</v>
      </c>
      <c r="F60" s="5">
        <v>3.5987241871287527</v>
      </c>
    </row>
    <row r="61" spans="1:6">
      <c r="A61" s="7">
        <v>12.248096399742369</v>
      </c>
      <c r="B61" s="5">
        <v>4.1733849768614846</v>
      </c>
      <c r="C61" s="5">
        <v>4.677894728457658</v>
      </c>
      <c r="D61" s="5">
        <v>3.0306030167634992</v>
      </c>
      <c r="E61" s="5">
        <v>0.74741320137360812</v>
      </c>
      <c r="F61" s="5">
        <v>3.641821575294486</v>
      </c>
    </row>
    <row r="62" spans="1:6">
      <c r="A62" s="7">
        <v>14.697715679690843</v>
      </c>
      <c r="B62" s="5">
        <v>4.3170122978546805</v>
      </c>
      <c r="C62" s="5">
        <v>4.853529857169776</v>
      </c>
      <c r="D62" s="5">
        <v>3.2960597080905276</v>
      </c>
      <c r="E62" s="5">
        <v>0.86147436847199876</v>
      </c>
      <c r="F62" s="5">
        <v>3.6785325355125273</v>
      </c>
    </row>
    <row r="63" spans="1:6">
      <c r="A63" s="7">
        <v>17.637258815629011</v>
      </c>
      <c r="B63" s="5">
        <v>4.4671327533370686</v>
      </c>
      <c r="C63" s="5">
        <v>5.0334256399596056</v>
      </c>
      <c r="D63" s="5">
        <v>3.5648637240763641</v>
      </c>
      <c r="E63" s="5">
        <v>0.98746845844367193</v>
      </c>
      <c r="F63" s="5">
        <v>3.7096951622149175</v>
      </c>
    </row>
    <row r="64" spans="1:6">
      <c r="A64" s="7">
        <v>21.164710578754811</v>
      </c>
      <c r="B64" s="5">
        <v>4.6238506903975347</v>
      </c>
      <c r="C64" s="5">
        <v>5.2161154038294058</v>
      </c>
      <c r="D64" s="5">
        <v>3.8349780158501252</v>
      </c>
      <c r="E64" s="5">
        <v>1.12498002115289</v>
      </c>
      <c r="F64" s="5">
        <v>3.7360702089971425</v>
      </c>
    </row>
    <row r="65" spans="1:6">
      <c r="A65" s="7">
        <v>25.397652694505773</v>
      </c>
      <c r="B65" s="5">
        <v>4.7867102396202057</v>
      </c>
      <c r="C65" s="5">
        <v>5.3996722084354776</v>
      </c>
      <c r="D65" s="5">
        <v>4.1042414178459969</v>
      </c>
      <c r="E65" s="5">
        <v>1.2730986269616285</v>
      </c>
      <c r="F65" s="5">
        <v>3.7583376114816449</v>
      </c>
    </row>
    <row r="66" spans="1:6">
      <c r="A66" s="7">
        <v>30.477183233406926</v>
      </c>
      <c r="B66" s="5">
        <v>4.9546868392407353</v>
      </c>
      <c r="C66" s="5">
        <v>5.5818515967366169</v>
      </c>
      <c r="D66" s="5">
        <v>4.3703589522927881</v>
      </c>
      <c r="E66" s="5">
        <v>1.4303908654027928</v>
      </c>
      <c r="F66" s="5">
        <v>3.7770975532422715</v>
      </c>
    </row>
    <row r="67" spans="1:6">
      <c r="A67" s="7">
        <v>36.572619880088311</v>
      </c>
      <c r="B67" s="5">
        <v>5.1262284864261254</v>
      </c>
      <c r="C67" s="5">
        <v>5.7602682122733766</v>
      </c>
      <c r="D67" s="5">
        <v>4.6309288399535307</v>
      </c>
      <c r="E67" s="5">
        <v>1.5949192003078632</v>
      </c>
      <c r="F67" s="5">
        <v>3.7928744986312624</v>
      </c>
    </row>
    <row r="68" spans="1:6">
      <c r="A68" s="7">
        <v>43.887143856105972</v>
      </c>
      <c r="B68" s="5">
        <v>5.2993494354103392</v>
      </c>
      <c r="C68" s="5">
        <v>5.9325834530917021</v>
      </c>
      <c r="D68" s="5">
        <v>4.8835130429051663</v>
      </c>
      <c r="E68" s="5">
        <v>1.764314454838096</v>
      </c>
      <c r="F68" s="5">
        <v>3.8061229858725554</v>
      </c>
    </row>
    <row r="69" spans="1:6">
      <c r="A69" s="7">
        <v>52.664572627327168</v>
      </c>
      <c r="B69" s="5">
        <v>5.4717703486973015</v>
      </c>
      <c r="C69" s="5">
        <v>6.0966791455641154</v>
      </c>
      <c r="D69" s="5">
        <v>5.1257455438841752</v>
      </c>
      <c r="E69" s="5">
        <v>1.9358999797740761</v>
      </c>
      <c r="F69" s="5">
        <v>3.8172342991010222</v>
      </c>
    </row>
    <row r="70" spans="1:6">
      <c r="A70" s="7">
        <v>63.197487152792597</v>
      </c>
      <c r="B70" s="5">
        <v>5.6410898404640122</v>
      </c>
      <c r="C70" s="5">
        <v>6.2507955544592537</v>
      </c>
      <c r="D70" s="5">
        <v>5.3554615092293778</v>
      </c>
      <c r="E70" s="5">
        <v>2.1068555791424552</v>
      </c>
      <c r="F70" s="5">
        <v>3.8265434050059808</v>
      </c>
    </row>
    <row r="71" spans="1:6">
      <c r="A71" s="7">
        <v>75.836984583351111</v>
      </c>
      <c r="B71" s="5">
        <v>5.8049656396740721</v>
      </c>
      <c r="C71" s="5">
        <v>6.3936198437256806</v>
      </c>
      <c r="D71" s="5">
        <v>5.5708244407831247</v>
      </c>
      <c r="E71" s="5">
        <v>2.2744007714245118</v>
      </c>
      <c r="F71" s="5">
        <v>3.8343357477411604</v>
      </c>
    </row>
    <row r="72" spans="1:6">
      <c r="A72" s="7">
        <v>91.004381500021324</v>
      </c>
      <c r="B72" s="5">
        <v>5.9612814702717483</v>
      </c>
      <c r="C72" s="5">
        <v>6.5243209265207085</v>
      </c>
      <c r="D72" s="5">
        <v>5.7704289507223487</v>
      </c>
      <c r="E72" s="5">
        <v>2.4359726128032899</v>
      </c>
      <c r="F72" s="5">
        <v>3.8408536510804439</v>
      </c>
    </row>
    <row r="73" spans="1:6">
      <c r="A73" s="7">
        <v>109.20525780002559</v>
      </c>
      <c r="B73" s="5">
        <v>6.1082789642320723</v>
      </c>
      <c r="C73" s="5">
        <v>6.642535727836659</v>
      </c>
      <c r="D73" s="5">
        <v>5.9533630915862279</v>
      </c>
      <c r="E73" s="5">
        <v>2.589374552319319</v>
      </c>
      <c r="F73" s="5">
        <v>3.8463021884385094</v>
      </c>
    </row>
    <row r="74" spans="1:6">
      <c r="A74" s="7">
        <v>131.0463093600307</v>
      </c>
      <c r="B74" s="5">
        <v>6.2446414472720821</v>
      </c>
      <c r="C74" s="5">
        <v>6.7483181794354401</v>
      </c>
      <c r="D74" s="5">
        <v>6.1192236447960289</v>
      </c>
      <c r="E74" s="5">
        <v>2.7328792077718238</v>
      </c>
      <c r="F74" s="5">
        <v>3.8508544586463973</v>
      </c>
    </row>
    <row r="75" spans="1:6">
      <c r="A75" s="7">
        <v>157.25557123203683</v>
      </c>
      <c r="B75" s="5">
        <v>6.3695258954689091</v>
      </c>
      <c r="C75" s="5">
        <v>6.8420649817956143</v>
      </c>
      <c r="D75" s="5">
        <v>6.2680872520730633</v>
      </c>
      <c r="E75" s="5">
        <v>2.8652774491896684</v>
      </c>
      <c r="F75" s="5">
        <v>3.8546562566632914</v>
      </c>
    </row>
    <row r="76" spans="1:6">
      <c r="A76" s="7">
        <v>188.7066854784442</v>
      </c>
      <c r="B76" s="5">
        <v>6.4825480823175825</v>
      </c>
      <c r="C76" s="5">
        <v>6.9244316853017951</v>
      </c>
      <c r="D76" s="5">
        <v>6.4004472744050727</v>
      </c>
      <c r="E76" s="5">
        <v>2.9858759134883162</v>
      </c>
      <c r="F76" s="5">
        <v>3.8578301607089172</v>
      </c>
    </row>
    <row r="77" spans="1:6">
      <c r="A77" s="7">
        <v>226.44802257413303</v>
      </c>
      <c r="B77" s="5">
        <v>6.5837319516900159</v>
      </c>
      <c r="C77" s="5">
        <v>6.9962500419719529</v>
      </c>
      <c r="D77" s="5">
        <v>6.5171296500111495</v>
      </c>
      <c r="E77" s="5">
        <v>3.0944526029457387</v>
      </c>
      <c r="F77" s="5">
        <v>3.8604790761465035</v>
      </c>
    </row>
    <row r="78" spans="1:6">
      <c r="A78" s="7">
        <v>271.73762708895964</v>
      </c>
      <c r="B78" s="5">
        <v>6.6734368119207996</v>
      </c>
      <c r="C78" s="5">
        <v>7.0584540805055376</v>
      </c>
      <c r="D78" s="5">
        <v>6.6192010029483388</v>
      </c>
      <c r="E78" s="5">
        <v>3.1911842545990119</v>
      </c>
      <c r="F78" s="5">
        <v>3.8626892860430337</v>
      </c>
    </row>
  </sheetData>
  <mergeCells count="5"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FF1E-108D-CA4D-9C65-0D82CD4627C8}">
  <dimension ref="A1:AC14"/>
  <sheetViews>
    <sheetView workbookViewId="0">
      <selection activeCell="A2" sqref="A2"/>
    </sheetView>
  </sheetViews>
  <sheetFormatPr baseColWidth="10" defaultRowHeight="16"/>
  <cols>
    <col min="1" max="1" width="13.5" customWidth="1"/>
  </cols>
  <sheetData>
    <row r="1" spans="1:29">
      <c r="A1" t="s">
        <v>79</v>
      </c>
    </row>
    <row r="2" spans="1:29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1</v>
      </c>
      <c r="B5" s="5">
        <v>2.0830857100000002</v>
      </c>
      <c r="C5" s="5">
        <v>4.4901119999999999</v>
      </c>
      <c r="D5" s="5">
        <v>5.5472611799999996</v>
      </c>
      <c r="E5" s="5">
        <v>4.7703600000000002</v>
      </c>
      <c r="F5" s="5">
        <v>2.5413695999999999</v>
      </c>
      <c r="G5" s="5">
        <v>6.0458778899999999</v>
      </c>
      <c r="H5" s="5">
        <f t="shared" ref="H5:H13" si="0">AVERAGE(B5:G5)</f>
        <v>4.2463443966666663</v>
      </c>
      <c r="I5" s="5">
        <f t="shared" ref="I5:I13" si="1">STDEV(B5:G5)/SQRT(COUNT(B5:G5))</f>
        <v>0.65450611075491727</v>
      </c>
      <c r="J5" s="5">
        <v>4.81830698</v>
      </c>
      <c r="K5" s="5">
        <v>6.1911771399999997</v>
      </c>
      <c r="L5" s="5">
        <v>5.1147999999999998</v>
      </c>
      <c r="M5" s="5">
        <v>4.4267352400000002</v>
      </c>
      <c r="N5" s="5">
        <v>4.3284884200000002</v>
      </c>
      <c r="O5" s="5">
        <v>3.3147284199999998</v>
      </c>
      <c r="P5" s="5">
        <v>3.5423049500000001</v>
      </c>
      <c r="Q5" s="5">
        <v>4.5484206199999999</v>
      </c>
      <c r="R5" s="5">
        <v>2.27780571</v>
      </c>
      <c r="S5" s="5">
        <v>4.0227388199999998</v>
      </c>
      <c r="T5" s="5">
        <f>AVERAGE(J5:S5)</f>
        <v>4.2585506300000002</v>
      </c>
      <c r="U5" s="5">
        <f>STDEV(J5:S5)/SQRT(COUNT(J5:S5))</f>
        <v>0.33799249230334238</v>
      </c>
      <c r="V5" s="5">
        <v>5.0949753199999996</v>
      </c>
      <c r="W5" s="5">
        <v>7.0632214900000001</v>
      </c>
      <c r="X5" s="5">
        <v>8.4392429300000007</v>
      </c>
      <c r="Y5" s="5">
        <v>4.2403605600000001</v>
      </c>
      <c r="Z5" s="5">
        <v>6.8719582600000004</v>
      </c>
      <c r="AA5" s="5">
        <v>4.8127199999999997</v>
      </c>
      <c r="AB5" s="5">
        <f t="shared" ref="AB5:AB13" si="2">AVERAGE(V5:AA5)</f>
        <v>6.0870797599999991</v>
      </c>
      <c r="AC5" s="5">
        <f t="shared" ref="AC5:AC13" si="3">STDEV(V5:AA5)/SQRT(COUNT(V5:AA5))</f>
        <v>0.6613167253426504</v>
      </c>
    </row>
    <row r="6" spans="1:29">
      <c r="A6" s="3">
        <v>10</v>
      </c>
      <c r="B6" s="5">
        <v>4.3811428599999998</v>
      </c>
      <c r="C6" s="5">
        <v>5.5957439999999998</v>
      </c>
      <c r="D6" s="5">
        <v>6.8680376499999998</v>
      </c>
      <c r="E6" s="5">
        <v>6.1702199999999996</v>
      </c>
      <c r="F6" s="5">
        <v>4.6702655999999996</v>
      </c>
      <c r="G6" s="5">
        <v>7.4771052600000001</v>
      </c>
      <c r="H6" s="5">
        <f t="shared" si="0"/>
        <v>5.8604192283333338</v>
      </c>
      <c r="I6" s="5">
        <f t="shared" si="1"/>
        <v>0.49664616298498176</v>
      </c>
      <c r="J6" s="5">
        <v>5.4460130199999996</v>
      </c>
      <c r="K6" s="5">
        <v>7.8928457099999996</v>
      </c>
      <c r="L6" s="5">
        <v>7.4631999999999996</v>
      </c>
      <c r="M6" s="5">
        <v>5.6976228600000001</v>
      </c>
      <c r="N6" s="5">
        <v>6.60500211</v>
      </c>
      <c r="O6" s="5">
        <v>4.8431494700000002</v>
      </c>
      <c r="P6" s="5">
        <v>4.5303445499999997</v>
      </c>
      <c r="Q6" s="5">
        <v>5.38995464</v>
      </c>
      <c r="R6" s="5">
        <v>4.22571429</v>
      </c>
      <c r="S6" s="5">
        <v>5.21788235</v>
      </c>
      <c r="T6" s="5">
        <f>AVERAGE(J6:S6)</f>
        <v>5.7311728999999998</v>
      </c>
      <c r="U6" s="5">
        <f>STDEV(J6:S6)/SQRT(COUNT(J6:S6))</f>
        <v>0.38579850120259362</v>
      </c>
      <c r="V6" s="5">
        <v>6.3541991500000004</v>
      </c>
      <c r="W6" s="5">
        <v>9.9082746299999993</v>
      </c>
      <c r="X6" s="5">
        <v>10.655297600000001</v>
      </c>
      <c r="Y6" s="5">
        <v>6.9785239399999996</v>
      </c>
      <c r="Z6" s="5">
        <v>9.5318539100000006</v>
      </c>
      <c r="AA6" s="5">
        <v>5.4304800000000002</v>
      </c>
      <c r="AB6" s="5">
        <f t="shared" si="2"/>
        <v>8.143104871666667</v>
      </c>
      <c r="AC6" s="5">
        <f t="shared" si="3"/>
        <v>0.88072558331743578</v>
      </c>
    </row>
    <row r="7" spans="1:29">
      <c r="A7" s="3">
        <v>20</v>
      </c>
      <c r="B7" s="5">
        <v>10.298514300000001</v>
      </c>
      <c r="C7" s="5">
        <v>12.907488000000001</v>
      </c>
      <c r="D7" s="5">
        <v>15.2688282</v>
      </c>
      <c r="E7" s="5">
        <v>11.36646</v>
      </c>
      <c r="F7" s="5">
        <v>12.400819200000001</v>
      </c>
      <c r="G7" s="5">
        <v>19.027591600000001</v>
      </c>
      <c r="H7" s="5">
        <f t="shared" si="0"/>
        <v>13.544950216666669</v>
      </c>
      <c r="I7" s="5">
        <f t="shared" si="1"/>
        <v>1.291403261130732</v>
      </c>
      <c r="J7" s="5">
        <v>8.5734920900000002</v>
      </c>
      <c r="K7" s="5">
        <v>17.205257100000001</v>
      </c>
      <c r="L7" s="5">
        <v>19.9956</v>
      </c>
      <c r="M7" s="5">
        <v>14.9941943</v>
      </c>
      <c r="N7" s="5">
        <v>15.073010500000001</v>
      </c>
      <c r="O7" s="5">
        <v>10.6611537</v>
      </c>
      <c r="P7" s="5">
        <v>9.2133386099999992</v>
      </c>
      <c r="Q7" s="5">
        <v>10.819101</v>
      </c>
      <c r="R7" s="5">
        <v>10.751382899999999</v>
      </c>
      <c r="S7" s="5">
        <v>11.6880565</v>
      </c>
      <c r="T7" s="5">
        <f>AVERAGE(J7:S7)</f>
        <v>12.897458669999997</v>
      </c>
      <c r="U7" s="5">
        <f>STDEV(J7:S7)/SQRT(COUNT(J7:S7))</f>
        <v>1.181940103132797</v>
      </c>
      <c r="V7" s="5">
        <v>14.639867199999999</v>
      </c>
      <c r="W7" s="5">
        <v>25.555199999999999</v>
      </c>
      <c r="X7" s="5">
        <v>24.957658500000001</v>
      </c>
      <c r="Y7" s="5">
        <v>16.591098599999999</v>
      </c>
      <c r="Z7" s="5">
        <v>26.388521699999998</v>
      </c>
      <c r="AA7" s="5">
        <v>11.0352</v>
      </c>
      <c r="AB7" s="5">
        <f t="shared" si="2"/>
        <v>19.861257666666663</v>
      </c>
      <c r="AC7" s="5">
        <f t="shared" si="3"/>
        <v>2.6885907657618611</v>
      </c>
    </row>
    <row r="8" spans="1:29">
      <c r="A8" s="3">
        <v>30</v>
      </c>
      <c r="B8" s="5">
        <v>16.562857099999999</v>
      </c>
      <c r="C8" s="5">
        <v>18.848544</v>
      </c>
      <c r="D8" s="5">
        <v>21.947717600000001</v>
      </c>
      <c r="E8" s="5">
        <v>21.6342</v>
      </c>
      <c r="F8" s="5">
        <v>19.000396800000001</v>
      </c>
      <c r="G8" s="5">
        <v>27.244383200000001</v>
      </c>
      <c r="H8" s="5">
        <f t="shared" si="0"/>
        <v>20.873016450000001</v>
      </c>
      <c r="I8" s="5">
        <f t="shared" si="1"/>
        <v>1.5111955961905885</v>
      </c>
      <c r="J8" s="5">
        <v>12.9519628</v>
      </c>
      <c r="K8" s="5">
        <v>25.0543543</v>
      </c>
      <c r="L8" s="5">
        <v>27.902640000000002</v>
      </c>
      <c r="M8" s="5">
        <v>21.100723800000001</v>
      </c>
      <c r="N8" s="5">
        <v>20.548648400000001</v>
      </c>
      <c r="O8" s="5">
        <v>14.263781099999999</v>
      </c>
      <c r="P8" s="5">
        <v>15.1990812</v>
      </c>
      <c r="Q8" s="5">
        <v>11.648659800000001</v>
      </c>
      <c r="R8" s="5">
        <v>15.167108600000001</v>
      </c>
      <c r="S8" s="5">
        <v>19.242804700000001</v>
      </c>
      <c r="T8" s="5">
        <f>AVERAGE(J8:S8)</f>
        <v>18.30797647</v>
      </c>
      <c r="U8" s="5">
        <f>STDEV(J8:S8)/SQRT(COUNT(J8:S8))</f>
        <v>1.7002755076021832</v>
      </c>
      <c r="V8" s="5">
        <v>21.5761021</v>
      </c>
      <c r="W8" s="5">
        <v>35.062982699999999</v>
      </c>
      <c r="X8" s="5">
        <v>34.932995099999999</v>
      </c>
      <c r="Y8" s="5">
        <v>22.4987493</v>
      </c>
      <c r="Z8" s="5">
        <v>35.100521700000002</v>
      </c>
      <c r="AA8" s="5">
        <v>19.332719999999998</v>
      </c>
      <c r="AB8" s="5">
        <f t="shared" si="2"/>
        <v>28.084011816666663</v>
      </c>
      <c r="AC8" s="5">
        <f t="shared" si="3"/>
        <v>3.1357039202786816</v>
      </c>
    </row>
    <row r="9" spans="1:29">
      <c r="A9" s="3">
        <v>50</v>
      </c>
      <c r="B9" s="5">
        <v>21.1614857</v>
      </c>
      <c r="C9" s="5">
        <v>24.769535999999999</v>
      </c>
      <c r="D9" s="5">
        <v>31.895936500000001</v>
      </c>
      <c r="E9" s="5">
        <v>33.296759999999999</v>
      </c>
      <c r="F9" s="5">
        <v>27.374054399999999</v>
      </c>
      <c r="G9" s="5">
        <v>38.953894699999999</v>
      </c>
      <c r="H9" s="5">
        <f t="shared" si="0"/>
        <v>29.575277883333339</v>
      </c>
      <c r="I9" s="5">
        <f t="shared" si="1"/>
        <v>2.619960417835633</v>
      </c>
      <c r="J9" s="5">
        <v>19.053309800000001</v>
      </c>
      <c r="K9" s="5">
        <v>34.612662899999997</v>
      </c>
      <c r="L9" s="5">
        <v>33.996319999999997</v>
      </c>
      <c r="M9" s="5">
        <v>25.573051400000001</v>
      </c>
      <c r="N9" s="5">
        <v>26.575629500000002</v>
      </c>
      <c r="O9" s="5">
        <v>19.8027789</v>
      </c>
      <c r="P9" s="5">
        <v>20.677734699999998</v>
      </c>
      <c r="Q9" s="5">
        <v>30.445459799999998</v>
      </c>
      <c r="R9" s="5">
        <v>19.704068599999999</v>
      </c>
      <c r="S9" s="5">
        <v>27.419971799999999</v>
      </c>
      <c r="T9" s="5">
        <f t="shared" ref="T9:T13" si="4">AVERAGE(J9:S9)</f>
        <v>25.78609874</v>
      </c>
      <c r="U9" s="5">
        <f t="shared" ref="U9:U13" si="5">STDEV(J9:S9)/SQRT(COUNT(J9:S9))</f>
        <v>1.8695838505156823</v>
      </c>
      <c r="V9" s="5">
        <v>27.269177899999999</v>
      </c>
      <c r="W9" s="5">
        <v>44.697327799999997</v>
      </c>
      <c r="X9" s="5">
        <v>44.027473200000003</v>
      </c>
      <c r="Y9" s="5">
        <v>28.6369352</v>
      </c>
      <c r="Z9" s="5">
        <v>42.659339099999997</v>
      </c>
      <c r="AA9" s="5">
        <v>29.451840000000001</v>
      </c>
      <c r="AB9" s="5">
        <f t="shared" si="2"/>
        <v>36.123682199999998</v>
      </c>
      <c r="AC9" s="5">
        <f t="shared" si="3"/>
        <v>3.452821201776048</v>
      </c>
    </row>
    <row r="10" spans="1:29">
      <c r="A10" s="3">
        <v>60</v>
      </c>
      <c r="B10" s="5">
        <v>22.995657099999999</v>
      </c>
      <c r="C10" s="5">
        <v>26.327135999999999</v>
      </c>
      <c r="D10" s="5">
        <v>35.344630600000002</v>
      </c>
      <c r="E10" s="5">
        <v>37.918439999999997</v>
      </c>
      <c r="F10" s="5">
        <v>29.699577600000001</v>
      </c>
      <c r="G10" s="5">
        <v>43.199431599999997</v>
      </c>
      <c r="H10" s="5">
        <f t="shared" si="0"/>
        <v>32.58081215</v>
      </c>
      <c r="I10" s="5">
        <f t="shared" si="1"/>
        <v>3.0992967899579296</v>
      </c>
      <c r="J10" s="5">
        <v>21.266857699999999</v>
      </c>
      <c r="K10" s="5">
        <v>37.866651400000002</v>
      </c>
      <c r="L10" s="5">
        <v>35.519359999999999</v>
      </c>
      <c r="M10" s="5">
        <v>26.957920000000001</v>
      </c>
      <c r="N10" s="5">
        <v>28.172968399999998</v>
      </c>
      <c r="O10" s="5">
        <v>21.774719999999999</v>
      </c>
      <c r="P10" s="5">
        <v>22.383017800000001</v>
      </c>
      <c r="Q10" s="5">
        <v>32.742531999999997</v>
      </c>
      <c r="R10" s="5">
        <v>21.68928</v>
      </c>
      <c r="S10" s="5">
        <v>30.2115388</v>
      </c>
      <c r="T10" s="5">
        <f t="shared" si="4"/>
        <v>27.858484610000005</v>
      </c>
      <c r="U10" s="5">
        <f t="shared" si="5"/>
        <v>1.9369353608653224</v>
      </c>
      <c r="V10" s="5">
        <v>29.1499813</v>
      </c>
      <c r="W10" s="5">
        <v>46.845420900000001</v>
      </c>
      <c r="X10" s="5">
        <v>46.515512200000003</v>
      </c>
      <c r="Y10" s="5">
        <v>30.1703662</v>
      </c>
      <c r="Z10" s="5">
        <v>44.851227799999997</v>
      </c>
      <c r="AA10" s="5">
        <v>34.587960000000002</v>
      </c>
      <c r="AB10" s="5">
        <f t="shared" si="2"/>
        <v>38.686744733333335</v>
      </c>
      <c r="AC10" s="5">
        <f t="shared" si="3"/>
        <v>3.3967290379396937</v>
      </c>
    </row>
    <row r="11" spans="1:29">
      <c r="A11" s="3">
        <v>80</v>
      </c>
      <c r="B11" s="5">
        <v>24.320685699999999</v>
      </c>
      <c r="C11" s="5">
        <v>28.007231999999998</v>
      </c>
      <c r="D11" s="5">
        <v>39.011823499999998</v>
      </c>
      <c r="E11" s="5">
        <v>41.912640000000003</v>
      </c>
      <c r="F11" s="5">
        <v>32.044319999999999</v>
      </c>
      <c r="G11" s="5">
        <v>47.217372599999997</v>
      </c>
      <c r="H11" s="5">
        <f t="shared" si="0"/>
        <v>35.419012299999999</v>
      </c>
      <c r="I11" s="5">
        <f t="shared" si="1"/>
        <v>3.5766496774173206</v>
      </c>
      <c r="J11" s="5">
        <v>24.265038100000002</v>
      </c>
      <c r="K11" s="5">
        <v>40.693714300000003</v>
      </c>
      <c r="L11" s="5">
        <v>37.376800000000003</v>
      </c>
      <c r="M11" s="5">
        <v>28.3841067</v>
      </c>
      <c r="N11" s="5">
        <v>29.666930499999999</v>
      </c>
      <c r="O11" s="5">
        <v>23.4154105</v>
      </c>
      <c r="P11" s="5">
        <v>24.148942600000002</v>
      </c>
      <c r="Q11" s="5">
        <v>34.409270100000001</v>
      </c>
      <c r="R11" s="5">
        <v>23.660502900000001</v>
      </c>
      <c r="S11" s="5">
        <v>32.768301200000003</v>
      </c>
      <c r="T11" s="5">
        <f t="shared" si="4"/>
        <v>29.878901689999999</v>
      </c>
      <c r="U11" s="5">
        <f t="shared" si="5"/>
        <v>1.96955708393095</v>
      </c>
      <c r="V11" s="5">
        <v>30.9751762</v>
      </c>
      <c r="W11" s="5">
        <v>48.873886599999999</v>
      </c>
      <c r="X11" s="5">
        <v>49.0220956</v>
      </c>
      <c r="Y11" s="5">
        <v>32.054805600000002</v>
      </c>
      <c r="Z11" s="5">
        <v>47.08352</v>
      </c>
      <c r="AA11" s="5">
        <v>38.400120000000001</v>
      </c>
      <c r="AB11" s="5">
        <f t="shared" si="2"/>
        <v>41.068267333333331</v>
      </c>
      <c r="AC11" s="5">
        <f t="shared" si="3"/>
        <v>3.4186075728383742</v>
      </c>
    </row>
    <row r="12" spans="1:29">
      <c r="A12" s="3">
        <v>100</v>
      </c>
      <c r="B12" s="5">
        <v>24.949257100000001</v>
      </c>
      <c r="C12" s="5">
        <v>28.820352</v>
      </c>
      <c r="D12" s="5">
        <v>40.4663082</v>
      </c>
      <c r="E12" s="5">
        <v>43.675379999999997</v>
      </c>
      <c r="F12" s="5">
        <v>33.0821568</v>
      </c>
      <c r="G12" s="5">
        <v>49.115463200000001</v>
      </c>
      <c r="H12" s="5">
        <f t="shared" si="0"/>
        <v>36.68481955</v>
      </c>
      <c r="I12" s="5">
        <f t="shared" si="1"/>
        <v>3.7869994636103801</v>
      </c>
      <c r="J12" s="5">
        <v>25.688427900000001</v>
      </c>
      <c r="K12" s="5">
        <v>42.238491400000001</v>
      </c>
      <c r="L12" s="5">
        <v>38.232559999999999</v>
      </c>
      <c r="M12" s="5">
        <v>29.219017099999999</v>
      </c>
      <c r="N12" s="5">
        <v>30.507284200000001</v>
      </c>
      <c r="O12" s="5">
        <v>24.443621100000001</v>
      </c>
      <c r="P12" s="5">
        <v>25.148483200000001</v>
      </c>
      <c r="Q12" s="5">
        <v>35.360758799999999</v>
      </c>
      <c r="R12" s="5">
        <v>24.6536914</v>
      </c>
      <c r="S12" s="5">
        <v>33.953505900000003</v>
      </c>
      <c r="T12" s="5">
        <f t="shared" si="4"/>
        <v>30.944584100000004</v>
      </c>
      <c r="U12" s="5">
        <f t="shared" si="5"/>
        <v>1.9873258733101067</v>
      </c>
      <c r="V12" s="5">
        <v>31.945235700000001</v>
      </c>
      <c r="W12" s="5">
        <v>49.921060300000001</v>
      </c>
      <c r="X12" s="5">
        <v>50.474739499999998</v>
      </c>
      <c r="Y12" s="5">
        <v>32.957611300000003</v>
      </c>
      <c r="Z12" s="5">
        <v>48.596966999999999</v>
      </c>
      <c r="AA12" s="5">
        <v>40.620359999999998</v>
      </c>
      <c r="AB12" s="5">
        <f t="shared" si="2"/>
        <v>42.419328966666669</v>
      </c>
      <c r="AC12" s="5">
        <f t="shared" si="3"/>
        <v>3.4727311242234706</v>
      </c>
    </row>
    <row r="13" spans="1:29">
      <c r="A13" s="3">
        <v>120</v>
      </c>
      <c r="B13" s="5">
        <v>25.303771399999999</v>
      </c>
      <c r="C13" s="5">
        <v>29.17728</v>
      </c>
      <c r="D13" s="5">
        <v>41.534343499999999</v>
      </c>
      <c r="E13" s="5">
        <v>44.578800000000001</v>
      </c>
      <c r="F13" s="5">
        <v>33.5168064</v>
      </c>
      <c r="G13" s="5">
        <v>50.145479999999999</v>
      </c>
      <c r="H13" s="5">
        <f t="shared" si="0"/>
        <v>37.376080216666665</v>
      </c>
      <c r="I13" s="5">
        <f t="shared" si="1"/>
        <v>3.9161326849632414</v>
      </c>
      <c r="J13" s="5">
        <v>26.155892099999999</v>
      </c>
      <c r="K13" s="5">
        <v>43.199451400000001</v>
      </c>
      <c r="L13" s="5">
        <v>38.556319999999999</v>
      </c>
      <c r="M13" s="5">
        <v>29.466925700000001</v>
      </c>
      <c r="N13" s="5">
        <v>30.8407579</v>
      </c>
      <c r="O13" s="5">
        <v>24.926046299999999</v>
      </c>
      <c r="P13" s="5">
        <v>25.712031700000001</v>
      </c>
      <c r="Q13" s="5">
        <v>35.864808199999999</v>
      </c>
      <c r="R13" s="5">
        <v>25.118811399999998</v>
      </c>
      <c r="S13" s="5">
        <v>34.688978800000001</v>
      </c>
      <c r="T13" s="5">
        <f t="shared" si="4"/>
        <v>31.453002349999998</v>
      </c>
      <c r="U13" s="5">
        <f t="shared" si="5"/>
        <v>2.0177885484549649</v>
      </c>
      <c r="V13" s="5">
        <v>32.576701300000003</v>
      </c>
      <c r="W13" s="5">
        <v>50.826068100000001</v>
      </c>
      <c r="X13" s="5">
        <v>51.097521999999998</v>
      </c>
      <c r="Y13" s="5">
        <v>33.641780300000001</v>
      </c>
      <c r="Z13" s="5">
        <v>48.905043499999998</v>
      </c>
      <c r="AA13" s="5">
        <v>41.351640000000003</v>
      </c>
      <c r="AB13" s="5">
        <f t="shared" si="2"/>
        <v>43.066459199999997</v>
      </c>
      <c r="AC13" s="5">
        <f t="shared" si="3"/>
        <v>3.4669812261010637</v>
      </c>
    </row>
    <row r="14" spans="1:29">
      <c r="M14" s="2"/>
    </row>
  </sheetData>
  <mergeCells count="4">
    <mergeCell ref="B3:I3"/>
    <mergeCell ref="B2:AC2"/>
    <mergeCell ref="J3:U3"/>
    <mergeCell ref="V3:AC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A618-28AF-544F-B016-F370BDE801DB}">
  <dimension ref="A1:M6"/>
  <sheetViews>
    <sheetView workbookViewId="0">
      <selection activeCell="A2" sqref="A2"/>
    </sheetView>
  </sheetViews>
  <sheetFormatPr baseColWidth="10" defaultRowHeight="16"/>
  <cols>
    <col min="1" max="1" width="19.1640625" customWidth="1"/>
  </cols>
  <sheetData>
    <row r="1" spans="1:13">
      <c r="A1" t="str">
        <f>'Sup.Fig.15B, left'!A1</f>
        <v>TM_Soleus</v>
      </c>
      <c r="B1" s="1"/>
    </row>
    <row r="2" spans="1:1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3">
      <c r="A4" s="18" t="s">
        <v>25</v>
      </c>
      <c r="B4" s="7">
        <v>0.67700442000000005</v>
      </c>
      <c r="C4" s="7">
        <v>0.78064045000000004</v>
      </c>
      <c r="D4" s="7">
        <v>1.1112546700000001</v>
      </c>
      <c r="E4" s="7">
        <v>1.19270934</v>
      </c>
      <c r="F4" s="7">
        <v>0.89674482</v>
      </c>
      <c r="G4" s="7">
        <v>1.34164631</v>
      </c>
      <c r="H4" s="7"/>
      <c r="I4" s="7"/>
      <c r="J4" s="7"/>
      <c r="K4" s="7"/>
      <c r="L4" s="7">
        <f>AVERAGE(B4:K4)</f>
        <v>1.0000000016666666</v>
      </c>
      <c r="M4" s="7">
        <f>STDEV(B4:K4)/SQRT(COUNT(B4:K4))</f>
        <v>0.104776441615666</v>
      </c>
    </row>
    <row r="5" spans="1:13">
      <c r="A5" s="18" t="s">
        <v>7</v>
      </c>
      <c r="B5" s="7">
        <v>0.69980297000000002</v>
      </c>
      <c r="C5" s="7">
        <v>1.1558047600000001</v>
      </c>
      <c r="D5" s="7">
        <v>1.0315774099999999</v>
      </c>
      <c r="E5" s="7">
        <v>0.78838993999999996</v>
      </c>
      <c r="F5" s="7">
        <v>0.82514692999999995</v>
      </c>
      <c r="G5" s="7">
        <v>0.66689834999999997</v>
      </c>
      <c r="H5" s="7">
        <v>0.68792745</v>
      </c>
      <c r="I5" s="7">
        <v>0.95956580000000002</v>
      </c>
      <c r="J5" s="7">
        <v>0.67205579999999998</v>
      </c>
      <c r="K5" s="7">
        <v>0.92810638999999995</v>
      </c>
      <c r="L5" s="7">
        <f t="shared" ref="L5:L6" si="0">AVERAGE(B5:K5)</f>
        <v>0.84152757999999994</v>
      </c>
      <c r="M5" s="7">
        <f t="shared" ref="M5:M6" si="1">STDEV(B5:K5)/SQRT(COUNT(B5:K5))</f>
        <v>5.3986093595705845E-2</v>
      </c>
    </row>
    <row r="6" spans="1:13">
      <c r="A6" s="18" t="s">
        <v>26</v>
      </c>
      <c r="B6" s="7">
        <v>0.87159222999999997</v>
      </c>
      <c r="C6" s="7">
        <v>1.3598554899999999</v>
      </c>
      <c r="D6" s="7">
        <v>1.36711826</v>
      </c>
      <c r="E6" s="7">
        <v>0.90008851000000001</v>
      </c>
      <c r="F6" s="7">
        <v>1.3084583299999999</v>
      </c>
      <c r="G6" s="7">
        <v>1.1063664200000001</v>
      </c>
      <c r="H6" s="7"/>
      <c r="I6" s="7"/>
      <c r="J6" s="7"/>
      <c r="K6" s="7"/>
      <c r="L6" s="7">
        <f t="shared" si="0"/>
        <v>1.1522465399999999</v>
      </c>
      <c r="M6" s="7">
        <f t="shared" si="1"/>
        <v>9.2759357971246847E-2</v>
      </c>
    </row>
  </sheetData>
  <mergeCells count="1">
    <mergeCell ref="B2:M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BB53-855C-CB4F-BD59-63675870ADE0}">
  <dimension ref="A1:AC14"/>
  <sheetViews>
    <sheetView workbookViewId="0">
      <selection activeCell="A2" sqref="A2"/>
    </sheetView>
  </sheetViews>
  <sheetFormatPr baseColWidth="10" defaultRowHeight="16"/>
  <cols>
    <col min="1" max="1" width="13.5" customWidth="1"/>
  </cols>
  <sheetData>
    <row r="1" spans="1:29">
      <c r="A1" t="s">
        <v>80</v>
      </c>
    </row>
    <row r="2" spans="1:29"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63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1</v>
      </c>
      <c r="B5" s="5">
        <v>7.5574399999999997</v>
      </c>
      <c r="C5" s="5">
        <v>6.5728177800000003</v>
      </c>
      <c r="D5" s="5">
        <v>7.0612151399999998</v>
      </c>
      <c r="E5" s="5">
        <v>6.23626667</v>
      </c>
      <c r="F5" s="5">
        <v>9.51248571</v>
      </c>
      <c r="G5" s="5">
        <v>10.2828</v>
      </c>
      <c r="H5" s="5">
        <f t="shared" ref="H5:H13" si="0">AVERAGE(B5:G5)</f>
        <v>7.8705042166666672</v>
      </c>
      <c r="I5" s="5">
        <f t="shared" ref="I5:I13" si="1">STDEV(B5:G5)/SQRT(COUNT(B5:G5))</f>
        <v>0.6738683014494169</v>
      </c>
      <c r="J5" s="5">
        <v>2.98785882</v>
      </c>
      <c r="K5" s="5">
        <v>5.4497142900000002</v>
      </c>
      <c r="L5" s="5">
        <v>5.5347907000000003</v>
      </c>
      <c r="M5" s="5">
        <v>6.1326348399999997</v>
      </c>
      <c r="N5" s="5">
        <v>7.5539199999999997</v>
      </c>
      <c r="O5" s="5">
        <v>6.4702000000000002</v>
      </c>
      <c r="P5" s="5">
        <v>4.8086719999999996</v>
      </c>
      <c r="Q5" s="5">
        <v>4.8100800000000001</v>
      </c>
      <c r="R5" s="5">
        <v>6.3444799999999999</v>
      </c>
      <c r="S5" s="5">
        <v>5.9891040000000002</v>
      </c>
      <c r="T5" s="5">
        <f>AVERAGE(J5:S5)</f>
        <v>5.6081454649999989</v>
      </c>
      <c r="U5" s="5">
        <f>STDEV(J5:S5)/SQRT(COUNT(J5:S5))</f>
        <v>0.38964418794686828</v>
      </c>
      <c r="V5" s="5">
        <v>5.8747981400000002</v>
      </c>
      <c r="W5" s="5">
        <v>9.7095428600000009</v>
      </c>
      <c r="X5" s="5">
        <v>7.2794699999999999</v>
      </c>
      <c r="Y5" s="5">
        <v>4.99095771</v>
      </c>
      <c r="Z5" s="5">
        <v>4.9022245199999999</v>
      </c>
      <c r="AA5" s="5">
        <v>8.4651144800000004</v>
      </c>
      <c r="AB5" s="5">
        <f t="shared" ref="AB5:AB13" si="2">AVERAGE(V5:AA5)</f>
        <v>6.8703512850000008</v>
      </c>
      <c r="AC5" s="5">
        <f t="shared" ref="AC5:AC13" si="3">STDEV(V5:AA5)/SQRT(COUNT(V5:AA5))</f>
        <v>0.79934193367671424</v>
      </c>
    </row>
    <row r="6" spans="1:29">
      <c r="A6" s="3">
        <v>10</v>
      </c>
      <c r="B6" s="5">
        <v>14.347519999999999</v>
      </c>
      <c r="C6" s="5">
        <v>7.62432</v>
      </c>
      <c r="D6" s="5">
        <v>9.56051027</v>
      </c>
      <c r="E6" s="5">
        <v>7.6736000000000004</v>
      </c>
      <c r="F6" s="5">
        <v>11.96316</v>
      </c>
      <c r="G6" s="5">
        <v>12.3849</v>
      </c>
      <c r="H6" s="5">
        <f t="shared" si="0"/>
        <v>10.592335045</v>
      </c>
      <c r="I6" s="5">
        <f t="shared" si="1"/>
        <v>1.1193250072843666</v>
      </c>
      <c r="J6" s="5">
        <v>5.43529412</v>
      </c>
      <c r="K6" s="5">
        <v>6.6960959999999998</v>
      </c>
      <c r="L6" s="5">
        <v>7.0322232600000003</v>
      </c>
      <c r="M6" s="5">
        <v>7.5224671000000001</v>
      </c>
      <c r="N6" s="5">
        <v>9.3678933299999994</v>
      </c>
      <c r="O6" s="5">
        <v>8.8064533300000001</v>
      </c>
      <c r="P6" s="5">
        <v>5.9679253299999999</v>
      </c>
      <c r="Q6" s="5">
        <v>5.21136</v>
      </c>
      <c r="R6" s="5">
        <v>8.0256000000000007</v>
      </c>
      <c r="S6" s="5">
        <v>7.8199439999999996</v>
      </c>
      <c r="T6" s="5">
        <f>AVERAGE(J6:S6)</f>
        <v>7.1885256470000005</v>
      </c>
      <c r="U6" s="5">
        <f>STDEV(J6:S6)/SQRT(COUNT(J6:S6))</f>
        <v>0.43865983148601423</v>
      </c>
      <c r="V6" s="5">
        <v>6.6041748800000004</v>
      </c>
      <c r="W6" s="5">
        <v>12.71556</v>
      </c>
      <c r="X6" s="5">
        <v>8.8862400000000008</v>
      </c>
      <c r="Y6" s="5">
        <v>7.0546834299999999</v>
      </c>
      <c r="Z6" s="5">
        <v>5.6533471000000004</v>
      </c>
      <c r="AA6" s="5">
        <v>10.1436083</v>
      </c>
      <c r="AB6" s="5">
        <f t="shared" si="2"/>
        <v>8.5096022849999997</v>
      </c>
      <c r="AC6" s="5">
        <f t="shared" si="3"/>
        <v>1.0709427012058679</v>
      </c>
    </row>
    <row r="7" spans="1:29">
      <c r="A7" s="3">
        <v>20</v>
      </c>
      <c r="B7" s="5">
        <v>18.627839999999999</v>
      </c>
      <c r="C7" s="5">
        <v>14.672728899999999</v>
      </c>
      <c r="D7" s="5">
        <v>19.203217299999999</v>
      </c>
      <c r="E7" s="5">
        <v>13.552</v>
      </c>
      <c r="F7" s="5">
        <v>20.8522286</v>
      </c>
      <c r="G7" s="5">
        <v>23.357399999999998</v>
      </c>
      <c r="H7" s="5">
        <f t="shared" si="0"/>
        <v>18.377569133333335</v>
      </c>
      <c r="I7" s="5">
        <f t="shared" si="1"/>
        <v>1.5130426734838565</v>
      </c>
      <c r="J7" s="5">
        <v>7.6591058800000003</v>
      </c>
      <c r="K7" s="5">
        <v>11.448246899999999</v>
      </c>
      <c r="L7" s="5">
        <v>14.6114791</v>
      </c>
      <c r="M7" s="5">
        <v>12.612727700000001</v>
      </c>
      <c r="N7" s="5">
        <v>17.3770667</v>
      </c>
      <c r="O7" s="5">
        <v>15.2641867</v>
      </c>
      <c r="P7" s="5">
        <v>11.0864747</v>
      </c>
      <c r="Q7" s="5">
        <v>9.2030399999999997</v>
      </c>
      <c r="R7" s="5">
        <v>14.823040000000001</v>
      </c>
      <c r="S7" s="5">
        <v>13.814064</v>
      </c>
      <c r="T7" s="5">
        <f>AVERAGE(J7:S7)</f>
        <v>12.789943168000001</v>
      </c>
      <c r="U7" s="5">
        <f>STDEV(J7:S7)/SQRT(COUNT(J7:S7))</f>
        <v>0.94038176256913764</v>
      </c>
      <c r="V7" s="5">
        <v>12.213745100000001</v>
      </c>
      <c r="W7" s="5">
        <v>22.973279999999999</v>
      </c>
      <c r="X7" s="5">
        <v>16.435980000000001</v>
      </c>
      <c r="Y7" s="5">
        <v>13.484818300000001</v>
      </c>
      <c r="Z7" s="5">
        <v>11.4139974</v>
      </c>
      <c r="AA7" s="5">
        <v>19.0025379</v>
      </c>
      <c r="AB7" s="5">
        <f t="shared" si="2"/>
        <v>15.920726449999998</v>
      </c>
      <c r="AC7" s="5">
        <f t="shared" si="3"/>
        <v>1.8210576193003423</v>
      </c>
    </row>
    <row r="8" spans="1:29">
      <c r="A8" s="3">
        <v>30</v>
      </c>
      <c r="B8" s="5">
        <v>21.292480000000001</v>
      </c>
      <c r="C8" s="5">
        <v>21.0374756</v>
      </c>
      <c r="D8" s="5">
        <v>24.787459500000001</v>
      </c>
      <c r="E8" s="5">
        <v>19.3248</v>
      </c>
      <c r="F8" s="5">
        <v>26.03304</v>
      </c>
      <c r="G8" s="5">
        <v>30.805499999999999</v>
      </c>
      <c r="H8" s="5">
        <f t="shared" si="0"/>
        <v>23.880125849999999</v>
      </c>
      <c r="I8" s="5">
        <f t="shared" si="1"/>
        <v>1.7218852642351752</v>
      </c>
      <c r="J8" s="5">
        <v>9.2244705899999992</v>
      </c>
      <c r="K8" s="5">
        <v>16.067039999999999</v>
      </c>
      <c r="L8" s="5">
        <v>18.597265100000001</v>
      </c>
      <c r="M8" s="5">
        <v>15.713791000000001</v>
      </c>
      <c r="N8" s="5">
        <v>21.504853300000001</v>
      </c>
      <c r="O8" s="5">
        <v>17.899640000000002</v>
      </c>
      <c r="P8" s="5">
        <v>16.913951999999998</v>
      </c>
      <c r="Q8" s="5">
        <v>19.332719999999998</v>
      </c>
      <c r="R8" s="5">
        <v>17.999839999999999</v>
      </c>
      <c r="S8" s="5">
        <v>17.189831999999999</v>
      </c>
      <c r="T8" s="5">
        <f>AVERAGE(J8:S8)</f>
        <v>17.044340398999999</v>
      </c>
      <c r="U8" s="5">
        <f>STDEV(J8:S8)/SQRT(COUNT(J8:S8))</f>
        <v>1.0170925834813447</v>
      </c>
      <c r="V8" s="5">
        <v>19.175977700000001</v>
      </c>
      <c r="W8" s="5">
        <v>27.050571399999999</v>
      </c>
      <c r="X8" s="5">
        <v>23.46894</v>
      </c>
      <c r="Y8" s="5">
        <v>18.8314971</v>
      </c>
      <c r="Z8" s="5">
        <v>19.621161300000001</v>
      </c>
      <c r="AA8" s="5">
        <v>26.5079669</v>
      </c>
      <c r="AB8" s="5">
        <f t="shared" si="2"/>
        <v>22.442685733333334</v>
      </c>
      <c r="AC8" s="5">
        <f t="shared" si="3"/>
        <v>1.5328120557702147</v>
      </c>
    </row>
    <row r="9" spans="1:29">
      <c r="A9" s="3">
        <v>50</v>
      </c>
      <c r="B9" s="5">
        <v>24.407679999999999</v>
      </c>
      <c r="C9" s="5">
        <v>26.124071099999998</v>
      </c>
      <c r="D9" s="5">
        <v>28.262841099999999</v>
      </c>
      <c r="E9" s="5">
        <v>23.5693333</v>
      </c>
      <c r="F9" s="5">
        <v>30.29664</v>
      </c>
      <c r="G9" s="5">
        <v>38.042400000000001</v>
      </c>
      <c r="H9" s="5">
        <f t="shared" si="0"/>
        <v>28.450494250000002</v>
      </c>
      <c r="I9" s="5">
        <f t="shared" si="1"/>
        <v>2.1681824008793993</v>
      </c>
      <c r="J9" s="5"/>
      <c r="K9" s="5">
        <v>18.754710899999999</v>
      </c>
      <c r="L9" s="5">
        <v>22.096800000000002</v>
      </c>
      <c r="M9" s="5">
        <v>18.0996697</v>
      </c>
      <c r="N9" s="5">
        <v>24.999040000000001</v>
      </c>
      <c r="O9" s="5">
        <v>20.3854933</v>
      </c>
      <c r="P9" s="5">
        <v>22.868501299999998</v>
      </c>
      <c r="Q9" s="5">
        <v>25.06944</v>
      </c>
      <c r="R9" s="5">
        <v>21.38944</v>
      </c>
      <c r="S9" s="5">
        <v>20.660903999999999</v>
      </c>
      <c r="T9" s="5">
        <f t="shared" ref="T9:T13" si="4">AVERAGE(J9:S9)</f>
        <v>21.591555466666666</v>
      </c>
      <c r="U9" s="5">
        <f t="shared" ref="U9:U13" si="5">STDEV(J9:S9)/SQRT(COUNT(J9:S9))</f>
        <v>0.81815337837082225</v>
      </c>
      <c r="V9" s="5">
        <v>24.971207400000001</v>
      </c>
      <c r="W9" s="5">
        <v>30.565354299999999</v>
      </c>
      <c r="X9" s="5">
        <v>29.055510000000002</v>
      </c>
      <c r="Y9" s="5">
        <v>23.409709700000001</v>
      </c>
      <c r="Z9" s="5">
        <v>28.444552300000002</v>
      </c>
      <c r="AA9" s="5">
        <v>32.724893799999997</v>
      </c>
      <c r="AB9" s="5">
        <f t="shared" si="2"/>
        <v>28.195204583333332</v>
      </c>
      <c r="AC9" s="5">
        <f t="shared" si="3"/>
        <v>1.4169581608655746</v>
      </c>
    </row>
    <row r="10" spans="1:29">
      <c r="A10" s="3">
        <v>60</v>
      </c>
      <c r="B10" s="5">
        <v>25.537600000000001</v>
      </c>
      <c r="C10" s="5">
        <v>29.419768900000001</v>
      </c>
      <c r="D10" s="5">
        <v>29.249202199999999</v>
      </c>
      <c r="E10" s="5">
        <v>24.798400000000001</v>
      </c>
      <c r="F10" s="5">
        <v>31.7476971</v>
      </c>
      <c r="G10" s="5">
        <v>40.263300000000001</v>
      </c>
      <c r="H10" s="5">
        <f t="shared" si="0"/>
        <v>30.16932803333334</v>
      </c>
      <c r="I10" s="5">
        <f t="shared" si="1"/>
        <v>2.2809921958948967</v>
      </c>
      <c r="J10" s="5">
        <v>7.13731765</v>
      </c>
      <c r="K10" s="5">
        <v>20.1472731</v>
      </c>
      <c r="L10" s="5">
        <v>23.096930199999999</v>
      </c>
      <c r="M10" s="5">
        <v>18.6990348</v>
      </c>
      <c r="N10" s="5">
        <v>26.092586699999998</v>
      </c>
      <c r="O10" s="5">
        <v>21.0836267</v>
      </c>
      <c r="P10" s="5">
        <v>24.892735999999999</v>
      </c>
      <c r="Q10" s="5">
        <v>26.545200000000001</v>
      </c>
      <c r="R10" s="5">
        <v>22.44736</v>
      </c>
      <c r="S10" s="5">
        <v>21.661595999999999</v>
      </c>
      <c r="T10" s="5">
        <f t="shared" si="4"/>
        <v>21.180366114999998</v>
      </c>
      <c r="U10" s="5">
        <f t="shared" si="5"/>
        <v>1.7532318488638448</v>
      </c>
      <c r="V10" s="5">
        <v>26.3106084</v>
      </c>
      <c r="W10" s="5">
        <v>31.450320000000001</v>
      </c>
      <c r="X10" s="5">
        <v>30.406860000000002</v>
      </c>
      <c r="Y10" s="5">
        <v>25.2127543</v>
      </c>
      <c r="Z10" s="5">
        <v>31.516490300000001</v>
      </c>
      <c r="AA10" s="5">
        <v>34.827790299999997</v>
      </c>
      <c r="AB10" s="5">
        <f t="shared" si="2"/>
        <v>29.95413721666667</v>
      </c>
      <c r="AC10" s="5">
        <f t="shared" si="3"/>
        <v>1.4650708353035906</v>
      </c>
    </row>
    <row r="11" spans="1:29">
      <c r="A11" s="3">
        <v>80</v>
      </c>
      <c r="B11" s="5">
        <v>26.354240000000001</v>
      </c>
      <c r="C11" s="5">
        <v>32.102400000000003</v>
      </c>
      <c r="D11" s="5">
        <v>30.240700499999999</v>
      </c>
      <c r="E11" s="5">
        <v>26.1653333</v>
      </c>
      <c r="F11" s="5">
        <v>33.643028600000001</v>
      </c>
      <c r="G11" s="5">
        <v>42.319200000000002</v>
      </c>
      <c r="H11" s="5">
        <f t="shared" si="0"/>
        <v>31.804150400000001</v>
      </c>
      <c r="I11" s="5">
        <f t="shared" si="1"/>
        <v>2.4356987443297586</v>
      </c>
      <c r="J11" s="5">
        <v>6.8826352899999996</v>
      </c>
      <c r="K11" s="5">
        <v>21.193618300000001</v>
      </c>
      <c r="L11" s="5">
        <v>24.3291349</v>
      </c>
      <c r="M11" s="5">
        <v>19.518456799999999</v>
      </c>
      <c r="N11" s="5">
        <v>27.134506699999999</v>
      </c>
      <c r="O11" s="5">
        <v>22.088439999999999</v>
      </c>
      <c r="P11" s="5">
        <v>27.309333299999999</v>
      </c>
      <c r="Q11" s="5">
        <v>28.620239999999999</v>
      </c>
      <c r="R11" s="5">
        <v>23.493120000000001</v>
      </c>
      <c r="S11" s="5">
        <v>22.499268000000001</v>
      </c>
      <c r="T11" s="5">
        <f t="shared" si="4"/>
        <v>22.306875329</v>
      </c>
      <c r="U11" s="5">
        <f t="shared" si="5"/>
        <v>1.9456287840692259</v>
      </c>
      <c r="V11" s="5">
        <v>27.7317879</v>
      </c>
      <c r="W11" s="5">
        <v>32.6326629</v>
      </c>
      <c r="X11" s="5">
        <v>32.052239999999998</v>
      </c>
      <c r="Y11" s="5">
        <v>27.157001099999999</v>
      </c>
      <c r="Z11" s="5">
        <v>34.732521300000002</v>
      </c>
      <c r="AA11" s="5">
        <v>37.068331000000001</v>
      </c>
      <c r="AB11" s="5">
        <f t="shared" si="2"/>
        <v>31.895757366666668</v>
      </c>
      <c r="AC11" s="5">
        <f t="shared" si="3"/>
        <v>1.5828741459711251</v>
      </c>
    </row>
    <row r="12" spans="1:29">
      <c r="A12" s="3">
        <v>100</v>
      </c>
      <c r="B12" s="5">
        <v>26.530239999999999</v>
      </c>
      <c r="C12" s="5">
        <v>33.703804400000003</v>
      </c>
      <c r="D12" s="5">
        <v>30.7878227</v>
      </c>
      <c r="E12" s="5">
        <v>26.986666700000001</v>
      </c>
      <c r="F12" s="5">
        <v>34.5029143</v>
      </c>
      <c r="G12" s="5">
        <v>43.5336</v>
      </c>
      <c r="H12" s="5">
        <f t="shared" si="0"/>
        <v>32.674174683333334</v>
      </c>
      <c r="I12" s="5">
        <f t="shared" si="1"/>
        <v>2.5559443682380993</v>
      </c>
      <c r="J12" s="5">
        <v>7.0006588199999999</v>
      </c>
      <c r="K12" s="5">
        <v>22.319465099999999</v>
      </c>
      <c r="L12" s="5">
        <v>25.0050977</v>
      </c>
      <c r="M12" s="5">
        <v>20.366833499999998</v>
      </c>
      <c r="N12" s="5">
        <v>27.79392</v>
      </c>
      <c r="O12" s="5">
        <v>22.631986699999999</v>
      </c>
      <c r="P12" s="5">
        <v>28.417311999999999</v>
      </c>
      <c r="Q12" s="5">
        <v>29.5548</v>
      </c>
      <c r="R12" s="5">
        <v>23.97344</v>
      </c>
      <c r="S12" s="5">
        <v>23.146332000000001</v>
      </c>
      <c r="T12" s="5">
        <f t="shared" si="4"/>
        <v>23.020984582000001</v>
      </c>
      <c r="U12" s="5">
        <f t="shared" si="5"/>
        <v>2.0105013156180109</v>
      </c>
      <c r="V12" s="5">
        <v>28.485477199999998</v>
      </c>
      <c r="W12" s="5">
        <v>33.342068599999998</v>
      </c>
      <c r="X12" s="5">
        <v>32.916510000000002</v>
      </c>
      <c r="Y12" s="5">
        <v>27.873874300000001</v>
      </c>
      <c r="Z12" s="5">
        <v>36.345135499999998</v>
      </c>
      <c r="AA12" s="5">
        <v>38.995348999999997</v>
      </c>
      <c r="AB12" s="5">
        <f t="shared" si="2"/>
        <v>32.9930691</v>
      </c>
      <c r="AC12" s="5">
        <f t="shared" si="3"/>
        <v>1.7693305252932823</v>
      </c>
    </row>
    <row r="13" spans="1:29">
      <c r="A13" s="3">
        <v>120</v>
      </c>
      <c r="B13" s="5">
        <v>26.773119999999999</v>
      </c>
      <c r="C13" s="5">
        <v>34.636408899999999</v>
      </c>
      <c r="D13" s="5">
        <v>31.0960605</v>
      </c>
      <c r="E13" s="5">
        <v>27.265333300000002</v>
      </c>
      <c r="F13" s="5">
        <v>34.667725699999998</v>
      </c>
      <c r="G13" s="5">
        <v>44.140799999999999</v>
      </c>
      <c r="H13" s="5">
        <f t="shared" si="0"/>
        <v>33.096574733333334</v>
      </c>
      <c r="I13" s="5">
        <f t="shared" si="1"/>
        <v>2.612827523188102</v>
      </c>
      <c r="J13" s="5">
        <v>6.6403764699999996</v>
      </c>
      <c r="K13" s="5">
        <v>22.1912366</v>
      </c>
      <c r="L13" s="5">
        <v>25.384520899999998</v>
      </c>
      <c r="M13" s="5">
        <v>20.612949700000001</v>
      </c>
      <c r="N13" s="5">
        <v>28.073173300000001</v>
      </c>
      <c r="O13" s="5">
        <v>23.058346700000001</v>
      </c>
      <c r="P13" s="5">
        <v>29.49408</v>
      </c>
      <c r="Q13" s="5">
        <v>30.233280000000001</v>
      </c>
      <c r="R13" s="5">
        <v>24.37472</v>
      </c>
      <c r="S13" s="5">
        <v>23.532564000000001</v>
      </c>
      <c r="T13" s="5">
        <f t="shared" si="4"/>
        <v>23.359524767000003</v>
      </c>
      <c r="U13" s="5">
        <f t="shared" si="5"/>
        <v>2.1102662668315402</v>
      </c>
      <c r="V13" s="5">
        <v>28.607040000000001</v>
      </c>
      <c r="W13" s="5">
        <v>33.822171400000002</v>
      </c>
      <c r="X13" s="5">
        <v>33.25806</v>
      </c>
      <c r="Y13" s="5">
        <v>28.243172600000001</v>
      </c>
      <c r="Z13" s="5">
        <v>37.001218100000003</v>
      </c>
      <c r="AA13" s="5">
        <v>39.8173903</v>
      </c>
      <c r="AB13" s="5">
        <f t="shared" si="2"/>
        <v>33.458175399999995</v>
      </c>
      <c r="AC13" s="5">
        <f t="shared" si="3"/>
        <v>1.8609591957991529</v>
      </c>
    </row>
    <row r="14" spans="1:29">
      <c r="M14" s="2"/>
    </row>
  </sheetData>
  <mergeCells count="4">
    <mergeCell ref="B3:I3"/>
    <mergeCell ref="B2:AC2"/>
    <mergeCell ref="J3:U3"/>
    <mergeCell ref="V3:A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70D2-C7BF-C04F-A5F6-C92888C5619B}">
  <dimension ref="A1:M6"/>
  <sheetViews>
    <sheetView workbookViewId="0">
      <selection activeCell="A2" sqref="A2"/>
    </sheetView>
  </sheetViews>
  <sheetFormatPr baseColWidth="10" defaultRowHeight="16"/>
  <cols>
    <col min="1" max="1" width="19.1640625" customWidth="1"/>
  </cols>
  <sheetData>
    <row r="1" spans="1:13">
      <c r="A1" t="str">
        <f>'Sup.Fig.15C, left'!A1</f>
        <v>TM_Diaphragm</v>
      </c>
      <c r="B1" s="1"/>
    </row>
    <row r="2" spans="1:1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>
      <c r="B3" s="18" t="s">
        <v>0</v>
      </c>
      <c r="C3" s="18" t="s">
        <v>1</v>
      </c>
      <c r="D3" s="18" t="s">
        <v>2</v>
      </c>
      <c r="E3" s="18" t="s">
        <v>3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20</v>
      </c>
      <c r="M3" s="18" t="s">
        <v>21</v>
      </c>
    </row>
    <row r="4" spans="1:13">
      <c r="A4" s="18" t="s">
        <v>25</v>
      </c>
      <c r="B4" s="7">
        <v>0.80893930000000003</v>
      </c>
      <c r="C4" s="7">
        <v>1.0465254799999999</v>
      </c>
      <c r="D4" s="7">
        <v>0.93955524999999995</v>
      </c>
      <c r="E4" s="7">
        <v>0.82381132999999995</v>
      </c>
      <c r="F4" s="7">
        <v>1.0474717099999999</v>
      </c>
      <c r="G4" s="7">
        <v>1.3336969299999999</v>
      </c>
      <c r="H4" s="7"/>
      <c r="I4" s="7"/>
      <c r="J4" s="7"/>
      <c r="K4" s="7"/>
      <c r="L4" s="7">
        <f>AVERAGE(B4:K4)</f>
        <v>1</v>
      </c>
      <c r="M4" s="7">
        <f>STDEV(B4:K4)/SQRT(COUNT(B4:K4))</f>
        <v>7.8945557391238486E-2</v>
      </c>
    </row>
    <row r="5" spans="1:13">
      <c r="A5" s="18" t="s">
        <v>7</v>
      </c>
      <c r="B5" s="7">
        <v>0.20063637000000001</v>
      </c>
      <c r="C5" s="7">
        <v>0.67049948999999998</v>
      </c>
      <c r="D5" s="7">
        <v>0.76698332000000002</v>
      </c>
      <c r="E5" s="7">
        <v>0.62281217</v>
      </c>
      <c r="F5" s="7">
        <v>0.84821990000000003</v>
      </c>
      <c r="G5" s="7">
        <v>0.69669888000000002</v>
      </c>
      <c r="H5" s="7">
        <v>0.89115204000000003</v>
      </c>
      <c r="I5" s="7">
        <v>0.91348666999999995</v>
      </c>
      <c r="J5" s="7">
        <v>0.73647258999999998</v>
      </c>
      <c r="K5" s="7">
        <v>0.71102717000000004</v>
      </c>
      <c r="L5" s="7">
        <f t="shared" ref="L5:L6" si="0">AVERAGE(B5:K5)</f>
        <v>0.70579886000000003</v>
      </c>
      <c r="M5" s="7">
        <f t="shared" ref="M5:M6" si="1">STDEV(B5:K5)/SQRT(COUNT(B5:K5))</f>
        <v>6.3760865623480906E-2</v>
      </c>
    </row>
    <row r="6" spans="1:13">
      <c r="A6" s="18" t="s">
        <v>26</v>
      </c>
      <c r="B6" s="7">
        <v>0.86435046999999998</v>
      </c>
      <c r="C6" s="7">
        <v>1.0219236199999999</v>
      </c>
      <c r="D6" s="7">
        <v>1.0048792099999999</v>
      </c>
      <c r="E6" s="7">
        <v>0.85335636000000004</v>
      </c>
      <c r="F6" s="7">
        <v>1.11797726</v>
      </c>
      <c r="G6" s="7">
        <v>1.2030668</v>
      </c>
      <c r="H6" s="7"/>
      <c r="I6" s="7"/>
      <c r="J6" s="7"/>
      <c r="K6" s="7"/>
      <c r="L6" s="7">
        <f t="shared" si="0"/>
        <v>1.0109256200000001</v>
      </c>
      <c r="M6" s="7">
        <f t="shared" si="1"/>
        <v>5.6228150734555879E-2</v>
      </c>
    </row>
  </sheetData>
  <mergeCells count="1">
    <mergeCell ref="B2:M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C390-7E3D-9548-8BDC-07345EE44069}">
  <dimension ref="A1:AK13"/>
  <sheetViews>
    <sheetView workbookViewId="0">
      <selection activeCell="A2" sqref="A2"/>
    </sheetView>
  </sheetViews>
  <sheetFormatPr baseColWidth="10" defaultRowHeight="16"/>
  <sheetData>
    <row r="1" spans="1:37">
      <c r="A1" t="s">
        <v>52</v>
      </c>
    </row>
    <row r="2" spans="1:37">
      <c r="B2" s="50" t="s">
        <v>81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>
      <c r="B3" s="34" t="s">
        <v>25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4" t="s">
        <v>7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4" t="s">
        <v>26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</row>
    <row r="4" spans="1:37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</row>
    <row r="5" spans="1:37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v>100</v>
      </c>
      <c r="I5" s="5">
        <v>100</v>
      </c>
      <c r="J5" s="5">
        <v>100</v>
      </c>
      <c r="K5" s="5">
        <v>100</v>
      </c>
      <c r="L5" s="5">
        <f>AVERAGE(B5:K5)</f>
        <v>100</v>
      </c>
      <c r="M5" s="5">
        <f>STDEV(B5:K5)/SQRT(COUNT(B5:K5))</f>
        <v>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v>100</v>
      </c>
      <c r="U5" s="5">
        <v>100</v>
      </c>
      <c r="V5" s="5">
        <v>100</v>
      </c>
      <c r="W5" s="5">
        <v>100</v>
      </c>
      <c r="X5" s="5">
        <f>AVERAGE(N5:W5)</f>
        <v>100</v>
      </c>
      <c r="Y5" s="5">
        <f>STDEV(N5:W5)/SQRT(COUNT(N5:W5))</f>
        <v>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5">
        <v>100</v>
      </c>
      <c r="AF5" s="5">
        <v>100</v>
      </c>
      <c r="AG5" s="5">
        <v>100</v>
      </c>
      <c r="AH5" s="5">
        <v>100</v>
      </c>
      <c r="AI5" s="5">
        <v>100</v>
      </c>
      <c r="AJ5" s="5">
        <f>AVERAGE(Z5:AI5)</f>
        <v>100</v>
      </c>
      <c r="AK5" s="5">
        <f>STDEV(Z5:AI5)/SQRT(COUNT(Z5:AI5))</f>
        <v>0</v>
      </c>
    </row>
    <row r="6" spans="1:37">
      <c r="A6" s="3">
        <v>10</v>
      </c>
      <c r="B6" s="5">
        <v>86.546000000000006</v>
      </c>
      <c r="C6" s="5">
        <v>77.212000000000003</v>
      </c>
      <c r="D6" s="5">
        <v>89.254999999999995</v>
      </c>
      <c r="E6" s="5">
        <v>81.622</v>
      </c>
      <c r="F6" s="5">
        <v>85.055999999999997</v>
      </c>
      <c r="G6" s="5">
        <v>71.744</v>
      </c>
      <c r="H6" s="5">
        <v>79.835999999999999</v>
      </c>
      <c r="I6" s="5">
        <v>75.388000000000005</v>
      </c>
      <c r="J6" s="5">
        <v>86.061999999999998</v>
      </c>
      <c r="K6" s="5">
        <v>77.850999999999999</v>
      </c>
      <c r="L6" s="5">
        <f>AVERAGE(B6:K6)</f>
        <v>81.057199999999995</v>
      </c>
      <c r="M6" s="5">
        <f>STDEV(B6:K6)/SQRT(COUNT(B6:K6))</f>
        <v>1.776764874083731</v>
      </c>
      <c r="N6" s="5">
        <v>84.747</v>
      </c>
      <c r="O6" s="5">
        <v>81.275000000000006</v>
      </c>
      <c r="P6" s="5">
        <v>76.019000000000005</v>
      </c>
      <c r="Q6" s="5">
        <v>70.569999999999993</v>
      </c>
      <c r="R6" s="5">
        <v>78.888000000000005</v>
      </c>
      <c r="S6" s="5">
        <v>70.87</v>
      </c>
      <c r="T6" s="5">
        <v>87.539000000000001</v>
      </c>
      <c r="U6" s="5">
        <v>83.677999999999997</v>
      </c>
      <c r="V6" s="5">
        <v>88.620999999999995</v>
      </c>
      <c r="W6" s="5">
        <v>91.322000000000003</v>
      </c>
      <c r="X6" s="5">
        <f>AVERAGE(N6:W6)</f>
        <v>81.352900000000005</v>
      </c>
      <c r="Y6" s="5">
        <f>STDEV(N6:W6)/SQRT(COUNT(N6:W6))</f>
        <v>2.280585901571007</v>
      </c>
      <c r="Z6" s="5">
        <v>80.748999999999995</v>
      </c>
      <c r="AA6" s="5">
        <v>85.665999999999997</v>
      </c>
      <c r="AB6" s="5">
        <v>80.340999999999994</v>
      </c>
      <c r="AC6" s="5">
        <v>74.128</v>
      </c>
      <c r="AD6" s="5">
        <v>81.277000000000001</v>
      </c>
      <c r="AE6" s="5">
        <v>76.271000000000001</v>
      </c>
      <c r="AF6" s="5">
        <v>82.224000000000004</v>
      </c>
      <c r="AG6" s="5">
        <v>79.814999999999998</v>
      </c>
      <c r="AH6" s="5">
        <v>77.484999999999999</v>
      </c>
      <c r="AI6" s="5">
        <v>72.92</v>
      </c>
      <c r="AJ6" s="5">
        <f>AVERAGE(Z6:AI6)</f>
        <v>79.087599999999995</v>
      </c>
      <c r="AK6" s="5">
        <f>STDEV(Z6:AI6)/SQRT(COUNT(Z6:AI6))</f>
        <v>1.2288417328706098</v>
      </c>
    </row>
    <row r="7" spans="1:37">
      <c r="A7" s="3">
        <v>20</v>
      </c>
      <c r="B7" s="5">
        <v>82.793999999999997</v>
      </c>
      <c r="C7" s="5">
        <v>68.364999999999995</v>
      </c>
      <c r="D7" s="5">
        <v>80.22</v>
      </c>
      <c r="E7" s="5">
        <v>68.649000000000001</v>
      </c>
      <c r="F7" s="5">
        <v>82.706999999999994</v>
      </c>
      <c r="G7" s="5">
        <v>63.256</v>
      </c>
      <c r="H7" s="5">
        <v>72.950999999999993</v>
      </c>
      <c r="I7" s="5">
        <v>71.685000000000002</v>
      </c>
      <c r="J7" s="5">
        <v>79.566999999999993</v>
      </c>
      <c r="K7" s="5">
        <v>71.22</v>
      </c>
      <c r="L7" s="5">
        <f>AVERAGE(B7:K7)</f>
        <v>74.141400000000004</v>
      </c>
      <c r="M7" s="5">
        <f>STDEV(B7:K7)/SQRT(COUNT(B7:K7))</f>
        <v>2.1412203747707359</v>
      </c>
      <c r="N7" s="5">
        <v>78.988</v>
      </c>
      <c r="O7" s="5">
        <v>77.632000000000005</v>
      </c>
      <c r="P7" s="5">
        <v>63.494999999999997</v>
      </c>
      <c r="Q7" s="5">
        <v>62.869</v>
      </c>
      <c r="R7" s="5">
        <v>74.573999999999998</v>
      </c>
      <c r="S7" s="5">
        <v>63.686999999999998</v>
      </c>
      <c r="T7" s="5">
        <v>87.616</v>
      </c>
      <c r="U7" s="5">
        <v>79.05</v>
      </c>
      <c r="V7" s="5">
        <v>82.858999999999995</v>
      </c>
      <c r="W7" s="5">
        <v>88.057000000000002</v>
      </c>
      <c r="X7" s="5">
        <f>AVERAGE(N7:W7)</f>
        <v>75.882700000000014</v>
      </c>
      <c r="Y7" s="5">
        <f>STDEV(N7:W7)/SQRT(COUNT(N7:W7))</f>
        <v>3.037811149312724</v>
      </c>
      <c r="Z7" s="5">
        <v>69.363</v>
      </c>
      <c r="AA7" s="5">
        <v>79.304000000000002</v>
      </c>
      <c r="AB7" s="5">
        <v>77.933999999999997</v>
      </c>
      <c r="AC7" s="5">
        <v>71.221000000000004</v>
      </c>
      <c r="AD7" s="5">
        <v>69.903999999999996</v>
      </c>
      <c r="AE7" s="5">
        <v>70.944000000000003</v>
      </c>
      <c r="AF7" s="5">
        <v>78.47</v>
      </c>
      <c r="AG7" s="5">
        <v>71.28</v>
      </c>
      <c r="AH7" s="5">
        <v>68.024000000000001</v>
      </c>
      <c r="AI7" s="5">
        <v>67.739000000000004</v>
      </c>
      <c r="AJ7" s="5">
        <f>AVERAGE(Z7:AI7)</f>
        <v>72.418300000000002</v>
      </c>
      <c r="AK7" s="5">
        <f>STDEV(Z7:AI7)/SQRT(COUNT(Z7:AI7))</f>
        <v>1.3993013419401679</v>
      </c>
    </row>
    <row r="8" spans="1:37">
      <c r="A8" s="3">
        <v>30</v>
      </c>
      <c r="B8" s="5">
        <v>70.504999999999995</v>
      </c>
      <c r="C8" s="5">
        <v>59.712000000000003</v>
      </c>
      <c r="D8" s="5">
        <v>71.551000000000002</v>
      </c>
      <c r="E8" s="5">
        <v>59.279000000000003</v>
      </c>
      <c r="F8" s="5">
        <v>73.025999999999996</v>
      </c>
      <c r="G8" s="5">
        <v>57.209000000000003</v>
      </c>
      <c r="H8" s="5">
        <v>60.82</v>
      </c>
      <c r="I8" s="5">
        <v>67.742000000000004</v>
      </c>
      <c r="J8" s="5">
        <v>73.341999999999999</v>
      </c>
      <c r="K8" s="5">
        <v>62.997</v>
      </c>
      <c r="L8" s="5">
        <f>AVERAGE(B8:K8)</f>
        <v>65.618299999999991</v>
      </c>
      <c r="M8" s="5">
        <f>STDEV(B8:K8)/SQRT(COUNT(B8:K8))</f>
        <v>1.9826994956371975</v>
      </c>
      <c r="N8" s="5">
        <v>68.405000000000001</v>
      </c>
      <c r="O8" s="5">
        <v>75.201999999999998</v>
      </c>
      <c r="P8" s="5">
        <v>56.99</v>
      </c>
      <c r="Q8" s="5">
        <v>56.329000000000001</v>
      </c>
      <c r="R8" s="5">
        <v>69.921000000000006</v>
      </c>
      <c r="S8" s="5">
        <v>58.100999999999999</v>
      </c>
      <c r="T8" s="5">
        <v>82.43</v>
      </c>
      <c r="U8" s="5">
        <v>73.63</v>
      </c>
      <c r="V8" s="5">
        <v>76.731999999999999</v>
      </c>
      <c r="W8" s="5">
        <v>83.677999999999997</v>
      </c>
      <c r="X8" s="5">
        <f>AVERAGE(N8:W8)</f>
        <v>70.141800000000003</v>
      </c>
      <c r="Y8" s="5">
        <f>STDEV(N8:W8)/SQRT(COUNT(N8:W8))</f>
        <v>3.2097799294586378</v>
      </c>
      <c r="Z8" s="5">
        <v>62.546999999999997</v>
      </c>
      <c r="AA8" s="5">
        <v>71.671000000000006</v>
      </c>
      <c r="AB8" s="5">
        <v>71.915999999999997</v>
      </c>
      <c r="AC8" s="5">
        <v>68.216999999999999</v>
      </c>
      <c r="AD8" s="5">
        <v>61.591999999999999</v>
      </c>
      <c r="AE8" s="5">
        <v>66.828000000000003</v>
      </c>
      <c r="AF8" s="5">
        <v>67.918000000000006</v>
      </c>
      <c r="AG8" s="5">
        <v>61.938000000000002</v>
      </c>
      <c r="AH8" s="5">
        <v>58.683</v>
      </c>
      <c r="AI8" s="5">
        <v>63.265000000000001</v>
      </c>
      <c r="AJ8" s="5">
        <f>AVERAGE(Z8:AI8)</f>
        <v>65.457499999999996</v>
      </c>
      <c r="AK8" s="5">
        <f>STDEV(Z8:AI8)/SQRT(COUNT(Z8:AI8))</f>
        <v>1.4234850133855763</v>
      </c>
    </row>
    <row r="9" spans="1:37">
      <c r="A9" s="3">
        <v>60</v>
      </c>
      <c r="B9" s="5">
        <v>56.145000000000003</v>
      </c>
      <c r="C9" s="5">
        <v>42.212000000000003</v>
      </c>
      <c r="D9" s="5">
        <v>46.52</v>
      </c>
      <c r="E9" s="5">
        <v>38.918999999999997</v>
      </c>
      <c r="F9" s="5">
        <v>45.771000000000001</v>
      </c>
      <c r="G9" s="5">
        <v>36.046999999999997</v>
      </c>
      <c r="H9" s="5">
        <v>38.197000000000003</v>
      </c>
      <c r="I9" s="5">
        <v>48.984000000000002</v>
      </c>
      <c r="J9" s="5">
        <v>50.473999999999997</v>
      </c>
      <c r="K9" s="5">
        <v>40.317999999999998</v>
      </c>
      <c r="L9" s="5">
        <f t="shared" ref="L9:L13" si="0">AVERAGE(B9:K9)</f>
        <v>44.358699999999999</v>
      </c>
      <c r="M9" s="5">
        <f t="shared" ref="M9:M13" si="1">STDEV(B9:K9)/SQRT(COUNT(B9:K9))</f>
        <v>2.0054087643725529</v>
      </c>
      <c r="N9" s="5">
        <v>53.695999999999998</v>
      </c>
      <c r="O9" s="5">
        <v>56.377000000000002</v>
      </c>
      <c r="P9" s="5">
        <v>35.921999999999997</v>
      </c>
      <c r="Q9" s="5">
        <v>33.017000000000003</v>
      </c>
      <c r="R9" s="5">
        <v>51.531999999999996</v>
      </c>
      <c r="S9" s="5">
        <v>41.74</v>
      </c>
      <c r="T9" s="5">
        <v>60.293999999999997</v>
      </c>
      <c r="U9" s="5">
        <v>49.33</v>
      </c>
      <c r="V9" s="5">
        <v>57.112000000000002</v>
      </c>
      <c r="W9" s="5">
        <v>68.072999999999993</v>
      </c>
      <c r="X9" s="5">
        <f t="shared" ref="X9:X13" si="2">AVERAGE(N9:W9)</f>
        <v>50.709299999999999</v>
      </c>
      <c r="Y9" s="5">
        <f t="shared" ref="Y9:Y13" si="3">STDEV(N9:W9)/SQRT(COUNT(N9:W9))</f>
        <v>3.4802804582070372</v>
      </c>
      <c r="Z9" s="5">
        <v>44.27</v>
      </c>
      <c r="AA9" s="5">
        <v>41.73</v>
      </c>
      <c r="AB9" s="5">
        <v>46.238999999999997</v>
      </c>
      <c r="AC9" s="5">
        <v>50.194000000000003</v>
      </c>
      <c r="AD9" s="5">
        <v>42.606999999999999</v>
      </c>
      <c r="AE9" s="5">
        <v>46.851999999999997</v>
      </c>
      <c r="AF9" s="5">
        <v>42.067999999999998</v>
      </c>
      <c r="AG9" s="5">
        <v>41.061</v>
      </c>
      <c r="AH9" s="5">
        <v>38.084000000000003</v>
      </c>
      <c r="AI9" s="5">
        <v>42.386000000000003</v>
      </c>
      <c r="AJ9" s="5">
        <f t="shared" ref="AJ9:AJ13" si="4">AVERAGE(Z9:AI9)</f>
        <v>43.549099999999996</v>
      </c>
      <c r="AK9" s="5">
        <f t="shared" ref="AK9:AK13" si="5">STDEV(Z9:AI9)/SQRT(COUNT(Z9:AI9))</f>
        <v>1.0884249522436842</v>
      </c>
    </row>
    <row r="10" spans="1:37">
      <c r="A10" s="3">
        <v>120</v>
      </c>
      <c r="B10" s="5">
        <v>23.027000000000001</v>
      </c>
      <c r="C10" s="5">
        <v>20.481000000000002</v>
      </c>
      <c r="D10" s="5">
        <v>23.199000000000002</v>
      </c>
      <c r="E10" s="5">
        <v>15.404999999999999</v>
      </c>
      <c r="F10" s="5">
        <v>13.628</v>
      </c>
      <c r="G10" s="5">
        <v>12.673999999999999</v>
      </c>
      <c r="H10" s="5">
        <v>13.933999999999999</v>
      </c>
      <c r="I10" s="5">
        <v>19.116</v>
      </c>
      <c r="J10" s="5">
        <v>20.838999999999999</v>
      </c>
      <c r="K10" s="5">
        <v>21.751000000000001</v>
      </c>
      <c r="L10" s="5">
        <f t="shared" si="0"/>
        <v>18.4054</v>
      </c>
      <c r="M10" s="5">
        <f t="shared" si="1"/>
        <v>1.2950101604063002</v>
      </c>
      <c r="N10" s="5">
        <v>26.225999999999999</v>
      </c>
      <c r="O10" s="5">
        <v>25.100999999999999</v>
      </c>
      <c r="P10" s="5">
        <v>16.408000000000001</v>
      </c>
      <c r="Q10" s="5">
        <v>12.553000000000001</v>
      </c>
      <c r="R10" s="5">
        <v>21.111999999999998</v>
      </c>
      <c r="S10" s="5">
        <v>16.280999999999999</v>
      </c>
      <c r="T10" s="5">
        <v>26.161000000000001</v>
      </c>
      <c r="U10" s="5">
        <v>13.032999999999999</v>
      </c>
      <c r="V10" s="5">
        <v>26.184999999999999</v>
      </c>
      <c r="W10" s="5">
        <v>29.777000000000001</v>
      </c>
      <c r="X10" s="5">
        <f t="shared" si="2"/>
        <v>21.2837</v>
      </c>
      <c r="Y10" s="5">
        <f t="shared" si="3"/>
        <v>1.9778584437045408</v>
      </c>
      <c r="Z10" s="5">
        <v>19.550999999999998</v>
      </c>
      <c r="AA10" s="5">
        <v>15.182</v>
      </c>
      <c r="AB10" s="5">
        <v>15.948</v>
      </c>
      <c r="AC10" s="5">
        <v>19.38</v>
      </c>
      <c r="AD10" s="5">
        <v>20.122</v>
      </c>
      <c r="AE10" s="5">
        <v>18.039000000000001</v>
      </c>
      <c r="AF10" s="5">
        <v>15.722</v>
      </c>
      <c r="AG10" s="5">
        <v>22.145</v>
      </c>
      <c r="AH10" s="5">
        <v>15.449</v>
      </c>
      <c r="AI10" s="5">
        <v>13.500999999999999</v>
      </c>
      <c r="AJ10" s="5">
        <f t="shared" si="4"/>
        <v>17.503900000000002</v>
      </c>
      <c r="AK10" s="5">
        <f t="shared" si="5"/>
        <v>0.86682045366320359</v>
      </c>
    </row>
    <row r="11" spans="1:37">
      <c r="A11" s="3">
        <v>180</v>
      </c>
      <c r="B11" s="5">
        <v>14.618</v>
      </c>
      <c r="C11" s="5">
        <v>10.769</v>
      </c>
      <c r="D11" s="5">
        <v>13.186999999999999</v>
      </c>
      <c r="E11" s="5">
        <v>7.2969999999999997</v>
      </c>
      <c r="F11" s="5">
        <v>5.9210000000000003</v>
      </c>
      <c r="G11" s="5">
        <v>7.6740000000000004</v>
      </c>
      <c r="H11" s="5">
        <v>8.8520000000000003</v>
      </c>
      <c r="I11" s="5">
        <v>11.111000000000001</v>
      </c>
      <c r="J11" s="5">
        <v>12.991</v>
      </c>
      <c r="K11" s="5">
        <v>17.905000000000001</v>
      </c>
      <c r="L11" s="5">
        <f t="shared" si="0"/>
        <v>11.032500000000001</v>
      </c>
      <c r="M11" s="5">
        <f t="shared" si="1"/>
        <v>1.1773593263457562</v>
      </c>
      <c r="N11" s="5">
        <v>16.420000000000002</v>
      </c>
      <c r="O11" s="5">
        <v>17.814</v>
      </c>
      <c r="P11" s="5">
        <v>8.35</v>
      </c>
      <c r="Q11" s="5">
        <v>6.54</v>
      </c>
      <c r="R11" s="5">
        <v>10.897</v>
      </c>
      <c r="S11" s="5">
        <v>7.5019999999999998</v>
      </c>
      <c r="T11" s="5">
        <v>16.408999999999999</v>
      </c>
      <c r="U11" s="5">
        <v>6.9429999999999996</v>
      </c>
      <c r="V11" s="5">
        <v>15.974</v>
      </c>
      <c r="W11" s="5">
        <v>18.949000000000002</v>
      </c>
      <c r="X11" s="5">
        <f t="shared" si="2"/>
        <v>12.579799999999999</v>
      </c>
      <c r="Y11" s="5">
        <f t="shared" si="3"/>
        <v>1.5764017945237767</v>
      </c>
      <c r="Z11" s="5">
        <v>10.337</v>
      </c>
      <c r="AA11" s="5">
        <v>9.0749999999999993</v>
      </c>
      <c r="AB11" s="5">
        <v>9.0269999999999992</v>
      </c>
      <c r="AC11" s="5">
        <v>11.24</v>
      </c>
      <c r="AD11" s="5">
        <v>10.936</v>
      </c>
      <c r="AE11" s="5">
        <v>10.291</v>
      </c>
      <c r="AF11" s="5">
        <v>8.64</v>
      </c>
      <c r="AG11" s="5">
        <v>11.188000000000001</v>
      </c>
      <c r="AH11" s="5">
        <v>8.5030000000000001</v>
      </c>
      <c r="AI11" s="5">
        <v>7.0640000000000001</v>
      </c>
      <c r="AJ11" s="5">
        <f t="shared" si="4"/>
        <v>9.6301000000000023</v>
      </c>
      <c r="AK11" s="5">
        <f t="shared" si="5"/>
        <v>0.43675684692209321</v>
      </c>
    </row>
    <row r="12" spans="1:37">
      <c r="A12" s="3">
        <v>240</v>
      </c>
      <c r="B12" s="5">
        <v>11.513999999999999</v>
      </c>
      <c r="C12" s="5">
        <v>8.75</v>
      </c>
      <c r="D12" s="5">
        <v>10.622999999999999</v>
      </c>
      <c r="E12" s="5">
        <v>6.0359999999999996</v>
      </c>
      <c r="F12" s="5">
        <v>4.1349999999999998</v>
      </c>
      <c r="G12" s="5">
        <v>7.5579999999999998</v>
      </c>
      <c r="H12" s="5">
        <v>9.5079999999999991</v>
      </c>
      <c r="I12" s="5">
        <v>9.08</v>
      </c>
      <c r="J12" s="5">
        <v>11.096</v>
      </c>
      <c r="K12" s="5">
        <v>17.241</v>
      </c>
      <c r="L12" s="5">
        <f t="shared" si="0"/>
        <v>9.5541</v>
      </c>
      <c r="M12" s="5">
        <f t="shared" si="1"/>
        <v>1.1207695912482041</v>
      </c>
      <c r="N12" s="5">
        <v>12.84</v>
      </c>
      <c r="O12" s="5">
        <v>13.866</v>
      </c>
      <c r="P12" s="5">
        <v>6.8929999999999998</v>
      </c>
      <c r="Q12" s="5">
        <v>5.6959999999999997</v>
      </c>
      <c r="R12" s="5">
        <v>8.74</v>
      </c>
      <c r="S12" s="5">
        <v>5.7460000000000004</v>
      </c>
      <c r="T12" s="5">
        <v>12.384</v>
      </c>
      <c r="U12" s="5">
        <v>5.298</v>
      </c>
      <c r="V12" s="5">
        <v>13.348000000000001</v>
      </c>
      <c r="W12" s="5">
        <v>15.366</v>
      </c>
      <c r="X12" s="5">
        <f t="shared" si="2"/>
        <v>10.0177</v>
      </c>
      <c r="Y12" s="5">
        <f t="shared" si="3"/>
        <v>1.2412615629986208</v>
      </c>
      <c r="Z12" s="5">
        <v>7.64</v>
      </c>
      <c r="AA12" s="5">
        <v>7.8879999999999999</v>
      </c>
      <c r="AB12" s="5">
        <v>7.9240000000000004</v>
      </c>
      <c r="AC12" s="5">
        <v>9.593</v>
      </c>
      <c r="AD12" s="5">
        <v>8.6609999999999996</v>
      </c>
      <c r="AE12" s="5">
        <v>8.7170000000000005</v>
      </c>
      <c r="AF12" s="5">
        <v>7.0819999999999999</v>
      </c>
      <c r="AG12" s="5">
        <v>9.343</v>
      </c>
      <c r="AH12" s="5">
        <v>6.5869999999999997</v>
      </c>
      <c r="AI12" s="5">
        <v>5.6509999999999998</v>
      </c>
      <c r="AJ12" s="5">
        <f t="shared" si="4"/>
        <v>7.9085999999999999</v>
      </c>
      <c r="AK12" s="5">
        <f t="shared" si="5"/>
        <v>0.39035286600715535</v>
      </c>
    </row>
    <row r="13" spans="1:37">
      <c r="A13" s="3">
        <v>300</v>
      </c>
      <c r="B13" s="5">
        <v>10.090999999999999</v>
      </c>
      <c r="C13" s="5">
        <v>7.8849999999999998</v>
      </c>
      <c r="D13" s="5">
        <v>9.0350000000000001</v>
      </c>
      <c r="E13" s="5">
        <v>5.1349999999999998</v>
      </c>
      <c r="F13" s="5">
        <v>3.383</v>
      </c>
      <c r="G13" s="5">
        <v>7.6740000000000004</v>
      </c>
      <c r="H13" s="5">
        <v>5.5739999999999998</v>
      </c>
      <c r="I13" s="5">
        <v>8.7219999999999995</v>
      </c>
      <c r="J13" s="5">
        <v>10.961</v>
      </c>
      <c r="K13" s="5">
        <v>16.710999999999999</v>
      </c>
      <c r="L13" s="5">
        <f t="shared" si="0"/>
        <v>8.517100000000001</v>
      </c>
      <c r="M13" s="5">
        <f t="shared" si="1"/>
        <v>1.1712756526302606</v>
      </c>
      <c r="N13" s="5">
        <v>11.595000000000001</v>
      </c>
      <c r="O13" s="5">
        <v>12.247</v>
      </c>
      <c r="P13" s="5">
        <v>6.4080000000000004</v>
      </c>
      <c r="Q13" s="5">
        <v>5.38</v>
      </c>
      <c r="R13" s="5">
        <v>8.173</v>
      </c>
      <c r="S13" s="5">
        <v>5.1079999999999997</v>
      </c>
      <c r="T13" s="5">
        <v>11.223000000000001</v>
      </c>
      <c r="U13" s="5">
        <v>4.9329999999999998</v>
      </c>
      <c r="V13" s="5">
        <v>11.743</v>
      </c>
      <c r="W13" s="5">
        <v>13.694000000000001</v>
      </c>
      <c r="X13" s="5">
        <f t="shared" si="2"/>
        <v>9.0503999999999998</v>
      </c>
      <c r="Y13" s="5">
        <f t="shared" si="3"/>
        <v>1.074688546096547</v>
      </c>
      <c r="Z13" s="5">
        <v>6.9660000000000002</v>
      </c>
      <c r="AA13" s="5">
        <v>7.2939999999999996</v>
      </c>
      <c r="AB13" s="5">
        <v>7.6230000000000002</v>
      </c>
      <c r="AC13" s="5">
        <v>9.109</v>
      </c>
      <c r="AD13" s="5">
        <v>7.9619999999999997</v>
      </c>
      <c r="AE13" s="5">
        <v>7.8689999999999998</v>
      </c>
      <c r="AF13" s="5">
        <v>6.5860000000000003</v>
      </c>
      <c r="AG13" s="5">
        <v>8.42</v>
      </c>
      <c r="AH13" s="5">
        <v>5.5090000000000003</v>
      </c>
      <c r="AI13" s="5">
        <v>5.181</v>
      </c>
      <c r="AJ13" s="5">
        <f t="shared" si="4"/>
        <v>7.2518999999999991</v>
      </c>
      <c r="AK13" s="5">
        <f t="shared" si="5"/>
        <v>0.39000440026007865</v>
      </c>
    </row>
  </sheetData>
  <mergeCells count="4">
    <mergeCell ref="B3:M3"/>
    <mergeCell ref="N3:Y3"/>
    <mergeCell ref="Z3:AK3"/>
    <mergeCell ref="B2:AK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EA39-559D-1247-AC9C-8528A2BFE255}">
  <dimension ref="A1:AC13"/>
  <sheetViews>
    <sheetView workbookViewId="0">
      <selection activeCell="A2" sqref="A2"/>
    </sheetView>
  </sheetViews>
  <sheetFormatPr baseColWidth="10" defaultRowHeight="16"/>
  <sheetData>
    <row r="1" spans="1:29">
      <c r="A1" t="s">
        <v>78</v>
      </c>
    </row>
    <row r="2" spans="1:29">
      <c r="B2" s="37" t="s">
        <v>81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f t="shared" ref="H5:H13" si="0">AVERAGE(B5:G5)</f>
        <v>100</v>
      </c>
      <c r="I5" s="5">
        <f t="shared" ref="I5:I13" si="1">STDEV(B5:G5)/SQRT(COUNT(B5:G5))</f>
        <v>0</v>
      </c>
      <c r="J5" s="5">
        <v>100</v>
      </c>
      <c r="K5" s="5">
        <v>100</v>
      </c>
      <c r="L5" s="5">
        <v>100</v>
      </c>
      <c r="M5" s="5">
        <v>100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f>AVERAGE(J5:S5)</f>
        <v>100</v>
      </c>
      <c r="U5" s="5">
        <f>STDEV(J5:S5)/SQRT(COUNT(J5:S5))</f>
        <v>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f t="shared" ref="AB5:AB13" si="2">AVERAGE(V5:AA5)</f>
        <v>100</v>
      </c>
      <c r="AC5" s="5">
        <f t="shared" ref="AC5:AC13" si="3">STDEV(V5:AA5)/SQRT(COUNT(V5:AA5))</f>
        <v>0</v>
      </c>
    </row>
    <row r="6" spans="1:29">
      <c r="A6" s="3">
        <v>10</v>
      </c>
      <c r="B6" s="5">
        <v>80.935730000000007</v>
      </c>
      <c r="C6" s="5">
        <v>76.83793</v>
      </c>
      <c r="D6" s="5">
        <v>82.103859999999997</v>
      </c>
      <c r="E6" s="5">
        <v>70.587339999999998</v>
      </c>
      <c r="F6" s="5">
        <v>73.598320000000001</v>
      </c>
      <c r="G6" s="5">
        <v>79.973920000000007</v>
      </c>
      <c r="H6" s="5">
        <f t="shared" si="0"/>
        <v>77.339516666666668</v>
      </c>
      <c r="I6" s="5">
        <f t="shared" si="1"/>
        <v>1.8476275786363934</v>
      </c>
      <c r="J6" s="5">
        <v>87.807379999999995</v>
      </c>
      <c r="K6" s="5">
        <v>80.280439999999999</v>
      </c>
      <c r="L6" s="5">
        <v>76.431129999999996</v>
      </c>
      <c r="M6" s="5">
        <v>74.116879999999995</v>
      </c>
      <c r="N6" s="5">
        <v>80.992670000000004</v>
      </c>
      <c r="O6" s="5">
        <v>81.993499999999997</v>
      </c>
      <c r="P6" s="5">
        <v>79.044759999999997</v>
      </c>
      <c r="Q6" s="5">
        <v>89.597949999999997</v>
      </c>
      <c r="R6" s="5">
        <v>76.081770000000006</v>
      </c>
      <c r="S6" s="5">
        <v>90.478579999999994</v>
      </c>
      <c r="T6" s="5">
        <f>AVERAGE(J6:S6)</f>
        <v>81.682506000000004</v>
      </c>
      <c r="U6" s="5">
        <f>STDEV(J6:S6)/SQRT(COUNT(J6:S6))</f>
        <v>1.8355115165268414</v>
      </c>
      <c r="V6" s="5">
        <v>85.616510000000005</v>
      </c>
      <c r="W6" s="5">
        <v>73.203010000000006</v>
      </c>
      <c r="X6" s="5">
        <v>82.00197</v>
      </c>
      <c r="Y6" s="5">
        <v>71.55847</v>
      </c>
      <c r="Z6" s="5">
        <v>77.623710000000003</v>
      </c>
      <c r="AA6" s="5">
        <v>85.502570000000006</v>
      </c>
      <c r="AB6" s="5">
        <f t="shared" si="2"/>
        <v>79.251040000000003</v>
      </c>
      <c r="AC6" s="5">
        <f t="shared" si="3"/>
        <v>2.4871064482070997</v>
      </c>
    </row>
    <row r="7" spans="1:29">
      <c r="A7" s="3">
        <v>20</v>
      </c>
      <c r="B7" s="5">
        <v>70.117170000000002</v>
      </c>
      <c r="C7" s="5">
        <v>67.928849999999997</v>
      </c>
      <c r="D7" s="5">
        <v>75.672439999999995</v>
      </c>
      <c r="E7" s="5">
        <v>61.33061</v>
      </c>
      <c r="F7" s="5">
        <v>64.458420000000004</v>
      </c>
      <c r="G7" s="5">
        <v>74.003770000000003</v>
      </c>
      <c r="H7" s="5">
        <f t="shared" si="0"/>
        <v>68.918543333333332</v>
      </c>
      <c r="I7" s="5">
        <f t="shared" si="1"/>
        <v>2.2461840354635032</v>
      </c>
      <c r="J7" s="5">
        <v>77.330939999999998</v>
      </c>
      <c r="K7" s="5">
        <v>74.48527</v>
      </c>
      <c r="L7" s="5">
        <v>69.40316</v>
      </c>
      <c r="M7" s="5">
        <v>74.227429999999998</v>
      </c>
      <c r="N7" s="5">
        <v>75.425030000000007</v>
      </c>
      <c r="O7" s="5">
        <v>73.944029999999998</v>
      </c>
      <c r="P7" s="5">
        <v>74.123230000000007</v>
      </c>
      <c r="Q7" s="5">
        <v>83.937039999999996</v>
      </c>
      <c r="R7" s="5">
        <v>69.251930000000002</v>
      </c>
      <c r="S7" s="5">
        <v>81.077560000000005</v>
      </c>
      <c r="T7" s="5">
        <f>AVERAGE(J7:S7)</f>
        <v>75.320562000000024</v>
      </c>
      <c r="U7" s="5">
        <f>STDEV(J7:S7)/SQRT(COUNT(J7:S7))</f>
        <v>1.4472360158567394</v>
      </c>
      <c r="V7" s="5">
        <v>80.408690000000007</v>
      </c>
      <c r="W7" s="5">
        <v>72.011809999999997</v>
      </c>
      <c r="X7" s="5">
        <v>77.958659999999995</v>
      </c>
      <c r="Y7" s="5">
        <v>61.555950000000003</v>
      </c>
      <c r="Z7" s="5">
        <v>71.220770000000002</v>
      </c>
      <c r="AA7" s="5">
        <v>79.173569999999998</v>
      </c>
      <c r="AB7" s="5">
        <f t="shared" si="2"/>
        <v>73.721575000000001</v>
      </c>
      <c r="AC7" s="5">
        <f t="shared" si="3"/>
        <v>2.8842930933150672</v>
      </c>
    </row>
    <row r="8" spans="1:29">
      <c r="A8" s="3">
        <v>30</v>
      </c>
      <c r="B8" s="5">
        <v>59.85033</v>
      </c>
      <c r="C8" s="5">
        <v>62.081069999999997</v>
      </c>
      <c r="D8" s="5">
        <v>72.370170000000002</v>
      </c>
      <c r="E8" s="5">
        <v>48.660310000000003</v>
      </c>
      <c r="F8" s="5">
        <v>60.917729999999999</v>
      </c>
      <c r="G8" s="5">
        <v>67.033760000000001</v>
      </c>
      <c r="H8" s="5">
        <f t="shared" si="0"/>
        <v>61.818894999999998</v>
      </c>
      <c r="I8" s="5">
        <f t="shared" si="1"/>
        <v>3.2477102833799298</v>
      </c>
      <c r="J8" s="5">
        <v>62.781759999999998</v>
      </c>
      <c r="K8" s="5">
        <v>63.525030000000001</v>
      </c>
      <c r="L8" s="5">
        <v>65.104050000000001</v>
      </c>
      <c r="M8" s="5">
        <v>76.212249999999997</v>
      </c>
      <c r="N8" s="5">
        <v>68.382890000000003</v>
      </c>
      <c r="O8" s="5">
        <v>69.342839999999995</v>
      </c>
      <c r="P8" s="5">
        <v>62.89479</v>
      </c>
      <c r="Q8" s="5">
        <v>72.928120000000007</v>
      </c>
      <c r="R8" s="5">
        <v>62.752110000000002</v>
      </c>
      <c r="S8" s="5">
        <v>71.556139999999999</v>
      </c>
      <c r="T8" s="5">
        <f>AVERAGE(J8:S8)</f>
        <v>67.547998000000007</v>
      </c>
      <c r="U8" s="5">
        <f>STDEV(J8:S8)/SQRT(COUNT(J8:S8))</f>
        <v>1.5402948658233522</v>
      </c>
      <c r="V8" s="5">
        <v>76.440830000000005</v>
      </c>
      <c r="W8" s="5">
        <v>64.223169999999996</v>
      </c>
      <c r="X8" s="5">
        <v>70.742789999999999</v>
      </c>
      <c r="Y8" s="5">
        <v>51.039819999999999</v>
      </c>
      <c r="Z8" s="5">
        <v>63.655520000000003</v>
      </c>
      <c r="AA8" s="5">
        <v>69.270330000000001</v>
      </c>
      <c r="AB8" s="5">
        <f t="shared" si="2"/>
        <v>65.895410000000012</v>
      </c>
      <c r="AC8" s="5">
        <f t="shared" si="3"/>
        <v>3.5336247156189535</v>
      </c>
    </row>
    <row r="9" spans="1:29">
      <c r="A9" s="3">
        <v>60</v>
      </c>
      <c r="B9" s="5">
        <v>35.604840000000003</v>
      </c>
      <c r="C9" s="5">
        <v>49.118250000000003</v>
      </c>
      <c r="D9" s="5">
        <v>63.581890000000001</v>
      </c>
      <c r="E9" s="5">
        <v>33.023009999999999</v>
      </c>
      <c r="F9" s="5">
        <v>52.11468</v>
      </c>
      <c r="G9" s="5">
        <v>53.427039999999998</v>
      </c>
      <c r="H9" s="5">
        <f t="shared" si="0"/>
        <v>47.811618333333335</v>
      </c>
      <c r="I9" s="5">
        <f t="shared" si="1"/>
        <v>4.7193446885144397</v>
      </c>
      <c r="J9" s="5">
        <v>39.830939999999998</v>
      </c>
      <c r="K9" s="5">
        <v>53.993609999999997</v>
      </c>
      <c r="L9" s="5">
        <v>52.34393</v>
      </c>
      <c r="M9" s="5">
        <v>69.162350000000004</v>
      </c>
      <c r="N9" s="5">
        <v>61.872529999999998</v>
      </c>
      <c r="O9" s="5">
        <v>60.150930000000002</v>
      </c>
      <c r="P9" s="5">
        <v>43.741520000000001</v>
      </c>
      <c r="Q9" s="5">
        <v>52.323160000000001</v>
      </c>
      <c r="R9" s="5">
        <v>57.9758</v>
      </c>
      <c r="S9" s="5">
        <v>64.542990000000003</v>
      </c>
      <c r="T9" s="5">
        <f t="shared" ref="T9:T13" si="4">AVERAGE(J9:S9)</f>
        <v>55.593775999999991</v>
      </c>
      <c r="U9" s="5">
        <f t="shared" ref="U9:U13" si="5">STDEV(J9:S9)/SQRT(COUNT(J9:S9))</f>
        <v>2.8729021421305561</v>
      </c>
      <c r="V9" s="5">
        <v>61.49192</v>
      </c>
      <c r="W9" s="5">
        <v>47.902670000000001</v>
      </c>
      <c r="X9" s="5">
        <v>54.471110000000003</v>
      </c>
      <c r="Y9" s="5">
        <v>40.38899</v>
      </c>
      <c r="Z9" s="5">
        <v>53.568519999999999</v>
      </c>
      <c r="AA9" s="5">
        <v>53.395519999999998</v>
      </c>
      <c r="AB9" s="5">
        <f t="shared" si="2"/>
        <v>51.869788333333332</v>
      </c>
      <c r="AC9" s="5">
        <f t="shared" si="3"/>
        <v>2.8989227703837535</v>
      </c>
    </row>
    <row r="10" spans="1:29">
      <c r="A10" s="3">
        <v>120</v>
      </c>
      <c r="B10" s="5">
        <v>17.125060000000001</v>
      </c>
      <c r="C10" s="5">
        <v>20.222919999999998</v>
      </c>
      <c r="D10" s="5">
        <v>25.752330000000001</v>
      </c>
      <c r="E10" s="5">
        <v>16.742360000000001</v>
      </c>
      <c r="F10" s="5">
        <v>24.799759999999999</v>
      </c>
      <c r="G10" s="5">
        <v>33.51688</v>
      </c>
      <c r="H10" s="5">
        <f t="shared" si="0"/>
        <v>23.026551666666666</v>
      </c>
      <c r="I10" s="5">
        <f t="shared" si="1"/>
        <v>2.6000009177849877</v>
      </c>
      <c r="J10" s="5">
        <v>19.467210000000001</v>
      </c>
      <c r="K10" s="5">
        <v>27.706779999999998</v>
      </c>
      <c r="L10" s="5">
        <v>25.779399999999999</v>
      </c>
      <c r="M10" s="5">
        <v>32.159190000000002</v>
      </c>
      <c r="N10" s="5">
        <v>25.002009999999999</v>
      </c>
      <c r="O10" s="5">
        <v>27.460429999999999</v>
      </c>
      <c r="P10" s="5">
        <v>20.432089999999999</v>
      </c>
      <c r="Q10" s="5">
        <v>25.55471</v>
      </c>
      <c r="R10" s="5">
        <v>37.926290000000002</v>
      </c>
      <c r="S10" s="5">
        <v>41.727699999999999</v>
      </c>
      <c r="T10" s="5">
        <f t="shared" si="4"/>
        <v>28.321581000000002</v>
      </c>
      <c r="U10" s="5">
        <f t="shared" si="5"/>
        <v>2.2450019322047816</v>
      </c>
      <c r="V10" s="5">
        <v>32.387659999999997</v>
      </c>
      <c r="W10" s="5">
        <v>26.9497</v>
      </c>
      <c r="X10" s="5">
        <v>26.175509999999999</v>
      </c>
      <c r="Y10" s="5">
        <v>23.894919999999999</v>
      </c>
      <c r="Z10" s="5">
        <v>27.413</v>
      </c>
      <c r="AA10" s="5">
        <v>29.456890000000001</v>
      </c>
      <c r="AB10" s="5">
        <f t="shared" si="2"/>
        <v>27.712946666666664</v>
      </c>
      <c r="AC10" s="5">
        <f t="shared" si="3"/>
        <v>1.1903477882133624</v>
      </c>
    </row>
    <row r="11" spans="1:29">
      <c r="A11" s="3">
        <v>180</v>
      </c>
      <c r="B11" s="5">
        <v>11.79363</v>
      </c>
      <c r="C11" s="5">
        <v>12.481870000000001</v>
      </c>
      <c r="D11" s="5">
        <v>14.4474</v>
      </c>
      <c r="E11" s="5">
        <v>9.6200419999999998</v>
      </c>
      <c r="F11" s="5">
        <v>12.56831</v>
      </c>
      <c r="G11" s="5">
        <v>21.351980000000001</v>
      </c>
      <c r="H11" s="5">
        <f t="shared" si="0"/>
        <v>13.710538666666666</v>
      </c>
      <c r="I11" s="5">
        <f t="shared" si="1"/>
        <v>1.6548474764671774</v>
      </c>
      <c r="J11" s="5">
        <v>17.72541</v>
      </c>
      <c r="K11" s="5">
        <v>18.938590000000001</v>
      </c>
      <c r="L11" s="5">
        <v>15.626189999999999</v>
      </c>
      <c r="M11" s="5">
        <v>21.476310000000002</v>
      </c>
      <c r="N11" s="5">
        <v>15.12368</v>
      </c>
      <c r="O11" s="5">
        <v>17.6187</v>
      </c>
      <c r="P11" s="5">
        <v>14.328620000000001</v>
      </c>
      <c r="Q11" s="5">
        <v>16.06296</v>
      </c>
      <c r="R11" s="5">
        <v>24.3766</v>
      </c>
      <c r="S11" s="5">
        <v>25.815190000000001</v>
      </c>
      <c r="T11" s="5">
        <f t="shared" si="4"/>
        <v>18.709225</v>
      </c>
      <c r="U11" s="5">
        <f t="shared" si="5"/>
        <v>1.2518166300605318</v>
      </c>
      <c r="V11" s="5">
        <v>23.44013</v>
      </c>
      <c r="W11" s="5">
        <v>15.56709</v>
      </c>
      <c r="X11" s="5">
        <v>15.20406</v>
      </c>
      <c r="Y11" s="5">
        <v>12.73049</v>
      </c>
      <c r="Z11" s="5">
        <v>16.279229999999998</v>
      </c>
      <c r="AA11" s="5">
        <v>17.836279999999999</v>
      </c>
      <c r="AB11" s="5">
        <f t="shared" si="2"/>
        <v>16.842880000000001</v>
      </c>
      <c r="AC11" s="5">
        <f t="shared" si="3"/>
        <v>1.4838393339981217</v>
      </c>
    </row>
    <row r="12" spans="1:29">
      <c r="A12" s="3">
        <v>240</v>
      </c>
      <c r="B12" s="5">
        <v>9.9773300000000003</v>
      </c>
      <c r="C12" s="5">
        <v>11.04664</v>
      </c>
      <c r="D12" s="5">
        <v>11.77097</v>
      </c>
      <c r="E12" s="5">
        <v>11.2852</v>
      </c>
      <c r="F12" s="5">
        <v>9.9408639999999995</v>
      </c>
      <c r="G12" s="5">
        <v>18.250979999999998</v>
      </c>
      <c r="H12" s="5">
        <f t="shared" si="0"/>
        <v>12.045330666666667</v>
      </c>
      <c r="I12" s="5">
        <f t="shared" si="1"/>
        <v>1.2762699010561098</v>
      </c>
      <c r="J12" s="5">
        <v>25.58914</v>
      </c>
      <c r="K12" s="5">
        <v>16.879660000000001</v>
      </c>
      <c r="L12" s="5">
        <v>13.148870000000001</v>
      </c>
      <c r="M12" s="5">
        <v>18.501580000000001</v>
      </c>
      <c r="N12" s="5">
        <v>13.447749999999999</v>
      </c>
      <c r="O12" s="5">
        <v>14.30668</v>
      </c>
      <c r="P12" s="5">
        <v>13.689209999999999</v>
      </c>
      <c r="Q12" s="5">
        <v>14.34667</v>
      </c>
      <c r="R12" s="5">
        <v>20.38871</v>
      </c>
      <c r="S12" s="5">
        <v>21.30029</v>
      </c>
      <c r="T12" s="5">
        <f t="shared" si="4"/>
        <v>17.159855999999998</v>
      </c>
      <c r="U12" s="5">
        <f t="shared" si="5"/>
        <v>1.3269346704476463</v>
      </c>
      <c r="V12" s="5">
        <v>20.722149999999999</v>
      </c>
      <c r="W12" s="5">
        <v>12.72653</v>
      </c>
      <c r="X12" s="5">
        <v>13.37927</v>
      </c>
      <c r="Y12" s="5">
        <v>11.82117</v>
      </c>
      <c r="Z12" s="5">
        <v>13.23409</v>
      </c>
      <c r="AA12" s="5">
        <v>15.186120000000001</v>
      </c>
      <c r="AB12" s="5">
        <f t="shared" si="2"/>
        <v>14.511555</v>
      </c>
      <c r="AC12" s="5">
        <f t="shared" si="3"/>
        <v>1.3211737210973973</v>
      </c>
    </row>
    <row r="13" spans="1:29">
      <c r="A13" s="3">
        <v>300</v>
      </c>
      <c r="B13" s="5">
        <v>6.3065030000000002</v>
      </c>
      <c r="C13" s="5">
        <v>10.41301</v>
      </c>
      <c r="D13" s="5">
        <v>12.09055</v>
      </c>
      <c r="E13" s="5">
        <v>23.963059999999999</v>
      </c>
      <c r="F13" s="5">
        <v>12.111689999999999</v>
      </c>
      <c r="G13" s="5">
        <v>27.322130000000001</v>
      </c>
      <c r="H13" s="5">
        <f t="shared" si="0"/>
        <v>15.367823833333333</v>
      </c>
      <c r="I13" s="5">
        <f t="shared" si="1"/>
        <v>3.3901040661214772</v>
      </c>
      <c r="J13" s="5">
        <v>55.532789999999999</v>
      </c>
      <c r="K13" s="5">
        <v>16.755410000000001</v>
      </c>
      <c r="L13" s="5">
        <v>17.447980000000001</v>
      </c>
      <c r="M13" s="5">
        <v>17.290590000000002</v>
      </c>
      <c r="N13" s="5">
        <v>12.924020000000001</v>
      </c>
      <c r="O13" s="5">
        <v>13.54156</v>
      </c>
      <c r="P13" s="5">
        <v>13.58264</v>
      </c>
      <c r="Q13" s="5">
        <v>15.048360000000001</v>
      </c>
      <c r="R13" s="5">
        <v>19.022739999999999</v>
      </c>
      <c r="S13" s="5">
        <v>20.296980000000001</v>
      </c>
      <c r="T13" s="5">
        <f t="shared" si="4"/>
        <v>20.144306999999998</v>
      </c>
      <c r="U13" s="5">
        <f t="shared" si="5"/>
        <v>4.0073230403286697</v>
      </c>
      <c r="V13" s="5">
        <v>20.722149999999999</v>
      </c>
      <c r="W13" s="5">
        <v>11.97312</v>
      </c>
      <c r="X13" s="5">
        <v>12.508520000000001</v>
      </c>
      <c r="Y13" s="5">
        <v>31.691500000000001</v>
      </c>
      <c r="Z13" s="5">
        <v>12.710710000000001</v>
      </c>
      <c r="AA13" s="5">
        <v>21.750499999999999</v>
      </c>
      <c r="AB13" s="5">
        <f t="shared" si="2"/>
        <v>18.559416666666667</v>
      </c>
      <c r="AC13" s="5">
        <f t="shared" si="3"/>
        <v>3.1702369254769853</v>
      </c>
    </row>
  </sheetData>
  <mergeCells count="4">
    <mergeCell ref="J3:U3"/>
    <mergeCell ref="B3:I3"/>
    <mergeCell ref="V3:AC3"/>
    <mergeCell ref="B2:AC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1DD9-352A-924E-8A1E-A76D56B4C39C}">
  <dimension ref="A1:AK13"/>
  <sheetViews>
    <sheetView workbookViewId="0">
      <selection activeCell="A2" sqref="A2"/>
    </sheetView>
  </sheetViews>
  <sheetFormatPr baseColWidth="10" defaultRowHeight="16"/>
  <sheetData>
    <row r="1" spans="1:37">
      <c r="A1" t="s">
        <v>56</v>
      </c>
    </row>
    <row r="2" spans="1:37">
      <c r="B2" s="50" t="s">
        <v>81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>
      <c r="B3" s="34" t="s">
        <v>25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4" t="s">
        <v>7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4" t="s">
        <v>26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</row>
    <row r="4" spans="1:37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</row>
    <row r="5" spans="1:37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v>100</v>
      </c>
      <c r="I5" s="5">
        <v>100</v>
      </c>
      <c r="J5" s="5">
        <v>100</v>
      </c>
      <c r="K5" s="5">
        <v>100</v>
      </c>
      <c r="L5" s="5">
        <f>AVERAGE(B5:K5)</f>
        <v>100</v>
      </c>
      <c r="M5" s="5">
        <f>STDEV(B5:K5)/SQRT(COUNT(B5:K5))</f>
        <v>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v>100</v>
      </c>
      <c r="U5" s="5">
        <v>100</v>
      </c>
      <c r="V5" s="5">
        <v>100</v>
      </c>
      <c r="W5" s="5">
        <v>100</v>
      </c>
      <c r="X5" s="5">
        <f>AVERAGE(N5:W5)</f>
        <v>100</v>
      </c>
      <c r="Y5" s="5">
        <f>STDEV(N5:W5)/SQRT(COUNT(N5:W5))</f>
        <v>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5">
        <v>100</v>
      </c>
      <c r="AF5" s="5">
        <v>100</v>
      </c>
      <c r="AG5" s="5">
        <v>100</v>
      </c>
      <c r="AH5" s="5">
        <v>100</v>
      </c>
      <c r="AI5" s="5">
        <v>100</v>
      </c>
      <c r="AJ5" s="5">
        <f>AVERAGE(Z5:AI5)</f>
        <v>100</v>
      </c>
      <c r="AK5" s="5">
        <f>STDEV(Z5:AI5)/SQRT(COUNT(Z5:AI5))</f>
        <v>0</v>
      </c>
    </row>
    <row r="6" spans="1:37">
      <c r="A6" s="3">
        <v>10</v>
      </c>
      <c r="B6" s="5">
        <v>79.778999999999996</v>
      </c>
      <c r="C6" s="5">
        <v>78.03</v>
      </c>
      <c r="D6" s="5">
        <v>73.724999999999994</v>
      </c>
      <c r="E6" s="5">
        <v>80.013000000000005</v>
      </c>
      <c r="F6" s="5">
        <v>77.656999999999996</v>
      </c>
      <c r="G6" s="5">
        <v>70.165000000000006</v>
      </c>
      <c r="H6" s="5">
        <v>57.261000000000003</v>
      </c>
      <c r="I6" s="5">
        <v>79.072999999999993</v>
      </c>
      <c r="J6" s="5">
        <v>73.168999999999997</v>
      </c>
      <c r="K6" s="5">
        <v>42.411000000000001</v>
      </c>
      <c r="L6" s="5">
        <f>AVERAGE(B6:K6)</f>
        <v>71.128299999999996</v>
      </c>
      <c r="M6" s="5">
        <f>STDEV(B6:K6)/SQRT(COUNT(B6:K6))</f>
        <v>3.8528037872870495</v>
      </c>
      <c r="N6" s="5">
        <v>74.808000000000007</v>
      </c>
      <c r="O6" s="5">
        <v>70.394999999999996</v>
      </c>
      <c r="P6" s="5">
        <v>76.430999999999997</v>
      </c>
      <c r="Q6" s="5">
        <v>74.322999999999993</v>
      </c>
      <c r="R6" s="5">
        <v>80.823999999999998</v>
      </c>
      <c r="S6" s="5">
        <v>53.174999999999997</v>
      </c>
      <c r="T6" s="5">
        <v>68.435000000000002</v>
      </c>
      <c r="U6" s="5">
        <v>71.528999999999996</v>
      </c>
      <c r="V6" s="5">
        <v>68.149000000000001</v>
      </c>
      <c r="W6" s="5">
        <v>68.876000000000005</v>
      </c>
      <c r="X6" s="5">
        <f>AVERAGE(N6:W6)</f>
        <v>70.694500000000005</v>
      </c>
      <c r="Y6" s="5">
        <f>STDEV(N6:W6)/SQRT(COUNT(N6:W6))</f>
        <v>2.3290721101856087</v>
      </c>
      <c r="Z6" s="5">
        <v>72.034000000000006</v>
      </c>
      <c r="AA6" s="5">
        <v>71.302000000000007</v>
      </c>
      <c r="AB6" s="5">
        <v>69.575000000000003</v>
      </c>
      <c r="AC6" s="5">
        <v>69.376000000000005</v>
      </c>
      <c r="AD6" s="5">
        <v>75.058000000000007</v>
      </c>
      <c r="AE6" s="5">
        <v>80.403000000000006</v>
      </c>
      <c r="AF6" s="5">
        <v>71.25</v>
      </c>
      <c r="AG6" s="5">
        <v>75.971999999999994</v>
      </c>
      <c r="AH6" s="5">
        <v>79.619</v>
      </c>
      <c r="AI6" s="5">
        <v>76.307000000000002</v>
      </c>
      <c r="AJ6" s="5">
        <f>AVERAGE(Z6:AI6)</f>
        <v>74.089600000000004</v>
      </c>
      <c r="AK6" s="5">
        <f>STDEV(Z6:AI6)/SQRT(COUNT(Z6:AI6))</f>
        <v>1.2582639998558858</v>
      </c>
    </row>
    <row r="7" spans="1:37">
      <c r="A7" s="3">
        <v>20</v>
      </c>
      <c r="B7" s="5">
        <v>64.741</v>
      </c>
      <c r="C7" s="5">
        <v>63.643000000000001</v>
      </c>
      <c r="D7" s="5">
        <v>65.379000000000005</v>
      </c>
      <c r="E7" s="5">
        <v>70.887</v>
      </c>
      <c r="F7" s="5">
        <v>66.087999999999994</v>
      </c>
      <c r="G7" s="5">
        <v>61.45</v>
      </c>
      <c r="H7" s="5">
        <v>48.271000000000001</v>
      </c>
      <c r="I7" s="5">
        <v>70.403999999999996</v>
      </c>
      <c r="J7" s="5">
        <v>62.186</v>
      </c>
      <c r="K7" s="5">
        <v>43.304000000000002</v>
      </c>
      <c r="L7" s="5">
        <f>AVERAGE(B7:K7)</f>
        <v>61.635300000000008</v>
      </c>
      <c r="M7" s="5">
        <f>STDEV(B7:K7)/SQRT(COUNT(B7:K7))</f>
        <v>2.8381934631811823</v>
      </c>
      <c r="N7" s="5">
        <v>67.069000000000003</v>
      </c>
      <c r="O7" s="5">
        <v>62.923000000000002</v>
      </c>
      <c r="P7" s="5">
        <v>64.608000000000004</v>
      </c>
      <c r="Q7" s="5">
        <v>63.093000000000004</v>
      </c>
      <c r="R7" s="5">
        <v>77.778000000000006</v>
      </c>
      <c r="S7" s="5">
        <v>31.751000000000001</v>
      </c>
      <c r="T7" s="5">
        <v>62.917000000000002</v>
      </c>
      <c r="U7" s="5">
        <v>61.176000000000002</v>
      </c>
      <c r="V7" s="5">
        <v>62.543999999999997</v>
      </c>
      <c r="W7" s="5">
        <v>64.024000000000001</v>
      </c>
      <c r="X7" s="5">
        <f>AVERAGE(N7:W7)</f>
        <v>61.788300000000007</v>
      </c>
      <c r="Y7" s="5">
        <f>STDEV(N7:W7)/SQRT(COUNT(N7:W7))</f>
        <v>3.6574953422921648</v>
      </c>
      <c r="Z7" s="5">
        <v>65.254000000000005</v>
      </c>
      <c r="AA7" s="5">
        <v>63.845999999999997</v>
      </c>
      <c r="AB7" s="5">
        <v>60.47</v>
      </c>
      <c r="AC7" s="5">
        <v>60.476999999999997</v>
      </c>
      <c r="AD7" s="5">
        <v>68.245000000000005</v>
      </c>
      <c r="AE7" s="5">
        <v>70.738</v>
      </c>
      <c r="AF7" s="5">
        <v>63.423999999999999</v>
      </c>
      <c r="AG7" s="5">
        <v>65.551000000000002</v>
      </c>
      <c r="AH7" s="5">
        <v>71.454999999999998</v>
      </c>
      <c r="AI7" s="5">
        <v>65.718000000000004</v>
      </c>
      <c r="AJ7" s="5">
        <f>AVERAGE(Z7:AI7)</f>
        <v>65.517799999999994</v>
      </c>
      <c r="AK7" s="5">
        <f>STDEV(Z7:AI7)/SQRT(COUNT(Z7:AI7))</f>
        <v>1.193119569308402</v>
      </c>
    </row>
    <row r="8" spans="1:37">
      <c r="A8" s="3">
        <v>30</v>
      </c>
      <c r="B8" s="5">
        <v>59.133000000000003</v>
      </c>
      <c r="C8" s="5">
        <v>58.014000000000003</v>
      </c>
      <c r="D8" s="5">
        <v>58.268999999999998</v>
      </c>
      <c r="E8" s="5">
        <v>65.488</v>
      </c>
      <c r="F8" s="5">
        <v>63.195999999999998</v>
      </c>
      <c r="G8" s="5">
        <v>55.344000000000001</v>
      </c>
      <c r="H8" s="5">
        <v>43.43</v>
      </c>
      <c r="I8" s="5">
        <v>64.573999999999998</v>
      </c>
      <c r="J8" s="5">
        <v>59.671999999999997</v>
      </c>
      <c r="K8" s="5">
        <v>41.070999999999998</v>
      </c>
      <c r="L8" s="5">
        <f>AVERAGE(B8:K8)</f>
        <v>56.819100000000006</v>
      </c>
      <c r="M8" s="5">
        <f>STDEV(B8:K8)/SQRT(COUNT(B8:K8))</f>
        <v>2.6297927567269102</v>
      </c>
      <c r="N8" s="5">
        <v>61.087000000000003</v>
      </c>
      <c r="O8" s="5">
        <v>56.25</v>
      </c>
      <c r="P8" s="5">
        <v>57.906999999999996</v>
      </c>
      <c r="Q8" s="5">
        <v>55.079000000000001</v>
      </c>
      <c r="R8" s="5">
        <v>74.91</v>
      </c>
      <c r="S8" s="5">
        <v>23.263999999999999</v>
      </c>
      <c r="T8" s="5">
        <v>58.383000000000003</v>
      </c>
      <c r="U8" s="5">
        <v>57.176000000000002</v>
      </c>
      <c r="V8" s="5">
        <v>56.762</v>
      </c>
      <c r="W8" s="5">
        <v>60.75</v>
      </c>
      <c r="X8" s="5">
        <f>AVERAGE(N8:W8)</f>
        <v>56.156799999999997</v>
      </c>
      <c r="Y8" s="5">
        <f>STDEV(N8:W8)/SQRT(COUNT(N8:W8))</f>
        <v>4.0683298533372971</v>
      </c>
      <c r="Z8" s="5">
        <v>60</v>
      </c>
      <c r="AA8" s="5">
        <v>57.337000000000003</v>
      </c>
      <c r="AB8" s="5">
        <v>54.325000000000003</v>
      </c>
      <c r="AC8" s="5">
        <v>53.259</v>
      </c>
      <c r="AD8" s="5">
        <v>60.508000000000003</v>
      </c>
      <c r="AE8" s="5">
        <v>64.430000000000007</v>
      </c>
      <c r="AF8" s="5">
        <v>59.13</v>
      </c>
      <c r="AG8" s="5">
        <v>59.935000000000002</v>
      </c>
      <c r="AH8" s="5">
        <v>65.5</v>
      </c>
      <c r="AI8" s="5">
        <v>56.716999999999999</v>
      </c>
      <c r="AJ8" s="5">
        <f>AVERAGE(Z8:AI8)</f>
        <v>59.114099999999993</v>
      </c>
      <c r="AK8" s="5">
        <f>STDEV(Z8:AI8)/SQRT(COUNT(Z8:AI8))</f>
        <v>1.2407984208206873</v>
      </c>
    </row>
    <row r="9" spans="1:37">
      <c r="A9" s="3">
        <v>60</v>
      </c>
      <c r="B9" s="5">
        <v>41.460999999999999</v>
      </c>
      <c r="C9" s="5">
        <v>48.944000000000003</v>
      </c>
      <c r="D9" s="5">
        <v>48.841000000000001</v>
      </c>
      <c r="E9" s="5">
        <v>62.018000000000001</v>
      </c>
      <c r="F9" s="5">
        <v>51.121000000000002</v>
      </c>
      <c r="G9" s="5">
        <v>48.981999999999999</v>
      </c>
      <c r="H9" s="5">
        <v>32.642000000000003</v>
      </c>
      <c r="I9" s="5">
        <v>56.725999999999999</v>
      </c>
      <c r="J9" s="5">
        <v>55.628</v>
      </c>
      <c r="K9" s="5">
        <v>33.481999999999999</v>
      </c>
      <c r="L9" s="5">
        <f t="shared" ref="L9:L13" si="0">AVERAGE(B9:K9)</f>
        <v>47.984500000000004</v>
      </c>
      <c r="M9" s="5">
        <f t="shared" ref="M9:M13" si="1">STDEV(B9:K9)/SQRT(COUNT(B9:K9))</f>
        <v>3.0414429552434399</v>
      </c>
      <c r="N9" s="5">
        <v>52.47</v>
      </c>
      <c r="O9" s="5">
        <v>44.831000000000003</v>
      </c>
      <c r="P9" s="5">
        <v>54.066000000000003</v>
      </c>
      <c r="Q9" s="5">
        <v>43.228000000000002</v>
      </c>
      <c r="R9" s="5">
        <v>63.441000000000003</v>
      </c>
      <c r="S9" s="5">
        <v>17.27</v>
      </c>
      <c r="T9" s="5">
        <v>47.99</v>
      </c>
      <c r="U9" s="5">
        <v>46.98</v>
      </c>
      <c r="V9" s="5">
        <v>46.796999999999997</v>
      </c>
      <c r="W9" s="5">
        <v>53.886000000000003</v>
      </c>
      <c r="X9" s="5">
        <f t="shared" ref="X9:X13" si="2">AVERAGE(N9:W9)</f>
        <v>47.095900000000015</v>
      </c>
      <c r="Y9" s="5">
        <f t="shared" ref="Y9:Y13" si="3">STDEV(N9:W9)/SQRT(COUNT(N9:W9))</f>
        <v>3.8024961376267781</v>
      </c>
      <c r="Z9" s="5">
        <v>46.101999999999997</v>
      </c>
      <c r="AA9" s="5">
        <v>48.817</v>
      </c>
      <c r="AB9" s="5">
        <v>45.750999999999998</v>
      </c>
      <c r="AC9" s="5">
        <v>45.2</v>
      </c>
      <c r="AD9" s="5">
        <v>49.018000000000001</v>
      </c>
      <c r="AE9" s="5">
        <v>53.826000000000001</v>
      </c>
      <c r="AF9" s="5">
        <v>54.673999999999999</v>
      </c>
      <c r="AG9" s="5">
        <v>50.648000000000003</v>
      </c>
      <c r="AH9" s="5">
        <v>55.494</v>
      </c>
      <c r="AI9" s="5">
        <v>46.393000000000001</v>
      </c>
      <c r="AJ9" s="5">
        <f t="shared" ref="AJ9:AJ13" si="4">AVERAGE(Z9:AI9)</f>
        <v>49.592300000000002</v>
      </c>
      <c r="AK9" s="5">
        <f t="shared" ref="AK9:AK13" si="5">STDEV(Z9:AI9)/SQRT(COUNT(Z9:AI9))</f>
        <v>1.2341842384524462</v>
      </c>
    </row>
    <row r="10" spans="1:37">
      <c r="A10" s="3">
        <v>120</v>
      </c>
      <c r="B10" s="5">
        <v>33.56</v>
      </c>
      <c r="C10" s="5">
        <v>39.015000000000001</v>
      </c>
      <c r="D10" s="5">
        <v>40.030999999999999</v>
      </c>
      <c r="E10" s="5">
        <v>44.536999999999999</v>
      </c>
      <c r="F10" s="5">
        <v>47.578000000000003</v>
      </c>
      <c r="G10" s="5">
        <v>36.514000000000003</v>
      </c>
      <c r="H10" s="5">
        <v>22.821999999999999</v>
      </c>
      <c r="I10" s="5">
        <v>48.206000000000003</v>
      </c>
      <c r="J10" s="5">
        <v>41.256999999999998</v>
      </c>
      <c r="K10" s="5">
        <v>32.143000000000001</v>
      </c>
      <c r="L10" s="5">
        <f t="shared" si="0"/>
        <v>38.566299999999998</v>
      </c>
      <c r="M10" s="5">
        <f t="shared" si="1"/>
        <v>2.444465622357753</v>
      </c>
      <c r="N10" s="5">
        <v>44.402000000000001</v>
      </c>
      <c r="O10" s="5">
        <v>40.508000000000003</v>
      </c>
      <c r="P10" s="5">
        <v>43.75</v>
      </c>
      <c r="Q10" s="5">
        <v>39.107999999999997</v>
      </c>
      <c r="R10" s="5">
        <v>44.624000000000002</v>
      </c>
      <c r="S10" s="5">
        <v>13.65</v>
      </c>
      <c r="T10" s="5">
        <v>42.043999999999997</v>
      </c>
      <c r="U10" s="5">
        <v>41.646999999999998</v>
      </c>
      <c r="V10" s="5">
        <v>42.66</v>
      </c>
      <c r="W10" s="5">
        <v>45.207000000000001</v>
      </c>
      <c r="X10" s="5">
        <f t="shared" si="2"/>
        <v>39.760000000000005</v>
      </c>
      <c r="Y10" s="5">
        <f t="shared" si="3"/>
        <v>2.9640451001217127</v>
      </c>
      <c r="Z10" s="5">
        <v>35.253999999999998</v>
      </c>
      <c r="AA10" s="5">
        <v>39.466999999999999</v>
      </c>
      <c r="AB10" s="5">
        <v>39.53</v>
      </c>
      <c r="AC10" s="5">
        <v>39.033000000000001</v>
      </c>
      <c r="AD10" s="5">
        <v>47.978999999999999</v>
      </c>
      <c r="AE10" s="5">
        <v>45.637999999999998</v>
      </c>
      <c r="AF10" s="5">
        <v>41.140999999999998</v>
      </c>
      <c r="AG10" s="5">
        <v>43.088999999999999</v>
      </c>
      <c r="AH10" s="5">
        <v>47.759</v>
      </c>
      <c r="AI10" s="5">
        <v>37.988</v>
      </c>
      <c r="AJ10" s="5">
        <f t="shared" si="4"/>
        <v>41.687799999999996</v>
      </c>
      <c r="AK10" s="5">
        <f t="shared" si="5"/>
        <v>1.3581990428504949</v>
      </c>
    </row>
    <row r="11" spans="1:37">
      <c r="A11" s="3">
        <v>180</v>
      </c>
      <c r="B11" s="5">
        <v>26.933</v>
      </c>
      <c r="C11" s="5">
        <v>27.521999999999998</v>
      </c>
      <c r="D11" s="5">
        <v>30.448</v>
      </c>
      <c r="E11" s="5">
        <v>32.712000000000003</v>
      </c>
      <c r="F11" s="5">
        <v>32.826999999999998</v>
      </c>
      <c r="G11" s="5">
        <v>25.064</v>
      </c>
      <c r="H11" s="5">
        <v>19.087</v>
      </c>
      <c r="I11" s="5">
        <v>39.686</v>
      </c>
      <c r="J11" s="5">
        <v>31.366</v>
      </c>
      <c r="K11" s="5">
        <v>31.25</v>
      </c>
      <c r="L11" s="5">
        <f t="shared" si="0"/>
        <v>29.689499999999999</v>
      </c>
      <c r="M11" s="5">
        <f t="shared" si="1"/>
        <v>1.7347275306386181</v>
      </c>
      <c r="N11" s="5">
        <v>36.662999999999997</v>
      </c>
      <c r="O11" s="5">
        <v>34.68</v>
      </c>
      <c r="P11" s="5">
        <v>29.292000000000002</v>
      </c>
      <c r="Q11" s="5">
        <v>28.216999999999999</v>
      </c>
      <c r="R11" s="5">
        <v>32.258000000000003</v>
      </c>
      <c r="S11" s="5">
        <v>8.4269999999999996</v>
      </c>
      <c r="T11" s="5">
        <v>32.548999999999999</v>
      </c>
      <c r="U11" s="5">
        <v>32.941000000000003</v>
      </c>
      <c r="V11" s="5">
        <v>37.588999999999999</v>
      </c>
      <c r="W11" s="5">
        <v>35.423999999999999</v>
      </c>
      <c r="X11" s="5">
        <f t="shared" si="2"/>
        <v>30.803999999999995</v>
      </c>
      <c r="Y11" s="5">
        <f t="shared" si="3"/>
        <v>2.6586684929783151</v>
      </c>
      <c r="Z11" s="5">
        <v>25.254000000000001</v>
      </c>
      <c r="AA11" s="5">
        <v>27.87</v>
      </c>
      <c r="AB11" s="5">
        <v>31.108000000000001</v>
      </c>
      <c r="AC11" s="5">
        <v>29.573</v>
      </c>
      <c r="AD11" s="5">
        <v>33.024999999999999</v>
      </c>
      <c r="AE11" s="5">
        <v>38.121000000000002</v>
      </c>
      <c r="AF11" s="5">
        <v>28.75</v>
      </c>
      <c r="AG11" s="5">
        <v>30.4</v>
      </c>
      <c r="AH11" s="5">
        <v>39.840000000000003</v>
      </c>
      <c r="AI11" s="5">
        <v>29.516999999999999</v>
      </c>
      <c r="AJ11" s="5">
        <f t="shared" si="4"/>
        <v>31.345800000000004</v>
      </c>
      <c r="AK11" s="5">
        <f t="shared" si="5"/>
        <v>1.4307817894035728</v>
      </c>
    </row>
    <row r="12" spans="1:37">
      <c r="A12" s="3">
        <v>240</v>
      </c>
      <c r="B12" s="5">
        <v>22.515000000000001</v>
      </c>
      <c r="C12" s="5">
        <v>19.234000000000002</v>
      </c>
      <c r="D12" s="5">
        <v>24.498000000000001</v>
      </c>
      <c r="E12" s="5">
        <v>23.65</v>
      </c>
      <c r="F12" s="5">
        <v>25.38</v>
      </c>
      <c r="G12" s="5">
        <v>17.875</v>
      </c>
      <c r="H12" s="5">
        <v>18.949000000000002</v>
      </c>
      <c r="I12" s="5">
        <v>32.81</v>
      </c>
      <c r="J12" s="5">
        <v>22.841999999999999</v>
      </c>
      <c r="K12" s="5">
        <v>31.25</v>
      </c>
      <c r="L12" s="5">
        <f t="shared" si="0"/>
        <v>23.900299999999998</v>
      </c>
      <c r="M12" s="5">
        <f t="shared" si="1"/>
        <v>1.5693001770074342</v>
      </c>
      <c r="N12" s="5">
        <v>29.582999999999998</v>
      </c>
      <c r="O12" s="5">
        <v>30.027999999999999</v>
      </c>
      <c r="P12" s="5">
        <v>20.934000000000001</v>
      </c>
      <c r="Q12" s="5">
        <v>20.766999999999999</v>
      </c>
      <c r="R12" s="5">
        <v>27.24</v>
      </c>
      <c r="S12" s="5">
        <v>4.0359999999999996</v>
      </c>
      <c r="T12" s="5">
        <v>26.39</v>
      </c>
      <c r="U12" s="5">
        <v>25.411999999999999</v>
      </c>
      <c r="V12" s="5">
        <v>31.228000000000002</v>
      </c>
      <c r="W12" s="5">
        <v>28.835999999999999</v>
      </c>
      <c r="X12" s="5">
        <f t="shared" si="2"/>
        <v>24.445399999999999</v>
      </c>
      <c r="Y12" s="5">
        <f t="shared" si="3"/>
        <v>2.533708582734449</v>
      </c>
      <c r="Z12" s="5">
        <v>21.356000000000002</v>
      </c>
      <c r="AA12" s="5">
        <v>21.242999999999999</v>
      </c>
      <c r="AB12" s="5">
        <v>24.431000000000001</v>
      </c>
      <c r="AC12" s="5">
        <v>22.213999999999999</v>
      </c>
      <c r="AD12" s="5">
        <v>24.596</v>
      </c>
      <c r="AE12" s="5">
        <v>31.477</v>
      </c>
      <c r="AF12" s="5">
        <v>20.326000000000001</v>
      </c>
      <c r="AG12" s="5">
        <v>22.192</v>
      </c>
      <c r="AH12" s="5">
        <v>32.29</v>
      </c>
      <c r="AI12" s="5">
        <v>23.693000000000001</v>
      </c>
      <c r="AJ12" s="5">
        <f t="shared" si="4"/>
        <v>24.381800000000002</v>
      </c>
      <c r="AK12" s="5">
        <f t="shared" si="5"/>
        <v>1.3264650751359959</v>
      </c>
    </row>
    <row r="13" spans="1:37">
      <c r="A13" s="3">
        <v>300</v>
      </c>
      <c r="B13" s="5">
        <v>19.966000000000001</v>
      </c>
      <c r="C13" s="5">
        <v>15.09</v>
      </c>
      <c r="D13" s="5">
        <v>24.265999999999998</v>
      </c>
      <c r="E13" s="5">
        <v>21.722000000000001</v>
      </c>
      <c r="F13" s="5">
        <v>21.402999999999999</v>
      </c>
      <c r="G13" s="5">
        <v>14.058999999999999</v>
      </c>
      <c r="H13" s="5">
        <v>17.704000000000001</v>
      </c>
      <c r="I13" s="5">
        <v>29.97</v>
      </c>
      <c r="J13" s="5">
        <v>18.47</v>
      </c>
      <c r="K13" s="5">
        <v>29.911000000000001</v>
      </c>
      <c r="L13" s="5">
        <f t="shared" si="0"/>
        <v>21.2561</v>
      </c>
      <c r="M13" s="5">
        <f t="shared" si="1"/>
        <v>1.7384560547924208</v>
      </c>
      <c r="N13" s="5">
        <v>26.454000000000001</v>
      </c>
      <c r="O13" s="5">
        <v>26.832999999999998</v>
      </c>
      <c r="P13" s="5">
        <v>17.318999999999999</v>
      </c>
      <c r="Q13" s="5">
        <v>16.366</v>
      </c>
      <c r="R13" s="5">
        <v>25.448</v>
      </c>
      <c r="S13" s="5">
        <v>2.73</v>
      </c>
      <c r="T13" s="5">
        <v>23.097000000000001</v>
      </c>
      <c r="U13" s="5">
        <v>21.725000000000001</v>
      </c>
      <c r="V13" s="5">
        <v>28.559000000000001</v>
      </c>
      <c r="W13" s="5">
        <v>25.72</v>
      </c>
      <c r="X13" s="5">
        <f t="shared" si="2"/>
        <v>21.425099999999997</v>
      </c>
      <c r="Y13" s="5">
        <f t="shared" si="3"/>
        <v>2.4379047034971126</v>
      </c>
      <c r="Z13" s="5">
        <v>18.305</v>
      </c>
      <c r="AA13" s="5">
        <v>17.988</v>
      </c>
      <c r="AB13" s="5">
        <v>21.396000000000001</v>
      </c>
      <c r="AC13" s="5">
        <v>18.29</v>
      </c>
      <c r="AD13" s="5">
        <v>20.439</v>
      </c>
      <c r="AE13" s="5">
        <v>27.516999999999999</v>
      </c>
      <c r="AF13" s="5">
        <v>16.140999999999998</v>
      </c>
      <c r="AG13" s="5">
        <v>17.548999999999999</v>
      </c>
      <c r="AH13" s="5">
        <v>26.826000000000001</v>
      </c>
      <c r="AI13" s="5">
        <v>20.649000000000001</v>
      </c>
      <c r="AJ13" s="5">
        <f t="shared" si="4"/>
        <v>20.509999999999998</v>
      </c>
      <c r="AK13" s="5">
        <f t="shared" si="5"/>
        <v>1.2193160833480026</v>
      </c>
    </row>
  </sheetData>
  <mergeCells count="4">
    <mergeCell ref="B2:AK2"/>
    <mergeCell ref="B3:M3"/>
    <mergeCell ref="N3:Y3"/>
    <mergeCell ref="Z3:AK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D0E4-E8CB-B444-95E8-6B88EDD93C68}">
  <dimension ref="A1:AC13"/>
  <sheetViews>
    <sheetView workbookViewId="0">
      <selection activeCell="A2" sqref="A2"/>
    </sheetView>
  </sheetViews>
  <sheetFormatPr baseColWidth="10" defaultRowHeight="16"/>
  <sheetData>
    <row r="1" spans="1:29">
      <c r="A1" t="s">
        <v>79</v>
      </c>
    </row>
    <row r="2" spans="1:29">
      <c r="B2" s="37" t="s">
        <v>81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f t="shared" ref="H5:H13" si="0">AVERAGE(B5:G5)</f>
        <v>100</v>
      </c>
      <c r="I5" s="5">
        <f t="shared" ref="I5:I13" si="1">STDEV(B5:G5)/SQRT(COUNT(B5:G5))</f>
        <v>0</v>
      </c>
      <c r="J5" s="5">
        <v>100</v>
      </c>
      <c r="K5" s="5">
        <v>100</v>
      </c>
      <c r="L5" s="5">
        <v>100</v>
      </c>
      <c r="M5" s="5">
        <v>100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f>AVERAGE(J5:S5)</f>
        <v>100</v>
      </c>
      <c r="U5" s="5">
        <f>STDEV(J5:S5)/SQRT(COUNT(J5:S5))</f>
        <v>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f t="shared" ref="AB5:AB13" si="2">AVERAGE(V5:AA5)</f>
        <v>100</v>
      </c>
      <c r="AC5" s="5">
        <f t="shared" ref="AC5:AC13" si="3">STDEV(V5:AA5)/SQRT(COUNT(V5:AA5))</f>
        <v>0</v>
      </c>
    </row>
    <row r="6" spans="1:29">
      <c r="A6" s="3">
        <v>10</v>
      </c>
      <c r="B6" s="5">
        <v>86.987060999999997</v>
      </c>
      <c r="C6" s="5">
        <v>75.769165000000001</v>
      </c>
      <c r="D6" s="5">
        <v>79.431297000000001</v>
      </c>
      <c r="E6" s="5">
        <v>68.437420000000003</v>
      </c>
      <c r="F6" s="5">
        <v>77.619584000000003</v>
      </c>
      <c r="G6" s="5">
        <v>72.221051000000003</v>
      </c>
      <c r="H6" s="5">
        <f t="shared" si="0"/>
        <v>76.744263000000004</v>
      </c>
      <c r="I6" s="5">
        <f t="shared" si="1"/>
        <v>2.6033001681980377</v>
      </c>
      <c r="J6" s="5">
        <v>74.537218999999993</v>
      </c>
      <c r="K6" s="5">
        <v>70.511657999999997</v>
      </c>
      <c r="L6" s="5">
        <v>79.352001999999999</v>
      </c>
      <c r="M6" s="5">
        <v>87.206823</v>
      </c>
      <c r="N6" s="5">
        <v>77.986698000000004</v>
      </c>
      <c r="O6" s="5">
        <v>78.565736999999999</v>
      </c>
      <c r="P6" s="5">
        <v>69.227744000000001</v>
      </c>
      <c r="Q6" s="5">
        <v>71.908426000000006</v>
      </c>
      <c r="R6" s="5">
        <v>71.550291999999999</v>
      </c>
      <c r="S6" s="5">
        <v>68.170738</v>
      </c>
      <c r="T6" s="5">
        <f>AVERAGE(J6:S6)</f>
        <v>74.901733699999994</v>
      </c>
      <c r="U6" s="5">
        <f>STDEV(J6:S6)/SQRT(COUNT(J6:S6))</f>
        <v>1.8596898960143091</v>
      </c>
      <c r="V6" s="5">
        <v>76.144510999999994</v>
      </c>
      <c r="W6" s="5">
        <v>77.708625999999995</v>
      </c>
      <c r="X6" s="5">
        <v>73.130176000000006</v>
      </c>
      <c r="Y6" s="5">
        <v>72.797284000000005</v>
      </c>
      <c r="Z6" s="5">
        <v>74.518801999999994</v>
      </c>
      <c r="AA6" s="5">
        <v>66.720395999999994</v>
      </c>
      <c r="AB6" s="5">
        <f t="shared" si="2"/>
        <v>73.503299166666665</v>
      </c>
      <c r="AC6" s="5">
        <f t="shared" si="3"/>
        <v>1.5528197299283739</v>
      </c>
    </row>
    <row r="7" spans="1:29">
      <c r="A7" s="3">
        <v>20</v>
      </c>
      <c r="B7" s="5">
        <v>82.803449999999998</v>
      </c>
      <c r="C7" s="5">
        <v>70.945830000000001</v>
      </c>
      <c r="D7" s="5">
        <v>72.456210999999996</v>
      </c>
      <c r="E7" s="5">
        <v>62.051631999999998</v>
      </c>
      <c r="F7" s="5">
        <v>71.052334999999999</v>
      </c>
      <c r="G7" s="5">
        <v>66.631535</v>
      </c>
      <c r="H7" s="5">
        <f t="shared" si="0"/>
        <v>70.990165499999989</v>
      </c>
      <c r="I7" s="5">
        <f t="shared" si="1"/>
        <v>2.8319831198617313</v>
      </c>
      <c r="J7" s="5">
        <v>68.875541999999996</v>
      </c>
      <c r="K7" s="5">
        <v>68.709432000000007</v>
      </c>
      <c r="L7" s="5">
        <v>72.547233000000006</v>
      </c>
      <c r="M7" s="5">
        <v>82.414711999999994</v>
      </c>
      <c r="N7" s="5">
        <v>72.430864999999997</v>
      </c>
      <c r="O7" s="5">
        <v>72.007968000000005</v>
      </c>
      <c r="P7" s="5">
        <v>64.225776999999994</v>
      </c>
      <c r="Q7" s="5">
        <v>65.575154999999995</v>
      </c>
      <c r="R7" s="5">
        <v>65.152719000000005</v>
      </c>
      <c r="S7" s="5">
        <v>64.432866000000004</v>
      </c>
      <c r="T7" s="5">
        <f>AVERAGE(J7:S7)</f>
        <v>69.637226900000002</v>
      </c>
      <c r="U7" s="5">
        <f>STDEV(J7:S7)/SQRT(COUNT(J7:S7))</f>
        <v>1.7625059718313478</v>
      </c>
      <c r="V7" s="5">
        <v>72.091279999999998</v>
      </c>
      <c r="W7" s="5">
        <v>71.733287000000004</v>
      </c>
      <c r="X7" s="5">
        <v>66.681419000000005</v>
      </c>
      <c r="Y7" s="5">
        <v>67.897857000000002</v>
      </c>
      <c r="Z7" s="5">
        <v>68.027405999999999</v>
      </c>
      <c r="AA7" s="5">
        <v>59.196362000000001</v>
      </c>
      <c r="AB7" s="5">
        <f t="shared" si="2"/>
        <v>67.604601833333334</v>
      </c>
      <c r="AC7" s="5">
        <f t="shared" si="3"/>
        <v>1.906059178614687</v>
      </c>
    </row>
    <row r="8" spans="1:29">
      <c r="A8" s="3">
        <v>30</v>
      </c>
      <c r="B8" s="5">
        <v>79.081947</v>
      </c>
      <c r="C8" s="5">
        <v>65.403276000000005</v>
      </c>
      <c r="D8" s="5">
        <v>67.660561000000001</v>
      </c>
      <c r="E8" s="5">
        <v>55.929965000000003</v>
      </c>
      <c r="F8" s="5">
        <v>64.141812000000002</v>
      </c>
      <c r="G8" s="5">
        <v>60.890949999999997</v>
      </c>
      <c r="H8" s="5">
        <f t="shared" si="0"/>
        <v>65.518085166666665</v>
      </c>
      <c r="I8" s="5">
        <f t="shared" si="1"/>
        <v>3.1823381743892423</v>
      </c>
      <c r="J8" s="5">
        <v>66.591177999999999</v>
      </c>
      <c r="K8" s="5">
        <v>67.614316000000002</v>
      </c>
      <c r="L8" s="5">
        <v>65.263199999999998</v>
      </c>
      <c r="M8" s="5">
        <v>77.553304999999995</v>
      </c>
      <c r="N8" s="5">
        <v>67.205081000000007</v>
      </c>
      <c r="O8" s="5">
        <v>65.099602000000004</v>
      </c>
      <c r="P8" s="5">
        <v>58.738691000000003</v>
      </c>
      <c r="Q8" s="5">
        <v>58.580409000000003</v>
      </c>
      <c r="R8" s="5">
        <v>59.766047999999998</v>
      </c>
      <c r="S8" s="5">
        <v>60.628076999999998</v>
      </c>
      <c r="T8" s="5">
        <f>AVERAGE(J8:S8)</f>
        <v>64.703990699999991</v>
      </c>
      <c r="U8" s="5">
        <f>STDEV(J8:S8)/SQRT(COUNT(J8:S8))</f>
        <v>1.8194639846017531</v>
      </c>
      <c r="V8" s="5">
        <v>65.779484999999994</v>
      </c>
      <c r="W8" s="5">
        <v>65.348877999999999</v>
      </c>
      <c r="X8" s="5">
        <v>60.479230999999999</v>
      </c>
      <c r="Y8" s="5">
        <v>59.304859</v>
      </c>
      <c r="Z8" s="5">
        <v>61.373486</v>
      </c>
      <c r="AA8" s="5">
        <v>53.572045000000003</v>
      </c>
      <c r="AB8" s="5">
        <f t="shared" si="2"/>
        <v>60.976330666666662</v>
      </c>
      <c r="AC8" s="5">
        <f t="shared" si="3"/>
        <v>1.8276721618453096</v>
      </c>
    </row>
    <row r="9" spans="1:29">
      <c r="A9" s="3">
        <v>60</v>
      </c>
      <c r="B9" s="5">
        <v>64.442391000000001</v>
      </c>
      <c r="C9" s="5">
        <v>58.890348000000003</v>
      </c>
      <c r="D9" s="5">
        <v>58.501581999999999</v>
      </c>
      <c r="E9" s="5">
        <v>48.040385000000001</v>
      </c>
      <c r="F9" s="5">
        <v>53.410241999999997</v>
      </c>
      <c r="G9" s="5">
        <v>51.767144000000002</v>
      </c>
      <c r="H9" s="5">
        <f t="shared" si="0"/>
        <v>55.842015333333336</v>
      </c>
      <c r="I9" s="5">
        <f t="shared" si="1"/>
        <v>2.4063500874063979</v>
      </c>
      <c r="J9" s="5">
        <v>55.494289000000002</v>
      </c>
      <c r="K9" s="5">
        <v>61.214055000000002</v>
      </c>
      <c r="L9" s="5">
        <v>52.018062</v>
      </c>
      <c r="M9" s="5">
        <v>65.831557000000004</v>
      </c>
      <c r="N9" s="5">
        <v>60.814121999999998</v>
      </c>
      <c r="O9" s="5">
        <v>51.904381999999998</v>
      </c>
      <c r="P9" s="5">
        <v>53.120493000000003</v>
      </c>
      <c r="Q9" s="5">
        <v>49.488647</v>
      </c>
      <c r="R9" s="5">
        <v>51.512745000000002</v>
      </c>
      <c r="S9" s="5">
        <v>56.354858999999998</v>
      </c>
      <c r="T9" s="5">
        <f t="shared" ref="T9:T13" si="4">AVERAGE(J9:S9)</f>
        <v>55.775321099999999</v>
      </c>
      <c r="U9" s="5">
        <f t="shared" ref="U9:U13" si="5">STDEV(J9:S9)/SQRT(COUNT(J9:S9))</f>
        <v>1.6678434798297632</v>
      </c>
      <c r="V9" s="5">
        <v>58.713275000000003</v>
      </c>
      <c r="W9" s="5">
        <v>54.406264999999998</v>
      </c>
      <c r="X9" s="5">
        <v>50.170701999999999</v>
      </c>
      <c r="Y9" s="5">
        <v>49.435071000000001</v>
      </c>
      <c r="Z9" s="5">
        <v>51.341619000000001</v>
      </c>
      <c r="AA9" s="5">
        <v>44.603073999999999</v>
      </c>
      <c r="AB9" s="5">
        <f t="shared" si="2"/>
        <v>51.445000999999998</v>
      </c>
      <c r="AC9" s="5">
        <f t="shared" si="3"/>
        <v>1.9500700916832543</v>
      </c>
    </row>
    <row r="10" spans="1:29">
      <c r="A10" s="3">
        <v>120</v>
      </c>
      <c r="B10" s="5">
        <v>53.678373000000001</v>
      </c>
      <c r="C10" s="5">
        <v>42.673668999999997</v>
      </c>
      <c r="D10" s="5">
        <v>46.436689000000001</v>
      </c>
      <c r="E10" s="5">
        <v>31.187697</v>
      </c>
      <c r="F10" s="5">
        <v>41.018571000000001</v>
      </c>
      <c r="G10" s="5">
        <v>41.926644000000003</v>
      </c>
      <c r="H10" s="5">
        <f t="shared" si="0"/>
        <v>42.820273833333339</v>
      </c>
      <c r="I10" s="5">
        <f t="shared" si="1"/>
        <v>3.0019983361648084</v>
      </c>
      <c r="J10" s="5">
        <v>39.720362000000002</v>
      </c>
      <c r="K10" s="5">
        <v>48.304746999999999</v>
      </c>
      <c r="L10" s="5">
        <v>43.347723999999999</v>
      </c>
      <c r="M10" s="5">
        <v>53.752665</v>
      </c>
      <c r="N10" s="5">
        <v>49.917487999999999</v>
      </c>
      <c r="O10" s="5">
        <v>37.378486000000002</v>
      </c>
      <c r="P10" s="5">
        <v>44.617804999999997</v>
      </c>
      <c r="Q10" s="5">
        <v>39.069243999999998</v>
      </c>
      <c r="R10" s="5">
        <v>46.292150999999997</v>
      </c>
      <c r="S10" s="5">
        <v>49.701256999999998</v>
      </c>
      <c r="T10" s="5">
        <f t="shared" si="4"/>
        <v>45.210192899999996</v>
      </c>
      <c r="U10" s="5">
        <f t="shared" si="5"/>
        <v>1.6965777821973271</v>
      </c>
      <c r="V10" s="5">
        <v>49.158895999999999</v>
      </c>
      <c r="W10" s="5">
        <v>41.488428999999996</v>
      </c>
      <c r="X10" s="5">
        <v>40.058165000000002</v>
      </c>
      <c r="Y10" s="5">
        <v>34.964787000000001</v>
      </c>
      <c r="Z10" s="5">
        <v>38.626514</v>
      </c>
      <c r="AA10" s="5">
        <v>38.829082999999997</v>
      </c>
      <c r="AB10" s="5">
        <f t="shared" si="2"/>
        <v>40.520978999999997</v>
      </c>
      <c r="AC10" s="5">
        <f t="shared" si="3"/>
        <v>1.9415332914296661</v>
      </c>
    </row>
    <row r="11" spans="1:29">
      <c r="A11" s="3">
        <v>180</v>
      </c>
      <c r="B11" s="5">
        <v>46.863832000000002</v>
      </c>
      <c r="C11" s="5">
        <v>30.618186000000001</v>
      </c>
      <c r="D11" s="5">
        <v>34.884343000000001</v>
      </c>
      <c r="E11" s="5">
        <v>17.657834000000001</v>
      </c>
      <c r="F11" s="5">
        <v>31.367473</v>
      </c>
      <c r="G11" s="5">
        <v>32.497188999999999</v>
      </c>
      <c r="H11" s="5">
        <f t="shared" si="0"/>
        <v>32.314809500000003</v>
      </c>
      <c r="I11" s="5">
        <f t="shared" si="1"/>
        <v>3.8162491574307746</v>
      </c>
      <c r="J11" s="5">
        <v>27.422212999999999</v>
      </c>
      <c r="K11" s="5">
        <v>37.418863999999999</v>
      </c>
      <c r="L11" s="5">
        <v>34.736800000000002</v>
      </c>
      <c r="M11" s="5">
        <v>44.104478</v>
      </c>
      <c r="N11" s="5">
        <v>36.965544999999999</v>
      </c>
      <c r="O11" s="5">
        <v>28.788844999999998</v>
      </c>
      <c r="P11" s="5">
        <v>35.026878000000004</v>
      </c>
      <c r="Q11" s="5">
        <v>27.580221000000002</v>
      </c>
      <c r="R11" s="5">
        <v>38.551519999999996</v>
      </c>
      <c r="S11" s="5">
        <v>38.363366999999997</v>
      </c>
      <c r="T11" s="5">
        <f t="shared" si="4"/>
        <v>34.895873100000003</v>
      </c>
      <c r="U11" s="5">
        <f t="shared" si="5"/>
        <v>1.7241658754667977</v>
      </c>
      <c r="V11" s="5">
        <v>38.911015999999996</v>
      </c>
      <c r="W11" s="5">
        <v>30.902291000000002</v>
      </c>
      <c r="X11" s="5">
        <v>30.777011999999999</v>
      </c>
      <c r="Y11" s="5">
        <v>26.148857</v>
      </c>
      <c r="Z11" s="5">
        <v>29.130019000000001</v>
      </c>
      <c r="AA11" s="5">
        <v>31.684992000000001</v>
      </c>
      <c r="AB11" s="5">
        <f t="shared" si="2"/>
        <v>31.259031166666663</v>
      </c>
      <c r="AC11" s="5">
        <f t="shared" si="3"/>
        <v>1.7295519011594522</v>
      </c>
    </row>
    <row r="12" spans="1:29">
      <c r="A12" s="3">
        <v>240</v>
      </c>
      <c r="B12" s="5">
        <v>42.680222000000001</v>
      </c>
      <c r="C12" s="5">
        <v>24.470575</v>
      </c>
      <c r="D12" s="5">
        <v>28.123189</v>
      </c>
      <c r="E12" s="5">
        <v>15.72804</v>
      </c>
      <c r="F12" s="5">
        <v>25.621835000000001</v>
      </c>
      <c r="G12" s="5">
        <v>27.216835</v>
      </c>
      <c r="H12" s="5">
        <f t="shared" si="0"/>
        <v>27.306782666666667</v>
      </c>
      <c r="I12" s="5">
        <f t="shared" si="1"/>
        <v>3.5682285573669792</v>
      </c>
      <c r="J12" s="5">
        <v>22.085467000000001</v>
      </c>
      <c r="K12" s="5">
        <v>31.674947</v>
      </c>
      <c r="L12" s="5">
        <v>28.779657</v>
      </c>
      <c r="M12" s="5">
        <v>38.171641999999999</v>
      </c>
      <c r="N12" s="5">
        <v>29.404411</v>
      </c>
      <c r="O12" s="5">
        <v>24.533864999999999</v>
      </c>
      <c r="P12" s="5">
        <v>29.198899000000001</v>
      </c>
      <c r="Q12" s="5">
        <v>23.390879999999999</v>
      </c>
      <c r="R12" s="5">
        <v>32.572749000000002</v>
      </c>
      <c r="S12" s="5">
        <v>30.404855999999999</v>
      </c>
      <c r="T12" s="5">
        <f t="shared" si="4"/>
        <v>29.021737300000002</v>
      </c>
      <c r="U12" s="5">
        <f t="shared" si="5"/>
        <v>1.5109923334318418</v>
      </c>
      <c r="V12" s="5">
        <v>29.764303000000002</v>
      </c>
      <c r="W12" s="5">
        <v>24.468209000000002</v>
      </c>
      <c r="X12" s="5">
        <v>26.47784</v>
      </c>
      <c r="Y12" s="5">
        <v>21.401429</v>
      </c>
      <c r="Z12" s="5">
        <v>24.247928999999999</v>
      </c>
      <c r="AA12" s="5">
        <v>25.686489000000002</v>
      </c>
      <c r="AB12" s="5">
        <f t="shared" si="2"/>
        <v>25.341033166666666</v>
      </c>
      <c r="AC12" s="5">
        <f t="shared" si="3"/>
        <v>1.1321684983943108</v>
      </c>
    </row>
    <row r="13" spans="1:29">
      <c r="A13" s="3">
        <v>300</v>
      </c>
      <c r="B13" s="5">
        <v>40.203327000000002</v>
      </c>
      <c r="C13" s="5">
        <v>21.159884000000002</v>
      </c>
      <c r="D13" s="5">
        <v>24.856263999999999</v>
      </c>
      <c r="E13" s="5">
        <v>17.389451999999999</v>
      </c>
      <c r="F13" s="5">
        <v>22.960045000000001</v>
      </c>
      <c r="G13" s="5">
        <v>24.806773</v>
      </c>
      <c r="H13" s="5">
        <f t="shared" si="0"/>
        <v>25.229290833333334</v>
      </c>
      <c r="I13" s="5">
        <f t="shared" si="1"/>
        <v>3.2026658219803674</v>
      </c>
      <c r="J13" s="5">
        <v>20.677432</v>
      </c>
      <c r="K13" s="5">
        <v>29.321535999999998</v>
      </c>
      <c r="L13" s="5">
        <v>25.706023999999999</v>
      </c>
      <c r="M13" s="5">
        <v>35.309168</v>
      </c>
      <c r="N13" s="5">
        <v>25.123768999999999</v>
      </c>
      <c r="O13" s="5">
        <v>22.764939999999999</v>
      </c>
      <c r="P13" s="5">
        <v>26.117740000000001</v>
      </c>
      <c r="Q13" s="5">
        <v>23.747420000000002</v>
      </c>
      <c r="R13" s="5">
        <v>30.558163</v>
      </c>
      <c r="S13" s="5">
        <v>26.012141</v>
      </c>
      <c r="T13" s="5">
        <f t="shared" si="4"/>
        <v>26.533833300000005</v>
      </c>
      <c r="U13" s="5">
        <f t="shared" si="5"/>
        <v>1.3348239709341609</v>
      </c>
      <c r="V13" s="5">
        <v>29.876763</v>
      </c>
      <c r="W13" s="5">
        <v>20.871317999999999</v>
      </c>
      <c r="X13" s="5">
        <v>24.815072000000001</v>
      </c>
      <c r="Y13" s="5">
        <v>19.592642999999999</v>
      </c>
      <c r="Z13" s="5">
        <v>23.014659000000002</v>
      </c>
      <c r="AA13" s="5">
        <v>22.871452000000001</v>
      </c>
      <c r="AB13" s="5">
        <f t="shared" si="2"/>
        <v>23.506984500000002</v>
      </c>
      <c r="AC13" s="5">
        <f t="shared" si="3"/>
        <v>1.4742259469641394</v>
      </c>
    </row>
  </sheetData>
  <mergeCells count="4">
    <mergeCell ref="B2:AC2"/>
    <mergeCell ref="B3:I3"/>
    <mergeCell ref="J3:U3"/>
    <mergeCell ref="V3:AC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EC7C-D78A-DD41-8F5F-D43579837321}">
  <dimension ref="A1:AK13"/>
  <sheetViews>
    <sheetView workbookViewId="0">
      <selection activeCell="A2" sqref="A2"/>
    </sheetView>
  </sheetViews>
  <sheetFormatPr baseColWidth="10" defaultRowHeight="16"/>
  <sheetData>
    <row r="1" spans="1:37">
      <c r="A1" t="s">
        <v>57</v>
      </c>
    </row>
    <row r="2" spans="1:37">
      <c r="B2" s="50" t="s">
        <v>81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>
      <c r="B3" s="34" t="s">
        <v>25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4" t="s">
        <v>7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4" t="s">
        <v>26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</row>
    <row r="4" spans="1:37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20</v>
      </c>
      <c r="M4" s="18" t="s">
        <v>21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29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20</v>
      </c>
      <c r="Y4" s="18" t="s">
        <v>21</v>
      </c>
      <c r="Z4" s="18" t="s">
        <v>0</v>
      </c>
      <c r="AA4" s="18" t="s">
        <v>1</v>
      </c>
      <c r="AB4" s="18" t="s">
        <v>2</v>
      </c>
      <c r="AC4" s="18" t="s">
        <v>3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20</v>
      </c>
      <c r="AK4" s="18" t="s">
        <v>21</v>
      </c>
    </row>
    <row r="5" spans="1:37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v>100</v>
      </c>
      <c r="I5" s="5">
        <v>100</v>
      </c>
      <c r="J5" s="5">
        <v>100</v>
      </c>
      <c r="K5" s="5">
        <v>100</v>
      </c>
      <c r="L5" s="5">
        <f>AVERAGE(B5:K5)</f>
        <v>100</v>
      </c>
      <c r="M5" s="5">
        <f>STDEV(B5:K5)/SQRT(COUNT(B5:K5))</f>
        <v>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v>100</v>
      </c>
      <c r="U5" s="5">
        <v>100</v>
      </c>
      <c r="V5" s="5">
        <v>100</v>
      </c>
      <c r="W5" s="5">
        <v>100</v>
      </c>
      <c r="X5" s="5">
        <f>AVERAGE(N5:W5)</f>
        <v>100</v>
      </c>
      <c r="Y5" s="5">
        <f>STDEV(N5:W5)/SQRT(COUNT(N5:W5))</f>
        <v>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5">
        <v>100</v>
      </c>
      <c r="AF5" s="5">
        <v>100</v>
      </c>
      <c r="AG5" s="5">
        <v>100</v>
      </c>
      <c r="AH5" s="5">
        <v>100</v>
      </c>
      <c r="AI5" s="5">
        <v>100</v>
      </c>
      <c r="AJ5" s="5">
        <f>AVERAGE(Z5:AI5)</f>
        <v>100</v>
      </c>
      <c r="AK5" s="5">
        <f>STDEV(Z5:AI5)/SQRT(COUNT(Z5:AI5))</f>
        <v>0</v>
      </c>
    </row>
    <row r="6" spans="1:37">
      <c r="A6" s="3">
        <v>10</v>
      </c>
      <c r="B6" s="5">
        <v>72.33</v>
      </c>
      <c r="C6" s="5">
        <v>65.510999999999996</v>
      </c>
      <c r="D6" s="5">
        <v>81.480999999999995</v>
      </c>
      <c r="E6" s="5">
        <v>74.221999999999994</v>
      </c>
      <c r="F6" s="5">
        <v>57.317</v>
      </c>
      <c r="G6" s="5">
        <v>60.539000000000001</v>
      </c>
      <c r="H6" s="5">
        <v>59.542000000000002</v>
      </c>
      <c r="I6" s="5">
        <v>66.144000000000005</v>
      </c>
      <c r="J6" s="5">
        <v>69.427000000000007</v>
      </c>
      <c r="K6" s="5">
        <v>68.701999999999998</v>
      </c>
      <c r="L6" s="5">
        <f>AVERAGE(B6:K6)</f>
        <v>67.521500000000003</v>
      </c>
      <c r="M6" s="5">
        <f>STDEV(B6:K6)/SQRT(COUNT(B6:K6))</f>
        <v>2.3343085735751852</v>
      </c>
      <c r="N6" s="5">
        <v>67.531999999999996</v>
      </c>
      <c r="O6" s="5">
        <v>66.988</v>
      </c>
      <c r="P6" s="5">
        <v>73.611000000000004</v>
      </c>
      <c r="Q6" s="5">
        <v>71.864000000000004</v>
      </c>
      <c r="R6" s="5">
        <v>73.076999999999998</v>
      </c>
      <c r="S6" s="5">
        <v>66.444999999999993</v>
      </c>
      <c r="T6" s="5">
        <v>70.650000000000006</v>
      </c>
      <c r="U6" s="5">
        <v>71.97</v>
      </c>
      <c r="V6" s="5">
        <v>71.034000000000006</v>
      </c>
      <c r="W6" s="5">
        <v>59.72</v>
      </c>
      <c r="X6" s="5">
        <f>AVERAGE(N6:W6)</f>
        <v>69.289100000000005</v>
      </c>
      <c r="Y6" s="5">
        <f>STDEV(N6:W6)/SQRT(COUNT(N6:W6))</f>
        <v>1.3324167970688121</v>
      </c>
      <c r="Z6" s="5">
        <v>63.41</v>
      </c>
      <c r="AA6" s="5">
        <v>75.372</v>
      </c>
      <c r="AB6" s="5">
        <v>69.774000000000001</v>
      </c>
      <c r="AC6" s="5">
        <v>66.795000000000002</v>
      </c>
      <c r="AD6" s="5">
        <v>76.230999999999995</v>
      </c>
      <c r="AE6" s="5">
        <v>68.965999999999994</v>
      </c>
      <c r="AF6" s="5">
        <v>68.441000000000003</v>
      </c>
      <c r="AG6" s="5">
        <v>65.72</v>
      </c>
      <c r="AH6" s="5">
        <v>68.680000000000007</v>
      </c>
      <c r="AI6" s="5">
        <v>65.478999999999999</v>
      </c>
      <c r="AJ6" s="5">
        <f>AVERAGE(Z6:AI6)</f>
        <v>68.886800000000022</v>
      </c>
      <c r="AK6" s="5">
        <f>STDEV(Z6:AI6)/SQRT(COUNT(Z6:AI6))</f>
        <v>1.3040223310971326</v>
      </c>
    </row>
    <row r="7" spans="1:37">
      <c r="A7" s="3">
        <v>20</v>
      </c>
      <c r="B7" s="5">
        <v>66.989999999999995</v>
      </c>
      <c r="C7" s="5">
        <v>58.212000000000003</v>
      </c>
      <c r="D7" s="5">
        <v>75.308999999999997</v>
      </c>
      <c r="E7" s="5">
        <v>65.111000000000004</v>
      </c>
      <c r="F7" s="5">
        <v>49.186999999999998</v>
      </c>
      <c r="G7" s="5">
        <v>57.597999999999999</v>
      </c>
      <c r="H7" s="5">
        <v>60.305</v>
      </c>
      <c r="I7" s="5">
        <v>63.636000000000003</v>
      </c>
      <c r="J7" s="5">
        <v>64.119</v>
      </c>
      <c r="K7" s="5">
        <v>85.495999999999995</v>
      </c>
      <c r="L7" s="5">
        <f>AVERAGE(B7:K7)</f>
        <v>64.596300000000014</v>
      </c>
      <c r="M7" s="5">
        <f>STDEV(B7:K7)/SQRT(COUNT(B7:K7))</f>
        <v>3.1698254072144154</v>
      </c>
      <c r="N7" s="5">
        <v>66.233999999999995</v>
      </c>
      <c r="O7" s="5">
        <v>66.602000000000004</v>
      </c>
      <c r="P7" s="5">
        <v>66.667000000000002</v>
      </c>
      <c r="Q7" s="5">
        <v>67.796999999999997</v>
      </c>
      <c r="R7" s="5">
        <v>69.230999999999995</v>
      </c>
      <c r="S7" s="5">
        <v>64.784000000000006</v>
      </c>
      <c r="T7" s="5">
        <v>71.278999999999996</v>
      </c>
      <c r="U7" s="5">
        <v>65.152000000000001</v>
      </c>
      <c r="V7" s="5">
        <v>73.793000000000006</v>
      </c>
      <c r="W7" s="5">
        <v>59.895000000000003</v>
      </c>
      <c r="X7" s="5">
        <f>AVERAGE(N7:W7)</f>
        <v>67.1434</v>
      </c>
      <c r="Y7" s="5">
        <f>STDEV(N7:W7)/SQRT(COUNT(N7:W7))</f>
        <v>1.199650219392673</v>
      </c>
      <c r="Z7" s="5">
        <v>60.567999999999998</v>
      </c>
      <c r="AA7" s="5">
        <v>67.516000000000005</v>
      </c>
      <c r="AB7" s="5">
        <v>65.537000000000006</v>
      </c>
      <c r="AC7" s="5">
        <v>64.093000000000004</v>
      </c>
      <c r="AD7" s="5">
        <v>71.948999999999998</v>
      </c>
      <c r="AE7" s="5">
        <v>67.241</v>
      </c>
      <c r="AF7" s="5">
        <v>65.272000000000006</v>
      </c>
      <c r="AG7" s="5">
        <v>60.040999999999997</v>
      </c>
      <c r="AH7" s="5">
        <v>62.415999999999997</v>
      </c>
      <c r="AI7" s="5">
        <v>62.192</v>
      </c>
      <c r="AJ7" s="5">
        <f>AVERAGE(Z7:AI7)</f>
        <v>64.682500000000005</v>
      </c>
      <c r="AK7" s="5">
        <f>STDEV(Z7:AI7)/SQRT(COUNT(Z7:AI7))</f>
        <v>1.1480132717970741</v>
      </c>
    </row>
    <row r="8" spans="1:37">
      <c r="A8" s="3">
        <v>30</v>
      </c>
      <c r="B8" s="5">
        <v>65.534000000000006</v>
      </c>
      <c r="C8" s="5">
        <v>54.927</v>
      </c>
      <c r="D8" s="5">
        <v>71.605000000000004</v>
      </c>
      <c r="E8" s="5">
        <v>57.555999999999997</v>
      </c>
      <c r="F8" s="5">
        <v>46.341000000000001</v>
      </c>
      <c r="G8" s="5">
        <v>51.470999999999997</v>
      </c>
      <c r="H8" s="5">
        <v>56.87</v>
      </c>
      <c r="I8" s="5">
        <v>61.442</v>
      </c>
      <c r="J8" s="5">
        <v>55.838999999999999</v>
      </c>
      <c r="K8" s="5">
        <v>67.176000000000002</v>
      </c>
      <c r="L8" s="5">
        <f>AVERAGE(B8:K8)</f>
        <v>58.876100000000008</v>
      </c>
      <c r="M8" s="5">
        <f>STDEV(B8:K8)/SQRT(COUNT(B8:K8))</f>
        <v>2.4137923525255633</v>
      </c>
      <c r="N8" s="5">
        <v>62.661999999999999</v>
      </c>
      <c r="O8" s="5">
        <v>66.409000000000006</v>
      </c>
      <c r="P8" s="5">
        <v>61.110999999999997</v>
      </c>
      <c r="Q8" s="5">
        <v>63.728999999999999</v>
      </c>
      <c r="R8" s="5">
        <v>65.385000000000005</v>
      </c>
      <c r="S8" s="5">
        <v>62.457999999999998</v>
      </c>
      <c r="T8" s="5">
        <v>70.44</v>
      </c>
      <c r="U8" s="5">
        <v>60.606000000000002</v>
      </c>
      <c r="V8" s="5">
        <v>72.414000000000001</v>
      </c>
      <c r="W8" s="5">
        <v>59.194000000000003</v>
      </c>
      <c r="X8" s="5">
        <f>AVERAGE(N8:W8)</f>
        <v>64.440799999999996</v>
      </c>
      <c r="Y8" s="5">
        <f>STDEV(N8:W8)/SQRT(COUNT(N8:W8))</f>
        <v>1.3550403749622291</v>
      </c>
      <c r="Z8" s="5">
        <v>58.082000000000001</v>
      </c>
      <c r="AA8" s="5">
        <v>63.481999999999999</v>
      </c>
      <c r="AB8" s="5">
        <v>62.146999999999998</v>
      </c>
      <c r="AC8" s="5">
        <v>59.073</v>
      </c>
      <c r="AD8" s="5">
        <v>68.736999999999995</v>
      </c>
      <c r="AE8" s="5">
        <v>66.379000000000005</v>
      </c>
      <c r="AF8" s="5">
        <v>65.653000000000006</v>
      </c>
      <c r="AG8" s="5">
        <v>57.606000000000002</v>
      </c>
      <c r="AH8" s="5">
        <v>59.954999999999998</v>
      </c>
      <c r="AI8" s="5">
        <v>59.451999999999998</v>
      </c>
      <c r="AJ8" s="5">
        <f>AVERAGE(Z8:AI8)</f>
        <v>62.056600000000003</v>
      </c>
      <c r="AK8" s="5">
        <f>STDEV(Z8:AI8)/SQRT(COUNT(Z8:AI8))</f>
        <v>1.2201672672219983</v>
      </c>
    </row>
    <row r="9" spans="1:37">
      <c r="A9" s="3">
        <v>60</v>
      </c>
      <c r="B9" s="5">
        <v>60.68</v>
      </c>
      <c r="C9" s="5">
        <v>47.81</v>
      </c>
      <c r="D9" s="5">
        <v>62.963000000000001</v>
      </c>
      <c r="E9" s="5">
        <v>46.222000000000001</v>
      </c>
      <c r="F9" s="5">
        <v>42.683</v>
      </c>
      <c r="G9" s="5">
        <v>48.039000000000001</v>
      </c>
      <c r="H9" s="5">
        <v>52.671999999999997</v>
      </c>
      <c r="I9" s="5">
        <v>52.978000000000002</v>
      </c>
      <c r="J9" s="5">
        <v>42.463000000000001</v>
      </c>
      <c r="K9" s="5">
        <v>64.122</v>
      </c>
      <c r="L9" s="5">
        <f t="shared" ref="L9:L13" si="0">AVERAGE(B9:K9)</f>
        <v>52.063199999999995</v>
      </c>
      <c r="M9" s="5">
        <f t="shared" ref="M9:M13" si="1">STDEV(B9:K9)/SQRT(COUNT(B9:K9))</f>
        <v>2.5565439814110285</v>
      </c>
      <c r="N9" s="5">
        <v>62.661999999999999</v>
      </c>
      <c r="O9" s="5">
        <v>67.953999999999994</v>
      </c>
      <c r="P9" s="5">
        <v>54.167000000000002</v>
      </c>
      <c r="Q9" s="5">
        <v>52.542000000000002</v>
      </c>
      <c r="R9" s="5">
        <v>59.615000000000002</v>
      </c>
      <c r="S9" s="5">
        <v>51.826999999999998</v>
      </c>
      <c r="T9" s="5">
        <v>68.972999999999999</v>
      </c>
      <c r="U9" s="5">
        <v>52.652000000000001</v>
      </c>
      <c r="V9" s="5">
        <v>75.861999999999995</v>
      </c>
      <c r="W9" s="5">
        <v>56.567</v>
      </c>
      <c r="X9" s="5">
        <f t="shared" ref="X9:X13" si="2">AVERAGE(N9:W9)</f>
        <v>60.2821</v>
      </c>
      <c r="Y9" s="5">
        <f t="shared" ref="Y9:Y13" si="3">STDEV(N9:W9)/SQRT(COUNT(N9:W9))</f>
        <v>2.6332167250553291</v>
      </c>
      <c r="Z9" s="5">
        <v>50.976999999999997</v>
      </c>
      <c r="AA9" s="5">
        <v>60.296999999999997</v>
      </c>
      <c r="AB9" s="5">
        <v>53.671999999999997</v>
      </c>
      <c r="AC9" s="5">
        <v>46.718000000000004</v>
      </c>
      <c r="AD9" s="5">
        <v>62.313000000000002</v>
      </c>
      <c r="AE9" s="5">
        <v>62.930999999999997</v>
      </c>
      <c r="AF9" s="5">
        <v>68.567999999999998</v>
      </c>
      <c r="AG9" s="5">
        <v>52.13</v>
      </c>
      <c r="AH9" s="5">
        <v>56.152000000000001</v>
      </c>
      <c r="AI9" s="5">
        <v>53.151000000000003</v>
      </c>
      <c r="AJ9" s="5">
        <f t="shared" ref="AJ9:AJ13" si="4">AVERAGE(Z9:AI9)</f>
        <v>56.690899999999985</v>
      </c>
      <c r="AK9" s="5">
        <f t="shared" ref="AK9:AK13" si="5">STDEV(Z9:AI9)/SQRT(COUNT(Z9:AI9))</f>
        <v>2.1067631225281533</v>
      </c>
    </row>
    <row r="10" spans="1:37">
      <c r="A10" s="3">
        <v>120</v>
      </c>
      <c r="B10" s="5">
        <v>61.65</v>
      </c>
      <c r="C10" s="5">
        <v>36.679000000000002</v>
      </c>
      <c r="D10" s="5">
        <v>60.494</v>
      </c>
      <c r="E10" s="5">
        <v>37.777999999999999</v>
      </c>
      <c r="F10" s="5">
        <v>31.707000000000001</v>
      </c>
      <c r="G10" s="5">
        <v>38.970999999999997</v>
      </c>
      <c r="H10" s="5">
        <v>51.527000000000001</v>
      </c>
      <c r="I10" s="5">
        <v>41.378999999999998</v>
      </c>
      <c r="J10" s="5">
        <v>30.573</v>
      </c>
      <c r="K10" s="5">
        <v>57.252000000000002</v>
      </c>
      <c r="L10" s="5">
        <f t="shared" si="0"/>
        <v>44.801000000000002</v>
      </c>
      <c r="M10" s="5">
        <f t="shared" si="1"/>
        <v>3.7495225533096637</v>
      </c>
      <c r="N10" s="5">
        <v>59.415999999999997</v>
      </c>
      <c r="O10" s="5">
        <v>65.251000000000005</v>
      </c>
      <c r="P10" s="5">
        <v>51.389000000000003</v>
      </c>
      <c r="Q10" s="5">
        <v>44.746000000000002</v>
      </c>
      <c r="R10" s="5">
        <v>55.768999999999998</v>
      </c>
      <c r="S10" s="5">
        <v>45.183</v>
      </c>
      <c r="T10" s="5">
        <v>67.924999999999997</v>
      </c>
      <c r="U10" s="5">
        <v>40.908999999999999</v>
      </c>
      <c r="V10" s="5">
        <v>71.034000000000006</v>
      </c>
      <c r="W10" s="5">
        <v>56.042000000000002</v>
      </c>
      <c r="X10" s="5">
        <f t="shared" si="2"/>
        <v>55.766399999999997</v>
      </c>
      <c r="Y10" s="5">
        <f t="shared" si="3"/>
        <v>3.2619794270078057</v>
      </c>
      <c r="Z10" s="5">
        <v>39.963999999999999</v>
      </c>
      <c r="AA10" s="5">
        <v>54.777000000000001</v>
      </c>
      <c r="AB10" s="5">
        <v>48.305</v>
      </c>
      <c r="AC10" s="5">
        <v>41.698999999999998</v>
      </c>
      <c r="AD10" s="5">
        <v>49.036000000000001</v>
      </c>
      <c r="AE10" s="5">
        <v>61.207000000000001</v>
      </c>
      <c r="AF10" s="5">
        <v>53.738999999999997</v>
      </c>
      <c r="AG10" s="5">
        <v>37.323</v>
      </c>
      <c r="AH10" s="5">
        <v>45.414000000000001</v>
      </c>
      <c r="AI10" s="5">
        <v>40.822000000000003</v>
      </c>
      <c r="AJ10" s="5">
        <f t="shared" si="4"/>
        <v>47.228599999999993</v>
      </c>
      <c r="AK10" s="5">
        <f t="shared" si="5"/>
        <v>2.4152150730088042</v>
      </c>
    </row>
    <row r="11" spans="1:37">
      <c r="A11" s="3">
        <v>180</v>
      </c>
      <c r="B11" s="5">
        <v>65.049000000000007</v>
      </c>
      <c r="C11" s="5">
        <v>30.109000000000002</v>
      </c>
      <c r="D11" s="5">
        <v>59.259</v>
      </c>
      <c r="E11" s="5">
        <v>36.222000000000001</v>
      </c>
      <c r="F11" s="5">
        <v>24.39</v>
      </c>
      <c r="G11" s="5">
        <v>32.597999999999999</v>
      </c>
      <c r="H11" s="5">
        <v>40.457999999999998</v>
      </c>
      <c r="I11" s="5">
        <v>36.677</v>
      </c>
      <c r="J11" s="5">
        <v>25.478000000000002</v>
      </c>
      <c r="K11" s="5">
        <v>63.359000000000002</v>
      </c>
      <c r="L11" s="5">
        <f t="shared" si="0"/>
        <v>41.359900000000003</v>
      </c>
      <c r="M11" s="5">
        <f t="shared" si="1"/>
        <v>4.8969588395928625</v>
      </c>
      <c r="N11" s="5">
        <v>55.518999999999998</v>
      </c>
      <c r="O11" s="5">
        <v>60.039000000000001</v>
      </c>
      <c r="P11" s="5">
        <v>44.444000000000003</v>
      </c>
      <c r="Q11" s="5">
        <v>41.017000000000003</v>
      </c>
      <c r="R11" s="5">
        <v>59.615000000000002</v>
      </c>
      <c r="S11" s="5">
        <v>42.524999999999999</v>
      </c>
      <c r="T11" s="5">
        <v>64.78</v>
      </c>
      <c r="U11" s="5">
        <v>33.712000000000003</v>
      </c>
      <c r="V11" s="5">
        <v>69.655000000000001</v>
      </c>
      <c r="W11" s="5">
        <v>53.94</v>
      </c>
      <c r="X11" s="5">
        <f t="shared" si="2"/>
        <v>52.524599999999985</v>
      </c>
      <c r="Y11" s="5">
        <f t="shared" si="3"/>
        <v>3.6711821807756473</v>
      </c>
      <c r="Z11" s="5">
        <v>33.924999999999997</v>
      </c>
      <c r="AA11" s="5">
        <v>43.311999999999998</v>
      </c>
      <c r="AB11" s="5">
        <v>43.784999999999997</v>
      </c>
      <c r="AC11" s="5">
        <v>38.996000000000002</v>
      </c>
      <c r="AD11" s="5">
        <v>40.899000000000001</v>
      </c>
      <c r="AE11" s="5">
        <v>62.069000000000003</v>
      </c>
      <c r="AF11" s="5">
        <v>38.53</v>
      </c>
      <c r="AG11" s="5">
        <v>26.978000000000002</v>
      </c>
      <c r="AH11" s="5">
        <v>36.912999999999997</v>
      </c>
      <c r="AI11" s="5">
        <v>34.247</v>
      </c>
      <c r="AJ11" s="5">
        <f t="shared" si="4"/>
        <v>39.965400000000002</v>
      </c>
      <c r="AK11" s="5">
        <f t="shared" si="5"/>
        <v>2.9162498033528506</v>
      </c>
    </row>
    <row r="12" spans="1:37">
      <c r="A12" s="3">
        <v>240</v>
      </c>
      <c r="B12" s="5">
        <v>70.873999999999995</v>
      </c>
      <c r="C12" s="5">
        <v>27.555</v>
      </c>
      <c r="D12" s="5">
        <v>58.024999999999999</v>
      </c>
      <c r="E12" s="5">
        <v>36.667000000000002</v>
      </c>
      <c r="F12" s="5">
        <v>22.763999999999999</v>
      </c>
      <c r="G12" s="5">
        <v>30.391999999999999</v>
      </c>
      <c r="H12" s="5">
        <v>40.840000000000003</v>
      </c>
      <c r="I12" s="5">
        <v>35.11</v>
      </c>
      <c r="J12" s="5">
        <v>24.841000000000001</v>
      </c>
      <c r="K12" s="5">
        <v>74.808999999999997</v>
      </c>
      <c r="L12" s="5">
        <f t="shared" si="0"/>
        <v>42.187700000000007</v>
      </c>
      <c r="M12" s="5">
        <f t="shared" si="1"/>
        <v>6.0108271977416727</v>
      </c>
      <c r="N12" s="5">
        <v>51.622999999999998</v>
      </c>
      <c r="O12" s="5">
        <v>58.686999999999998</v>
      </c>
      <c r="P12" s="5">
        <v>38.889000000000003</v>
      </c>
      <c r="Q12" s="5">
        <v>38.982999999999997</v>
      </c>
      <c r="R12" s="5">
        <v>55.768999999999998</v>
      </c>
      <c r="S12" s="5">
        <v>40.863999999999997</v>
      </c>
      <c r="T12" s="5">
        <v>63.311999999999998</v>
      </c>
      <c r="U12" s="5">
        <v>30.492000000000001</v>
      </c>
      <c r="V12" s="5">
        <v>70.344999999999999</v>
      </c>
      <c r="W12" s="5">
        <v>53.24</v>
      </c>
      <c r="X12" s="5">
        <f t="shared" si="2"/>
        <v>50.220400000000005</v>
      </c>
      <c r="Y12" s="5">
        <f t="shared" si="3"/>
        <v>3.9740503217749907</v>
      </c>
      <c r="Z12" s="5">
        <v>31.794</v>
      </c>
      <c r="AA12" s="5">
        <v>38.003999999999998</v>
      </c>
      <c r="AB12" s="5">
        <v>43.22</v>
      </c>
      <c r="AC12" s="5">
        <v>37.838000000000001</v>
      </c>
      <c r="AD12" s="5">
        <v>38.33</v>
      </c>
      <c r="AE12" s="5">
        <v>60.344999999999999</v>
      </c>
      <c r="AF12" s="5">
        <v>31.812000000000001</v>
      </c>
      <c r="AG12" s="5">
        <v>23.327000000000002</v>
      </c>
      <c r="AH12" s="5">
        <v>32.438000000000002</v>
      </c>
      <c r="AI12" s="5">
        <v>32.603000000000002</v>
      </c>
      <c r="AJ12" s="5">
        <f t="shared" si="4"/>
        <v>36.971099999999993</v>
      </c>
      <c r="AK12" s="5">
        <f t="shared" si="5"/>
        <v>3.1060199521788947</v>
      </c>
    </row>
    <row r="13" spans="1:37">
      <c r="A13" s="3">
        <v>300</v>
      </c>
      <c r="B13" s="5">
        <v>53.883000000000003</v>
      </c>
      <c r="C13" s="5">
        <v>27.555</v>
      </c>
      <c r="D13" s="5">
        <v>58.024999999999999</v>
      </c>
      <c r="E13" s="5">
        <v>36.222000000000001</v>
      </c>
      <c r="F13" s="5">
        <v>23.170999999999999</v>
      </c>
      <c r="G13" s="5">
        <v>31.373000000000001</v>
      </c>
      <c r="H13" s="5">
        <v>37.786000000000001</v>
      </c>
      <c r="I13" s="5">
        <v>35.423000000000002</v>
      </c>
      <c r="J13" s="5">
        <v>23.779</v>
      </c>
      <c r="K13" s="5">
        <v>58.779000000000003</v>
      </c>
      <c r="L13" s="5">
        <f t="shared" si="0"/>
        <v>38.599599999999995</v>
      </c>
      <c r="M13" s="5">
        <f t="shared" si="1"/>
        <v>4.3030237409937175</v>
      </c>
      <c r="N13" s="5">
        <v>50</v>
      </c>
      <c r="O13" s="5">
        <v>60.039000000000001</v>
      </c>
      <c r="P13" s="5">
        <v>36.110999999999997</v>
      </c>
      <c r="Q13" s="5">
        <v>38.982999999999997</v>
      </c>
      <c r="R13" s="5">
        <v>53.845999999999997</v>
      </c>
      <c r="S13" s="5">
        <v>39.534999999999997</v>
      </c>
      <c r="T13" s="5">
        <v>60.796999999999997</v>
      </c>
      <c r="U13" s="5">
        <v>31.629000000000001</v>
      </c>
      <c r="V13" s="5">
        <v>68.275999999999996</v>
      </c>
      <c r="W13" s="5">
        <v>51.664000000000001</v>
      </c>
      <c r="X13" s="5">
        <f t="shared" si="2"/>
        <v>49.088000000000008</v>
      </c>
      <c r="Y13" s="5">
        <f t="shared" si="3"/>
        <v>3.8324644725467722</v>
      </c>
      <c r="Z13" s="5">
        <v>32.503999999999998</v>
      </c>
      <c r="AA13" s="5">
        <v>35.244</v>
      </c>
      <c r="AB13" s="5">
        <v>42.372999999999998</v>
      </c>
      <c r="AC13" s="5">
        <v>35.906999999999996</v>
      </c>
      <c r="AD13" s="5">
        <v>38.972000000000001</v>
      </c>
      <c r="AE13" s="5">
        <v>61.207000000000001</v>
      </c>
      <c r="AF13" s="5">
        <v>29.658000000000001</v>
      </c>
      <c r="AG13" s="5">
        <v>23.731999999999999</v>
      </c>
      <c r="AH13" s="5">
        <v>30.425000000000001</v>
      </c>
      <c r="AI13" s="5">
        <v>33.151000000000003</v>
      </c>
      <c r="AJ13" s="5">
        <f t="shared" si="4"/>
        <v>36.317300000000003</v>
      </c>
      <c r="AK13" s="5">
        <f t="shared" si="5"/>
        <v>3.2085967581898842</v>
      </c>
    </row>
  </sheetData>
  <mergeCells count="4">
    <mergeCell ref="B3:M3"/>
    <mergeCell ref="B2:AK2"/>
    <mergeCell ref="N3:Y3"/>
    <mergeCell ref="Z3:AK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E20-6B71-6343-BC6C-3D8E433EAA3E}">
  <dimension ref="A1:AC13"/>
  <sheetViews>
    <sheetView tabSelected="1" workbookViewId="0">
      <selection activeCell="A2" sqref="A2"/>
    </sheetView>
  </sheetViews>
  <sheetFormatPr baseColWidth="10" defaultRowHeight="16"/>
  <sheetData>
    <row r="1" spans="1:29">
      <c r="A1" t="s">
        <v>80</v>
      </c>
    </row>
    <row r="2" spans="1:29">
      <c r="B2" s="37" t="s">
        <v>81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spans="1:29">
      <c r="B3" s="34" t="s">
        <v>25</v>
      </c>
      <c r="C3" s="35"/>
      <c r="D3" s="35"/>
      <c r="E3" s="35"/>
      <c r="F3" s="35"/>
      <c r="G3" s="35"/>
      <c r="H3" s="35"/>
      <c r="I3" s="36"/>
      <c r="J3" s="34" t="s">
        <v>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4" t="s">
        <v>26</v>
      </c>
      <c r="W3" s="35"/>
      <c r="X3" s="35"/>
      <c r="Y3" s="35"/>
      <c r="Z3" s="35"/>
      <c r="AA3" s="35"/>
      <c r="AB3" s="35"/>
      <c r="AC3" s="36"/>
    </row>
    <row r="4" spans="1:29">
      <c r="A4" s="18" t="s">
        <v>76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29</v>
      </c>
      <c r="G4" s="18" t="s">
        <v>30</v>
      </c>
      <c r="H4" s="18" t="s">
        <v>20</v>
      </c>
      <c r="I4" s="18" t="s">
        <v>21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20</v>
      </c>
      <c r="U4" s="18" t="s">
        <v>21</v>
      </c>
      <c r="V4" s="18" t="s">
        <v>0</v>
      </c>
      <c r="W4" s="18" t="s">
        <v>1</v>
      </c>
      <c r="X4" s="18" t="s">
        <v>2</v>
      </c>
      <c r="Y4" s="18" t="s">
        <v>3</v>
      </c>
      <c r="Z4" s="18" t="s">
        <v>29</v>
      </c>
      <c r="AA4" s="18" t="s">
        <v>30</v>
      </c>
      <c r="AB4" s="18" t="s">
        <v>20</v>
      </c>
      <c r="AC4" s="18" t="s">
        <v>21</v>
      </c>
    </row>
    <row r="5" spans="1:29">
      <c r="A5" s="3">
        <v>0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f t="shared" ref="H5:H13" si="0">AVERAGE(B5:G5)</f>
        <v>100</v>
      </c>
      <c r="I5" s="5">
        <f t="shared" ref="I5:I13" si="1">STDEV(B5:G5)/SQRT(COUNT(B5:G5))</f>
        <v>0</v>
      </c>
      <c r="J5" s="5">
        <v>100</v>
      </c>
      <c r="K5" s="5">
        <v>100</v>
      </c>
      <c r="L5" s="5">
        <v>100</v>
      </c>
      <c r="M5" s="5">
        <v>100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f>AVERAGE(J5:S5)</f>
        <v>100</v>
      </c>
      <c r="U5" s="5">
        <f>STDEV(J5:S5)/SQRT(COUNT(J5:S5))</f>
        <v>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f t="shared" ref="AB5:AB13" si="2">AVERAGE(V5:AA5)</f>
        <v>100</v>
      </c>
      <c r="AC5" s="5">
        <f t="shared" ref="AC5:AC13" si="3">STDEV(V5:AA5)/SQRT(COUNT(V5:AA5))</f>
        <v>0</v>
      </c>
    </row>
    <row r="6" spans="1:29">
      <c r="A6" s="3">
        <v>10</v>
      </c>
      <c r="B6" s="5">
        <v>83.361000000000004</v>
      </c>
      <c r="C6" s="5">
        <v>63.348999999999997</v>
      </c>
      <c r="D6" s="5">
        <v>71.488</v>
      </c>
      <c r="E6" s="5">
        <v>66.522000000000006</v>
      </c>
      <c r="F6" s="5">
        <v>73.555000000000007</v>
      </c>
      <c r="G6" s="5">
        <v>67.978999999999999</v>
      </c>
      <c r="H6" s="5">
        <f t="shared" si="0"/>
        <v>71.042333333333332</v>
      </c>
      <c r="I6" s="5">
        <f t="shared" si="1"/>
        <v>2.8709258862681306</v>
      </c>
      <c r="J6" s="5">
        <v>71.263999999999996</v>
      </c>
      <c r="K6" s="5">
        <v>70.870999999999995</v>
      </c>
      <c r="L6" s="5">
        <v>72.771000000000001</v>
      </c>
      <c r="M6" s="5">
        <v>73.322000000000003</v>
      </c>
      <c r="N6" s="5">
        <v>71.072999999999993</v>
      </c>
      <c r="O6" s="5">
        <v>74.084000000000003</v>
      </c>
      <c r="P6" s="5">
        <v>59.933</v>
      </c>
      <c r="Q6" s="5">
        <v>62.356000000000002</v>
      </c>
      <c r="R6" s="5">
        <v>69.256</v>
      </c>
      <c r="S6" s="5">
        <v>75.983999999999995</v>
      </c>
      <c r="T6" s="5">
        <f>AVERAGE(J6:S6)</f>
        <v>70.091399999999993</v>
      </c>
      <c r="U6" s="5">
        <f>STDEV(J6:S6)/SQRT(COUNT(J6:S6))</f>
        <v>1.6157362422265718</v>
      </c>
      <c r="V6" s="5">
        <v>53.258000000000003</v>
      </c>
      <c r="W6" s="5">
        <v>74.614999999999995</v>
      </c>
      <c r="X6" s="5">
        <v>64.683999999999997</v>
      </c>
      <c r="Y6" s="5">
        <v>61.192</v>
      </c>
      <c r="Z6" s="5">
        <v>55.362000000000002</v>
      </c>
      <c r="AA6" s="5">
        <v>62.744999999999997</v>
      </c>
      <c r="AB6" s="5">
        <f t="shared" si="2"/>
        <v>61.975999999999999</v>
      </c>
      <c r="AC6" s="5">
        <f t="shared" si="3"/>
        <v>3.098559460996873</v>
      </c>
    </row>
    <row r="7" spans="1:29">
      <c r="A7" s="3">
        <v>20</v>
      </c>
      <c r="B7" s="5">
        <v>80.89</v>
      </c>
      <c r="C7" s="5">
        <v>58.768000000000001</v>
      </c>
      <c r="D7" s="5">
        <v>64.256</v>
      </c>
      <c r="E7" s="5">
        <v>58.405999999999999</v>
      </c>
      <c r="F7" s="5">
        <v>67.63</v>
      </c>
      <c r="G7" s="5">
        <v>63.627000000000002</v>
      </c>
      <c r="H7" s="5">
        <f t="shared" si="0"/>
        <v>65.596166666666662</v>
      </c>
      <c r="I7" s="5">
        <f t="shared" si="1"/>
        <v>3.3765556258478338</v>
      </c>
      <c r="J7" s="5">
        <v>65.516999999999996</v>
      </c>
      <c r="K7" s="5">
        <v>68.769000000000005</v>
      </c>
      <c r="L7" s="5">
        <v>68.168999999999997</v>
      </c>
      <c r="M7" s="5">
        <v>70.912000000000006</v>
      </c>
      <c r="N7" s="5">
        <v>64.247</v>
      </c>
      <c r="O7" s="5">
        <v>67.3</v>
      </c>
      <c r="P7" s="5">
        <v>53.984000000000002</v>
      </c>
      <c r="Q7" s="5">
        <v>57.618000000000002</v>
      </c>
      <c r="R7" s="5">
        <v>63.591999999999999</v>
      </c>
      <c r="S7" s="5">
        <v>70.284999999999997</v>
      </c>
      <c r="T7" s="5">
        <f>AVERAGE(J7:S7)</f>
        <v>65.039299999999997</v>
      </c>
      <c r="U7" s="5">
        <f>STDEV(J7:S7)/SQRT(COUNT(J7:S7))</f>
        <v>1.7354742806762904</v>
      </c>
      <c r="V7" s="5">
        <v>53.133000000000003</v>
      </c>
      <c r="W7" s="5">
        <v>69.872</v>
      </c>
      <c r="X7" s="5">
        <v>60.194000000000003</v>
      </c>
      <c r="Y7" s="5">
        <v>53.779000000000003</v>
      </c>
      <c r="Z7" s="5">
        <v>50</v>
      </c>
      <c r="AA7" s="5">
        <v>58.039000000000001</v>
      </c>
      <c r="AB7" s="5">
        <f t="shared" si="2"/>
        <v>57.502833333333335</v>
      </c>
      <c r="AC7" s="5">
        <f t="shared" si="3"/>
        <v>2.8854868037203754</v>
      </c>
    </row>
    <row r="8" spans="1:29">
      <c r="A8" s="3">
        <v>30</v>
      </c>
      <c r="B8" s="5">
        <v>79.406999999999996</v>
      </c>
      <c r="C8" s="5">
        <v>57.503999999999998</v>
      </c>
      <c r="D8" s="5">
        <v>60.226999999999997</v>
      </c>
      <c r="E8" s="5">
        <v>53.622999999999998</v>
      </c>
      <c r="F8" s="5">
        <v>64.450999999999993</v>
      </c>
      <c r="G8" s="5">
        <v>62.798000000000002</v>
      </c>
      <c r="H8" s="5">
        <f t="shared" si="0"/>
        <v>63.001666666666665</v>
      </c>
      <c r="I8" s="5">
        <f t="shared" si="1"/>
        <v>3.6384956201399494</v>
      </c>
      <c r="J8" s="5">
        <v>90.805000000000007</v>
      </c>
      <c r="K8" s="5">
        <v>66.516999999999996</v>
      </c>
      <c r="L8" s="5">
        <v>65.292000000000002</v>
      </c>
      <c r="M8" s="5">
        <v>66.608999999999995</v>
      </c>
      <c r="N8" s="5">
        <v>61.104999999999997</v>
      </c>
      <c r="O8" s="5">
        <v>62.822000000000003</v>
      </c>
      <c r="P8" s="5">
        <v>52.076000000000001</v>
      </c>
      <c r="Q8" s="5">
        <v>55.314</v>
      </c>
      <c r="R8" s="5">
        <v>60.031999999999996</v>
      </c>
      <c r="S8" s="5">
        <v>66.620999999999995</v>
      </c>
      <c r="T8" s="5">
        <f>AVERAGE(J8:S8)</f>
        <v>64.719300000000004</v>
      </c>
      <c r="U8" s="5">
        <f>STDEV(J8:S8)/SQRT(COUNT(J8:S8))</f>
        <v>3.2967278054660891</v>
      </c>
      <c r="V8" s="5">
        <v>50.375999999999998</v>
      </c>
      <c r="W8" s="5">
        <v>65.513000000000005</v>
      </c>
      <c r="X8" s="5">
        <v>58.01</v>
      </c>
      <c r="Y8" s="5">
        <v>50.726999999999997</v>
      </c>
      <c r="Z8" s="5">
        <v>47.390999999999998</v>
      </c>
      <c r="AA8" s="5">
        <v>54.247999999999998</v>
      </c>
      <c r="AB8" s="5">
        <f t="shared" si="2"/>
        <v>54.377499999999998</v>
      </c>
      <c r="AC8" s="5">
        <f t="shared" si="3"/>
        <v>2.6793066360534556</v>
      </c>
    </row>
    <row r="9" spans="1:29">
      <c r="A9" s="3">
        <v>60</v>
      </c>
      <c r="B9" s="5">
        <v>75.123999999999995</v>
      </c>
      <c r="C9" s="5">
        <v>59.084000000000003</v>
      </c>
      <c r="D9" s="5">
        <v>57.231000000000002</v>
      </c>
      <c r="E9" s="5">
        <v>49.13</v>
      </c>
      <c r="F9" s="5">
        <v>58.381999999999998</v>
      </c>
      <c r="G9" s="5">
        <v>65.284999999999997</v>
      </c>
      <c r="H9" s="5">
        <f t="shared" si="0"/>
        <v>60.705999999999996</v>
      </c>
      <c r="I9" s="5">
        <f t="shared" si="1"/>
        <v>3.5728477250880011</v>
      </c>
      <c r="J9" s="5">
        <v>65.516999999999996</v>
      </c>
      <c r="K9" s="5">
        <v>64.564999999999998</v>
      </c>
      <c r="L9" s="5">
        <v>63.758000000000003</v>
      </c>
      <c r="M9" s="5">
        <v>64.888000000000005</v>
      </c>
      <c r="N9" s="5">
        <v>58.396999999999998</v>
      </c>
      <c r="O9" s="5">
        <v>58.616</v>
      </c>
      <c r="P9" s="5">
        <v>51.402999999999999</v>
      </c>
      <c r="Q9" s="5">
        <v>56.594000000000001</v>
      </c>
      <c r="R9" s="5">
        <v>61.65</v>
      </c>
      <c r="S9" s="5">
        <v>61.872</v>
      </c>
      <c r="T9" s="5">
        <f t="shared" ref="T9:T13" si="4">AVERAGE(J9:S9)</f>
        <v>60.725999999999999</v>
      </c>
      <c r="U9" s="5">
        <f t="shared" ref="U9:U13" si="5">STDEV(J9:S9)/SQRT(COUNT(J9:S9))</f>
        <v>1.415164128682999</v>
      </c>
      <c r="V9" s="5">
        <v>50.500999999999998</v>
      </c>
      <c r="W9" s="5">
        <v>63.332999999999998</v>
      </c>
      <c r="X9" s="5">
        <v>57.039000000000001</v>
      </c>
      <c r="Y9" s="5">
        <v>47.238</v>
      </c>
      <c r="Z9" s="5">
        <v>48.405999999999999</v>
      </c>
      <c r="AA9" s="5">
        <v>55.424999999999997</v>
      </c>
      <c r="AB9" s="5">
        <f t="shared" si="2"/>
        <v>53.657000000000004</v>
      </c>
      <c r="AC9" s="5">
        <f t="shared" si="3"/>
        <v>2.4961678762989137</v>
      </c>
    </row>
    <row r="10" spans="1:29">
      <c r="A10" s="3">
        <v>120</v>
      </c>
      <c r="B10" s="5">
        <v>74.3</v>
      </c>
      <c r="C10" s="5">
        <v>50.395000000000003</v>
      </c>
      <c r="D10" s="5">
        <v>41.116</v>
      </c>
      <c r="E10" s="5">
        <v>38.551000000000002</v>
      </c>
      <c r="F10" s="5">
        <v>35.838000000000001</v>
      </c>
      <c r="G10" s="5">
        <v>55.854999999999997</v>
      </c>
      <c r="H10" s="5">
        <f t="shared" si="0"/>
        <v>49.342499999999994</v>
      </c>
      <c r="I10" s="5">
        <f t="shared" si="1"/>
        <v>5.8677096994199376</v>
      </c>
      <c r="J10" s="5">
        <v>59.77</v>
      </c>
      <c r="K10" s="5">
        <v>55.706000000000003</v>
      </c>
      <c r="L10" s="5">
        <v>49.472999999999999</v>
      </c>
      <c r="M10" s="5">
        <v>57.314999999999998</v>
      </c>
      <c r="N10" s="5">
        <v>45.179000000000002</v>
      </c>
      <c r="O10" s="5">
        <v>45.725999999999999</v>
      </c>
      <c r="P10" s="5">
        <v>45.23</v>
      </c>
      <c r="Q10" s="5">
        <v>46.863</v>
      </c>
      <c r="R10" s="5">
        <v>58.414000000000001</v>
      </c>
      <c r="S10" s="5">
        <v>50.475000000000001</v>
      </c>
      <c r="T10" s="5">
        <f t="shared" si="4"/>
        <v>51.415099999999995</v>
      </c>
      <c r="U10" s="5">
        <f t="shared" si="5"/>
        <v>1.8466095565778244</v>
      </c>
      <c r="V10" s="5">
        <v>46.491</v>
      </c>
      <c r="W10" s="5">
        <v>50.128</v>
      </c>
      <c r="X10" s="5">
        <v>41.505000000000003</v>
      </c>
      <c r="Y10" s="5">
        <v>34.593000000000004</v>
      </c>
      <c r="Z10" s="5">
        <v>38.551000000000002</v>
      </c>
      <c r="AA10" s="5">
        <v>51.503</v>
      </c>
      <c r="AB10" s="5">
        <f t="shared" si="2"/>
        <v>43.79516666666666</v>
      </c>
      <c r="AC10" s="5">
        <f t="shared" si="3"/>
        <v>2.7337947303661925</v>
      </c>
    </row>
    <row r="11" spans="1:29">
      <c r="A11" s="3">
        <v>180</v>
      </c>
      <c r="B11" s="5">
        <v>69.192999999999998</v>
      </c>
      <c r="C11" s="5">
        <v>45.655999999999999</v>
      </c>
      <c r="D11" s="5">
        <v>33.470999999999997</v>
      </c>
      <c r="E11" s="5">
        <v>31.884</v>
      </c>
      <c r="F11" s="5">
        <v>30.78</v>
      </c>
      <c r="G11" s="5">
        <v>47.253999999999998</v>
      </c>
      <c r="H11" s="5">
        <f t="shared" si="0"/>
        <v>43.039666666666669</v>
      </c>
      <c r="I11" s="5">
        <f t="shared" si="1"/>
        <v>5.9858454076633505</v>
      </c>
      <c r="J11" s="5">
        <v>65.516999999999996</v>
      </c>
      <c r="K11" s="5">
        <v>53.753999999999998</v>
      </c>
      <c r="L11" s="5">
        <v>40.363999999999997</v>
      </c>
      <c r="M11" s="5">
        <v>48.021000000000001</v>
      </c>
      <c r="N11" s="5">
        <v>35.860999999999997</v>
      </c>
      <c r="O11" s="5">
        <v>40.841000000000001</v>
      </c>
      <c r="P11" s="5">
        <v>43.433999999999997</v>
      </c>
      <c r="Q11" s="5">
        <v>43.917999999999999</v>
      </c>
      <c r="R11" s="5">
        <v>53.398000000000003</v>
      </c>
      <c r="S11" s="5">
        <v>46.404000000000003</v>
      </c>
      <c r="T11" s="5">
        <f t="shared" si="4"/>
        <v>47.151200000000003</v>
      </c>
      <c r="U11" s="5">
        <f t="shared" si="5"/>
        <v>2.705675987828366</v>
      </c>
      <c r="V11" s="5">
        <v>44.987000000000002</v>
      </c>
      <c r="W11" s="5">
        <v>40.384999999999998</v>
      </c>
      <c r="X11" s="5">
        <v>33.374000000000002</v>
      </c>
      <c r="Y11" s="5">
        <v>29.797000000000001</v>
      </c>
      <c r="Z11" s="5">
        <v>27.826000000000001</v>
      </c>
      <c r="AA11" s="5">
        <v>45.097999999999999</v>
      </c>
      <c r="AB11" s="5">
        <f t="shared" si="2"/>
        <v>36.911166666666666</v>
      </c>
      <c r="AC11" s="5">
        <f t="shared" si="3"/>
        <v>3.1089870313513934</v>
      </c>
    </row>
    <row r="12" spans="1:29">
      <c r="A12" s="3">
        <v>240</v>
      </c>
      <c r="B12" s="5">
        <v>66.227000000000004</v>
      </c>
      <c r="C12" s="5">
        <v>43.76</v>
      </c>
      <c r="D12" s="5">
        <v>30.992000000000001</v>
      </c>
      <c r="E12" s="5">
        <v>30.58</v>
      </c>
      <c r="F12" s="5">
        <v>30.058</v>
      </c>
      <c r="G12" s="5">
        <v>44.249000000000002</v>
      </c>
      <c r="H12" s="5">
        <f t="shared" si="0"/>
        <v>40.977666666666657</v>
      </c>
      <c r="I12" s="5">
        <f t="shared" si="1"/>
        <v>5.7243222752664096</v>
      </c>
      <c r="J12" s="5">
        <v>59.77</v>
      </c>
      <c r="K12" s="5">
        <v>53.152999999999999</v>
      </c>
      <c r="L12" s="5">
        <v>38.447000000000003</v>
      </c>
      <c r="M12" s="5">
        <v>44.061999999999998</v>
      </c>
      <c r="N12" s="5">
        <v>34.128</v>
      </c>
      <c r="O12" s="5">
        <v>40.298999999999999</v>
      </c>
      <c r="P12" s="5">
        <v>42.536000000000001</v>
      </c>
      <c r="Q12" s="5">
        <v>43.021999999999998</v>
      </c>
      <c r="R12" s="5">
        <v>50.970999999999997</v>
      </c>
      <c r="S12" s="5">
        <v>43.826000000000001</v>
      </c>
      <c r="T12" s="5">
        <f t="shared" si="4"/>
        <v>45.0214</v>
      </c>
      <c r="U12" s="5">
        <f t="shared" si="5"/>
        <v>2.39387195517592</v>
      </c>
      <c r="V12" s="5">
        <v>46.616999999999997</v>
      </c>
      <c r="W12" s="5">
        <v>37.308</v>
      </c>
      <c r="X12" s="5">
        <v>33.494999999999997</v>
      </c>
      <c r="Y12" s="5">
        <v>29.651</v>
      </c>
      <c r="Z12" s="5">
        <v>26.231999999999999</v>
      </c>
      <c r="AA12" s="5">
        <v>42.091999999999999</v>
      </c>
      <c r="AB12" s="5">
        <f t="shared" si="2"/>
        <v>35.899166666666666</v>
      </c>
      <c r="AC12" s="5">
        <f t="shared" si="3"/>
        <v>3.1277343388536742</v>
      </c>
    </row>
    <row r="13" spans="1:29">
      <c r="A13" s="3">
        <v>300</v>
      </c>
      <c r="B13" s="5">
        <v>64.415000000000006</v>
      </c>
      <c r="C13" s="5">
        <v>42.811999999999998</v>
      </c>
      <c r="D13" s="5">
        <v>30.579000000000001</v>
      </c>
      <c r="E13" s="5">
        <v>31.013999999999999</v>
      </c>
      <c r="F13" s="5">
        <v>30.635999999999999</v>
      </c>
      <c r="G13" s="5">
        <v>43.42</v>
      </c>
      <c r="H13" s="5">
        <f t="shared" si="0"/>
        <v>40.479333333333336</v>
      </c>
      <c r="I13" s="5">
        <f t="shared" si="1"/>
        <v>5.389821701854137</v>
      </c>
      <c r="J13" s="5">
        <v>62.069000000000003</v>
      </c>
      <c r="K13" s="5">
        <v>52.853000000000002</v>
      </c>
      <c r="L13" s="5">
        <v>37.872</v>
      </c>
      <c r="M13" s="5">
        <v>42.341000000000001</v>
      </c>
      <c r="N13" s="5">
        <v>34.561</v>
      </c>
      <c r="O13" s="5">
        <v>39.756</v>
      </c>
      <c r="P13" s="5">
        <v>42.872999999999998</v>
      </c>
      <c r="Q13" s="5">
        <v>42.893999999999998</v>
      </c>
      <c r="R13" s="5">
        <v>49.353000000000002</v>
      </c>
      <c r="S13" s="5">
        <v>42.469000000000001</v>
      </c>
      <c r="T13" s="5">
        <f t="shared" si="4"/>
        <v>44.704099999999997</v>
      </c>
      <c r="U13" s="5">
        <f t="shared" si="5"/>
        <v>2.5403623077121225</v>
      </c>
      <c r="V13" s="5">
        <v>47.744</v>
      </c>
      <c r="W13" s="5">
        <v>37.051000000000002</v>
      </c>
      <c r="X13" s="5">
        <v>33.131</v>
      </c>
      <c r="Y13" s="5">
        <v>30.523</v>
      </c>
      <c r="Z13" s="5">
        <v>25.797000000000001</v>
      </c>
      <c r="AA13" s="5">
        <v>40.523000000000003</v>
      </c>
      <c r="AB13" s="5">
        <f t="shared" si="2"/>
        <v>35.794833333333337</v>
      </c>
      <c r="AC13" s="5">
        <f t="shared" si="3"/>
        <v>3.1704942035027428</v>
      </c>
    </row>
  </sheetData>
  <mergeCells count="4">
    <mergeCell ref="B3:I3"/>
    <mergeCell ref="B2:AC2"/>
    <mergeCell ref="J3:U3"/>
    <mergeCell ref="V3:A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AF33-4B60-2946-B0B9-34D84932ED31}">
  <dimension ref="A1:U78"/>
  <sheetViews>
    <sheetView workbookViewId="0">
      <selection activeCell="A2" sqref="A2"/>
    </sheetView>
  </sheetViews>
  <sheetFormatPr baseColWidth="10" defaultRowHeight="16"/>
  <cols>
    <col min="1" max="1" width="11.5" customWidth="1"/>
  </cols>
  <sheetData>
    <row r="1" spans="1:21">
      <c r="A1" t="s">
        <v>5</v>
      </c>
    </row>
    <row r="3" spans="1:21">
      <c r="A3" s="19" t="s">
        <v>82</v>
      </c>
      <c r="B3" s="34" t="s">
        <v>12</v>
      </c>
      <c r="C3" s="35"/>
      <c r="D3" s="35"/>
      <c r="E3" s="36"/>
      <c r="F3" s="34" t="s">
        <v>13</v>
      </c>
      <c r="G3" s="35"/>
      <c r="H3" s="35"/>
      <c r="I3" s="36"/>
      <c r="J3" s="34" t="s">
        <v>14</v>
      </c>
      <c r="K3" s="35"/>
      <c r="L3" s="35"/>
      <c r="M3" s="36"/>
      <c r="N3" s="34" t="s">
        <v>15</v>
      </c>
      <c r="O3" s="35"/>
      <c r="P3" s="35"/>
      <c r="Q3" s="36"/>
      <c r="R3" s="34" t="s">
        <v>109</v>
      </c>
      <c r="S3" s="35"/>
      <c r="T3" s="35"/>
      <c r="U3" s="36"/>
    </row>
    <row r="4" spans="1:21">
      <c r="A4" s="18" t="s">
        <v>4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0</v>
      </c>
      <c r="G4" s="18" t="s">
        <v>1</v>
      </c>
      <c r="H4" s="18" t="s">
        <v>2</v>
      </c>
      <c r="I4" s="18" t="s">
        <v>3</v>
      </c>
      <c r="J4" s="18" t="s">
        <v>0</v>
      </c>
      <c r="K4" s="18" t="s">
        <v>1</v>
      </c>
      <c r="L4" s="18" t="s">
        <v>2</v>
      </c>
      <c r="M4" s="18" t="s">
        <v>3</v>
      </c>
      <c r="N4" s="18" t="s">
        <v>0</v>
      </c>
      <c r="O4" s="18" t="s">
        <v>1</v>
      </c>
      <c r="P4" s="18" t="s">
        <v>2</v>
      </c>
      <c r="Q4" s="18" t="s">
        <v>3</v>
      </c>
      <c r="R4" s="18" t="s">
        <v>0</v>
      </c>
      <c r="S4" s="18" t="s">
        <v>1</v>
      </c>
      <c r="T4" s="18" t="s">
        <v>2</v>
      </c>
      <c r="U4" s="18" t="s">
        <v>3</v>
      </c>
    </row>
    <row r="5" spans="1:21">
      <c r="A5" s="5">
        <v>0.01</v>
      </c>
      <c r="B5" s="3">
        <v>0.05</v>
      </c>
      <c r="C5" s="3">
        <v>0.04</v>
      </c>
      <c r="D5" s="3">
        <v>0.05</v>
      </c>
      <c r="E5" s="3">
        <v>0.06</v>
      </c>
      <c r="F5" s="3">
        <v>7.0000000000000007E-2</v>
      </c>
      <c r="G5" s="3">
        <v>7.0000000000000007E-2</v>
      </c>
      <c r="H5" s="3">
        <v>7.0000000000000007E-2</v>
      </c>
      <c r="I5" s="3">
        <v>0.08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/>
      <c r="S5" s="3"/>
      <c r="T5" s="3"/>
      <c r="U5" s="3"/>
    </row>
    <row r="6" spans="1:21">
      <c r="A6" s="5">
        <v>0.05</v>
      </c>
      <c r="B6" s="3">
        <v>0.25</v>
      </c>
      <c r="C6" s="3">
        <v>0.23</v>
      </c>
      <c r="D6" s="3">
        <v>0.28000000000000003</v>
      </c>
      <c r="E6" s="3">
        <v>0.25</v>
      </c>
      <c r="F6" s="3">
        <v>0.35</v>
      </c>
      <c r="G6" s="3">
        <v>0.3</v>
      </c>
      <c r="H6" s="3">
        <v>0.36</v>
      </c>
      <c r="I6" s="3">
        <v>0.35</v>
      </c>
      <c r="J6" s="3">
        <v>7.0000000000000007E-2</v>
      </c>
      <c r="K6" s="3">
        <v>0</v>
      </c>
      <c r="L6" s="3">
        <v>0</v>
      </c>
      <c r="M6" s="3">
        <v>0.06</v>
      </c>
      <c r="N6" s="3">
        <v>0</v>
      </c>
      <c r="O6" s="3">
        <v>0</v>
      </c>
      <c r="P6" s="3">
        <v>0</v>
      </c>
      <c r="Q6" s="3">
        <v>0</v>
      </c>
      <c r="R6" s="3">
        <v>0.25</v>
      </c>
      <c r="S6" s="3">
        <v>0.24</v>
      </c>
      <c r="T6" s="3">
        <v>0.23</v>
      </c>
      <c r="U6" s="3">
        <v>0.23</v>
      </c>
    </row>
    <row r="7" spans="1:21">
      <c r="A7" s="5">
        <v>0.1</v>
      </c>
      <c r="B7" s="3">
        <v>0.41</v>
      </c>
      <c r="C7" s="3">
        <v>0.49</v>
      </c>
      <c r="D7" s="3">
        <v>0.52</v>
      </c>
      <c r="E7" s="3">
        <v>0.48</v>
      </c>
      <c r="F7" s="3">
        <v>0.55000000000000004</v>
      </c>
      <c r="G7" s="3">
        <v>0.66</v>
      </c>
      <c r="H7" s="3">
        <v>0.62</v>
      </c>
      <c r="I7" s="3">
        <v>0.69</v>
      </c>
      <c r="J7" s="3">
        <v>0</v>
      </c>
      <c r="K7" s="3">
        <v>0.11</v>
      </c>
      <c r="L7" s="3">
        <v>0.05</v>
      </c>
      <c r="M7" s="3">
        <v>7.0000000000000007E-2</v>
      </c>
      <c r="N7" s="3">
        <v>0</v>
      </c>
      <c r="O7" s="3">
        <v>0</v>
      </c>
      <c r="P7" s="3">
        <v>0</v>
      </c>
      <c r="Q7" s="3">
        <v>0</v>
      </c>
      <c r="R7" s="3">
        <v>0.48</v>
      </c>
      <c r="S7" s="3">
        <v>0.44</v>
      </c>
      <c r="T7" s="3">
        <v>0.38</v>
      </c>
      <c r="U7" s="3">
        <v>0.49</v>
      </c>
    </row>
    <row r="8" spans="1:21">
      <c r="A8" s="5">
        <v>0.2</v>
      </c>
      <c r="B8" s="3">
        <v>0.85</v>
      </c>
      <c r="C8" s="3">
        <v>0.76</v>
      </c>
      <c r="D8" s="3">
        <v>0.86</v>
      </c>
      <c r="E8" s="3">
        <v>0.91</v>
      </c>
      <c r="F8" s="3">
        <v>1.1299999999999999</v>
      </c>
      <c r="G8" s="3">
        <v>0.97</v>
      </c>
      <c r="H8" s="3">
        <v>1.18</v>
      </c>
      <c r="I8" s="3">
        <v>1.06</v>
      </c>
      <c r="J8" s="3">
        <v>0.09</v>
      </c>
      <c r="K8" s="3">
        <v>0.13</v>
      </c>
      <c r="L8" s="3">
        <v>0.11</v>
      </c>
      <c r="M8" s="3">
        <v>0.13</v>
      </c>
      <c r="N8" s="3">
        <v>0</v>
      </c>
      <c r="O8" s="3">
        <v>0</v>
      </c>
      <c r="P8" s="3">
        <v>0</v>
      </c>
      <c r="Q8" s="3">
        <v>0</v>
      </c>
      <c r="R8" s="3">
        <v>0.89</v>
      </c>
      <c r="S8" s="3">
        <v>0.75</v>
      </c>
      <c r="T8" s="3">
        <v>0.74</v>
      </c>
      <c r="U8" s="3">
        <v>0.82</v>
      </c>
    </row>
    <row r="9" spans="1:21">
      <c r="A9" s="5">
        <v>0.5</v>
      </c>
      <c r="B9" s="3">
        <v>1.64</v>
      </c>
      <c r="C9" s="3">
        <v>1.42</v>
      </c>
      <c r="D9" s="3">
        <v>1.77</v>
      </c>
      <c r="E9" s="3">
        <v>1.55</v>
      </c>
      <c r="F9" s="3">
        <v>1.79</v>
      </c>
      <c r="G9" s="3">
        <v>1.96</v>
      </c>
      <c r="H9" s="3">
        <v>1.88</v>
      </c>
      <c r="I9" s="3">
        <v>2.08</v>
      </c>
      <c r="J9" s="3">
        <v>0.26</v>
      </c>
      <c r="K9" s="3">
        <v>0.28999999999999998</v>
      </c>
      <c r="L9" s="3">
        <v>0.32</v>
      </c>
      <c r="M9" s="3">
        <v>0.26</v>
      </c>
      <c r="N9" s="3">
        <v>0.09</v>
      </c>
      <c r="O9" s="3">
        <v>0</v>
      </c>
      <c r="P9" s="3">
        <v>0</v>
      </c>
      <c r="Q9" s="3">
        <v>0.1</v>
      </c>
      <c r="R9" s="3">
        <v>1.43</v>
      </c>
      <c r="S9" s="3">
        <v>1.67</v>
      </c>
      <c r="T9" s="3">
        <v>1.61</v>
      </c>
      <c r="U9" s="3">
        <v>1.35</v>
      </c>
    </row>
    <row r="10" spans="1:21">
      <c r="A10" s="5">
        <v>1</v>
      </c>
      <c r="B10" s="3">
        <v>2.36</v>
      </c>
      <c r="C10" s="3">
        <v>2.02</v>
      </c>
      <c r="D10" s="3">
        <v>2.1800000000000002</v>
      </c>
      <c r="E10" s="3">
        <v>2.5299999999999998</v>
      </c>
      <c r="F10" s="3">
        <v>2.85</v>
      </c>
      <c r="G10" s="3">
        <v>2.2999999999999998</v>
      </c>
      <c r="H10" s="3">
        <v>2.84</v>
      </c>
      <c r="I10" s="3">
        <v>2.5299999999999998</v>
      </c>
      <c r="J10" s="3">
        <v>0.56999999999999995</v>
      </c>
      <c r="K10" s="3">
        <v>0.47</v>
      </c>
      <c r="L10" s="3">
        <v>0.57999999999999996</v>
      </c>
      <c r="M10" s="3">
        <v>0.53</v>
      </c>
      <c r="N10" s="3">
        <v>7.0000000000000007E-2</v>
      </c>
      <c r="O10" s="3">
        <v>0.11</v>
      </c>
      <c r="P10" s="3">
        <v>0.12</v>
      </c>
      <c r="Q10" s="3">
        <v>7.0000000000000007E-2</v>
      </c>
      <c r="R10" s="3">
        <v>2.31</v>
      </c>
      <c r="S10" s="3">
        <v>2.09</v>
      </c>
      <c r="T10" s="3">
        <v>2.2799999999999998</v>
      </c>
      <c r="U10" s="3">
        <v>1.94</v>
      </c>
    </row>
    <row r="11" spans="1:21">
      <c r="A11" s="5">
        <v>5</v>
      </c>
      <c r="B11" s="3">
        <v>3.71</v>
      </c>
      <c r="C11" s="3">
        <v>3.37</v>
      </c>
      <c r="D11" s="3">
        <v>3.94</v>
      </c>
      <c r="E11" s="3">
        <v>3.58</v>
      </c>
      <c r="F11" s="3">
        <v>4.22</v>
      </c>
      <c r="G11" s="3">
        <v>3.78</v>
      </c>
      <c r="H11" s="3">
        <v>4.3099999999999996</v>
      </c>
      <c r="I11" s="3">
        <v>4.01</v>
      </c>
      <c r="J11" s="3">
        <v>2.0099999999999998</v>
      </c>
      <c r="K11" s="3">
        <v>1.69</v>
      </c>
      <c r="L11" s="3">
        <v>2.17</v>
      </c>
      <c r="M11" s="3">
        <v>1.73</v>
      </c>
      <c r="N11" s="3">
        <v>0.34</v>
      </c>
      <c r="O11" s="3">
        <v>0.45</v>
      </c>
      <c r="P11" s="3">
        <v>0.38</v>
      </c>
      <c r="Q11" s="3">
        <v>0.45</v>
      </c>
      <c r="R11" s="3">
        <v>3.49</v>
      </c>
      <c r="S11" s="3">
        <v>3.14</v>
      </c>
      <c r="T11" s="3">
        <v>3.34</v>
      </c>
      <c r="U11" s="3">
        <v>3.09</v>
      </c>
    </row>
    <row r="12" spans="1:21">
      <c r="A12" s="5">
        <v>10</v>
      </c>
      <c r="B12" s="3">
        <v>4.26</v>
      </c>
      <c r="C12" s="3">
        <v>3.86</v>
      </c>
      <c r="D12" s="3">
        <v>4.1100000000000003</v>
      </c>
      <c r="E12" s="3">
        <v>4.4800000000000004</v>
      </c>
      <c r="F12" s="3">
        <v>4.37</v>
      </c>
      <c r="G12" s="3">
        <v>4.88</v>
      </c>
      <c r="H12" s="3">
        <v>5.08</v>
      </c>
      <c r="I12" s="3">
        <v>4.59</v>
      </c>
      <c r="J12" s="3">
        <v>2.97</v>
      </c>
      <c r="K12" s="3">
        <v>2.58</v>
      </c>
      <c r="L12" s="3">
        <v>2.77</v>
      </c>
      <c r="M12" s="3">
        <v>3.03</v>
      </c>
      <c r="N12" s="3">
        <v>0.82</v>
      </c>
      <c r="O12" s="3">
        <v>0.61</v>
      </c>
      <c r="P12" s="3">
        <v>0.81</v>
      </c>
      <c r="Q12" s="3">
        <v>0.69</v>
      </c>
      <c r="R12" s="3">
        <v>3.74</v>
      </c>
      <c r="S12" s="3">
        <v>3.46</v>
      </c>
      <c r="T12" s="3">
        <v>3.72</v>
      </c>
      <c r="U12" s="3">
        <v>3.29</v>
      </c>
    </row>
    <row r="13" spans="1:21">
      <c r="A13" s="5">
        <v>50</v>
      </c>
      <c r="B13" s="3">
        <v>5.36</v>
      </c>
      <c r="C13" s="3">
        <v>5.67</v>
      </c>
      <c r="D13" s="3">
        <v>5.98</v>
      </c>
      <c r="E13" s="3">
        <v>5.52</v>
      </c>
      <c r="F13" s="3">
        <v>6.35</v>
      </c>
      <c r="G13" s="3">
        <v>5.94</v>
      </c>
      <c r="H13" s="3">
        <v>6.59</v>
      </c>
      <c r="I13" s="3">
        <v>6.24</v>
      </c>
      <c r="J13" s="3">
        <v>5.28</v>
      </c>
      <c r="K13" s="3">
        <v>4.91</v>
      </c>
      <c r="L13" s="3">
        <v>5.46</v>
      </c>
      <c r="M13" s="3">
        <v>5.0199999999999996</v>
      </c>
      <c r="N13" s="3">
        <v>2.17</v>
      </c>
      <c r="O13" s="3">
        <v>1.91</v>
      </c>
      <c r="P13" s="3">
        <v>2.2400000000000002</v>
      </c>
      <c r="Q13" s="3">
        <v>1.91</v>
      </c>
      <c r="R13" s="3">
        <v>3.74</v>
      </c>
      <c r="S13" s="3">
        <v>4.03</v>
      </c>
      <c r="T13" s="3">
        <v>3.99</v>
      </c>
      <c r="U13" s="3">
        <v>3.76</v>
      </c>
    </row>
    <row r="14" spans="1:21">
      <c r="A14" s="5">
        <v>100</v>
      </c>
      <c r="B14" s="3">
        <v>6.31</v>
      </c>
      <c r="C14" s="3">
        <v>5.92</v>
      </c>
      <c r="D14" s="3">
        <v>6.02</v>
      </c>
      <c r="E14" s="3">
        <v>6.62</v>
      </c>
      <c r="F14" s="3">
        <v>6.83</v>
      </c>
      <c r="G14" s="3">
        <v>6.41</v>
      </c>
      <c r="H14" s="3">
        <v>7.03</v>
      </c>
      <c r="I14" s="3">
        <v>6.71</v>
      </c>
      <c r="J14" s="3">
        <v>5.62</v>
      </c>
      <c r="K14" s="3">
        <v>6.16</v>
      </c>
      <c r="L14" s="3">
        <v>5.78</v>
      </c>
      <c r="M14" s="3">
        <v>6.26</v>
      </c>
      <c r="N14" s="3">
        <v>2.42</v>
      </c>
      <c r="O14" s="3">
        <v>2.89</v>
      </c>
      <c r="P14" s="3">
        <v>2.74</v>
      </c>
      <c r="Q14" s="3">
        <v>2.57</v>
      </c>
      <c r="R14" s="3">
        <v>4.1900000000000004</v>
      </c>
      <c r="S14" s="3">
        <v>3.89</v>
      </c>
      <c r="T14" s="3">
        <v>4.21</v>
      </c>
      <c r="U14" s="3">
        <v>3.83</v>
      </c>
    </row>
    <row r="17" spans="1:6">
      <c r="A17" t="s">
        <v>6</v>
      </c>
    </row>
    <row r="19" spans="1:6" ht="51">
      <c r="A19" s="22" t="s">
        <v>82</v>
      </c>
      <c r="B19" s="20" t="s">
        <v>96</v>
      </c>
      <c r="C19" s="20" t="s">
        <v>97</v>
      </c>
      <c r="D19" s="20" t="s">
        <v>98</v>
      </c>
      <c r="E19" s="20" t="s">
        <v>99</v>
      </c>
      <c r="F19" s="20" t="s">
        <v>108</v>
      </c>
    </row>
    <row r="20" spans="1:6">
      <c r="A20" s="18" t="s">
        <v>4</v>
      </c>
      <c r="B20" s="18"/>
      <c r="C20" s="18"/>
      <c r="D20" s="18"/>
      <c r="E20" s="18"/>
      <c r="F20" s="18"/>
    </row>
    <row r="21" spans="1:6">
      <c r="A21" s="7">
        <v>8.3333333333333332E-3</v>
      </c>
      <c r="B21" s="5">
        <v>4.464319875849708E-2</v>
      </c>
      <c r="C21" s="5">
        <v>6.1559690585832508E-2</v>
      </c>
      <c r="D21" s="5">
        <v>5.0919942907896032E-3</v>
      </c>
      <c r="E21" s="5">
        <v>7.5897542628916234E-4</v>
      </c>
      <c r="F21" s="5">
        <v>3.9182000000000002E-2</v>
      </c>
    </row>
    <row r="22" spans="1:6">
      <c r="A22" s="7">
        <v>0.01</v>
      </c>
      <c r="B22" s="5">
        <v>5.3447216440646407E-2</v>
      </c>
      <c r="C22" s="5">
        <v>7.3638078910758312E-2</v>
      </c>
      <c r="D22" s="5">
        <v>6.1090591583579639E-3</v>
      </c>
      <c r="E22" s="5">
        <v>9.1073363147502803E-4</v>
      </c>
      <c r="F22" s="5">
        <v>4.6924899999999999E-2</v>
      </c>
    </row>
    <row r="23" spans="1:6">
      <c r="A23" s="7">
        <v>1.2E-2</v>
      </c>
      <c r="B23" s="5">
        <v>6.3958134793475091E-2</v>
      </c>
      <c r="C23" s="5">
        <v>8.803176828231335E-2</v>
      </c>
      <c r="D23" s="5">
        <v>7.3289510919941269E-3</v>
      </c>
      <c r="E23" s="5">
        <v>1.0928272551972455E-3</v>
      </c>
      <c r="F23" s="5">
        <v>5.6175799999999998E-2</v>
      </c>
    </row>
    <row r="24" spans="1:6">
      <c r="A24" s="7">
        <v>1.44E-2</v>
      </c>
      <c r="B24" s="5">
        <v>7.6494280583471436E-2</v>
      </c>
      <c r="C24" s="5">
        <v>0.10516134151561281</v>
      </c>
      <c r="D24" s="5">
        <v>8.7919784672011846E-3</v>
      </c>
      <c r="E24" s="5">
        <v>1.3113162467055732E-3</v>
      </c>
      <c r="F24" s="5">
        <v>6.7218899999999998E-2</v>
      </c>
    </row>
    <row r="25" spans="1:6">
      <c r="A25" s="7">
        <v>1.728E-2</v>
      </c>
      <c r="B25" s="5">
        <v>9.1427971346926637E-2</v>
      </c>
      <c r="C25" s="5">
        <v>0.12551398702402286</v>
      </c>
      <c r="D25" s="5">
        <v>1.0546398790611939E-2</v>
      </c>
      <c r="E25" s="5">
        <v>1.5734694084435182E-3</v>
      </c>
      <c r="F25" s="5">
        <v>8.0387899999999998E-2</v>
      </c>
    </row>
    <row r="26" spans="1:6">
      <c r="A26" s="7">
        <v>2.0736000000000001E-2</v>
      </c>
      <c r="B26" s="5">
        <v>0.10919238312627508</v>
      </c>
      <c r="C26" s="5">
        <v>0.14964992225146254</v>
      </c>
      <c r="D26" s="5">
        <v>1.2649959407252815E-2</v>
      </c>
      <c r="E26" s="5">
        <v>1.8880047883806819E-3</v>
      </c>
      <c r="F26" s="5">
        <v>9.6072699999999997E-2</v>
      </c>
    </row>
    <row r="27" spans="1:6">
      <c r="A27" s="7">
        <v>2.4883200000000001E-2</v>
      </c>
      <c r="B27" s="5">
        <v>0.13028828467035627</v>
      </c>
      <c r="C27" s="5">
        <v>0.17820760284671908</v>
      </c>
      <c r="D27" s="5">
        <v>1.5171725026343249E-2</v>
      </c>
      <c r="E27" s="5">
        <v>2.2653775456819248E-3</v>
      </c>
      <c r="F27" s="5">
        <v>0.1147266</v>
      </c>
    </row>
    <row r="28" spans="1:6">
      <c r="A28" s="7">
        <v>2.9859839999999999E-2</v>
      </c>
      <c r="B28" s="5">
        <v>0.15529009471137062</v>
      </c>
      <c r="C28" s="5">
        <v>0.2119067148594255</v>
      </c>
      <c r="D28" s="5">
        <v>1.8194240255765992E-2</v>
      </c>
      <c r="E28" s="5">
        <v>2.7181245190867902E-3</v>
      </c>
      <c r="F28" s="5">
        <v>0.1368732</v>
      </c>
    </row>
    <row r="29" spans="1:6">
      <c r="A29" s="7">
        <v>3.5831808E-2</v>
      </c>
      <c r="B29" s="5">
        <v>0.18485047444295161</v>
      </c>
      <c r="C29" s="5">
        <v>0.25154761180698254</v>
      </c>
      <c r="D29" s="5">
        <v>2.1816081086467889E-2</v>
      </c>
      <c r="E29" s="5">
        <v>3.2612764572174354E-3</v>
      </c>
      <c r="F29" s="5">
        <v>0.16311229999999999</v>
      </c>
    </row>
    <row r="30" spans="1:6">
      <c r="A30" s="7">
        <v>4.2998169599999997E-2</v>
      </c>
      <c r="B30" s="5">
        <v>0.21970236659630546</v>
      </c>
      <c r="C30" s="5">
        <v>0.29800549892408884</v>
      </c>
      <c r="D30" s="5">
        <v>2.61548545655091E-2</v>
      </c>
      <c r="E30" s="5">
        <v>3.9128508953012956E-3</v>
      </c>
      <c r="F30" s="5">
        <v>0.1941242</v>
      </c>
    </row>
    <row r="31" spans="1:6">
      <c r="A31" s="7">
        <v>5.1597803519999992E-2</v>
      </c>
      <c r="B31" s="5">
        <v>0.26065704654575811</v>
      </c>
      <c r="C31" s="5">
        <v>0.35221733640394826</v>
      </c>
      <c r="D31" s="5">
        <v>3.1350710018650953E-2</v>
      </c>
      <c r="E31" s="5">
        <v>4.6944410206977687E-3</v>
      </c>
      <c r="F31" s="5">
        <v>0.2306715</v>
      </c>
    </row>
    <row r="32" spans="1:6">
      <c r="A32" s="7">
        <v>6.1917364223999988E-2</v>
      </c>
      <c r="B32" s="5">
        <v>0.30859639083902107</v>
      </c>
      <c r="C32" s="5">
        <v>0.41515922404953948</v>
      </c>
      <c r="D32" s="5">
        <v>3.757042703847549E-2</v>
      </c>
      <c r="E32" s="5">
        <v>5.6319185954519201E-3</v>
      </c>
      <c r="F32" s="5">
        <v>0.2735958</v>
      </c>
    </row>
    <row r="33" spans="1:6">
      <c r="A33" s="7">
        <v>7.4300837068799988E-2</v>
      </c>
      <c r="B33" s="5">
        <v>0.36445725634338821</v>
      </c>
      <c r="C33" s="5">
        <v>0.48781208051589209</v>
      </c>
      <c r="D33" s="5">
        <v>4.5012143441591074E-2</v>
      </c>
      <c r="E33" s="5">
        <v>6.7562721269318936E-3</v>
      </c>
      <c r="F33" s="5">
        <v>0.32380890000000001</v>
      </c>
    </row>
    <row r="34" spans="1:6">
      <c r="A34" s="7">
        <v>8.916100448255998E-2</v>
      </c>
      <c r="B34" s="5">
        <v>0.42920570223302396</v>
      </c>
      <c r="C34" s="5">
        <v>0.57111392497924607</v>
      </c>
      <c r="D34" s="5">
        <v>5.391077823723027E-2</v>
      </c>
      <c r="E34" s="5">
        <v>8.1046050135199291E-3</v>
      </c>
      <c r="F34" s="5">
        <v>0.38227460000000002</v>
      </c>
    </row>
    <row r="35" spans="1:6">
      <c r="A35" s="7">
        <v>0.10699320537907198</v>
      </c>
      <c r="B35" s="5">
        <v>0.5037989285621951</v>
      </c>
      <c r="C35" s="5">
        <v>0.66589821249346781</v>
      </c>
      <c r="D35" s="5">
        <v>6.4544187176002021E-2</v>
      </c>
      <c r="E35" s="5">
        <v>9.7213223340991157E-3</v>
      </c>
      <c r="F35" s="5">
        <v>0.4499804</v>
      </c>
    </row>
    <row r="36" spans="1:6">
      <c r="A36" s="7">
        <v>0.12839184645488635</v>
      </c>
      <c r="B36" s="5">
        <v>0.58913344188162753</v>
      </c>
      <c r="C36" s="5">
        <v>0.77281963529277897</v>
      </c>
      <c r="D36" s="5">
        <v>7.7240057402255966E-2</v>
      </c>
      <c r="E36" s="5">
        <v>1.165953925182129E-2</v>
      </c>
      <c r="F36" s="5">
        <v>0.52789439999999999</v>
      </c>
    </row>
    <row r="37" spans="1:6">
      <c r="A37" s="7">
        <v>0.15407021574586363</v>
      </c>
      <c r="B37" s="5">
        <v>0.68597929361606835</v>
      </c>
      <c r="C37" s="5">
        <v>0.89227161590188964</v>
      </c>
      <c r="D37" s="5">
        <v>9.2383497575079701E-2</v>
      </c>
      <c r="E37" s="5">
        <v>1.3982748557325677E-2</v>
      </c>
      <c r="F37" s="5">
        <v>0.61690909999999999</v>
      </c>
    </row>
    <row r="38" spans="1:6">
      <c r="A38" s="7">
        <v>0.18488425889503635</v>
      </c>
      <c r="B38" s="5">
        <v>0.79490241763185299</v>
      </c>
      <c r="C38" s="5">
        <v>1.0243031581559681</v>
      </c>
      <c r="D38" s="5">
        <v>0.11042520364895345</v>
      </c>
      <c r="E38" s="5">
        <v>1.6766789483723898E-2</v>
      </c>
      <c r="F38" s="5">
        <v>0.71776899999999999</v>
      </c>
    </row>
    <row r="39" spans="1:6">
      <c r="A39" s="7">
        <v>0.2218611106740436</v>
      </c>
      <c r="B39" s="5">
        <v>0.91618010286648321</v>
      </c>
      <c r="C39" s="5">
        <v>1.1685461883926516</v>
      </c>
      <c r="D39" s="5">
        <v>0.1318899702189977</v>
      </c>
      <c r="E39" s="5">
        <v>2.0102164245686692E-2</v>
      </c>
      <c r="F39" s="5">
        <v>0.83098539999999999</v>
      </c>
    </row>
    <row r="40" spans="1:6">
      <c r="A40" s="7">
        <v>0.26623333280885231</v>
      </c>
      <c r="B40" s="5">
        <v>1.0497181652116547</v>
      </c>
      <c r="C40" s="5">
        <v>1.3241670150777045</v>
      </c>
      <c r="D40" s="5">
        <v>0.15738516428534291</v>
      </c>
      <c r="E40" s="5">
        <v>2.4096752245763072E-2</v>
      </c>
      <c r="F40" s="5">
        <v>0.9567445</v>
      </c>
    </row>
    <row r="41" spans="1:6">
      <c r="A41" s="7">
        <v>0.31947999937062277</v>
      </c>
      <c r="B41" s="5">
        <v>1.1949817275880446</v>
      </c>
      <c r="C41" s="5">
        <v>1.4898558361831304</v>
      </c>
      <c r="D41" s="5">
        <v>0.1876085747127626</v>
      </c>
      <c r="E41" s="5">
        <v>2.8878973721748823E-2</v>
      </c>
      <c r="F41" s="5">
        <v>1.0948167</v>
      </c>
    </row>
    <row r="42" spans="1:6">
      <c r="A42" s="7">
        <v>0.3833759992447473</v>
      </c>
      <c r="B42" s="5">
        <v>1.3509536008031375</v>
      </c>
      <c r="C42" s="5">
        <v>1.6638652778102865</v>
      </c>
      <c r="D42" s="5">
        <v>0.2233547923760183</v>
      </c>
      <c r="E42" s="5">
        <v>3.4601453545186803E-2</v>
      </c>
      <c r="F42" s="5">
        <v>1.2444805999999999</v>
      </c>
    </row>
    <row r="43" spans="1:6">
      <c r="A43" s="7">
        <v>0.46005119909369674</v>
      </c>
      <c r="B43" s="5">
        <v>1.5161338520604501</v>
      </c>
      <c r="C43" s="5">
        <v>1.8441024323193267</v>
      </c>
      <c r="D43" s="5">
        <v>0.26551896684386711</v>
      </c>
      <c r="E43" s="5">
        <v>4.1445230137474712E-2</v>
      </c>
      <c r="F43" s="5">
        <v>1.4044764999999999</v>
      </c>
    </row>
    <row r="44" spans="1:6">
      <c r="A44" s="7">
        <v>0.55206143891243609</v>
      </c>
      <c r="B44" s="5">
        <v>1.688590328348585</v>
      </c>
      <c r="C44" s="5">
        <v>2.0282696522188783</v>
      </c>
      <c r="D44" s="5">
        <v>0.31509644395122471</v>
      </c>
      <c r="E44" s="5">
        <v>4.9624541527402852E-2</v>
      </c>
      <c r="F44" s="5">
        <v>1.5730033000000001</v>
      </c>
    </row>
    <row r="45" spans="1:6">
      <c r="A45" s="7">
        <v>0.66247372669492333</v>
      </c>
      <c r="B45" s="5">
        <v>1.8660626112270005</v>
      </c>
      <c r="C45" s="5">
        <v>2.2140395597793985</v>
      </c>
      <c r="D45" s="5">
        <v>0.37317645650325409</v>
      </c>
      <c r="E45" s="5">
        <v>5.9392196967188816E-2</v>
      </c>
      <c r="F45" s="5">
        <v>1.7477696</v>
      </c>
    </row>
    <row r="46" spans="1:6">
      <c r="A46" s="7">
        <v>0.79496847203390797</v>
      </c>
      <c r="B46" s="5">
        <v>2.0461123201238696</v>
      </c>
      <c r="C46" s="5">
        <v>2.3992421258766843</v>
      </c>
      <c r="D46" s="5">
        <v>0.44092779216259814</v>
      </c>
      <c r="E46" s="5">
        <v>7.1045503619948575E-2</v>
      </c>
      <c r="F46" s="5">
        <v>1.9261001</v>
      </c>
    </row>
    <row r="47" spans="1:6">
      <c r="A47" s="7">
        <v>0.95396216644068954</v>
      </c>
      <c r="B47" s="5">
        <v>2.2263032134948451</v>
      </c>
      <c r="C47" s="5">
        <v>2.5820386325752196</v>
      </c>
      <c r="D47" s="5">
        <v>0.51957431258187037</v>
      </c>
      <c r="E47" s="5">
        <v>8.4932657641101694E-2</v>
      </c>
      <c r="F47" s="5">
        <v>2.1050909999999998</v>
      </c>
    </row>
    <row r="48" spans="1:6">
      <c r="A48" s="7">
        <v>1.1447545997288273</v>
      </c>
      <c r="B48" s="5">
        <v>2.4043879512304338</v>
      </c>
      <c r="C48" s="5">
        <v>2.7610598077470456</v>
      </c>
      <c r="D48" s="5">
        <v>0.61035849844416623</v>
      </c>
      <c r="E48" s="5">
        <v>0.101459420090275</v>
      </c>
      <c r="F48" s="5">
        <v>2.2817954999999999</v>
      </c>
    </row>
    <row r="49" spans="1:6">
      <c r="A49" s="7">
        <v>1.3737055196745926</v>
      </c>
      <c r="B49" s="5">
        <v>2.5784767853387032</v>
      </c>
      <c r="C49" s="5">
        <v>2.9354924872532955</v>
      </c>
      <c r="D49" s="5">
        <v>0.71449201698089748</v>
      </c>
      <c r="E49" s="5">
        <v>0.12109577191287998</v>
      </c>
      <c r="F49" s="5">
        <v>2.4534150000000001</v>
      </c>
    </row>
    <row r="50" spans="1:6">
      <c r="A50" s="7">
        <v>1.6484466236095112</v>
      </c>
      <c r="B50" s="5">
        <v>2.7471673263037437</v>
      </c>
      <c r="C50" s="5">
        <v>3.1051084682564154</v>
      </c>
      <c r="D50" s="5">
        <v>0.83309379245254545</v>
      </c>
      <c r="E50" s="5">
        <v>0.1443820696419115</v>
      </c>
      <c r="F50" s="5">
        <v>2.6174702999999999</v>
      </c>
    </row>
    <row r="51" spans="1:6">
      <c r="A51" s="7">
        <v>1.9781359483314134</v>
      </c>
      <c r="B51" s="5">
        <v>2.9096225288691628</v>
      </c>
      <c r="C51" s="5">
        <v>3.2702380229128436</v>
      </c>
      <c r="D51" s="5">
        <v>0.96711823419659149</v>
      </c>
      <c r="E51" s="5">
        <v>0.17193399659473466</v>
      </c>
      <c r="F51" s="5">
        <v>2.7719318999999998</v>
      </c>
    </row>
    <row r="52" spans="1:6">
      <c r="A52" s="7">
        <v>2.3737631379976958</v>
      </c>
      <c r="B52" s="5">
        <v>3.0655935658753037</v>
      </c>
      <c r="C52" s="5">
        <v>3.4316967859954315</v>
      </c>
      <c r="D52" s="5">
        <v>1.1172789502452405</v>
      </c>
      <c r="E52" s="5">
        <v>0.20444531952251205</v>
      </c>
      <c r="F52" s="5">
        <v>2.9152960000000001</v>
      </c>
    </row>
    <row r="53" spans="1:6">
      <c r="A53" s="7">
        <v>2.8485157655972349</v>
      </c>
      <c r="B53" s="5">
        <v>3.2153926039035317</v>
      </c>
      <c r="C53" s="5">
        <v>3.590677636027932</v>
      </c>
      <c r="D53" s="5">
        <v>1.283975944438301</v>
      </c>
      <c r="E53" s="5">
        <v>0.24268712355012148</v>
      </c>
      <c r="F53" s="5">
        <v>3.0466044000000001</v>
      </c>
    </row>
    <row r="54" spans="1:6">
      <c r="A54" s="7">
        <v>3.4182189187166818</v>
      </c>
      <c r="B54" s="5">
        <v>3.3598258220246597</v>
      </c>
      <c r="C54" s="5">
        <v>3.7486192288994555</v>
      </c>
      <c r="D54" s="5">
        <v>1.4672361378489394</v>
      </c>
      <c r="E54" s="5">
        <v>0.28750183128008205</v>
      </c>
      <c r="F54" s="5">
        <v>3.1654162000000001</v>
      </c>
    </row>
    <row r="55" spans="1:6">
      <c r="A55" s="7">
        <v>4.1018627024600178</v>
      </c>
      <c r="B55" s="5">
        <v>3.5000988000401465</v>
      </c>
      <c r="C55" s="5">
        <v>3.9070612589415852</v>
      </c>
      <c r="D55" s="5">
        <v>1.6666770833191233</v>
      </c>
      <c r="E55" s="5">
        <v>0.33978996438760289</v>
      </c>
      <c r="F55" s="5">
        <v>3.2717426000000001</v>
      </c>
    </row>
    <row r="56" spans="1:6">
      <c r="A56" s="7">
        <v>4.9222352429520209</v>
      </c>
      <c r="B56" s="5">
        <v>3.6377052744196732</v>
      </c>
      <c r="C56" s="5">
        <v>4.0674947277666993</v>
      </c>
      <c r="D56" s="5">
        <v>1.8815011639642001</v>
      </c>
      <c r="E56" s="5">
        <v>0.40048736518104483</v>
      </c>
      <c r="F56" s="5">
        <v>3.3659615999999999</v>
      </c>
    </row>
    <row r="57" spans="1:6">
      <c r="A57" s="7">
        <v>5.9066822915424249</v>
      </c>
      <c r="B57" s="5">
        <v>3.7743074923673312</v>
      </c>
      <c r="C57" s="5">
        <v>4.231214588617914</v>
      </c>
      <c r="D57" s="5">
        <v>2.1105222789697202</v>
      </c>
      <c r="E57" s="5">
        <v>0.47053059566664968</v>
      </c>
      <c r="F57" s="5">
        <v>3.4487245999999998</v>
      </c>
    </row>
    <row r="58" spans="1:6">
      <c r="A58" s="7">
        <v>7.0880187498509093</v>
      </c>
      <c r="B58" s="5">
        <v>3.9116133641758637</v>
      </c>
      <c r="C58" s="5">
        <v>4.3991825860971563</v>
      </c>
      <c r="D58" s="5">
        <v>2.3522200007077227</v>
      </c>
      <c r="E58" s="5">
        <v>0.55080865358362152</v>
      </c>
      <c r="F58" s="5">
        <v>3.5208678999999998</v>
      </c>
    </row>
    <row r="59" spans="1:6">
      <c r="A59" s="7">
        <v>8.5056224998210901</v>
      </c>
      <c r="B59" s="5">
        <v>4.0512534278976799</v>
      </c>
      <c r="C59" s="5">
        <v>4.5719096930801806</v>
      </c>
      <c r="D59" s="5">
        <v>2.6048094901066956</v>
      </c>
      <c r="E59" s="5">
        <v>0.64210019625596748</v>
      </c>
      <c r="F59" s="5">
        <v>3.5833339</v>
      </c>
    </row>
    <row r="60" spans="1:6">
      <c r="A60" s="7">
        <v>10.206746999785308</v>
      </c>
      <c r="B60" s="5">
        <v>4.1946599603261934</v>
      </c>
      <c r="C60" s="5">
        <v>4.7493693567604005</v>
      </c>
      <c r="D60" s="5">
        <v>2.866311617752193</v>
      </c>
      <c r="E60" s="5">
        <v>0.74499732562609977</v>
      </c>
      <c r="F60" s="5">
        <v>3.6371074000000001</v>
      </c>
    </row>
    <row r="61" spans="1:6">
      <c r="A61" s="7">
        <v>12.248096399742369</v>
      </c>
      <c r="B61" s="5">
        <v>4.3429515656234052</v>
      </c>
      <c r="C61" s="5">
        <v>4.9309534577673935</v>
      </c>
      <c r="D61" s="5">
        <v>3.1346087160885547</v>
      </c>
      <c r="E61" s="5">
        <v>0.85981972390842865</v>
      </c>
      <c r="F61" s="5">
        <v>3.6831670999999999</v>
      </c>
    </row>
    <row r="62" spans="1:6">
      <c r="A62" s="7">
        <v>14.697715679690843</v>
      </c>
      <c r="B62" s="5">
        <v>4.4968289282289549</v>
      </c>
      <c r="C62" s="5">
        <v>5.1154810913740798</v>
      </c>
      <c r="D62" s="5">
        <v>3.4074775206118249</v>
      </c>
      <c r="E62" s="5">
        <v>0.98652635562508217</v>
      </c>
      <c r="F62" s="5">
        <v>3.7224509000000001</v>
      </c>
    </row>
    <row r="63" spans="1:6">
      <c r="A63" s="7">
        <v>17.637258815629011</v>
      </c>
      <c r="B63" s="5">
        <v>4.6564903379255176</v>
      </c>
      <c r="C63" s="5">
        <v>5.3012651885466084</v>
      </c>
      <c r="D63" s="5">
        <v>3.6826004086898845</v>
      </c>
      <c r="E63" s="5">
        <v>1.12463551817654</v>
      </c>
      <c r="F63" s="5">
        <v>3.7558332000000001</v>
      </c>
    </row>
    <row r="64" spans="1:6">
      <c r="A64" s="7">
        <v>21.164710578754811</v>
      </c>
      <c r="B64" s="5">
        <v>4.8215778980222455</v>
      </c>
      <c r="C64" s="5">
        <v>5.4862339131958295</v>
      </c>
      <c r="D64" s="5">
        <v>3.9575656799818173</v>
      </c>
      <c r="E64" s="5">
        <v>1.2731667727958174</v>
      </c>
      <c r="F64" s="5">
        <v>3.7841125999999998</v>
      </c>
    </row>
    <row r="65" spans="1:6">
      <c r="A65" s="7">
        <v>25.397652694505773</v>
      </c>
      <c r="B65" s="5">
        <v>4.9911656629657264</v>
      </c>
      <c r="C65" s="5">
        <v>5.6680943446606644</v>
      </c>
      <c r="D65" s="5">
        <v>4.2298736713780229</v>
      </c>
      <c r="E65" s="5">
        <v>1.4306189953343311</v>
      </c>
      <c r="F65" s="5">
        <v>3.8080061999999999</v>
      </c>
    </row>
    <row r="66" spans="1:6">
      <c r="A66" s="7">
        <v>30.477183233406926</v>
      </c>
      <c r="B66" s="5">
        <v>5.1637982242777856</v>
      </c>
      <c r="C66" s="5">
        <v>5.8445177899498724</v>
      </c>
      <c r="D66" s="5">
        <v>4.4969654524156937</v>
      </c>
      <c r="E66" s="5">
        <v>1.5949963331107364</v>
      </c>
      <c r="F66" s="5">
        <v>3.8281491999999999</v>
      </c>
    </row>
    <row r="67" spans="1:6">
      <c r="A67" s="7">
        <v>36.572619880088311</v>
      </c>
      <c r="B67" s="5">
        <v>5.337582169532892</v>
      </c>
      <c r="C67" s="5">
        <v>6.0133217914467014</v>
      </c>
      <c r="D67" s="5">
        <v>4.7562844358967773</v>
      </c>
      <c r="E67" s="5">
        <v>1.7638877818871828</v>
      </c>
      <c r="F67" s="5">
        <v>3.8450985000000002</v>
      </c>
    </row>
    <row r="68" spans="1:6">
      <c r="A68" s="7">
        <v>43.887143856105972</v>
      </c>
      <c r="B68" s="5">
        <v>5.5103242806939292</v>
      </c>
      <c r="C68" s="5">
        <v>6.1726250148049147</v>
      </c>
      <c r="D68" s="5">
        <v>5.0053706197379348</v>
      </c>
      <c r="E68" s="5">
        <v>1.9345971133610242</v>
      </c>
      <c r="F68" s="5">
        <v>3.8593380000000002</v>
      </c>
    </row>
    <row r="69" spans="1:6">
      <c r="A69" s="7">
        <v>52.664572627327168</v>
      </c>
      <c r="B69" s="5">
        <v>5.6797014104926973</v>
      </c>
      <c r="C69" s="5">
        <v>6.3209574216111584</v>
      </c>
      <c r="D69" s="5">
        <v>5.2419761103011444</v>
      </c>
      <c r="E69" s="5">
        <v>2.104309983919558</v>
      </c>
      <c r="F69" s="5">
        <v>3.8712851000000001</v>
      </c>
    </row>
    <row r="70" spans="1:6">
      <c r="A70" s="7">
        <v>63.197487152792597</v>
      </c>
      <c r="B70" s="5">
        <v>5.8434403524860752</v>
      </c>
      <c r="C70" s="5">
        <v>6.4573174791091716</v>
      </c>
      <c r="D70" s="5">
        <v>5.4641829213491775</v>
      </c>
      <c r="E70" s="5">
        <v>2.2702770252653983</v>
      </c>
      <c r="F70" s="5">
        <v>3.8812977000000002</v>
      </c>
    </row>
    <row r="71" spans="1:6">
      <c r="A71" s="7">
        <v>75.836984583351111</v>
      </c>
      <c r="B71" s="5">
        <v>5.9994839116436118</v>
      </c>
      <c r="C71" s="5">
        <v>6.5811778676625412</v>
      </c>
      <c r="D71" s="5">
        <v>5.6705022149675077</v>
      </c>
      <c r="E71" s="5">
        <v>2.4299881019221501</v>
      </c>
      <c r="F71" s="5">
        <v>3.8896810999999998</v>
      </c>
    </row>
    <row r="72" spans="1:6">
      <c r="A72" s="7">
        <v>91.004381500021324</v>
      </c>
      <c r="B72" s="5">
        <v>6.1461225618516169</v>
      </c>
      <c r="C72" s="5">
        <v>6.692448773999514</v>
      </c>
      <c r="D72" s="5">
        <v>5.8599382799321891</v>
      </c>
      <c r="E72" s="5">
        <v>2.5813149305266787</v>
      </c>
      <c r="F72" s="5">
        <v>3.8966949999999998</v>
      </c>
    </row>
    <row r="73" spans="1:6">
      <c r="A73" s="7">
        <v>109.20525780002559</v>
      </c>
      <c r="B73" s="5">
        <v>6.2820785270603103</v>
      </c>
      <c r="C73" s="5">
        <v>6.7914120722736353</v>
      </c>
      <c r="D73" s="5">
        <v>6.0320086705164648</v>
      </c>
      <c r="E73" s="5">
        <v>2.7226062134968738</v>
      </c>
      <c r="F73" s="5">
        <v>3.9025593000000001</v>
      </c>
    </row>
    <row r="74" spans="1:6">
      <c r="A74" s="7">
        <v>131.0463093600307</v>
      </c>
      <c r="B74" s="5">
        <v>6.4065385045657095</v>
      </c>
      <c r="C74" s="5">
        <v>6.8786404374202199</v>
      </c>
      <c r="D74" s="5">
        <v>6.1867210714586269</v>
      </c>
      <c r="E74" s="5">
        <v>2.8527290914842194</v>
      </c>
      <c r="F74" s="5">
        <v>3.9074597</v>
      </c>
    </row>
    <row r="75" spans="1:6">
      <c r="A75" s="7">
        <v>157.25557123203683</v>
      </c>
      <c r="B75" s="5">
        <v>6.5191399158931205</v>
      </c>
      <c r="C75" s="5">
        <v>6.9549135677218761</v>
      </c>
      <c r="D75" s="5">
        <v>6.3245149034012691</v>
      </c>
      <c r="E75" s="5">
        <v>2.9710602287993253</v>
      </c>
      <c r="F75" s="5">
        <v>3.9115527999999999</v>
      </c>
    </row>
    <row r="76" spans="1:6">
      <c r="A76" s="7">
        <v>188.7066854784442</v>
      </c>
      <c r="B76" s="5">
        <v>6.6199215661771937</v>
      </c>
      <c r="C76" s="5">
        <v>7.0211404369472064</v>
      </c>
      <c r="D76" s="5">
        <v>6.4461798957641907</v>
      </c>
      <c r="E76" s="5">
        <v>3.0774369057142192</v>
      </c>
      <c r="F76" s="5">
        <v>3.9149702</v>
      </c>
    </row>
    <row r="77" spans="1:6">
      <c r="A77" s="7">
        <v>226.44802257413303</v>
      </c>
      <c r="B77" s="5">
        <v>6.7092521636574869</v>
      </c>
      <c r="C77" s="5">
        <v>7.0782929579169807</v>
      </c>
      <c r="D77" s="5">
        <v>6.5527646538451432</v>
      </c>
      <c r="E77" s="5">
        <v>3.1720820033193871</v>
      </c>
      <c r="F77" s="5">
        <v>3.9178226999999999</v>
      </c>
    </row>
    <row r="78" spans="1:6">
      <c r="A78" s="7">
        <v>271.73762708895964</v>
      </c>
      <c r="B78" s="5">
        <v>6.7877496685012275</v>
      </c>
      <c r="C78" s="5">
        <v>7.1273533634731896</v>
      </c>
      <c r="D78" s="5">
        <v>6.6454864496716741</v>
      </c>
      <c r="E78" s="5">
        <v>3.2555168884479593</v>
      </c>
      <c r="F78" s="5">
        <v>3.9202029</v>
      </c>
    </row>
  </sheetData>
  <mergeCells count="5"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ABF3-C434-934C-925D-2068E75CB790}">
  <dimension ref="A2:G9"/>
  <sheetViews>
    <sheetView workbookViewId="0"/>
  </sheetViews>
  <sheetFormatPr baseColWidth="10" defaultRowHeight="16"/>
  <cols>
    <col min="1" max="1" width="11.83203125" customWidth="1"/>
  </cols>
  <sheetData>
    <row r="2" spans="1:7">
      <c r="A2" s="19" t="s">
        <v>82</v>
      </c>
      <c r="B2" s="37" t="s">
        <v>71</v>
      </c>
      <c r="C2" s="38"/>
      <c r="D2" s="38"/>
      <c r="E2" s="38"/>
      <c r="F2" s="38"/>
      <c r="G2" s="39"/>
    </row>
    <row r="3" spans="1:7">
      <c r="A3" s="18" t="s">
        <v>4</v>
      </c>
      <c r="B3" s="18" t="s">
        <v>0</v>
      </c>
      <c r="C3" s="18" t="s">
        <v>1</v>
      </c>
      <c r="D3" s="18" t="s">
        <v>2</v>
      </c>
      <c r="E3" s="18" t="s">
        <v>3</v>
      </c>
      <c r="F3" s="18" t="s">
        <v>20</v>
      </c>
      <c r="G3" s="18" t="s">
        <v>21</v>
      </c>
    </row>
    <row r="4" spans="1:7">
      <c r="A4" s="8" t="s">
        <v>19</v>
      </c>
      <c r="B4" s="9">
        <v>2.0500000000000002E-3</v>
      </c>
      <c r="C4" s="9">
        <v>1.24E-3</v>
      </c>
      <c r="D4" s="9">
        <v>2.2100000000000002E-3</v>
      </c>
      <c r="E4" s="9">
        <v>3.0999999999999999E-3</v>
      </c>
      <c r="F4" s="10">
        <f>AVERAGE(B4:E4)</f>
        <v>2.15E-3</v>
      </c>
      <c r="G4" s="10">
        <f>STDEV(B4:E4)/SQRT(COUNT(B4:E4))</f>
        <v>3.8124795081416501E-4</v>
      </c>
    </row>
    <row r="5" spans="1:7">
      <c r="A5" s="5">
        <v>0.01</v>
      </c>
      <c r="B5" s="9">
        <v>3.49E-3</v>
      </c>
      <c r="C5" s="9">
        <v>2.31E-3</v>
      </c>
      <c r="D5" s="9">
        <v>3.1099999999999999E-3</v>
      </c>
      <c r="E5" s="9">
        <v>4.4099999999999999E-3</v>
      </c>
      <c r="F5" s="10">
        <f t="shared" ref="F5:F9" si="0">AVERAGE(B5:E5)</f>
        <v>3.3299999999999996E-3</v>
      </c>
      <c r="G5" s="10">
        <f>STDEV(B5:E5)/SQRT(COUNT(B5:E5))</f>
        <v>4.3596635955847173E-4</v>
      </c>
    </row>
    <row r="6" spans="1:7">
      <c r="A6" s="5">
        <v>0.1</v>
      </c>
      <c r="B6" s="9">
        <v>6.5599999999999999E-3</v>
      </c>
      <c r="C6" s="9">
        <v>4.5199999999999997E-3</v>
      </c>
      <c r="D6" s="9">
        <v>7.4099999999999999E-3</v>
      </c>
      <c r="E6" s="9">
        <v>5.2199999999999998E-3</v>
      </c>
      <c r="F6" s="10">
        <f t="shared" si="0"/>
        <v>5.9274999999999996E-3</v>
      </c>
      <c r="G6" s="10">
        <f t="shared" ref="G6:G9" si="1">STDEV(B6:E6)/SQRT(COUNT(B6:E6))</f>
        <v>6.5060708829010872E-4</v>
      </c>
    </row>
    <row r="7" spans="1:7">
      <c r="A7" s="5">
        <v>1</v>
      </c>
      <c r="B7" s="9">
        <v>2.4320000000000001E-2</v>
      </c>
      <c r="C7" s="9">
        <v>1.12E-2</v>
      </c>
      <c r="D7" s="9">
        <v>1.753E-2</v>
      </c>
      <c r="E7" s="9">
        <v>3.2099999999999997E-2</v>
      </c>
      <c r="F7" s="10">
        <f t="shared" si="0"/>
        <v>2.1287500000000001E-2</v>
      </c>
      <c r="G7" s="10">
        <f>STDEV(B7:E7)/SQRT(COUNT(B7:E7))</f>
        <v>4.4905704444609994E-3</v>
      </c>
    </row>
    <row r="8" spans="1:7">
      <c r="A8" s="5">
        <v>10</v>
      </c>
      <c r="B8" s="9">
        <v>4.6289999999999998E-2</v>
      </c>
      <c r="C8" s="9">
        <v>2.4299999999999999E-2</v>
      </c>
      <c r="D8" s="9">
        <v>3.6909999999999998E-2</v>
      </c>
      <c r="E8" s="9">
        <v>5.5230000000000001E-2</v>
      </c>
      <c r="F8" s="10">
        <f t="shared" si="0"/>
        <v>4.0682499999999996E-2</v>
      </c>
      <c r="G8" s="10">
        <f t="shared" si="1"/>
        <v>6.6187352454981935E-3</v>
      </c>
    </row>
    <row r="9" spans="1:7">
      <c r="A9" s="5">
        <v>100</v>
      </c>
      <c r="B9" s="9">
        <v>0.53620000000000001</v>
      </c>
      <c r="C9" s="9">
        <v>0.36209999999999998</v>
      </c>
      <c r="D9" s="9">
        <v>0.44130000000000003</v>
      </c>
      <c r="E9" s="9">
        <v>0.50119999999999998</v>
      </c>
      <c r="F9" s="10">
        <f t="shared" si="0"/>
        <v>0.46019999999999994</v>
      </c>
      <c r="G9" s="10">
        <f t="shared" si="1"/>
        <v>3.8120226477116964E-2</v>
      </c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EE6A-C48F-4545-9FA0-4DE81351F9EA}">
  <dimension ref="A2:G9"/>
  <sheetViews>
    <sheetView workbookViewId="0"/>
  </sheetViews>
  <sheetFormatPr baseColWidth="10" defaultRowHeight="16"/>
  <cols>
    <col min="1" max="1" width="11.6640625" customWidth="1"/>
  </cols>
  <sheetData>
    <row r="2" spans="1:7">
      <c r="A2" s="19" t="s">
        <v>82</v>
      </c>
      <c r="B2" s="37" t="s">
        <v>72</v>
      </c>
      <c r="C2" s="38"/>
      <c r="D2" s="38"/>
      <c r="E2" s="38"/>
      <c r="F2" s="38"/>
      <c r="G2" s="39"/>
    </row>
    <row r="3" spans="1:7">
      <c r="A3" s="18" t="s">
        <v>4</v>
      </c>
      <c r="B3" s="18" t="s">
        <v>0</v>
      </c>
      <c r="C3" s="18" t="s">
        <v>1</v>
      </c>
      <c r="D3" s="18" t="s">
        <v>2</v>
      </c>
      <c r="E3" s="18" t="s">
        <v>3</v>
      </c>
      <c r="F3" s="18" t="s">
        <v>20</v>
      </c>
      <c r="G3" s="18" t="s">
        <v>21</v>
      </c>
    </row>
    <row r="4" spans="1:7">
      <c r="A4" s="8" t="s">
        <v>19</v>
      </c>
      <c r="B4" s="10">
        <v>1.1199999999999999E-3</v>
      </c>
      <c r="C4" s="10">
        <v>2.31E-3</v>
      </c>
      <c r="D4" s="10">
        <v>1.31E-3</v>
      </c>
      <c r="E4" s="10">
        <v>4.2300000000000003E-3</v>
      </c>
      <c r="F4" s="10">
        <f t="shared" ref="F4:F9" si="0">AVERAGE(B4:E4)</f>
        <v>2.2424999999999997E-3</v>
      </c>
      <c r="G4" s="10">
        <f t="shared" ref="G4:G9" si="1">STDEV(B4:E4)/SQRT(COUNT(B4:E4))</f>
        <v>7.120554168508704E-4</v>
      </c>
    </row>
    <row r="5" spans="1:7">
      <c r="A5" s="5">
        <v>0.01</v>
      </c>
      <c r="B5" s="10">
        <v>2.49E-3</v>
      </c>
      <c r="C5" s="10">
        <v>3.3400000000000001E-3</v>
      </c>
      <c r="D5" s="10">
        <v>4.2100000000000002E-3</v>
      </c>
      <c r="E5" s="10">
        <v>5.3400000000000001E-3</v>
      </c>
      <c r="F5" s="10">
        <f t="shared" si="0"/>
        <v>3.8450000000000003E-3</v>
      </c>
      <c r="G5" s="10">
        <f t="shared" si="1"/>
        <v>6.0959686132175362E-4</v>
      </c>
    </row>
    <row r="6" spans="1:7">
      <c r="A6" s="5">
        <v>0.1</v>
      </c>
      <c r="B6" s="10">
        <v>4.7699999999999999E-3</v>
      </c>
      <c r="C6" s="10">
        <v>3.4199999999999999E-3</v>
      </c>
      <c r="D6" s="10">
        <v>9.3500000000000007E-3</v>
      </c>
      <c r="E6" s="10">
        <v>1.2200000000000001E-2</v>
      </c>
      <c r="F6" s="10">
        <f t="shared" si="0"/>
        <v>7.4350000000000006E-3</v>
      </c>
      <c r="G6" s="10">
        <f t="shared" si="1"/>
        <v>2.0329555660007258E-3</v>
      </c>
    </row>
    <row r="7" spans="1:7">
      <c r="A7" s="5">
        <v>1</v>
      </c>
      <c r="B7" s="10">
        <v>2.4320000000000001E-2</v>
      </c>
      <c r="C7" s="10">
        <v>1.32E-2</v>
      </c>
      <c r="D7" s="10">
        <v>1.452E-2</v>
      </c>
      <c r="E7" s="10">
        <v>2.7199999999999998E-2</v>
      </c>
      <c r="F7" s="10">
        <f t="shared" si="0"/>
        <v>1.9809999999999998E-2</v>
      </c>
      <c r="G7" s="10">
        <f t="shared" si="1"/>
        <v>3.495573391209714E-3</v>
      </c>
    </row>
    <row r="8" spans="1:7">
      <c r="A8" s="5">
        <v>10</v>
      </c>
      <c r="B8" s="10">
        <v>4.6289999999999998E-2</v>
      </c>
      <c r="C8" s="10">
        <v>2.4299999999999999E-2</v>
      </c>
      <c r="D8" s="10">
        <v>3.6909999999999998E-2</v>
      </c>
      <c r="E8" s="10">
        <v>5.5230000000000001E-2</v>
      </c>
      <c r="F8" s="10">
        <f t="shared" si="0"/>
        <v>4.0682499999999996E-2</v>
      </c>
      <c r="G8" s="10">
        <f t="shared" si="1"/>
        <v>6.6187352454981935E-3</v>
      </c>
    </row>
    <row r="9" spans="1:7">
      <c r="A9" s="5">
        <v>100</v>
      </c>
      <c r="B9" s="10">
        <v>0.44719999999999999</v>
      </c>
      <c r="C9" s="10">
        <v>0.23449999999999999</v>
      </c>
      <c r="D9" s="10">
        <v>0.37819999999999998</v>
      </c>
      <c r="E9" s="10">
        <v>0.42320000000000002</v>
      </c>
      <c r="F9" s="10">
        <f t="shared" si="0"/>
        <v>0.37077499999999997</v>
      </c>
      <c r="G9" s="10">
        <f t="shared" si="1"/>
        <v>4.7622795224556133E-2</v>
      </c>
    </row>
  </sheetData>
  <mergeCells count="1"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D6A3-CCEC-BD4A-A1FB-5FDADFD9F0AA}">
  <dimension ref="A1:G1004"/>
  <sheetViews>
    <sheetView workbookViewId="0">
      <selection activeCell="A2" sqref="A2"/>
    </sheetView>
  </sheetViews>
  <sheetFormatPr baseColWidth="10" defaultRowHeight="16"/>
  <cols>
    <col min="2" max="7" width="10.83203125" style="12"/>
  </cols>
  <sheetData>
    <row r="1" spans="1:7">
      <c r="A1" t="s">
        <v>61</v>
      </c>
    </row>
    <row r="2" spans="1:7">
      <c r="B2" s="41" t="s">
        <v>59</v>
      </c>
      <c r="C2" s="41"/>
      <c r="D2" s="41"/>
      <c r="E2" s="41"/>
      <c r="F2" s="41"/>
      <c r="G2" s="41"/>
    </row>
    <row r="3" spans="1:7">
      <c r="B3" s="40" t="s">
        <v>27</v>
      </c>
      <c r="C3" s="40"/>
      <c r="D3" s="40"/>
      <c r="E3" s="40" t="s">
        <v>28</v>
      </c>
      <c r="F3" s="40"/>
      <c r="G3" s="40"/>
    </row>
    <row r="4" spans="1:7" ht="34">
      <c r="A4" s="23" t="s">
        <v>24</v>
      </c>
      <c r="B4" s="24" t="s">
        <v>25</v>
      </c>
      <c r="C4" s="24" t="s">
        <v>7</v>
      </c>
      <c r="D4" s="25" t="s">
        <v>100</v>
      </c>
      <c r="E4" s="24" t="s">
        <v>25</v>
      </c>
      <c r="F4" s="24" t="s">
        <v>7</v>
      </c>
      <c r="G4" s="25" t="s">
        <v>100</v>
      </c>
    </row>
    <row r="5" spans="1:7">
      <c r="A5" s="3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7">
      <c r="A6" s="3">
        <v>1E-3</v>
      </c>
      <c r="B6" s="11">
        <v>4.4799999999999999E-4</v>
      </c>
      <c r="C6" s="11">
        <v>3.9199999999999999E-4</v>
      </c>
      <c r="D6" s="11">
        <v>-1.72E-3</v>
      </c>
      <c r="E6" s="11">
        <v>-2.2499999999999998E-3</v>
      </c>
      <c r="F6" s="11">
        <v>-3.8999999999999999E-4</v>
      </c>
      <c r="G6" s="11">
        <v>-8.5999999999999998E-4</v>
      </c>
    </row>
    <row r="7" spans="1:7">
      <c r="A7" s="3">
        <v>2E-3</v>
      </c>
      <c r="B7" s="11">
        <v>4.4799999999999999E-4</v>
      </c>
      <c r="C7" s="11">
        <v>-7.7999999999999999E-4</v>
      </c>
      <c r="D7" s="11">
        <v>4.28E-4</v>
      </c>
      <c r="E7" s="11">
        <v>-8.9999999999999998E-4</v>
      </c>
      <c r="F7" s="11">
        <v>0</v>
      </c>
      <c r="G7" s="11">
        <v>4.2999999999999999E-4</v>
      </c>
    </row>
    <row r="8" spans="1:7">
      <c r="A8" s="3">
        <v>3.0000000000000001E-3</v>
      </c>
      <c r="B8" s="11">
        <v>-4.4999999999999999E-4</v>
      </c>
      <c r="C8" s="11">
        <v>3.9199999999999999E-4</v>
      </c>
      <c r="D8" s="11">
        <v>-4.2999999999999999E-4</v>
      </c>
      <c r="E8" s="11">
        <v>-1.8E-3</v>
      </c>
      <c r="F8" s="11">
        <v>-3.8999999999999999E-4</v>
      </c>
      <c r="G8" s="11">
        <v>0</v>
      </c>
    </row>
    <row r="9" spans="1:7">
      <c r="A9" s="3">
        <v>4.0000000000000001E-3</v>
      </c>
      <c r="B9" s="11">
        <v>8.9899999999999995E-4</v>
      </c>
      <c r="C9" s="11">
        <v>-7.7999999999999999E-4</v>
      </c>
      <c r="D9" s="11">
        <v>-8.5999999999999998E-4</v>
      </c>
      <c r="E9" s="11">
        <v>-8.9999999999999998E-4</v>
      </c>
      <c r="F9" s="11">
        <v>-7.7999999999999999E-4</v>
      </c>
      <c r="G9" s="11">
        <v>-8.5999999999999998E-4</v>
      </c>
    </row>
    <row r="10" spans="1:7">
      <c r="A10" s="3">
        <v>5.0000000000000001E-3</v>
      </c>
      <c r="B10" s="11">
        <v>0</v>
      </c>
      <c r="C10" s="11">
        <v>3.9199999999999999E-4</v>
      </c>
      <c r="D10" s="11">
        <v>4.28E-4</v>
      </c>
      <c r="E10" s="11">
        <v>-1.3500000000000001E-3</v>
      </c>
      <c r="F10" s="11">
        <v>0</v>
      </c>
      <c r="G10" s="11">
        <v>0</v>
      </c>
    </row>
    <row r="11" spans="1:7">
      <c r="A11" s="3">
        <v>6.0000000000000001E-3</v>
      </c>
      <c r="B11" s="11">
        <v>8.9899999999999995E-4</v>
      </c>
      <c r="C11" s="11">
        <v>-7.7999999999999999E-4</v>
      </c>
      <c r="D11" s="11">
        <v>0</v>
      </c>
      <c r="E11" s="11">
        <v>-1.8E-3</v>
      </c>
      <c r="F11" s="11">
        <v>-7.7999999999999999E-4</v>
      </c>
      <c r="G11" s="11">
        <v>0</v>
      </c>
    </row>
    <row r="12" spans="1:7">
      <c r="A12" s="3">
        <v>7.0000000000000001E-3</v>
      </c>
      <c r="B12" s="11">
        <v>0</v>
      </c>
      <c r="C12" s="11">
        <v>-7.7999999999999999E-4</v>
      </c>
      <c r="D12" s="11">
        <v>0</v>
      </c>
      <c r="E12" s="11">
        <v>-8.9999999999999998E-4</v>
      </c>
      <c r="F12" s="11">
        <v>3.9199999999999999E-4</v>
      </c>
      <c r="G12" s="11">
        <v>-8.5999999999999998E-4</v>
      </c>
    </row>
    <row r="13" spans="1:7">
      <c r="A13" s="3">
        <v>8.0000000000000002E-3</v>
      </c>
      <c r="B13" s="11">
        <v>4.4799999999999999E-4</v>
      </c>
      <c r="C13" s="11">
        <v>-3.8999999999999999E-4</v>
      </c>
      <c r="D13" s="11">
        <v>0</v>
      </c>
      <c r="E13" s="11">
        <v>-1.8E-3</v>
      </c>
      <c r="F13" s="11">
        <v>-3.8999999999999999E-4</v>
      </c>
      <c r="G13" s="11">
        <v>4.2999999999999999E-4</v>
      </c>
    </row>
    <row r="14" spans="1:7">
      <c r="A14" s="3">
        <v>8.9999999999999993E-3</v>
      </c>
      <c r="B14" s="11">
        <v>0</v>
      </c>
      <c r="C14" s="11">
        <v>-3.8999999999999999E-4</v>
      </c>
      <c r="D14" s="11">
        <v>-8.5999999999999998E-4</v>
      </c>
      <c r="E14" s="11">
        <v>-8.9999999999999998E-4</v>
      </c>
      <c r="F14" s="11">
        <v>3.9199999999999999E-4</v>
      </c>
      <c r="G14" s="11">
        <v>-4.2999999999999999E-4</v>
      </c>
    </row>
    <row r="15" spans="1:7">
      <c r="A15" s="3">
        <v>0.01</v>
      </c>
      <c r="B15" s="11">
        <v>-4.4999999999999999E-4</v>
      </c>
      <c r="C15" s="11">
        <v>-7.7999999999999999E-4</v>
      </c>
      <c r="D15" s="11">
        <v>-8.5999999999999998E-4</v>
      </c>
      <c r="E15" s="11">
        <v>-1.8E-3</v>
      </c>
      <c r="F15" s="11">
        <v>-7.7999999999999999E-4</v>
      </c>
      <c r="G15" s="11">
        <v>-4.2999999999999999E-4</v>
      </c>
    </row>
    <row r="16" spans="1:7">
      <c r="A16" s="3">
        <v>1.0999999999999999E-2</v>
      </c>
      <c r="B16" s="11">
        <v>8.9899999999999995E-4</v>
      </c>
      <c r="C16" s="11">
        <v>-3.8999999999999999E-4</v>
      </c>
      <c r="D16" s="11">
        <v>-8.5999999999999998E-4</v>
      </c>
      <c r="E16" s="11">
        <v>-4.4999999999999999E-4</v>
      </c>
      <c r="F16" s="11">
        <v>0</v>
      </c>
      <c r="G16" s="11">
        <v>-4.2999999999999999E-4</v>
      </c>
    </row>
    <row r="17" spans="1:7">
      <c r="A17" s="3">
        <v>1.2E-2</v>
      </c>
      <c r="B17" s="11">
        <v>0</v>
      </c>
      <c r="C17" s="11">
        <v>3.9199999999999999E-4</v>
      </c>
      <c r="D17" s="11">
        <v>-8.5999999999999998E-4</v>
      </c>
      <c r="E17" s="11">
        <v>-1.3500000000000001E-3</v>
      </c>
      <c r="F17" s="11">
        <v>0</v>
      </c>
      <c r="G17" s="11">
        <v>-8.5999999999999998E-4</v>
      </c>
    </row>
    <row r="18" spans="1:7">
      <c r="A18" s="3">
        <v>1.2999999999999999E-2</v>
      </c>
      <c r="B18" s="11">
        <v>8.9899999999999995E-4</v>
      </c>
      <c r="C18" s="11">
        <v>-7.7999999999999999E-4</v>
      </c>
      <c r="D18" s="11">
        <v>0</v>
      </c>
      <c r="E18" s="11">
        <v>-4.4999999999999999E-4</v>
      </c>
      <c r="F18" s="11">
        <v>0</v>
      </c>
      <c r="G18" s="11">
        <v>0</v>
      </c>
    </row>
    <row r="19" spans="1:7">
      <c r="A19" s="3">
        <v>1.4E-2</v>
      </c>
      <c r="B19" s="11">
        <v>4.4799999999999999E-4</v>
      </c>
      <c r="C19" s="11">
        <v>3.9199999999999999E-4</v>
      </c>
      <c r="D19" s="11">
        <v>-8.5999999999999998E-4</v>
      </c>
      <c r="E19" s="11">
        <v>-1.8E-3</v>
      </c>
      <c r="F19" s="11">
        <v>0</v>
      </c>
      <c r="G19" s="11">
        <v>8.5800000000000004E-4</v>
      </c>
    </row>
    <row r="20" spans="1:7">
      <c r="A20" s="3">
        <v>1.4999999999999999E-2</v>
      </c>
      <c r="B20" s="11">
        <v>4.4799999999999999E-4</v>
      </c>
      <c r="C20" s="11">
        <v>0</v>
      </c>
      <c r="D20" s="11">
        <v>-8.5999999999999998E-4</v>
      </c>
      <c r="E20" s="11">
        <v>-1.3500000000000001E-3</v>
      </c>
      <c r="F20" s="11">
        <v>-7.7999999999999999E-4</v>
      </c>
      <c r="G20" s="11">
        <v>-1.72E-3</v>
      </c>
    </row>
    <row r="21" spans="1:7">
      <c r="A21" s="3">
        <v>1.6E-2</v>
      </c>
      <c r="B21" s="11">
        <v>4.4799999999999999E-4</v>
      </c>
      <c r="C21" s="11">
        <v>3.9199999999999999E-4</v>
      </c>
      <c r="D21" s="11">
        <v>0</v>
      </c>
      <c r="E21" s="11">
        <v>0</v>
      </c>
      <c r="F21" s="11">
        <v>7.8399999999999997E-4</v>
      </c>
      <c r="G21" s="11">
        <v>-8.5999999999999998E-4</v>
      </c>
    </row>
    <row r="22" spans="1:7">
      <c r="A22" s="3">
        <v>1.7000000000000001E-2</v>
      </c>
      <c r="B22" s="11">
        <v>0</v>
      </c>
      <c r="C22" s="11">
        <v>-1.57E-3</v>
      </c>
      <c r="D22" s="11">
        <v>-1.2899999999999999E-3</v>
      </c>
      <c r="E22" s="11">
        <v>-1.8E-3</v>
      </c>
      <c r="F22" s="11">
        <v>-3.8999999999999999E-4</v>
      </c>
      <c r="G22" s="11">
        <v>4.2999999999999999E-4</v>
      </c>
    </row>
    <row r="23" spans="1:7">
      <c r="A23" s="3">
        <v>1.7999999999999999E-2</v>
      </c>
      <c r="B23" s="11">
        <v>1.3489999999999999E-3</v>
      </c>
      <c r="C23" s="11">
        <v>7.8399999999999997E-4</v>
      </c>
      <c r="D23" s="11">
        <v>0</v>
      </c>
      <c r="E23" s="11">
        <v>-8.9999999999999998E-4</v>
      </c>
      <c r="F23" s="11">
        <v>-3.8999999999999999E-4</v>
      </c>
      <c r="G23" s="11">
        <v>-4.2999999999999999E-4</v>
      </c>
    </row>
    <row r="24" spans="1:7">
      <c r="A24" s="3">
        <v>1.9E-2</v>
      </c>
      <c r="B24" s="11">
        <v>-8.9999999999999998E-4</v>
      </c>
      <c r="C24" s="11">
        <v>-7.7999999999999999E-4</v>
      </c>
      <c r="D24" s="11">
        <v>0</v>
      </c>
      <c r="E24" s="11">
        <v>-1.8E-3</v>
      </c>
      <c r="F24" s="11">
        <v>-1.17E-3</v>
      </c>
      <c r="G24" s="11">
        <v>-4.2999999999999999E-4</v>
      </c>
    </row>
    <row r="25" spans="1:7">
      <c r="A25" s="3">
        <v>0.02</v>
      </c>
      <c r="B25" s="11">
        <v>4.4799999999999999E-4</v>
      </c>
      <c r="C25" s="11">
        <v>-7.7999999999999999E-4</v>
      </c>
      <c r="D25" s="11">
        <v>-8.5999999999999998E-4</v>
      </c>
      <c r="E25" s="11">
        <v>-8.9999999999999998E-4</v>
      </c>
      <c r="F25" s="11">
        <v>3.9199999999999999E-4</v>
      </c>
      <c r="G25" s="11">
        <v>-4.2999999999999999E-4</v>
      </c>
    </row>
    <row r="26" spans="1:7">
      <c r="A26" s="3">
        <v>2.1000000000000001E-2</v>
      </c>
      <c r="B26" s="11">
        <v>8.9899999999999995E-4</v>
      </c>
      <c r="C26" s="11">
        <v>-3.8999999999999999E-4</v>
      </c>
      <c r="D26" s="11">
        <v>4.28E-4</v>
      </c>
      <c r="E26" s="11">
        <v>-1.3500000000000001E-3</v>
      </c>
      <c r="F26" s="11">
        <v>-3.8999999999999999E-4</v>
      </c>
      <c r="G26" s="11">
        <v>-1.2899999999999999E-3</v>
      </c>
    </row>
    <row r="27" spans="1:7">
      <c r="A27" s="3">
        <v>2.1999999999999999E-2</v>
      </c>
      <c r="B27" s="11">
        <v>4.4799999999999999E-4</v>
      </c>
      <c r="C27" s="11">
        <v>0</v>
      </c>
      <c r="D27" s="11">
        <v>-8.5999999999999998E-4</v>
      </c>
      <c r="E27" s="11">
        <v>-8.9999999999999998E-4</v>
      </c>
      <c r="F27" s="11">
        <v>0</v>
      </c>
      <c r="G27" s="11">
        <v>0</v>
      </c>
    </row>
    <row r="28" spans="1:7">
      <c r="A28" s="3">
        <v>2.3E-2</v>
      </c>
      <c r="B28" s="11">
        <v>8.9899999999999995E-4</v>
      </c>
      <c r="C28" s="11">
        <v>3.9199999999999999E-4</v>
      </c>
      <c r="D28" s="11">
        <v>-4.2999999999999999E-4</v>
      </c>
      <c r="E28" s="11">
        <v>-8.9999999999999998E-4</v>
      </c>
      <c r="F28" s="11">
        <v>0</v>
      </c>
      <c r="G28" s="11">
        <v>-4.2999999999999999E-4</v>
      </c>
    </row>
    <row r="29" spans="1:7">
      <c r="A29" s="3">
        <v>2.4E-2</v>
      </c>
      <c r="B29" s="11">
        <v>-4.4999999999999999E-4</v>
      </c>
      <c r="C29" s="11">
        <v>-1.57E-3</v>
      </c>
      <c r="D29" s="11">
        <v>-4.2999999999999999E-4</v>
      </c>
      <c r="E29" s="11">
        <v>-1.8E-3</v>
      </c>
      <c r="F29" s="11">
        <v>-3.8999999999999999E-4</v>
      </c>
      <c r="G29" s="11">
        <v>-1.2899999999999999E-3</v>
      </c>
    </row>
    <row r="30" spans="1:7">
      <c r="A30" s="3">
        <v>2.5000000000000001E-2</v>
      </c>
      <c r="B30" s="11">
        <v>4.4799999999999999E-4</v>
      </c>
      <c r="C30" s="11">
        <v>-3.8999999999999999E-4</v>
      </c>
      <c r="D30" s="11">
        <v>-1.72E-3</v>
      </c>
      <c r="E30" s="11">
        <v>-4.4999999999999999E-4</v>
      </c>
      <c r="F30" s="11">
        <v>-3.8999999999999999E-4</v>
      </c>
      <c r="G30" s="11">
        <v>-4.2999999999999999E-4</v>
      </c>
    </row>
    <row r="31" spans="1:7">
      <c r="A31" s="3">
        <v>2.5999999999999999E-2</v>
      </c>
      <c r="B31" s="11">
        <v>4.4799999999999999E-4</v>
      </c>
      <c r="C31" s="11">
        <v>-1.1800000000000001E-3</v>
      </c>
      <c r="D31" s="11">
        <v>-4.2999999999999999E-4</v>
      </c>
      <c r="E31" s="11">
        <v>-1.8E-3</v>
      </c>
      <c r="F31" s="11">
        <v>-1.17E-3</v>
      </c>
      <c r="G31" s="11">
        <v>-4.2999999999999999E-4</v>
      </c>
    </row>
    <row r="32" spans="1:7">
      <c r="A32" s="3">
        <v>2.7E-2</v>
      </c>
      <c r="B32" s="11">
        <v>4.4799999999999999E-4</v>
      </c>
      <c r="C32" s="11">
        <v>3.9199999999999999E-4</v>
      </c>
      <c r="D32" s="11">
        <v>0</v>
      </c>
      <c r="E32" s="11">
        <v>-8.9999999999999998E-4</v>
      </c>
      <c r="F32" s="11">
        <v>-3.8999999999999999E-4</v>
      </c>
      <c r="G32" s="11">
        <v>-1.2899999999999999E-3</v>
      </c>
    </row>
    <row r="33" spans="1:7">
      <c r="A33" s="3">
        <v>2.8000000000000001E-2</v>
      </c>
      <c r="B33" s="11">
        <v>4.4799999999999999E-4</v>
      </c>
      <c r="C33" s="11">
        <v>-1.1800000000000001E-3</v>
      </c>
      <c r="D33" s="11">
        <v>-1.2899999999999999E-3</v>
      </c>
      <c r="E33" s="11">
        <v>-1.8E-3</v>
      </c>
      <c r="F33" s="11">
        <v>-7.7999999999999999E-4</v>
      </c>
      <c r="G33" s="11">
        <v>0</v>
      </c>
    </row>
    <row r="34" spans="1:7">
      <c r="A34" s="3">
        <v>2.9000000000000001E-2</v>
      </c>
      <c r="B34" s="11">
        <v>0</v>
      </c>
      <c r="C34" s="11">
        <v>1.1739999999999999E-3</v>
      </c>
      <c r="D34" s="11">
        <v>-4.2999999999999999E-4</v>
      </c>
      <c r="E34" s="11">
        <v>-8.9999999999999998E-4</v>
      </c>
      <c r="F34" s="11">
        <v>3.9199999999999999E-4</v>
      </c>
      <c r="G34" s="11">
        <v>4.2999999999999999E-4</v>
      </c>
    </row>
    <row r="35" spans="1:7">
      <c r="A35" s="3">
        <v>0.03</v>
      </c>
      <c r="B35" s="11">
        <v>1.3489999999999999E-3</v>
      </c>
      <c r="C35" s="11">
        <v>-3.8999999999999999E-4</v>
      </c>
      <c r="D35" s="11">
        <v>-4.2999999999999999E-4</v>
      </c>
      <c r="E35" s="11">
        <v>-1.8E-3</v>
      </c>
      <c r="F35" s="11">
        <v>-3.8999999999999999E-4</v>
      </c>
      <c r="G35" s="11">
        <v>-4.2999999999999999E-4</v>
      </c>
    </row>
    <row r="36" spans="1:7">
      <c r="A36" s="3">
        <v>3.1E-2</v>
      </c>
      <c r="B36" s="11">
        <v>0</v>
      </c>
      <c r="C36" s="11">
        <v>-3.8999999999999999E-4</v>
      </c>
      <c r="D36" s="11">
        <v>-1.72E-3</v>
      </c>
      <c r="E36" s="11">
        <v>-1.3500000000000001E-3</v>
      </c>
      <c r="F36" s="11">
        <v>3.9199999999999999E-4</v>
      </c>
      <c r="G36" s="11">
        <v>0</v>
      </c>
    </row>
    <row r="37" spans="1:7">
      <c r="A37" s="3">
        <v>3.2000000000000001E-2</v>
      </c>
      <c r="B37" s="11">
        <v>1.3489999999999999E-3</v>
      </c>
      <c r="C37" s="11">
        <v>-3.8999999999999999E-4</v>
      </c>
      <c r="D37" s="11">
        <v>0</v>
      </c>
      <c r="E37" s="11">
        <v>-1.3500000000000001E-3</v>
      </c>
      <c r="F37" s="11">
        <v>-1.17E-3</v>
      </c>
      <c r="G37" s="11">
        <v>-4.2999999999999999E-4</v>
      </c>
    </row>
    <row r="38" spans="1:7">
      <c r="A38" s="3">
        <v>3.3000000000000002E-2</v>
      </c>
      <c r="B38" s="11">
        <v>8.9899999999999995E-4</v>
      </c>
      <c r="C38" s="11">
        <v>7.8399999999999997E-4</v>
      </c>
      <c r="D38" s="11">
        <v>-8.5999999999999998E-4</v>
      </c>
      <c r="E38" s="11">
        <v>-1.8E-3</v>
      </c>
      <c r="F38" s="11">
        <v>-3.8999999999999999E-4</v>
      </c>
      <c r="G38" s="11">
        <v>-1.2899999999999999E-3</v>
      </c>
    </row>
    <row r="39" spans="1:7">
      <c r="A39" s="3">
        <v>3.4000000000000002E-2</v>
      </c>
      <c r="B39" s="11">
        <v>4.4799999999999999E-4</v>
      </c>
      <c r="C39" s="11">
        <v>-3.8999999999999999E-4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3">
        <v>3.5000000000000003E-2</v>
      </c>
      <c r="B40" s="11">
        <v>1.3489999999999999E-3</v>
      </c>
      <c r="C40" s="11">
        <v>0</v>
      </c>
      <c r="D40" s="11">
        <v>0</v>
      </c>
      <c r="E40" s="11">
        <v>-1.8E-3</v>
      </c>
      <c r="F40" s="11">
        <v>-3.8999999999999999E-4</v>
      </c>
      <c r="G40" s="11">
        <v>0</v>
      </c>
    </row>
    <row r="41" spans="1:7">
      <c r="A41" s="3">
        <v>3.5999999999999997E-2</v>
      </c>
      <c r="B41" s="11">
        <v>4.4799999999999999E-4</v>
      </c>
      <c r="C41" s="11">
        <v>3.9199999999999999E-4</v>
      </c>
      <c r="D41" s="11">
        <v>-8.5999999999999998E-4</v>
      </c>
      <c r="E41" s="11">
        <v>-4.4999999999999999E-4</v>
      </c>
      <c r="F41" s="11">
        <v>-3.8999999999999999E-4</v>
      </c>
      <c r="G41" s="11">
        <v>-1.2899999999999999E-3</v>
      </c>
    </row>
    <row r="42" spans="1:7">
      <c r="A42" s="3">
        <v>3.6999999999999998E-2</v>
      </c>
      <c r="B42" s="11">
        <v>8.9899999999999995E-4</v>
      </c>
      <c r="C42" s="11">
        <v>0</v>
      </c>
      <c r="D42" s="11">
        <v>0</v>
      </c>
      <c r="E42" s="11">
        <v>-1.3500000000000001E-3</v>
      </c>
      <c r="F42" s="11">
        <v>-1.57E-3</v>
      </c>
      <c r="G42" s="11">
        <v>0</v>
      </c>
    </row>
    <row r="43" spans="1:7">
      <c r="A43" s="3">
        <v>3.7999999999999999E-2</v>
      </c>
      <c r="B43" s="11">
        <v>0</v>
      </c>
      <c r="C43" s="11">
        <v>0</v>
      </c>
      <c r="D43" s="11">
        <v>-8.5999999999999998E-4</v>
      </c>
      <c r="E43" s="11">
        <v>-1.3500000000000001E-3</v>
      </c>
      <c r="F43" s="11">
        <v>0</v>
      </c>
      <c r="G43" s="11">
        <v>-1.72E-3</v>
      </c>
    </row>
    <row r="44" spans="1:7">
      <c r="A44" s="3">
        <v>3.9E-2</v>
      </c>
      <c r="B44" s="11">
        <v>1.3489999999999999E-3</v>
      </c>
      <c r="C44" s="11">
        <v>-1.1800000000000001E-3</v>
      </c>
      <c r="D44" s="11">
        <v>-1.2899999999999999E-3</v>
      </c>
      <c r="E44" s="11">
        <v>-8.9999999999999998E-4</v>
      </c>
      <c r="F44" s="11">
        <v>-3.8999999999999999E-4</v>
      </c>
      <c r="G44" s="11">
        <v>-8.5999999999999998E-4</v>
      </c>
    </row>
    <row r="45" spans="1:7">
      <c r="A45" s="3">
        <v>0.04</v>
      </c>
      <c r="B45" s="11">
        <v>8.9899999999999995E-4</v>
      </c>
      <c r="C45" s="11">
        <v>3.9199999999999999E-4</v>
      </c>
      <c r="D45" s="11">
        <v>-4.2999999999999999E-4</v>
      </c>
      <c r="E45" s="11">
        <v>-2.2499999999999998E-3</v>
      </c>
      <c r="F45" s="11">
        <v>3.9199999999999999E-4</v>
      </c>
      <c r="G45" s="11">
        <v>0</v>
      </c>
    </row>
    <row r="46" spans="1:7">
      <c r="A46" s="3">
        <v>4.1000000000000002E-2</v>
      </c>
      <c r="B46" s="11">
        <v>4.4799999999999999E-4</v>
      </c>
      <c r="C46" s="11">
        <v>-7.7999999999999999E-4</v>
      </c>
      <c r="D46" s="11">
        <v>-8.5999999999999998E-4</v>
      </c>
      <c r="E46" s="11">
        <v>-8.9999999999999998E-4</v>
      </c>
      <c r="F46" s="11">
        <v>-1.17E-3</v>
      </c>
      <c r="G46" s="11">
        <v>-4.2999999999999999E-4</v>
      </c>
    </row>
    <row r="47" spans="1:7">
      <c r="A47" s="3">
        <v>4.2000000000000003E-2</v>
      </c>
      <c r="B47" s="11">
        <v>4.4799999999999999E-4</v>
      </c>
      <c r="C47" s="11">
        <v>7.8399999999999997E-4</v>
      </c>
      <c r="D47" s="11">
        <v>-4.2999999999999999E-4</v>
      </c>
      <c r="E47" s="11">
        <v>-1.8E-3</v>
      </c>
      <c r="F47" s="11">
        <v>-3.8999999999999999E-4</v>
      </c>
      <c r="G47" s="11">
        <v>0</v>
      </c>
    </row>
    <row r="48" spans="1:7">
      <c r="A48" s="3">
        <v>4.2999999999999997E-2</v>
      </c>
      <c r="B48" s="11">
        <v>0</v>
      </c>
      <c r="C48" s="11">
        <v>-1.57E-3</v>
      </c>
      <c r="D48" s="11">
        <v>-4.2999999999999999E-4</v>
      </c>
      <c r="E48" s="11">
        <v>-4.4999999999999999E-4</v>
      </c>
      <c r="F48" s="11">
        <v>-3.8999999999999999E-4</v>
      </c>
      <c r="G48" s="11">
        <v>0</v>
      </c>
    </row>
    <row r="49" spans="1:7">
      <c r="A49" s="3">
        <v>4.3999999999999997E-2</v>
      </c>
      <c r="B49" s="11">
        <v>1.3489999999999999E-3</v>
      </c>
      <c r="C49" s="11">
        <v>7.8399999999999997E-4</v>
      </c>
      <c r="D49" s="11">
        <v>-8.5999999999999998E-4</v>
      </c>
      <c r="E49" s="11">
        <v>-2.2499999999999998E-3</v>
      </c>
      <c r="F49" s="11">
        <v>3.9199999999999999E-4</v>
      </c>
      <c r="G49" s="11">
        <v>-8.5999999999999998E-4</v>
      </c>
    </row>
    <row r="50" spans="1:7">
      <c r="A50" s="3">
        <v>4.4999999999999998E-2</v>
      </c>
      <c r="B50" s="11">
        <v>0</v>
      </c>
      <c r="C50" s="11">
        <v>-3.8999999999999999E-4</v>
      </c>
      <c r="D50" s="11">
        <v>-4.2999999999999999E-4</v>
      </c>
      <c r="E50" s="11">
        <v>-4.4999999999999999E-4</v>
      </c>
      <c r="F50" s="11">
        <v>0</v>
      </c>
      <c r="G50" s="11">
        <v>0</v>
      </c>
    </row>
    <row r="51" spans="1:7">
      <c r="A51" s="3">
        <v>4.5999999999999999E-2</v>
      </c>
      <c r="B51" s="11">
        <v>8.9899999999999995E-4</v>
      </c>
      <c r="C51" s="11">
        <v>7.8399999999999997E-4</v>
      </c>
      <c r="D51" s="11">
        <v>0</v>
      </c>
      <c r="E51" s="11">
        <v>-1.8E-3</v>
      </c>
      <c r="F51" s="11">
        <v>-1.17E-3</v>
      </c>
      <c r="G51" s="11">
        <v>8.5800000000000004E-4</v>
      </c>
    </row>
    <row r="52" spans="1:7">
      <c r="A52" s="3">
        <v>4.7E-2</v>
      </c>
      <c r="B52" s="11">
        <v>4.4799999999999999E-4</v>
      </c>
      <c r="C52" s="11">
        <v>-3.8999999999999999E-4</v>
      </c>
      <c r="D52" s="11">
        <v>-1.2899999999999999E-3</v>
      </c>
      <c r="E52" s="11">
        <v>-8.9999999999999998E-4</v>
      </c>
      <c r="F52" s="11">
        <v>0</v>
      </c>
      <c r="G52" s="11">
        <v>-8.5999999999999998E-4</v>
      </c>
    </row>
    <row r="53" spans="1:7">
      <c r="A53" s="3">
        <v>4.8000000000000001E-2</v>
      </c>
      <c r="B53" s="11">
        <v>8.9899999999999995E-4</v>
      </c>
      <c r="C53" s="11">
        <v>3.9199999999999999E-4</v>
      </c>
      <c r="D53" s="11">
        <v>-4.2999999999999999E-4</v>
      </c>
      <c r="E53" s="11">
        <v>-1.3500000000000001E-3</v>
      </c>
      <c r="F53" s="11">
        <v>-1.17E-3</v>
      </c>
      <c r="G53" s="11">
        <v>-4.2999999999999999E-4</v>
      </c>
    </row>
    <row r="54" spans="1:7">
      <c r="A54" s="3">
        <v>4.9000000000000002E-2</v>
      </c>
      <c r="B54" s="11">
        <v>1.3489999999999999E-3</v>
      </c>
      <c r="C54" s="11">
        <v>0</v>
      </c>
      <c r="D54" s="11">
        <v>-8.5999999999999998E-4</v>
      </c>
      <c r="E54" s="11">
        <v>-1.3500000000000001E-3</v>
      </c>
      <c r="F54" s="11">
        <v>3.9199999999999999E-4</v>
      </c>
      <c r="G54" s="11">
        <v>0</v>
      </c>
    </row>
    <row r="55" spans="1:7">
      <c r="A55" s="3">
        <v>0.05</v>
      </c>
      <c r="B55" s="11">
        <v>4.4799999999999999E-4</v>
      </c>
      <c r="C55" s="11">
        <v>0</v>
      </c>
      <c r="D55" s="11">
        <v>-8.5999999999999998E-4</v>
      </c>
      <c r="E55" s="11">
        <v>0</v>
      </c>
      <c r="F55" s="11">
        <v>-1.17E-3</v>
      </c>
      <c r="G55" s="11">
        <v>-1.2899999999999999E-3</v>
      </c>
    </row>
    <row r="56" spans="1:7">
      <c r="A56" s="3">
        <v>5.0999999999999997E-2</v>
      </c>
      <c r="B56" s="11">
        <v>1.3489999999999999E-3</v>
      </c>
      <c r="C56" s="11">
        <v>0</v>
      </c>
      <c r="D56" s="11">
        <v>0</v>
      </c>
      <c r="E56" s="11">
        <v>-1.3500000000000001E-3</v>
      </c>
      <c r="F56" s="11">
        <v>-3.8999999999999999E-4</v>
      </c>
      <c r="G56" s="11">
        <v>-4.2999999999999999E-4</v>
      </c>
    </row>
    <row r="57" spans="1:7">
      <c r="A57" s="3">
        <v>5.1999999999999998E-2</v>
      </c>
      <c r="B57" s="11">
        <v>0</v>
      </c>
      <c r="C57" s="11">
        <v>-3.8999999999999999E-4</v>
      </c>
      <c r="D57" s="11">
        <v>-1.72E-3</v>
      </c>
      <c r="E57" s="11">
        <v>0</v>
      </c>
      <c r="F57" s="11">
        <v>-7.7999999999999999E-4</v>
      </c>
      <c r="G57" s="11">
        <v>-4.2999999999999999E-4</v>
      </c>
    </row>
    <row r="58" spans="1:7">
      <c r="A58" s="3">
        <v>5.2999999999999999E-2</v>
      </c>
      <c r="B58" s="11">
        <v>8.9899999999999995E-4</v>
      </c>
      <c r="C58" s="11">
        <v>3.9199999999999999E-4</v>
      </c>
      <c r="D58" s="11">
        <v>-8.5999999999999998E-4</v>
      </c>
      <c r="E58" s="11">
        <v>-2.2499999999999998E-3</v>
      </c>
      <c r="F58" s="11">
        <v>0</v>
      </c>
      <c r="G58" s="11">
        <v>-1.2899999999999999E-3</v>
      </c>
    </row>
    <row r="59" spans="1:7">
      <c r="A59" s="3">
        <v>5.3999999999999999E-2</v>
      </c>
      <c r="B59" s="11">
        <v>8.9899999999999995E-4</v>
      </c>
      <c r="C59" s="11">
        <v>-7.7999999999999999E-4</v>
      </c>
      <c r="D59" s="11">
        <v>-8.5999999999999998E-4</v>
      </c>
      <c r="E59" s="11">
        <v>-8.9999999999999998E-4</v>
      </c>
      <c r="F59" s="11">
        <v>-7.7999999999999999E-4</v>
      </c>
      <c r="G59" s="11">
        <v>0</v>
      </c>
    </row>
    <row r="60" spans="1:7">
      <c r="A60" s="3">
        <v>5.5E-2</v>
      </c>
      <c r="B60" s="11">
        <v>4.4799999999999999E-4</v>
      </c>
      <c r="C60" s="11">
        <v>7.8399999999999997E-4</v>
      </c>
      <c r="D60" s="11">
        <v>-1.72E-3</v>
      </c>
      <c r="E60" s="11">
        <v>-1.8E-3</v>
      </c>
      <c r="F60" s="11">
        <v>-7.7999999999999999E-4</v>
      </c>
      <c r="G60" s="11">
        <v>0</v>
      </c>
    </row>
    <row r="61" spans="1:7">
      <c r="A61" s="3">
        <v>5.6000000000000001E-2</v>
      </c>
      <c r="B61" s="11">
        <v>1.3489999999999999E-3</v>
      </c>
      <c r="C61" s="11">
        <v>-3.8999999999999999E-4</v>
      </c>
      <c r="D61" s="11">
        <v>0</v>
      </c>
      <c r="E61" s="11">
        <v>-1.3500000000000001E-3</v>
      </c>
      <c r="F61" s="11">
        <v>-7.7999999999999999E-4</v>
      </c>
      <c r="G61" s="11">
        <v>-1.2899999999999999E-3</v>
      </c>
    </row>
    <row r="62" spans="1:7">
      <c r="A62" s="3">
        <v>5.7000000000000002E-2</v>
      </c>
      <c r="B62" s="11">
        <v>-4.4999999999999999E-4</v>
      </c>
      <c r="C62" s="11">
        <v>-3.8999999999999999E-4</v>
      </c>
      <c r="D62" s="11">
        <v>-8.5999999999999998E-4</v>
      </c>
      <c r="E62" s="11">
        <v>-4.4999999999999999E-4</v>
      </c>
      <c r="F62" s="11">
        <v>-3.8999999999999999E-4</v>
      </c>
      <c r="G62" s="11">
        <v>8.5800000000000004E-4</v>
      </c>
    </row>
    <row r="63" spans="1:7">
      <c r="A63" s="3">
        <v>5.8000000000000003E-2</v>
      </c>
      <c r="B63" s="11">
        <v>1.3489999999999999E-3</v>
      </c>
      <c r="C63" s="11">
        <v>-1.1800000000000001E-3</v>
      </c>
      <c r="D63" s="11">
        <v>-8.5999999999999998E-4</v>
      </c>
      <c r="E63" s="11">
        <v>-1.8E-3</v>
      </c>
      <c r="F63" s="11">
        <v>0</v>
      </c>
      <c r="G63" s="11">
        <v>-8.5999999999999998E-4</v>
      </c>
    </row>
    <row r="64" spans="1:7">
      <c r="A64" s="3">
        <v>5.8999999999999997E-2</v>
      </c>
      <c r="B64" s="11">
        <v>-4.4999999999999999E-4</v>
      </c>
      <c r="C64" s="11">
        <v>3.9199999999999999E-4</v>
      </c>
      <c r="D64" s="11">
        <v>0</v>
      </c>
      <c r="E64" s="11">
        <v>-4.4999999999999999E-4</v>
      </c>
      <c r="F64" s="11">
        <v>-1.57E-3</v>
      </c>
      <c r="G64" s="11">
        <v>-4.2999999999999999E-4</v>
      </c>
    </row>
    <row r="65" spans="1:7">
      <c r="A65" s="3">
        <v>0.06</v>
      </c>
      <c r="B65" s="11">
        <v>4.4799999999999999E-4</v>
      </c>
      <c r="C65" s="11">
        <v>-3.8999999999999999E-4</v>
      </c>
      <c r="D65" s="11">
        <v>-4.2999999999999999E-4</v>
      </c>
      <c r="E65" s="11">
        <v>-1.8E-3</v>
      </c>
      <c r="F65" s="11">
        <v>0</v>
      </c>
      <c r="G65" s="11">
        <v>1.2880000000000001E-3</v>
      </c>
    </row>
    <row r="66" spans="1:7">
      <c r="A66" s="3">
        <v>6.0999999999999999E-2</v>
      </c>
      <c r="B66" s="11">
        <v>-4.4999999999999999E-4</v>
      </c>
      <c r="C66" s="11">
        <v>3.9199999999999999E-4</v>
      </c>
      <c r="D66" s="11">
        <v>0</v>
      </c>
      <c r="E66" s="11">
        <v>-4.4999999999999999E-4</v>
      </c>
      <c r="F66" s="11">
        <v>-1.17E-3</v>
      </c>
      <c r="G66" s="11">
        <v>-8.5999999999999998E-4</v>
      </c>
    </row>
    <row r="67" spans="1:7">
      <c r="A67" s="3">
        <v>6.2E-2</v>
      </c>
      <c r="B67" s="11">
        <v>0</v>
      </c>
      <c r="C67" s="11">
        <v>-3.8999999999999999E-4</v>
      </c>
      <c r="D67" s="11">
        <v>-4.2999999999999999E-4</v>
      </c>
      <c r="E67" s="11">
        <v>-1.8E-3</v>
      </c>
      <c r="F67" s="11">
        <v>7.8399999999999997E-4</v>
      </c>
      <c r="G67" s="11">
        <v>0</v>
      </c>
    </row>
    <row r="68" spans="1:7">
      <c r="A68" s="3">
        <v>6.3E-2</v>
      </c>
      <c r="B68" s="11">
        <v>1.7979999999999999E-3</v>
      </c>
      <c r="C68" s="11">
        <v>0</v>
      </c>
      <c r="D68" s="11">
        <v>-1.72E-3</v>
      </c>
      <c r="E68" s="11">
        <v>-8.9999999999999998E-4</v>
      </c>
      <c r="F68" s="11">
        <v>-3.8999999999999999E-4</v>
      </c>
      <c r="G68" s="11">
        <v>4.2999999999999999E-4</v>
      </c>
    </row>
    <row r="69" spans="1:7">
      <c r="A69" s="3">
        <v>6.4000000000000001E-2</v>
      </c>
      <c r="B69" s="11">
        <v>-4.4999999999999999E-4</v>
      </c>
      <c r="C69" s="11">
        <v>-3.8999999999999999E-4</v>
      </c>
      <c r="D69" s="11">
        <v>-4.2999999999999999E-4</v>
      </c>
      <c r="E69" s="11">
        <v>-1.8E-3</v>
      </c>
      <c r="F69" s="11">
        <v>-3.8999999999999999E-4</v>
      </c>
      <c r="G69" s="11">
        <v>-8.5999999999999998E-4</v>
      </c>
    </row>
    <row r="70" spans="1:7">
      <c r="A70" s="3">
        <v>6.5000000000000002E-2</v>
      </c>
      <c r="B70" s="11">
        <v>1.3489999999999999E-3</v>
      </c>
      <c r="C70" s="11">
        <v>0</v>
      </c>
      <c r="D70" s="11">
        <v>-8.5999999999999998E-4</v>
      </c>
      <c r="E70" s="11">
        <v>-1.3500000000000001E-3</v>
      </c>
      <c r="F70" s="11">
        <v>-7.7999999999999999E-4</v>
      </c>
      <c r="G70" s="11">
        <v>-1.2899999999999999E-3</v>
      </c>
    </row>
    <row r="71" spans="1:7">
      <c r="A71" s="3">
        <v>6.6000000000000003E-2</v>
      </c>
      <c r="B71" s="11">
        <v>0</v>
      </c>
      <c r="C71" s="11">
        <v>3.9199999999999999E-4</v>
      </c>
      <c r="D71" s="11">
        <v>-8.5999999999999998E-4</v>
      </c>
      <c r="E71" s="11">
        <v>-4.4999999999999999E-4</v>
      </c>
      <c r="F71" s="11">
        <v>-3.8999999999999999E-4</v>
      </c>
      <c r="G71" s="11">
        <v>-4.2999999999999999E-4</v>
      </c>
    </row>
    <row r="72" spans="1:7">
      <c r="A72" s="3">
        <v>6.7000000000000004E-2</v>
      </c>
      <c r="B72" s="11">
        <v>8.9899999999999995E-4</v>
      </c>
      <c r="C72" s="11">
        <v>-1.1800000000000001E-3</v>
      </c>
      <c r="D72" s="11">
        <v>0</v>
      </c>
      <c r="E72" s="11">
        <v>-1.8E-3</v>
      </c>
      <c r="F72" s="11">
        <v>-3.8999999999999999E-4</v>
      </c>
      <c r="G72" s="11">
        <v>-1.2899999999999999E-3</v>
      </c>
    </row>
    <row r="73" spans="1:7">
      <c r="A73" s="3">
        <v>6.8000000000000005E-2</v>
      </c>
      <c r="B73" s="11">
        <v>4.4799999999999999E-4</v>
      </c>
      <c r="C73" s="11">
        <v>3.9199999999999999E-4</v>
      </c>
      <c r="D73" s="11">
        <v>-8.5999999999999998E-4</v>
      </c>
      <c r="E73" s="11">
        <v>-4.4999999999999999E-4</v>
      </c>
      <c r="F73" s="11">
        <v>-7.7999999999999999E-4</v>
      </c>
      <c r="G73" s="11">
        <v>-4.2999999999999999E-4</v>
      </c>
    </row>
    <row r="74" spans="1:7">
      <c r="A74" s="3">
        <v>6.9000000000000006E-2</v>
      </c>
      <c r="B74" s="11">
        <v>0</v>
      </c>
      <c r="C74" s="11">
        <v>-3.8999999999999999E-4</v>
      </c>
      <c r="D74" s="11">
        <v>-8.5999999999999998E-4</v>
      </c>
      <c r="E74" s="11">
        <v>-1.8E-3</v>
      </c>
      <c r="F74" s="11">
        <v>-3.8999999999999999E-4</v>
      </c>
      <c r="G74" s="11">
        <v>0</v>
      </c>
    </row>
    <row r="75" spans="1:7">
      <c r="A75" s="3">
        <v>7.0000000000000007E-2</v>
      </c>
      <c r="B75" s="11">
        <v>8.9899999999999995E-4</v>
      </c>
      <c r="C75" s="11">
        <v>7.8399999999999997E-4</v>
      </c>
      <c r="D75" s="11">
        <v>0</v>
      </c>
      <c r="E75" s="11">
        <v>-4.4999999999999999E-4</v>
      </c>
      <c r="F75" s="11">
        <v>-1.17E-3</v>
      </c>
      <c r="G75" s="11">
        <v>-4.2999999999999999E-4</v>
      </c>
    </row>
    <row r="76" spans="1:7">
      <c r="A76" s="3">
        <v>7.0999999999999994E-2</v>
      </c>
      <c r="B76" s="11">
        <v>4.4799999999999999E-4</v>
      </c>
      <c r="C76" s="11">
        <v>-3.8999999999999999E-4</v>
      </c>
      <c r="D76" s="11">
        <v>-1.2899999999999999E-3</v>
      </c>
      <c r="E76" s="11">
        <v>-2.2499999999999998E-3</v>
      </c>
      <c r="F76" s="11">
        <v>0</v>
      </c>
      <c r="G76" s="11">
        <v>0</v>
      </c>
    </row>
    <row r="77" spans="1:7">
      <c r="A77" s="3">
        <v>7.1999999999999995E-2</v>
      </c>
      <c r="B77" s="11">
        <v>8.9899999999999995E-4</v>
      </c>
      <c r="C77" s="11">
        <v>3.9199999999999999E-4</v>
      </c>
      <c r="D77" s="11">
        <v>0</v>
      </c>
      <c r="E77" s="11">
        <v>-8.9999999999999998E-4</v>
      </c>
      <c r="F77" s="11">
        <v>-1.17E-3</v>
      </c>
      <c r="G77" s="11">
        <v>8.5800000000000004E-4</v>
      </c>
    </row>
    <row r="78" spans="1:7">
      <c r="A78" s="3">
        <v>7.2999999999999995E-2</v>
      </c>
      <c r="B78" s="11">
        <v>4.4799999999999999E-4</v>
      </c>
      <c r="C78" s="11">
        <v>-1.1800000000000001E-3</v>
      </c>
      <c r="D78" s="11">
        <v>-4.2999999999999999E-4</v>
      </c>
      <c r="E78" s="11">
        <v>-1.8E-3</v>
      </c>
      <c r="F78" s="11">
        <v>-7.7999999999999999E-4</v>
      </c>
      <c r="G78" s="11">
        <v>-8.5999999999999998E-4</v>
      </c>
    </row>
    <row r="79" spans="1:7">
      <c r="A79" s="3">
        <v>7.3999999999999996E-2</v>
      </c>
      <c r="B79" s="11">
        <v>0</v>
      </c>
      <c r="C79" s="11">
        <v>0</v>
      </c>
      <c r="D79" s="11">
        <v>-8.5999999999999998E-4</v>
      </c>
      <c r="E79" s="11">
        <v>-1.3500000000000001E-3</v>
      </c>
      <c r="F79" s="11">
        <v>-1.57E-3</v>
      </c>
      <c r="G79" s="11">
        <v>8.5800000000000004E-4</v>
      </c>
    </row>
    <row r="80" spans="1:7">
      <c r="A80" s="3">
        <v>7.4999999999999997E-2</v>
      </c>
      <c r="B80" s="11">
        <v>0</v>
      </c>
      <c r="C80" s="11">
        <v>-3.8999999999999999E-4</v>
      </c>
      <c r="D80" s="11">
        <v>0</v>
      </c>
      <c r="E80" s="11">
        <v>-8.9999999999999998E-4</v>
      </c>
      <c r="F80" s="11">
        <v>-3.8999999999999999E-4</v>
      </c>
      <c r="G80" s="11">
        <v>0</v>
      </c>
    </row>
    <row r="81" spans="1:7">
      <c r="A81" s="3">
        <v>7.5999999999999998E-2</v>
      </c>
      <c r="B81" s="11">
        <v>-4.4999999999999999E-4</v>
      </c>
      <c r="C81" s="11">
        <v>3.9199999999999999E-4</v>
      </c>
      <c r="D81" s="11">
        <v>-8.5999999999999998E-4</v>
      </c>
      <c r="E81" s="11">
        <v>-2.2499999999999998E-3</v>
      </c>
      <c r="F81" s="11">
        <v>0</v>
      </c>
      <c r="G81" s="11">
        <v>-4.2999999999999999E-4</v>
      </c>
    </row>
    <row r="82" spans="1:7">
      <c r="A82" s="3">
        <v>7.6999999999999999E-2</v>
      </c>
      <c r="B82" s="11">
        <v>8.9899999999999995E-4</v>
      </c>
      <c r="C82" s="11">
        <v>-3.8999999999999999E-4</v>
      </c>
      <c r="D82" s="11">
        <v>-8.5999999999999998E-4</v>
      </c>
      <c r="E82" s="11">
        <v>-1.8E-3</v>
      </c>
      <c r="F82" s="11">
        <v>-7.7999999999999999E-4</v>
      </c>
      <c r="G82" s="11">
        <v>4.2999999999999999E-4</v>
      </c>
    </row>
    <row r="83" spans="1:7">
      <c r="A83" s="3">
        <v>7.8E-2</v>
      </c>
      <c r="B83" s="11">
        <v>0</v>
      </c>
      <c r="C83" s="11">
        <v>-3.8999999999999999E-4</v>
      </c>
      <c r="D83" s="11">
        <v>4.28E-4</v>
      </c>
      <c r="E83" s="11">
        <v>-2.2499999999999998E-3</v>
      </c>
      <c r="F83" s="11">
        <v>0</v>
      </c>
      <c r="G83" s="11">
        <v>-4.2999999999999999E-4</v>
      </c>
    </row>
    <row r="84" spans="1:7">
      <c r="A84" s="3">
        <v>7.9000000000000001E-2</v>
      </c>
      <c r="B84" s="11">
        <v>8.9899999999999995E-4</v>
      </c>
      <c r="C84" s="11">
        <v>0</v>
      </c>
      <c r="D84" s="11">
        <v>-1.2899999999999999E-3</v>
      </c>
      <c r="E84" s="11">
        <v>-4.4999999999999999E-4</v>
      </c>
      <c r="F84" s="11">
        <v>-1.57E-3</v>
      </c>
      <c r="G84" s="11">
        <v>-1.72E-3</v>
      </c>
    </row>
    <row r="85" spans="1:7">
      <c r="A85" s="3">
        <v>0.08</v>
      </c>
      <c r="B85" s="11">
        <v>4.4799999999999999E-4</v>
      </c>
      <c r="C85" s="11">
        <v>-3.8999999999999999E-4</v>
      </c>
      <c r="D85" s="11">
        <v>-4.2999999999999999E-4</v>
      </c>
      <c r="E85" s="11">
        <v>-2.2499999999999998E-3</v>
      </c>
      <c r="F85" s="11">
        <v>0</v>
      </c>
      <c r="G85" s="11">
        <v>0</v>
      </c>
    </row>
    <row r="86" spans="1:7">
      <c r="A86" s="3">
        <v>8.1000000000000003E-2</v>
      </c>
      <c r="B86" s="11">
        <v>8.9899999999999995E-4</v>
      </c>
      <c r="C86" s="11">
        <v>0</v>
      </c>
      <c r="D86" s="11">
        <v>-4.2999999999999999E-4</v>
      </c>
      <c r="E86" s="11">
        <v>-1.3500000000000001E-3</v>
      </c>
      <c r="F86" s="11">
        <v>-1.9599999999999999E-3</v>
      </c>
      <c r="G86" s="11">
        <v>-4.2999999999999999E-4</v>
      </c>
    </row>
    <row r="87" spans="1:7">
      <c r="A87" s="3">
        <v>8.2000000000000003E-2</v>
      </c>
      <c r="B87" s="11">
        <v>8.9899999999999995E-4</v>
      </c>
      <c r="C87" s="11">
        <v>-3.8999999999999999E-4</v>
      </c>
      <c r="D87" s="11">
        <v>-8.5999999999999998E-4</v>
      </c>
      <c r="E87" s="11">
        <v>-2.2499999999999998E-3</v>
      </c>
      <c r="F87" s="11">
        <v>0</v>
      </c>
      <c r="G87" s="11">
        <v>-8.5999999999999998E-4</v>
      </c>
    </row>
    <row r="88" spans="1:7">
      <c r="A88" s="3">
        <v>8.3000000000000004E-2</v>
      </c>
      <c r="B88" s="11">
        <v>4.4799999999999999E-4</v>
      </c>
      <c r="C88" s="11">
        <v>-3.8999999999999999E-4</v>
      </c>
      <c r="D88" s="11">
        <v>0</v>
      </c>
      <c r="E88" s="11">
        <v>-1.3500000000000001E-3</v>
      </c>
      <c r="F88" s="11">
        <v>-3.8999999999999999E-4</v>
      </c>
      <c r="G88" s="11">
        <v>4.2999999999999999E-4</v>
      </c>
    </row>
    <row r="89" spans="1:7">
      <c r="A89" s="3">
        <v>8.4000000000000005E-2</v>
      </c>
      <c r="B89" s="11">
        <v>1.3489999999999999E-3</v>
      </c>
      <c r="C89" s="11">
        <v>-1.1800000000000001E-3</v>
      </c>
      <c r="D89" s="11">
        <v>-8.5999999999999998E-4</v>
      </c>
      <c r="E89" s="11">
        <v>-4.4999999999999999E-4</v>
      </c>
      <c r="F89" s="11">
        <v>0</v>
      </c>
      <c r="G89" s="11">
        <v>-8.5999999999999998E-4</v>
      </c>
    </row>
    <row r="90" spans="1:7">
      <c r="A90" s="3">
        <v>8.5000000000000006E-2</v>
      </c>
      <c r="B90" s="11">
        <v>0</v>
      </c>
      <c r="C90" s="11">
        <v>0</v>
      </c>
      <c r="D90" s="11">
        <v>-1.2899999999999999E-3</v>
      </c>
      <c r="E90" s="11">
        <v>-1.8E-3</v>
      </c>
      <c r="F90" s="11">
        <v>-1.17E-3</v>
      </c>
      <c r="G90" s="11">
        <v>-1.2899999999999999E-3</v>
      </c>
    </row>
    <row r="91" spans="1:7">
      <c r="A91" s="3">
        <v>8.5999999999999993E-2</v>
      </c>
      <c r="B91" s="11">
        <v>8.9899999999999995E-4</v>
      </c>
      <c r="C91" s="11">
        <v>-7.7999999999999999E-4</v>
      </c>
      <c r="D91" s="11">
        <v>0</v>
      </c>
      <c r="E91" s="11">
        <v>4.4999999999999999E-4</v>
      </c>
      <c r="F91" s="11">
        <v>-7.7999999999999999E-4</v>
      </c>
      <c r="G91" s="11">
        <v>4.2999999999999999E-4</v>
      </c>
    </row>
    <row r="92" spans="1:7">
      <c r="A92" s="3">
        <v>8.6999999999999994E-2</v>
      </c>
      <c r="B92" s="11">
        <v>0</v>
      </c>
      <c r="C92" s="11">
        <v>3.9199999999999999E-4</v>
      </c>
      <c r="D92" s="11">
        <v>-8.5999999999999998E-4</v>
      </c>
      <c r="E92" s="11">
        <v>-1.3500000000000001E-3</v>
      </c>
      <c r="F92" s="11">
        <v>-3.8999999999999999E-4</v>
      </c>
      <c r="G92" s="11">
        <v>0</v>
      </c>
    </row>
    <row r="93" spans="1:7">
      <c r="A93" s="3">
        <v>8.7999999999999995E-2</v>
      </c>
      <c r="B93" s="11">
        <v>4.4799999999999999E-4</v>
      </c>
      <c r="C93" s="11">
        <v>-3.8999999999999999E-4</v>
      </c>
      <c r="D93" s="11">
        <v>-4.2999999999999999E-4</v>
      </c>
      <c r="E93" s="11">
        <v>-8.9999999999999998E-4</v>
      </c>
      <c r="F93" s="11">
        <v>-1.17E-3</v>
      </c>
      <c r="G93" s="11">
        <v>-4.2999999999999999E-4</v>
      </c>
    </row>
    <row r="94" spans="1:7">
      <c r="A94" s="3">
        <v>8.8999999999999996E-2</v>
      </c>
      <c r="B94" s="11">
        <v>8.9899999999999995E-4</v>
      </c>
      <c r="C94" s="11">
        <v>0</v>
      </c>
      <c r="D94" s="11">
        <v>-4.2999999999999999E-4</v>
      </c>
      <c r="E94" s="11">
        <v>-2.2499999999999998E-3</v>
      </c>
      <c r="F94" s="11">
        <v>0</v>
      </c>
      <c r="G94" s="11">
        <v>0</v>
      </c>
    </row>
    <row r="95" spans="1:7">
      <c r="A95" s="3">
        <v>0.09</v>
      </c>
      <c r="B95" s="11">
        <v>-4.4999999999999999E-4</v>
      </c>
      <c r="C95" s="11">
        <v>-7.7999999999999999E-4</v>
      </c>
      <c r="D95" s="11">
        <v>-8.5999999999999998E-4</v>
      </c>
      <c r="E95" s="11">
        <v>-1.3500000000000001E-3</v>
      </c>
      <c r="F95" s="11">
        <v>-3.8999999999999999E-4</v>
      </c>
      <c r="G95" s="11">
        <v>-4.2999999999999999E-4</v>
      </c>
    </row>
    <row r="96" spans="1:7">
      <c r="A96" s="3">
        <v>9.0999999999999998E-2</v>
      </c>
      <c r="B96" s="11">
        <v>8.9899999999999995E-4</v>
      </c>
      <c r="C96" s="11">
        <v>0</v>
      </c>
      <c r="D96" s="11">
        <v>-4.2999999999999999E-4</v>
      </c>
      <c r="E96" s="11">
        <v>-1.3500000000000001E-3</v>
      </c>
      <c r="F96" s="11">
        <v>7.8399999999999997E-4</v>
      </c>
      <c r="G96" s="11">
        <v>-1.2899999999999999E-3</v>
      </c>
    </row>
    <row r="97" spans="1:7">
      <c r="A97" s="3">
        <v>9.1999999999999998E-2</v>
      </c>
      <c r="B97" s="11">
        <v>-1.3500000000000001E-3</v>
      </c>
      <c r="C97" s="11">
        <v>-7.7999999999999999E-4</v>
      </c>
      <c r="D97" s="11">
        <v>0</v>
      </c>
      <c r="E97" s="11">
        <v>-8.9999999999999998E-4</v>
      </c>
      <c r="F97" s="11">
        <v>-1.57E-3</v>
      </c>
      <c r="G97" s="11">
        <v>4.2999999999999999E-4</v>
      </c>
    </row>
    <row r="98" spans="1:7">
      <c r="A98" s="3">
        <v>9.2999999999999999E-2</v>
      </c>
      <c r="B98" s="11">
        <v>4.4799999999999999E-4</v>
      </c>
      <c r="C98" s="11">
        <v>0</v>
      </c>
      <c r="D98" s="11">
        <v>-2.15E-3</v>
      </c>
      <c r="E98" s="11">
        <v>-8.9999999999999998E-4</v>
      </c>
      <c r="F98" s="11">
        <v>0</v>
      </c>
      <c r="G98" s="11">
        <v>-8.5999999999999998E-4</v>
      </c>
    </row>
    <row r="99" spans="1:7">
      <c r="A99" s="3">
        <v>9.4E-2</v>
      </c>
      <c r="B99" s="11">
        <v>-4.4999999999999999E-4</v>
      </c>
      <c r="C99" s="11">
        <v>-3.8999999999999999E-4</v>
      </c>
      <c r="D99" s="11">
        <v>0</v>
      </c>
      <c r="E99" s="11">
        <v>-2.2499999999999998E-3</v>
      </c>
      <c r="F99" s="11">
        <v>-7.7999999999999999E-4</v>
      </c>
      <c r="G99" s="11">
        <v>-4.2999999999999999E-4</v>
      </c>
    </row>
    <row r="100" spans="1:7">
      <c r="A100" s="3">
        <v>9.5000000000000001E-2</v>
      </c>
      <c r="B100" s="11">
        <v>4.4799999999999999E-4</v>
      </c>
      <c r="C100" s="11">
        <v>-7.7999999999999999E-4</v>
      </c>
      <c r="D100" s="11">
        <v>-4.2999999999999999E-4</v>
      </c>
      <c r="E100" s="11">
        <v>-4.4999999999999999E-4</v>
      </c>
      <c r="F100" s="11">
        <v>3.9199999999999999E-4</v>
      </c>
      <c r="G100" s="11">
        <v>0</v>
      </c>
    </row>
    <row r="101" spans="1:7">
      <c r="A101" s="3">
        <v>9.6000000000000002E-2</v>
      </c>
      <c r="B101" s="11">
        <v>4.4799999999999999E-4</v>
      </c>
      <c r="C101" s="11">
        <v>7.8399999999999997E-4</v>
      </c>
      <c r="D101" s="11">
        <v>-4.2999999999999999E-4</v>
      </c>
      <c r="E101" s="11">
        <v>-2.2499999999999998E-3</v>
      </c>
      <c r="F101" s="11">
        <v>-3.8999999999999999E-4</v>
      </c>
      <c r="G101" s="11">
        <v>-8.5999999999999998E-4</v>
      </c>
    </row>
    <row r="102" spans="1:7">
      <c r="A102" s="3">
        <v>9.7000000000000003E-2</v>
      </c>
      <c r="B102" s="11">
        <v>-4.4999999999999999E-4</v>
      </c>
      <c r="C102" s="11">
        <v>-1.1800000000000001E-3</v>
      </c>
      <c r="D102" s="11">
        <v>4.28E-4</v>
      </c>
      <c r="E102" s="11">
        <v>-4.4999999999999999E-4</v>
      </c>
      <c r="F102" s="11">
        <v>-1.17E-3</v>
      </c>
      <c r="G102" s="11">
        <v>0</v>
      </c>
    </row>
    <row r="103" spans="1:7">
      <c r="A103" s="3">
        <v>9.8000000000000004E-2</v>
      </c>
      <c r="B103" s="11">
        <v>8.9899999999999995E-4</v>
      </c>
      <c r="C103" s="11">
        <v>3.9199999999999999E-4</v>
      </c>
      <c r="D103" s="11">
        <v>-8.5999999999999998E-4</v>
      </c>
      <c r="E103" s="11">
        <v>-8.9999999999999998E-4</v>
      </c>
      <c r="F103" s="11">
        <v>3.9199999999999999E-4</v>
      </c>
      <c r="G103" s="11">
        <v>-4.2999999999999999E-4</v>
      </c>
    </row>
    <row r="104" spans="1:7">
      <c r="A104" s="3">
        <v>9.9000000000000005E-2</v>
      </c>
      <c r="B104" s="11">
        <v>-4.4999999999999999E-4</v>
      </c>
      <c r="C104" s="11">
        <v>-3.8999999999999999E-4</v>
      </c>
      <c r="D104" s="11">
        <v>-4.2999999999999999E-4</v>
      </c>
      <c r="E104" s="11">
        <v>-8.9999999999999998E-4</v>
      </c>
      <c r="F104" s="11">
        <v>-7.7999999999999999E-4</v>
      </c>
      <c r="G104" s="11">
        <v>-8.5999999999999998E-4</v>
      </c>
    </row>
    <row r="105" spans="1:7">
      <c r="A105" s="3">
        <v>0.1</v>
      </c>
      <c r="B105" s="11">
        <v>8.9899999999999995E-4</v>
      </c>
      <c r="C105" s="11">
        <v>3.9199999999999999E-4</v>
      </c>
      <c r="D105" s="11">
        <v>0</v>
      </c>
      <c r="E105" s="11">
        <v>-8.9999999999999998E-4</v>
      </c>
      <c r="F105" s="11">
        <v>-7.7999999999999999E-4</v>
      </c>
      <c r="G105" s="11">
        <v>0</v>
      </c>
    </row>
    <row r="106" spans="1:7">
      <c r="A106" s="3">
        <v>0.10100000000000001</v>
      </c>
      <c r="B106" s="11">
        <v>4.4799999999999999E-4</v>
      </c>
      <c r="C106" s="11">
        <v>-7.7999999999999999E-4</v>
      </c>
      <c r="D106" s="11">
        <v>-8.5999999999999998E-4</v>
      </c>
      <c r="E106" s="11">
        <v>-1.3500000000000001E-3</v>
      </c>
      <c r="F106" s="11">
        <v>-3.8999999999999999E-4</v>
      </c>
      <c r="G106" s="11">
        <v>-4.2999999999999999E-4</v>
      </c>
    </row>
    <row r="107" spans="1:7">
      <c r="A107" s="3">
        <v>0.10199999999999999</v>
      </c>
      <c r="B107" s="11">
        <v>0</v>
      </c>
      <c r="C107" s="11">
        <v>1.1739999999999999E-3</v>
      </c>
      <c r="D107" s="11">
        <v>4.28E-4</v>
      </c>
      <c r="E107" s="11">
        <v>-8.9999999999999998E-4</v>
      </c>
      <c r="F107" s="11">
        <v>1.9589999999999998E-3</v>
      </c>
      <c r="G107" s="11">
        <v>-8.5999999999999998E-4</v>
      </c>
    </row>
    <row r="108" spans="1:7">
      <c r="A108" s="3">
        <v>0.10299999999999999</v>
      </c>
      <c r="B108" s="11">
        <v>3.5969999999999999E-3</v>
      </c>
      <c r="C108" s="11">
        <v>6.659E-3</v>
      </c>
      <c r="D108" s="11">
        <v>4.7260000000000002E-3</v>
      </c>
      <c r="E108" s="11">
        <v>4.0460000000000001E-3</v>
      </c>
      <c r="F108" s="11">
        <v>1.2534999999999999E-2</v>
      </c>
      <c r="G108" s="11">
        <v>6.8729999999999998E-3</v>
      </c>
    </row>
    <row r="109" spans="1:7">
      <c r="A109" s="3">
        <v>0.104</v>
      </c>
      <c r="B109" s="11">
        <v>1.2139E-2</v>
      </c>
      <c r="C109" s="11">
        <v>2.1151E-2</v>
      </c>
      <c r="D109" s="11">
        <v>1.6324000000000002E-2</v>
      </c>
      <c r="E109" s="11">
        <v>2.0683E-2</v>
      </c>
      <c r="F109" s="11">
        <v>3.4077999999999997E-2</v>
      </c>
      <c r="G109" s="11">
        <v>2.1049999999999999E-2</v>
      </c>
    </row>
    <row r="110" spans="1:7">
      <c r="A110" s="3">
        <v>0.105</v>
      </c>
      <c r="B110" s="11">
        <v>2.8326E-2</v>
      </c>
      <c r="C110" s="11">
        <v>3.6035999999999999E-2</v>
      </c>
      <c r="D110" s="11">
        <v>3.4368000000000003E-2</v>
      </c>
      <c r="E110" s="11">
        <v>3.8668000000000001E-2</v>
      </c>
      <c r="F110" s="11">
        <v>5.6404000000000003E-2</v>
      </c>
      <c r="G110" s="11">
        <v>4.1241E-2</v>
      </c>
    </row>
    <row r="111" spans="1:7">
      <c r="A111" s="3">
        <v>0.106</v>
      </c>
      <c r="B111" s="11">
        <v>4.3614E-2</v>
      </c>
      <c r="C111" s="11">
        <v>5.3662000000000001E-2</v>
      </c>
      <c r="D111" s="11">
        <v>5.4559000000000003E-2</v>
      </c>
      <c r="E111" s="11">
        <v>6.2948000000000004E-2</v>
      </c>
      <c r="F111" s="11">
        <v>8.0297999999999994E-2</v>
      </c>
      <c r="G111" s="11">
        <v>6.5728999999999996E-2</v>
      </c>
    </row>
    <row r="112" spans="1:7">
      <c r="A112" s="3">
        <v>0.107</v>
      </c>
      <c r="B112" s="11">
        <v>6.3398999999999997E-2</v>
      </c>
      <c r="C112" s="11">
        <v>6.8936999999999998E-2</v>
      </c>
      <c r="D112" s="11">
        <v>7.6468999999999995E-2</v>
      </c>
      <c r="E112" s="11">
        <v>8.3632999999999999E-2</v>
      </c>
      <c r="F112" s="11">
        <v>0.103407</v>
      </c>
      <c r="G112" s="11">
        <v>8.8068999999999995E-2</v>
      </c>
    </row>
    <row r="113" spans="1:7">
      <c r="A113" s="3">
        <v>0.108</v>
      </c>
      <c r="B113" s="11">
        <v>7.7338000000000004E-2</v>
      </c>
      <c r="C113" s="11">
        <v>8.4213999999999997E-2</v>
      </c>
      <c r="D113" s="11">
        <v>9.4083E-2</v>
      </c>
      <c r="E113" s="11">
        <v>0.101618</v>
      </c>
      <c r="F113" s="11">
        <v>0.122601</v>
      </c>
      <c r="G113" s="11">
        <v>0.104823</v>
      </c>
    </row>
    <row r="114" spans="1:7">
      <c r="A114" s="3">
        <v>0.109</v>
      </c>
      <c r="B114" s="11">
        <v>8.8127999999999998E-2</v>
      </c>
      <c r="C114" s="11">
        <v>9.6749000000000002E-2</v>
      </c>
      <c r="D114" s="11">
        <v>0.104823</v>
      </c>
      <c r="E114" s="11">
        <v>0.11555700000000001</v>
      </c>
      <c r="F114" s="11">
        <v>0.137486</v>
      </c>
      <c r="G114" s="11">
        <v>0.117711</v>
      </c>
    </row>
    <row r="115" spans="1:7">
      <c r="A115" s="3">
        <v>0.11</v>
      </c>
      <c r="B115" s="11">
        <v>9.8471000000000003E-2</v>
      </c>
      <c r="C115" s="11">
        <v>0.106541</v>
      </c>
      <c r="D115" s="11">
        <v>0.112984</v>
      </c>
      <c r="E115" s="11">
        <v>0.12679699999999999</v>
      </c>
      <c r="F115" s="11">
        <v>0.148844</v>
      </c>
      <c r="G115" s="11">
        <v>0.122865</v>
      </c>
    </row>
    <row r="116" spans="1:7">
      <c r="A116" s="3">
        <v>0.111</v>
      </c>
      <c r="B116" s="11">
        <v>0.106563</v>
      </c>
      <c r="C116" s="11">
        <v>0.117116</v>
      </c>
      <c r="D116" s="11">
        <v>0.12028800000000001</v>
      </c>
      <c r="E116" s="11">
        <v>0.140736</v>
      </c>
      <c r="F116" s="11">
        <v>0.168429</v>
      </c>
      <c r="G116" s="11">
        <v>0.133605</v>
      </c>
    </row>
    <row r="117" spans="1:7">
      <c r="A117" s="3">
        <v>0.112</v>
      </c>
      <c r="B117" s="11">
        <v>0.116005</v>
      </c>
      <c r="C117" s="11">
        <v>0.127692</v>
      </c>
      <c r="D117" s="11">
        <v>0.12887899999999999</v>
      </c>
      <c r="E117" s="11">
        <v>0.15782199999999999</v>
      </c>
      <c r="F117" s="11">
        <v>0.19114600000000001</v>
      </c>
      <c r="G117" s="11">
        <v>0.15379799999999999</v>
      </c>
    </row>
    <row r="118" spans="1:7">
      <c r="A118" s="3">
        <v>0.113</v>
      </c>
      <c r="B118" s="11">
        <v>0.125</v>
      </c>
      <c r="C118" s="11">
        <v>0.14061799999999999</v>
      </c>
      <c r="D118" s="11">
        <v>0.14133799999999999</v>
      </c>
      <c r="E118" s="11">
        <v>0.18165400000000001</v>
      </c>
      <c r="F118" s="11">
        <v>0.21895800000000001</v>
      </c>
      <c r="G118" s="11">
        <v>0.176566</v>
      </c>
    </row>
    <row r="119" spans="1:7">
      <c r="A119" s="3">
        <v>0.114</v>
      </c>
      <c r="B119" s="11">
        <v>0.13534099999999999</v>
      </c>
      <c r="C119" s="11">
        <v>0.15001900000000001</v>
      </c>
      <c r="D119" s="11">
        <v>0.153368</v>
      </c>
      <c r="E119" s="11">
        <v>0.20503399999999999</v>
      </c>
      <c r="F119" s="11">
        <v>0.24363499999999999</v>
      </c>
      <c r="G119" s="11">
        <v>0.202343</v>
      </c>
    </row>
    <row r="120" spans="1:7">
      <c r="A120" s="3">
        <v>0.115</v>
      </c>
      <c r="B120" s="11">
        <v>0.14388300000000001</v>
      </c>
      <c r="C120" s="11">
        <v>0.15981100000000001</v>
      </c>
      <c r="D120" s="11">
        <v>0.163247</v>
      </c>
      <c r="E120" s="11">
        <v>0.227967</v>
      </c>
      <c r="F120" s="11">
        <v>0.26595999999999997</v>
      </c>
      <c r="G120" s="11">
        <v>0.22425300000000001</v>
      </c>
    </row>
    <row r="121" spans="1:7">
      <c r="A121" s="3">
        <v>0.11600000000000001</v>
      </c>
      <c r="B121" s="11">
        <v>0.15062700000000001</v>
      </c>
      <c r="C121" s="11">
        <v>0.16372800000000001</v>
      </c>
      <c r="D121" s="11">
        <v>0.169262</v>
      </c>
      <c r="E121" s="11">
        <v>0.24415400000000001</v>
      </c>
      <c r="F121" s="11">
        <v>0.28084500000000001</v>
      </c>
      <c r="G121" s="11">
        <v>0.23885799999999999</v>
      </c>
    </row>
    <row r="122" spans="1:7">
      <c r="A122" s="3">
        <v>0.11700000000000001</v>
      </c>
      <c r="B122" s="11">
        <v>0.15467500000000001</v>
      </c>
      <c r="C122" s="11">
        <v>0.169603</v>
      </c>
      <c r="D122" s="11">
        <v>0.17183999999999999</v>
      </c>
      <c r="E122" s="11">
        <v>0.25854100000000002</v>
      </c>
      <c r="F122" s="11">
        <v>0.29612100000000002</v>
      </c>
      <c r="G122" s="11">
        <v>0.247451</v>
      </c>
    </row>
    <row r="123" spans="1:7">
      <c r="A123" s="3">
        <v>0.11799999999999999</v>
      </c>
      <c r="B123" s="11">
        <v>0.156024</v>
      </c>
      <c r="C123" s="11">
        <v>0.17430399999999999</v>
      </c>
      <c r="D123" s="11">
        <v>0.17441699999999999</v>
      </c>
      <c r="E123" s="11">
        <v>0.26483699999999999</v>
      </c>
      <c r="F123" s="11">
        <v>0.306697</v>
      </c>
      <c r="G123" s="11">
        <v>0.25904899999999997</v>
      </c>
    </row>
    <row r="124" spans="1:7">
      <c r="A124" s="3">
        <v>0.11899999999999999</v>
      </c>
      <c r="B124" s="11">
        <v>0.15917100000000001</v>
      </c>
      <c r="C124" s="11">
        <v>0.18135399999999999</v>
      </c>
      <c r="D124" s="11">
        <v>0.179143</v>
      </c>
      <c r="E124" s="11">
        <v>0.27832499999999999</v>
      </c>
      <c r="F124" s="11">
        <v>0.32628099999999999</v>
      </c>
      <c r="G124" s="11">
        <v>0.27021899999999999</v>
      </c>
    </row>
    <row r="125" spans="1:7">
      <c r="A125" s="3">
        <v>0.12</v>
      </c>
      <c r="B125" s="11">
        <v>0.16187000000000001</v>
      </c>
      <c r="C125" s="11">
        <v>0.18722900000000001</v>
      </c>
      <c r="D125" s="11">
        <v>0.18429899999999999</v>
      </c>
      <c r="E125" s="11">
        <v>0.29810999999999999</v>
      </c>
      <c r="F125" s="11">
        <v>0.34782400000000002</v>
      </c>
      <c r="G125" s="11">
        <v>0.28912100000000002</v>
      </c>
    </row>
    <row r="126" spans="1:7">
      <c r="A126" s="3">
        <v>0.121</v>
      </c>
      <c r="B126" s="11">
        <v>0.169513</v>
      </c>
      <c r="C126" s="11">
        <v>0.19467200000000001</v>
      </c>
      <c r="D126" s="11">
        <v>0.19246199999999999</v>
      </c>
      <c r="E126" s="11">
        <v>0.31834200000000001</v>
      </c>
      <c r="F126" s="11">
        <v>0.36780099999999999</v>
      </c>
      <c r="G126" s="11">
        <v>0.30974299999999999</v>
      </c>
    </row>
    <row r="127" spans="1:7">
      <c r="A127" s="3">
        <v>0.122</v>
      </c>
      <c r="B127" s="11">
        <v>0.174009</v>
      </c>
      <c r="C127" s="11">
        <v>0.19819700000000001</v>
      </c>
      <c r="D127" s="11">
        <v>0.195469</v>
      </c>
      <c r="E127" s="11">
        <v>0.33992600000000001</v>
      </c>
      <c r="F127" s="11">
        <v>0.38816899999999999</v>
      </c>
      <c r="G127" s="11">
        <v>0.32778499999999999</v>
      </c>
    </row>
    <row r="128" spans="1:7">
      <c r="A128" s="3">
        <v>0.123</v>
      </c>
      <c r="B128" s="11">
        <v>0.176257</v>
      </c>
      <c r="C128" s="11">
        <v>0.19898099999999999</v>
      </c>
      <c r="D128" s="11">
        <v>0.19761500000000001</v>
      </c>
      <c r="E128" s="11">
        <v>0.35476400000000002</v>
      </c>
      <c r="F128" s="11">
        <v>0.40109400000000001</v>
      </c>
      <c r="G128" s="11">
        <v>0.343252</v>
      </c>
    </row>
    <row r="129" spans="1:7">
      <c r="A129" s="3">
        <v>0.124</v>
      </c>
      <c r="B129" s="11">
        <v>0.17580899999999999</v>
      </c>
      <c r="C129" s="11">
        <v>0.19937199999999999</v>
      </c>
      <c r="D129" s="11">
        <v>0.19847600000000001</v>
      </c>
      <c r="E129" s="11">
        <v>0.36645499999999998</v>
      </c>
      <c r="F129" s="11">
        <v>0.41245399999999999</v>
      </c>
      <c r="G129" s="11">
        <v>0.35356199999999999</v>
      </c>
    </row>
    <row r="130" spans="1:7">
      <c r="A130" s="3">
        <v>0.125</v>
      </c>
      <c r="B130" s="11">
        <v>0.172211</v>
      </c>
      <c r="C130" s="11">
        <v>0.200155</v>
      </c>
      <c r="D130" s="11">
        <v>0.196327</v>
      </c>
      <c r="E130" s="11">
        <v>0.37499700000000002</v>
      </c>
      <c r="F130" s="11">
        <v>0.42224600000000001</v>
      </c>
      <c r="G130" s="11">
        <v>0.36086499999999999</v>
      </c>
    </row>
    <row r="131" spans="1:7">
      <c r="A131" s="3">
        <v>0.126</v>
      </c>
      <c r="B131" s="11">
        <v>0.17131099999999999</v>
      </c>
      <c r="C131" s="11">
        <v>0.20250599999999999</v>
      </c>
      <c r="D131" s="11">
        <v>0.19761500000000001</v>
      </c>
      <c r="E131" s="11">
        <v>0.38354100000000002</v>
      </c>
      <c r="F131" s="11">
        <v>0.43713099999999999</v>
      </c>
      <c r="G131" s="11">
        <v>0.373753</v>
      </c>
    </row>
    <row r="132" spans="1:7">
      <c r="A132" s="3">
        <v>0.127</v>
      </c>
      <c r="B132" s="11">
        <v>0.17041200000000001</v>
      </c>
      <c r="C132" s="11">
        <v>0.20446400000000001</v>
      </c>
      <c r="D132" s="11">
        <v>0.199764</v>
      </c>
      <c r="E132" s="11">
        <v>0.397928</v>
      </c>
      <c r="F132" s="11">
        <v>0.45279900000000001</v>
      </c>
      <c r="G132" s="11">
        <v>0.38621100000000003</v>
      </c>
    </row>
    <row r="133" spans="1:7">
      <c r="A133" s="3">
        <v>0.128</v>
      </c>
      <c r="B133" s="11">
        <v>0.17266000000000001</v>
      </c>
      <c r="C133" s="11">
        <v>0.20798900000000001</v>
      </c>
      <c r="D133" s="11">
        <v>0.200623</v>
      </c>
      <c r="E133" s="11">
        <v>0.41456500000000002</v>
      </c>
      <c r="F133" s="11">
        <v>0.47042499999999998</v>
      </c>
      <c r="G133" s="11">
        <v>0.40081899999999998</v>
      </c>
    </row>
    <row r="134" spans="1:7">
      <c r="A134" s="3">
        <v>0.129</v>
      </c>
      <c r="B134" s="11">
        <v>0.174459</v>
      </c>
      <c r="C134" s="11">
        <v>0.207205</v>
      </c>
      <c r="D134" s="11">
        <v>0.20320099999999999</v>
      </c>
      <c r="E134" s="11">
        <v>0.43210199999999999</v>
      </c>
      <c r="F134" s="11">
        <v>0.48491800000000002</v>
      </c>
      <c r="G134" s="11">
        <v>0.415854</v>
      </c>
    </row>
    <row r="135" spans="1:7">
      <c r="A135" s="3">
        <v>0.13</v>
      </c>
      <c r="B135" s="11">
        <v>0.174459</v>
      </c>
      <c r="C135" s="11">
        <v>0.206815</v>
      </c>
      <c r="D135" s="11">
        <v>0.20105300000000001</v>
      </c>
      <c r="E135" s="11">
        <v>0.44558999999999999</v>
      </c>
      <c r="F135" s="11">
        <v>0.49549399999999999</v>
      </c>
      <c r="G135" s="11">
        <v>0.42702400000000001</v>
      </c>
    </row>
    <row r="136" spans="1:7">
      <c r="A136" s="3">
        <v>0.13100000000000001</v>
      </c>
      <c r="B136" s="11">
        <v>0.17311000000000001</v>
      </c>
      <c r="C136" s="11">
        <v>0.20329</v>
      </c>
      <c r="D136" s="11">
        <v>0.19761500000000001</v>
      </c>
      <c r="E136" s="11">
        <v>0.45683099999999999</v>
      </c>
      <c r="F136" s="11">
        <v>0.50567700000000004</v>
      </c>
      <c r="G136" s="11">
        <v>0.43690499999999999</v>
      </c>
    </row>
    <row r="137" spans="1:7">
      <c r="A137" s="3">
        <v>0.13200000000000001</v>
      </c>
      <c r="B137" s="11">
        <v>0.16861400000000001</v>
      </c>
      <c r="C137" s="11">
        <v>0.20211399999999999</v>
      </c>
      <c r="D137" s="11">
        <v>0.19589699999999999</v>
      </c>
      <c r="E137" s="11">
        <v>0.464924</v>
      </c>
      <c r="F137" s="11">
        <v>0.51586100000000001</v>
      </c>
      <c r="G137" s="11">
        <v>0.44850299999999999</v>
      </c>
    </row>
    <row r="138" spans="1:7">
      <c r="A138" s="3">
        <v>0.13300000000000001</v>
      </c>
      <c r="B138" s="11">
        <v>0.16636600000000001</v>
      </c>
      <c r="C138" s="11">
        <v>0.200155</v>
      </c>
      <c r="D138" s="11">
        <v>0.19375000000000001</v>
      </c>
      <c r="E138" s="11">
        <v>0.47436699999999998</v>
      </c>
      <c r="F138" s="11">
        <v>0.52917800000000004</v>
      </c>
      <c r="G138" s="11">
        <v>0.45881499999999997</v>
      </c>
    </row>
    <row r="139" spans="1:7">
      <c r="A139" s="3">
        <v>0.13400000000000001</v>
      </c>
      <c r="B139" s="11">
        <v>0.163217</v>
      </c>
      <c r="C139" s="11">
        <v>0.20172200000000001</v>
      </c>
      <c r="D139" s="11">
        <v>0.194608</v>
      </c>
      <c r="E139" s="11">
        <v>0.48560900000000001</v>
      </c>
      <c r="F139" s="11">
        <v>0.54132199999999997</v>
      </c>
      <c r="G139" s="11">
        <v>0.46998499999999999</v>
      </c>
    </row>
    <row r="140" spans="1:7">
      <c r="A140" s="3">
        <v>0.13500000000000001</v>
      </c>
      <c r="B140" s="11">
        <v>0.16231799999999999</v>
      </c>
      <c r="C140" s="11">
        <v>0.20211399999999999</v>
      </c>
      <c r="D140" s="11">
        <v>0.19417999999999999</v>
      </c>
      <c r="E140" s="11">
        <v>0.49595099999999998</v>
      </c>
      <c r="F140" s="11">
        <v>0.55385499999999999</v>
      </c>
      <c r="G140" s="11">
        <v>0.48244300000000001</v>
      </c>
    </row>
    <row r="141" spans="1:7">
      <c r="A141" s="3">
        <v>0.13600000000000001</v>
      </c>
      <c r="B141" s="11">
        <v>0.16231799999999999</v>
      </c>
      <c r="C141" s="11">
        <v>0.20172200000000001</v>
      </c>
      <c r="D141" s="11">
        <v>0.19117300000000001</v>
      </c>
      <c r="E141" s="11">
        <v>0.50943899999999998</v>
      </c>
      <c r="F141" s="11">
        <v>0.56325700000000001</v>
      </c>
      <c r="G141" s="11">
        <v>0.490176</v>
      </c>
    </row>
    <row r="142" spans="1:7">
      <c r="A142" s="3">
        <v>0.13700000000000001</v>
      </c>
      <c r="B142" s="11">
        <v>0.16052</v>
      </c>
      <c r="C142" s="11">
        <v>0.19819700000000001</v>
      </c>
      <c r="D142" s="11">
        <v>0.18945400000000001</v>
      </c>
      <c r="E142" s="11">
        <v>0.51932999999999996</v>
      </c>
      <c r="F142" s="11">
        <v>0.57265699999999997</v>
      </c>
      <c r="G142" s="11">
        <v>0.50005500000000003</v>
      </c>
    </row>
    <row r="143" spans="1:7">
      <c r="A143" s="3">
        <v>0.13800000000000001</v>
      </c>
      <c r="B143" s="11">
        <v>0.158721</v>
      </c>
      <c r="C143" s="11">
        <v>0.19428000000000001</v>
      </c>
      <c r="D143" s="11">
        <v>0.18515699999999999</v>
      </c>
      <c r="E143" s="11">
        <v>0.53012199999999998</v>
      </c>
      <c r="F143" s="11">
        <v>0.58009900000000003</v>
      </c>
      <c r="G143" s="11">
        <v>0.50907800000000003</v>
      </c>
    </row>
    <row r="144" spans="1:7">
      <c r="A144" s="3">
        <v>0.13900000000000001</v>
      </c>
      <c r="B144" s="11">
        <v>0.15332599999999999</v>
      </c>
      <c r="C144" s="11">
        <v>0.189971</v>
      </c>
      <c r="D144" s="11">
        <v>0.18172199999999999</v>
      </c>
      <c r="E144" s="11">
        <v>0.53866599999999998</v>
      </c>
      <c r="F144" s="11">
        <v>0.59145899999999996</v>
      </c>
      <c r="G144" s="11">
        <v>0.51766999999999996</v>
      </c>
    </row>
    <row r="145" spans="1:7">
      <c r="A145" s="3">
        <v>0.14000000000000001</v>
      </c>
      <c r="B145" s="11">
        <v>0.15062700000000001</v>
      </c>
      <c r="C145" s="11">
        <v>0.186837</v>
      </c>
      <c r="D145" s="11">
        <v>0.180003</v>
      </c>
      <c r="E145" s="11">
        <v>0.54810700000000001</v>
      </c>
      <c r="F145" s="11">
        <v>0.60203399999999996</v>
      </c>
      <c r="G145" s="11">
        <v>0.53012800000000004</v>
      </c>
    </row>
    <row r="146" spans="1:7">
      <c r="A146" s="3">
        <v>0.14099999999999999</v>
      </c>
      <c r="B146" s="11">
        <v>0.14658199999999999</v>
      </c>
      <c r="C146" s="11">
        <v>0.186446</v>
      </c>
      <c r="D146" s="11">
        <v>0.177424</v>
      </c>
      <c r="E146" s="11">
        <v>0.55754999999999999</v>
      </c>
      <c r="F146" s="11">
        <v>0.614568</v>
      </c>
      <c r="G146" s="11">
        <v>0.54086800000000002</v>
      </c>
    </row>
    <row r="147" spans="1:7">
      <c r="A147" s="3">
        <v>0.14199999999999999</v>
      </c>
      <c r="B147" s="11">
        <v>0.14478199999999999</v>
      </c>
      <c r="C147" s="11">
        <v>0.18527099999999999</v>
      </c>
      <c r="D147" s="11">
        <v>0.17613599999999999</v>
      </c>
      <c r="E147" s="11">
        <v>0.56339499999999998</v>
      </c>
      <c r="F147" s="11">
        <v>0.62357799999999997</v>
      </c>
      <c r="G147" s="11">
        <v>0.54989100000000002</v>
      </c>
    </row>
    <row r="148" spans="1:7">
      <c r="A148" s="3">
        <v>0.14299999999999999</v>
      </c>
      <c r="B148" s="11">
        <v>0.14433299999999999</v>
      </c>
      <c r="C148" s="11">
        <v>0.18487999999999999</v>
      </c>
      <c r="D148" s="11">
        <v>0.17312900000000001</v>
      </c>
      <c r="E148" s="11">
        <v>0.57598499999999997</v>
      </c>
      <c r="F148" s="11">
        <v>0.63062799999999997</v>
      </c>
      <c r="G148" s="11">
        <v>0.554616</v>
      </c>
    </row>
    <row r="149" spans="1:7">
      <c r="A149" s="3">
        <v>0.14399999999999999</v>
      </c>
      <c r="B149" s="11">
        <v>0.14163500000000001</v>
      </c>
      <c r="C149" s="11">
        <v>0.179395</v>
      </c>
      <c r="D149" s="11">
        <v>0.16797300000000001</v>
      </c>
      <c r="E149" s="11">
        <v>0.58093099999999998</v>
      </c>
      <c r="F149" s="11">
        <v>0.63611099999999998</v>
      </c>
      <c r="G149" s="11">
        <v>0.56277699999999997</v>
      </c>
    </row>
    <row r="150" spans="1:7">
      <c r="A150" s="3">
        <v>0.14499999999999999</v>
      </c>
      <c r="B150" s="11">
        <v>0.14028599999999999</v>
      </c>
      <c r="C150" s="11">
        <v>0.17587</v>
      </c>
      <c r="D150" s="11">
        <v>0.164966</v>
      </c>
      <c r="E150" s="11">
        <v>0.59037399999999995</v>
      </c>
      <c r="F150" s="11">
        <v>0.64276999999999995</v>
      </c>
      <c r="G150" s="11">
        <v>0.56879199999999996</v>
      </c>
    </row>
    <row r="151" spans="1:7">
      <c r="A151" s="3">
        <v>0.14599999999999999</v>
      </c>
      <c r="B151" s="11">
        <v>0.13489100000000001</v>
      </c>
      <c r="C151" s="11">
        <v>0.17077899999999999</v>
      </c>
      <c r="D151" s="11">
        <v>0.16110099999999999</v>
      </c>
      <c r="E151" s="11">
        <v>0.59801700000000002</v>
      </c>
      <c r="F151" s="11">
        <v>0.65334499999999995</v>
      </c>
      <c r="G151" s="11">
        <v>0.57910300000000003</v>
      </c>
    </row>
    <row r="152" spans="1:7">
      <c r="A152" s="3">
        <v>0.14699999999999999</v>
      </c>
      <c r="B152" s="11">
        <v>0.131744</v>
      </c>
      <c r="C152" s="11">
        <v>0.16803599999999999</v>
      </c>
      <c r="D152" s="11">
        <v>0.15809300000000001</v>
      </c>
      <c r="E152" s="11">
        <v>0.60746</v>
      </c>
      <c r="F152" s="11">
        <v>0.66235500000000003</v>
      </c>
      <c r="G152" s="11">
        <v>0.58941299999999996</v>
      </c>
    </row>
    <row r="153" spans="1:7">
      <c r="A153" s="3">
        <v>0.14799999999999999</v>
      </c>
      <c r="B153" s="11">
        <v>0.12814700000000001</v>
      </c>
      <c r="C153" s="11">
        <v>0.165686</v>
      </c>
      <c r="D153" s="11">
        <v>0.15723300000000001</v>
      </c>
      <c r="E153" s="11">
        <v>0.616004</v>
      </c>
      <c r="F153" s="11">
        <v>0.673323</v>
      </c>
      <c r="G153" s="11">
        <v>0.59929399999999999</v>
      </c>
    </row>
    <row r="154" spans="1:7">
      <c r="A154" s="3">
        <v>0.14899999999999999</v>
      </c>
      <c r="B154" s="11">
        <v>0.125</v>
      </c>
      <c r="C154" s="11">
        <v>0.165686</v>
      </c>
      <c r="D154" s="11">
        <v>0.15293799999999999</v>
      </c>
      <c r="E154" s="11">
        <v>0.62409700000000001</v>
      </c>
      <c r="F154" s="11">
        <v>0.67998099999999995</v>
      </c>
      <c r="G154" s="11">
        <v>0.60874499999999998</v>
      </c>
    </row>
    <row r="155" spans="1:7">
      <c r="A155" s="3">
        <v>0.15</v>
      </c>
      <c r="B155" s="11">
        <v>0.125</v>
      </c>
      <c r="C155" s="11">
        <v>0.16333600000000001</v>
      </c>
      <c r="D155" s="11">
        <v>0.14993100000000001</v>
      </c>
      <c r="E155" s="11">
        <v>0.63084099999999999</v>
      </c>
      <c r="F155" s="11">
        <v>0.68703199999999998</v>
      </c>
      <c r="G155" s="11">
        <v>0.61304099999999995</v>
      </c>
    </row>
    <row r="156" spans="1:7">
      <c r="A156" s="3">
        <v>0.151</v>
      </c>
      <c r="B156" s="11">
        <v>0.121851</v>
      </c>
      <c r="C156" s="11">
        <v>0.16020300000000001</v>
      </c>
      <c r="D156" s="11">
        <v>0.146063</v>
      </c>
      <c r="E156" s="11">
        <v>0.63578800000000002</v>
      </c>
      <c r="F156" s="11">
        <v>0.69055699999999998</v>
      </c>
      <c r="G156" s="11">
        <v>0.61690800000000001</v>
      </c>
    </row>
    <row r="157" spans="1:7">
      <c r="A157" s="3">
        <v>0.152</v>
      </c>
      <c r="B157" s="11">
        <v>0.120502</v>
      </c>
      <c r="C157" s="11">
        <v>0.155502</v>
      </c>
      <c r="D157" s="11">
        <v>0.14133799999999999</v>
      </c>
      <c r="E157" s="11">
        <v>0.64253199999999999</v>
      </c>
      <c r="F157" s="11">
        <v>0.696824</v>
      </c>
      <c r="G157" s="11">
        <v>0.624641</v>
      </c>
    </row>
    <row r="158" spans="1:7">
      <c r="A158" s="3">
        <v>0.153</v>
      </c>
      <c r="B158" s="11">
        <v>0.11555700000000001</v>
      </c>
      <c r="C158" s="11">
        <v>0.15001900000000001</v>
      </c>
      <c r="D158" s="11">
        <v>0.13961899999999999</v>
      </c>
      <c r="E158" s="11">
        <v>0.64837800000000001</v>
      </c>
      <c r="F158" s="11">
        <v>0.70504999999999995</v>
      </c>
      <c r="G158" s="11">
        <v>0.63194399999999995</v>
      </c>
    </row>
    <row r="159" spans="1:7">
      <c r="A159" s="3">
        <v>0.154</v>
      </c>
      <c r="B159" s="11">
        <v>0.112858</v>
      </c>
      <c r="C159" s="11">
        <v>0.14688399999999999</v>
      </c>
      <c r="D159" s="11">
        <v>0.135324</v>
      </c>
      <c r="E159" s="11">
        <v>0.65691999999999995</v>
      </c>
      <c r="F159" s="11">
        <v>0.71366600000000002</v>
      </c>
      <c r="G159" s="11">
        <v>0.64010599999999995</v>
      </c>
    </row>
    <row r="160" spans="1:7">
      <c r="A160" s="3">
        <v>0.155</v>
      </c>
      <c r="B160" s="11">
        <v>0.109711</v>
      </c>
      <c r="C160" s="11">
        <v>0.14335899999999999</v>
      </c>
      <c r="D160" s="11">
        <v>0.133605</v>
      </c>
      <c r="E160" s="11">
        <v>0.66456499999999996</v>
      </c>
      <c r="F160" s="11">
        <v>0.72228400000000004</v>
      </c>
      <c r="G160" s="11">
        <v>0.64998800000000001</v>
      </c>
    </row>
    <row r="161" spans="1:7">
      <c r="A161" s="3">
        <v>0.156</v>
      </c>
      <c r="B161" s="11">
        <v>0.106563</v>
      </c>
      <c r="C161" s="11">
        <v>0.14296900000000001</v>
      </c>
      <c r="D161" s="11">
        <v>0.13231699999999999</v>
      </c>
      <c r="E161" s="11">
        <v>0.67130900000000004</v>
      </c>
      <c r="F161" s="11">
        <v>0.72737499999999999</v>
      </c>
      <c r="G161" s="11">
        <v>0.65600199999999997</v>
      </c>
    </row>
    <row r="162" spans="1:7">
      <c r="A162" s="3">
        <v>0.157</v>
      </c>
      <c r="B162" s="11">
        <v>0.105215</v>
      </c>
      <c r="C162" s="11">
        <v>0.14061799999999999</v>
      </c>
      <c r="D162" s="11">
        <v>0.128021</v>
      </c>
      <c r="E162" s="11">
        <v>0.67715400000000003</v>
      </c>
      <c r="F162" s="11">
        <v>0.73325200000000001</v>
      </c>
      <c r="G162" s="11">
        <v>0.66244599999999998</v>
      </c>
    </row>
    <row r="163" spans="1:7">
      <c r="A163" s="3">
        <v>0.158</v>
      </c>
      <c r="B163" s="11">
        <v>0.10116799999999999</v>
      </c>
      <c r="C163" s="11">
        <v>0.13866000000000001</v>
      </c>
      <c r="D163" s="11">
        <v>0.123725</v>
      </c>
      <c r="E163" s="11">
        <v>0.68300000000000005</v>
      </c>
      <c r="F163" s="11">
        <v>0.73755899999999996</v>
      </c>
      <c r="G163" s="11">
        <v>0.66717199999999999</v>
      </c>
    </row>
    <row r="164" spans="1:7">
      <c r="A164" s="3">
        <v>0.159</v>
      </c>
      <c r="B164" s="11">
        <v>0.100269</v>
      </c>
      <c r="C164" s="11">
        <v>0.13317499999999999</v>
      </c>
      <c r="D164" s="11">
        <v>0.11985800000000001</v>
      </c>
      <c r="E164" s="11">
        <v>0.68839499999999998</v>
      </c>
      <c r="F164" s="11">
        <v>0.74343599999999999</v>
      </c>
      <c r="G164" s="11">
        <v>0.67232599999999998</v>
      </c>
    </row>
    <row r="165" spans="1:7">
      <c r="A165" s="3">
        <v>0.16</v>
      </c>
      <c r="B165" s="11">
        <v>9.6671000000000007E-2</v>
      </c>
      <c r="C165" s="11">
        <v>0.12964999999999999</v>
      </c>
      <c r="D165" s="11">
        <v>0.114702</v>
      </c>
      <c r="E165" s="11">
        <v>0.69199200000000005</v>
      </c>
      <c r="F165" s="11">
        <v>0.748919</v>
      </c>
      <c r="G165" s="11">
        <v>0.67876999999999998</v>
      </c>
    </row>
    <row r="166" spans="1:7">
      <c r="A166" s="3">
        <v>0.161</v>
      </c>
      <c r="B166" s="11">
        <v>9.3523999999999996E-2</v>
      </c>
      <c r="C166" s="11">
        <v>0.12338300000000001</v>
      </c>
      <c r="D166" s="11">
        <v>0.113414</v>
      </c>
      <c r="E166" s="11">
        <v>0.699187</v>
      </c>
      <c r="F166" s="11">
        <v>0.75753599999999999</v>
      </c>
      <c r="G166" s="11">
        <v>0.68564400000000003</v>
      </c>
    </row>
    <row r="167" spans="1:7">
      <c r="A167" s="3">
        <v>0.16200000000000001</v>
      </c>
      <c r="B167" s="11">
        <v>8.9477000000000001E-2</v>
      </c>
      <c r="C167" s="11">
        <v>0.12181699999999999</v>
      </c>
      <c r="D167" s="11">
        <v>0.110837</v>
      </c>
      <c r="E167" s="11">
        <v>0.70413099999999995</v>
      </c>
      <c r="F167" s="11">
        <v>0.76380300000000001</v>
      </c>
      <c r="G167" s="11">
        <v>0.69122799999999995</v>
      </c>
    </row>
    <row r="168" spans="1:7">
      <c r="A168" s="3">
        <v>0.16300000000000001</v>
      </c>
      <c r="B168" s="11">
        <v>8.7679000000000007E-2</v>
      </c>
      <c r="C168" s="11">
        <v>0.119074</v>
      </c>
      <c r="D168" s="11">
        <v>0.10783</v>
      </c>
      <c r="E168" s="11">
        <v>0.71177599999999996</v>
      </c>
      <c r="F168" s="11">
        <v>0.76967799999999997</v>
      </c>
      <c r="G168" s="11">
        <v>0.69896100000000005</v>
      </c>
    </row>
    <row r="169" spans="1:7">
      <c r="A169" s="3">
        <v>0.16400000000000001</v>
      </c>
      <c r="B169" s="11">
        <v>8.6330000000000004E-2</v>
      </c>
      <c r="C169" s="11">
        <v>0.11829099999999999</v>
      </c>
      <c r="D169" s="11">
        <v>0.106111</v>
      </c>
      <c r="E169" s="11">
        <v>0.71627200000000002</v>
      </c>
      <c r="F169" s="11">
        <v>0.77437900000000004</v>
      </c>
      <c r="G169" s="11">
        <v>0.70454700000000003</v>
      </c>
    </row>
    <row r="170" spans="1:7">
      <c r="A170" s="3">
        <v>0.16500000000000001</v>
      </c>
      <c r="B170" s="11">
        <v>8.2283999999999996E-2</v>
      </c>
      <c r="C170" s="11">
        <v>0.115549</v>
      </c>
      <c r="D170" s="11">
        <v>0.100525</v>
      </c>
      <c r="E170" s="11">
        <v>0.72166699999999995</v>
      </c>
      <c r="F170" s="11">
        <v>0.77868800000000005</v>
      </c>
      <c r="G170" s="11">
        <v>0.71013099999999996</v>
      </c>
    </row>
    <row r="171" spans="1:7">
      <c r="A171" s="3">
        <v>0.16600000000000001</v>
      </c>
      <c r="B171" s="11">
        <v>8.2733000000000001E-2</v>
      </c>
      <c r="C171" s="11">
        <v>0.112024</v>
      </c>
      <c r="D171" s="11">
        <v>9.7089999999999996E-2</v>
      </c>
      <c r="E171" s="11">
        <v>0.72841199999999995</v>
      </c>
      <c r="F171" s="11">
        <v>0.78417099999999995</v>
      </c>
      <c r="G171" s="11">
        <v>0.717005</v>
      </c>
    </row>
    <row r="172" spans="1:7">
      <c r="A172" s="3">
        <v>0.16700000000000001</v>
      </c>
      <c r="B172" s="11">
        <v>7.8236E-2</v>
      </c>
      <c r="C172" s="11">
        <v>0.106541</v>
      </c>
      <c r="D172" s="11">
        <v>9.5370999999999997E-2</v>
      </c>
      <c r="E172" s="11">
        <v>0.73425700000000005</v>
      </c>
      <c r="F172" s="11">
        <v>0.79083000000000003</v>
      </c>
      <c r="G172" s="11">
        <v>0.72001199999999999</v>
      </c>
    </row>
    <row r="173" spans="1:7">
      <c r="A173" s="3">
        <v>0.16800000000000001</v>
      </c>
      <c r="B173" s="11">
        <v>7.6439000000000007E-2</v>
      </c>
      <c r="C173" s="11">
        <v>0.10105600000000001</v>
      </c>
      <c r="D173" s="11">
        <v>9.1074000000000002E-2</v>
      </c>
      <c r="E173" s="11">
        <v>0.734707</v>
      </c>
      <c r="F173" s="11">
        <v>0.79513800000000001</v>
      </c>
      <c r="G173" s="11">
        <v>0.726885</v>
      </c>
    </row>
    <row r="174" spans="1:7">
      <c r="A174" s="3">
        <v>0.16900000000000001</v>
      </c>
      <c r="B174" s="11">
        <v>7.2841000000000003E-2</v>
      </c>
      <c r="C174" s="11">
        <v>9.7922999999999996E-2</v>
      </c>
      <c r="D174" s="11">
        <v>9.0216000000000005E-2</v>
      </c>
      <c r="E174" s="11">
        <v>0.73965400000000003</v>
      </c>
      <c r="F174" s="11">
        <v>0.80023100000000003</v>
      </c>
      <c r="G174" s="11">
        <v>0.73161100000000001</v>
      </c>
    </row>
    <row r="175" spans="1:7">
      <c r="A175" s="3">
        <v>0.17</v>
      </c>
      <c r="B175" s="11">
        <v>6.9693000000000005E-2</v>
      </c>
      <c r="C175" s="11">
        <v>9.5573000000000005E-2</v>
      </c>
      <c r="D175" s="11">
        <v>8.8067000000000006E-2</v>
      </c>
      <c r="E175" s="11">
        <v>0.74504899999999996</v>
      </c>
      <c r="F175" s="11">
        <v>0.80532199999999998</v>
      </c>
      <c r="G175" s="11">
        <v>0.73590800000000001</v>
      </c>
    </row>
    <row r="176" spans="1:7">
      <c r="A176" s="3">
        <v>0.17100000000000001</v>
      </c>
      <c r="B176" s="11">
        <v>6.8345000000000003E-2</v>
      </c>
      <c r="C176" s="11">
        <v>9.4006000000000006E-2</v>
      </c>
      <c r="D176" s="11">
        <v>8.4201999999999999E-2</v>
      </c>
      <c r="E176" s="11">
        <v>0.74909700000000001</v>
      </c>
      <c r="F176" s="11">
        <v>0.80923900000000004</v>
      </c>
      <c r="G176" s="11">
        <v>0.74149200000000004</v>
      </c>
    </row>
    <row r="177" spans="1:7">
      <c r="A177" s="3">
        <v>0.17199999999999999</v>
      </c>
      <c r="B177" s="11">
        <v>6.5646999999999997E-2</v>
      </c>
      <c r="C177" s="11">
        <v>9.0871999999999994E-2</v>
      </c>
      <c r="D177" s="11">
        <v>8.1623000000000001E-2</v>
      </c>
      <c r="E177" s="11">
        <v>0.75494000000000006</v>
      </c>
      <c r="F177" s="11">
        <v>0.81433199999999994</v>
      </c>
      <c r="G177" s="11">
        <v>0.74879499999999999</v>
      </c>
    </row>
    <row r="178" spans="1:7">
      <c r="A178" s="3">
        <v>0.17299999999999999</v>
      </c>
      <c r="B178" s="11">
        <v>6.4297000000000007E-2</v>
      </c>
      <c r="C178" s="11">
        <v>8.8131000000000001E-2</v>
      </c>
      <c r="D178" s="11">
        <v>7.8187000000000006E-2</v>
      </c>
      <c r="E178" s="11">
        <v>0.76078599999999996</v>
      </c>
      <c r="F178" s="11">
        <v>0.81942300000000001</v>
      </c>
      <c r="G178" s="11">
        <v>0.75266200000000005</v>
      </c>
    </row>
    <row r="179" spans="1:7">
      <c r="A179" s="3">
        <v>0.17399999999999999</v>
      </c>
      <c r="B179" s="11">
        <v>6.1150999999999997E-2</v>
      </c>
      <c r="C179" s="11">
        <v>8.3038000000000001E-2</v>
      </c>
      <c r="D179" s="11">
        <v>7.5179999999999997E-2</v>
      </c>
      <c r="E179" s="11">
        <v>0.76528200000000002</v>
      </c>
      <c r="F179" s="11">
        <v>0.82530000000000003</v>
      </c>
      <c r="G179" s="11">
        <v>0.75781799999999999</v>
      </c>
    </row>
    <row r="180" spans="1:7">
      <c r="A180" s="3">
        <v>0.17499999999999999</v>
      </c>
      <c r="B180" s="11">
        <v>5.9351000000000001E-2</v>
      </c>
      <c r="C180" s="11">
        <v>7.9122999999999999E-2</v>
      </c>
      <c r="D180" s="11">
        <v>7.3889999999999997E-2</v>
      </c>
      <c r="E180" s="11">
        <v>0.76978000000000002</v>
      </c>
      <c r="F180" s="11">
        <v>0.82921699999999998</v>
      </c>
      <c r="G180" s="11">
        <v>0.76297199999999998</v>
      </c>
    </row>
    <row r="181" spans="1:7">
      <c r="A181" s="3">
        <v>0.17599999999999999</v>
      </c>
      <c r="B181" s="11">
        <v>5.6654000000000003E-2</v>
      </c>
      <c r="C181" s="11">
        <v>7.4029999999999999E-2</v>
      </c>
      <c r="D181" s="11">
        <v>7.0455000000000004E-2</v>
      </c>
      <c r="E181" s="11">
        <v>0.77157799999999999</v>
      </c>
      <c r="F181" s="11">
        <v>0.83430800000000005</v>
      </c>
      <c r="G181" s="11">
        <v>0.76640900000000001</v>
      </c>
    </row>
    <row r="182" spans="1:7">
      <c r="A182" s="3">
        <v>0.17699999999999999</v>
      </c>
      <c r="B182" s="11">
        <v>5.3955999999999997E-2</v>
      </c>
      <c r="C182" s="11">
        <v>7.2071999999999997E-2</v>
      </c>
      <c r="D182" s="11">
        <v>7.0025000000000004E-2</v>
      </c>
      <c r="E182" s="11">
        <v>0.77562500000000001</v>
      </c>
      <c r="F182" s="11">
        <v>0.83548299999999998</v>
      </c>
      <c r="G182" s="11">
        <v>0.77027599999999996</v>
      </c>
    </row>
    <row r="183" spans="1:7">
      <c r="A183" s="3">
        <v>0.17799999999999999</v>
      </c>
      <c r="B183" s="11">
        <v>5.2158000000000003E-2</v>
      </c>
      <c r="C183" s="11">
        <v>7.0112999999999995E-2</v>
      </c>
      <c r="D183" s="11">
        <v>6.8306000000000006E-2</v>
      </c>
      <c r="E183" s="11">
        <v>0.77832199999999996</v>
      </c>
      <c r="F183" s="11">
        <v>0.84018400000000004</v>
      </c>
      <c r="G183" s="11">
        <v>0.77542999999999995</v>
      </c>
    </row>
    <row r="184" spans="1:7">
      <c r="A184" s="3">
        <v>0.17899999999999999</v>
      </c>
      <c r="B184" s="11">
        <v>4.9459999999999997E-2</v>
      </c>
      <c r="C184" s="11">
        <v>6.9721000000000005E-2</v>
      </c>
      <c r="D184" s="11">
        <v>6.4438999999999996E-2</v>
      </c>
      <c r="E184" s="11">
        <v>0.78281800000000001</v>
      </c>
      <c r="F184" s="11">
        <v>0.845275</v>
      </c>
      <c r="G184" s="11">
        <v>0.77929700000000002</v>
      </c>
    </row>
    <row r="185" spans="1:7">
      <c r="A185" s="3">
        <v>0.18</v>
      </c>
      <c r="B185" s="11">
        <v>4.9008999999999997E-2</v>
      </c>
      <c r="C185" s="11">
        <v>6.6587999999999994E-2</v>
      </c>
      <c r="D185" s="11">
        <v>6.2292E-2</v>
      </c>
      <c r="E185" s="11">
        <v>0.788215</v>
      </c>
      <c r="F185" s="11">
        <v>0.84919299999999998</v>
      </c>
      <c r="G185" s="11">
        <v>0.78617199999999998</v>
      </c>
    </row>
    <row r="186" spans="1:7">
      <c r="A186" s="3">
        <v>0.18099999999999999</v>
      </c>
      <c r="B186" s="11">
        <v>4.7211999999999997E-2</v>
      </c>
      <c r="C186" s="11">
        <v>6.3062000000000007E-2</v>
      </c>
      <c r="D186" s="11">
        <v>5.8854999999999998E-2</v>
      </c>
      <c r="E186" s="11">
        <v>0.79271100000000005</v>
      </c>
      <c r="F186" s="11">
        <v>0.85545899999999997</v>
      </c>
      <c r="G186" s="11">
        <v>0.79089699999999996</v>
      </c>
    </row>
    <row r="187" spans="1:7">
      <c r="A187" s="3">
        <v>0.182</v>
      </c>
      <c r="B187" s="11">
        <v>4.4963999999999997E-2</v>
      </c>
      <c r="C187" s="11">
        <v>5.9537E-2</v>
      </c>
      <c r="D187" s="11">
        <v>5.7135999999999999E-2</v>
      </c>
      <c r="E187" s="11">
        <v>0.797207</v>
      </c>
      <c r="F187" s="11">
        <v>0.85820099999999999</v>
      </c>
      <c r="G187" s="11">
        <v>0.79433299999999996</v>
      </c>
    </row>
    <row r="188" spans="1:7">
      <c r="A188" s="3">
        <v>0.183</v>
      </c>
      <c r="B188" s="11">
        <v>4.3614E-2</v>
      </c>
      <c r="C188" s="11">
        <v>5.5227999999999999E-2</v>
      </c>
      <c r="D188" s="11">
        <v>5.6278000000000002E-2</v>
      </c>
      <c r="E188" s="11">
        <v>0.80080499999999999</v>
      </c>
      <c r="F188" s="11">
        <v>0.86368500000000004</v>
      </c>
      <c r="G188" s="11">
        <v>0.80034899999999998</v>
      </c>
    </row>
    <row r="189" spans="1:7">
      <c r="A189" s="3">
        <v>0.184</v>
      </c>
      <c r="B189" s="11">
        <v>3.9566999999999998E-2</v>
      </c>
      <c r="C189" s="11">
        <v>5.3269999999999998E-2</v>
      </c>
      <c r="D189" s="11">
        <v>5.3270999999999999E-2</v>
      </c>
      <c r="E189" s="11">
        <v>0.80440199999999995</v>
      </c>
      <c r="F189" s="11">
        <v>0.86564300000000005</v>
      </c>
      <c r="G189" s="11">
        <v>0.80335599999999996</v>
      </c>
    </row>
    <row r="190" spans="1:7">
      <c r="A190" s="3">
        <v>0.185</v>
      </c>
      <c r="B190" s="11">
        <v>3.9118E-2</v>
      </c>
      <c r="C190" s="11">
        <v>5.0918999999999999E-2</v>
      </c>
      <c r="D190" s="11">
        <v>5.1979999999999998E-2</v>
      </c>
      <c r="E190" s="11">
        <v>0.80440199999999995</v>
      </c>
      <c r="F190" s="11">
        <v>0.86916800000000005</v>
      </c>
      <c r="G190" s="11">
        <v>0.80722099999999997</v>
      </c>
    </row>
    <row r="191" spans="1:7">
      <c r="A191" s="3">
        <v>0.186</v>
      </c>
      <c r="B191" s="11">
        <v>3.5971000000000003E-2</v>
      </c>
      <c r="C191" s="11">
        <v>5.0918999999999999E-2</v>
      </c>
      <c r="D191" s="11">
        <v>5.0692000000000001E-2</v>
      </c>
      <c r="E191" s="11">
        <v>0.80754899999999996</v>
      </c>
      <c r="F191" s="11">
        <v>0.87191099999999999</v>
      </c>
      <c r="G191" s="11">
        <v>0.81151700000000004</v>
      </c>
    </row>
    <row r="192" spans="1:7">
      <c r="A192" s="3">
        <v>0.187</v>
      </c>
      <c r="B192" s="11">
        <v>3.6420000000000001E-2</v>
      </c>
      <c r="C192" s="11">
        <v>4.8960999999999998E-2</v>
      </c>
      <c r="D192" s="11">
        <v>4.7254999999999998E-2</v>
      </c>
      <c r="E192" s="11">
        <v>0.81114600000000003</v>
      </c>
      <c r="F192" s="11">
        <v>0.87700299999999998</v>
      </c>
      <c r="G192" s="11">
        <v>0.81409500000000001</v>
      </c>
    </row>
    <row r="193" spans="1:7">
      <c r="A193" s="3">
        <v>0.188</v>
      </c>
      <c r="B193" s="11">
        <v>3.4172000000000001E-2</v>
      </c>
      <c r="C193" s="11">
        <v>4.7393999999999999E-2</v>
      </c>
      <c r="D193" s="11">
        <v>4.6396E-2</v>
      </c>
      <c r="E193" s="11">
        <v>0.81564199999999998</v>
      </c>
      <c r="F193" s="11">
        <v>0.88013600000000003</v>
      </c>
      <c r="G193" s="11">
        <v>0.819249</v>
      </c>
    </row>
    <row r="194" spans="1:7">
      <c r="A194" s="3">
        <v>0.189</v>
      </c>
      <c r="B194" s="11">
        <v>3.2821999999999997E-2</v>
      </c>
      <c r="C194" s="11">
        <v>4.3087E-2</v>
      </c>
      <c r="D194" s="11">
        <v>4.4248000000000003E-2</v>
      </c>
      <c r="E194" s="11">
        <v>0.81968799999999997</v>
      </c>
      <c r="F194" s="11">
        <v>0.88483699999999998</v>
      </c>
      <c r="G194" s="11">
        <v>0.82440500000000005</v>
      </c>
    </row>
    <row r="195" spans="1:7">
      <c r="A195" s="3">
        <v>0.19</v>
      </c>
      <c r="B195" s="11">
        <v>3.1924000000000001E-2</v>
      </c>
      <c r="C195" s="11">
        <v>4.1126999999999997E-2</v>
      </c>
      <c r="D195" s="11">
        <v>4.1671E-2</v>
      </c>
      <c r="E195" s="11">
        <v>0.82283700000000004</v>
      </c>
      <c r="F195" s="11">
        <v>0.88875400000000004</v>
      </c>
      <c r="G195" s="11">
        <v>0.82741200000000004</v>
      </c>
    </row>
    <row r="196" spans="1:7">
      <c r="A196" s="3">
        <v>0.191</v>
      </c>
      <c r="B196" s="11">
        <v>2.9225000000000001E-2</v>
      </c>
      <c r="C196" s="11">
        <v>3.8386000000000003E-2</v>
      </c>
      <c r="D196" s="11">
        <v>4.1671E-2</v>
      </c>
      <c r="E196" s="11">
        <v>0.82733299999999999</v>
      </c>
      <c r="F196" s="11">
        <v>0.89188699999999999</v>
      </c>
      <c r="G196" s="11">
        <v>0.83213800000000004</v>
      </c>
    </row>
    <row r="197" spans="1:7">
      <c r="A197" s="3">
        <v>0.192</v>
      </c>
      <c r="B197" s="11">
        <v>2.8326E-2</v>
      </c>
      <c r="C197" s="11">
        <v>3.7994E-2</v>
      </c>
      <c r="D197" s="11">
        <v>3.9952000000000001E-2</v>
      </c>
      <c r="E197" s="11">
        <v>0.82598400000000005</v>
      </c>
      <c r="F197" s="11">
        <v>0.89306300000000005</v>
      </c>
      <c r="G197" s="11">
        <v>0.83815200000000001</v>
      </c>
    </row>
    <row r="198" spans="1:7">
      <c r="A198" s="3">
        <v>0.193</v>
      </c>
      <c r="B198" s="11">
        <v>2.6529E-2</v>
      </c>
      <c r="C198" s="11">
        <v>3.6035999999999999E-2</v>
      </c>
      <c r="D198" s="11">
        <v>3.8233999999999997E-2</v>
      </c>
      <c r="E198" s="11">
        <v>0.83272800000000002</v>
      </c>
      <c r="F198" s="11">
        <v>0.89854599999999996</v>
      </c>
      <c r="G198" s="11">
        <v>0.83729399999999998</v>
      </c>
    </row>
    <row r="199" spans="1:7">
      <c r="A199" s="3">
        <v>0.19400000000000001</v>
      </c>
      <c r="B199" s="11">
        <v>2.6078E-2</v>
      </c>
      <c r="C199" s="11">
        <v>3.6035999999999999E-2</v>
      </c>
      <c r="D199" s="11">
        <v>3.7374999999999999E-2</v>
      </c>
      <c r="E199" s="11">
        <v>0.83182900000000004</v>
      </c>
      <c r="F199" s="11">
        <v>0.900505</v>
      </c>
      <c r="G199" s="11">
        <v>0.84201899999999996</v>
      </c>
    </row>
    <row r="200" spans="1:7">
      <c r="A200" s="3">
        <v>0.19500000000000001</v>
      </c>
      <c r="B200" s="11">
        <v>2.4279999999999999E-2</v>
      </c>
      <c r="C200" s="11">
        <v>3.4469E-2</v>
      </c>
      <c r="D200" s="11">
        <v>3.4796000000000001E-2</v>
      </c>
      <c r="E200" s="11">
        <v>0.83497600000000005</v>
      </c>
      <c r="F200" s="11">
        <v>0.90324700000000002</v>
      </c>
      <c r="G200" s="11">
        <v>0.84502600000000005</v>
      </c>
    </row>
    <row r="201" spans="1:7">
      <c r="A201" s="3">
        <v>0.19600000000000001</v>
      </c>
      <c r="B201" s="11">
        <v>2.2931E-2</v>
      </c>
      <c r="C201" s="11">
        <v>3.2903000000000002E-2</v>
      </c>
      <c r="D201" s="11">
        <v>3.3938000000000003E-2</v>
      </c>
      <c r="E201" s="11">
        <v>0.839472</v>
      </c>
      <c r="F201" s="11">
        <v>0.90755600000000003</v>
      </c>
      <c r="G201" s="11">
        <v>0.84803300000000004</v>
      </c>
    </row>
    <row r="202" spans="1:7">
      <c r="A202" s="3">
        <v>0.19700000000000001</v>
      </c>
      <c r="B202" s="11">
        <v>2.2481000000000001E-2</v>
      </c>
      <c r="C202" s="11">
        <v>2.9767999999999999E-2</v>
      </c>
      <c r="D202" s="11">
        <v>3.2218999999999998E-2</v>
      </c>
      <c r="E202" s="11">
        <v>0.84306999999999999</v>
      </c>
      <c r="F202" s="11">
        <v>0.90990499999999996</v>
      </c>
      <c r="G202" s="11">
        <v>0.85361900000000002</v>
      </c>
    </row>
    <row r="203" spans="1:7">
      <c r="A203" s="3">
        <v>0.19800000000000001</v>
      </c>
      <c r="B203" s="11">
        <v>1.9784E-2</v>
      </c>
      <c r="C203" s="11">
        <v>2.7418000000000001E-2</v>
      </c>
      <c r="D203" s="11">
        <v>3.0931E-2</v>
      </c>
      <c r="E203" s="11">
        <v>0.84711700000000001</v>
      </c>
      <c r="F203" s="11">
        <v>0.91538799999999998</v>
      </c>
      <c r="G203" s="11">
        <v>0.85748500000000005</v>
      </c>
    </row>
    <row r="204" spans="1:7">
      <c r="A204" s="3">
        <v>0.19900000000000001</v>
      </c>
      <c r="B204" s="11">
        <v>1.9784E-2</v>
      </c>
      <c r="C204" s="11">
        <v>2.6634000000000001E-2</v>
      </c>
      <c r="D204" s="11">
        <v>3.0931E-2</v>
      </c>
      <c r="E204" s="11">
        <v>0.84936500000000004</v>
      </c>
      <c r="F204" s="11">
        <v>0.91734800000000005</v>
      </c>
      <c r="G204" s="11">
        <v>0.86135200000000001</v>
      </c>
    </row>
    <row r="205" spans="1:7">
      <c r="A205" s="3">
        <v>0.2</v>
      </c>
      <c r="B205" s="11">
        <v>1.7536E-2</v>
      </c>
      <c r="C205" s="11">
        <v>2.5852E-2</v>
      </c>
      <c r="D205" s="11">
        <v>3.0071000000000001E-2</v>
      </c>
      <c r="E205" s="11">
        <v>0.85251200000000005</v>
      </c>
      <c r="F205" s="11">
        <v>0.921265</v>
      </c>
      <c r="G205" s="11">
        <v>0.86564799999999997</v>
      </c>
    </row>
    <row r="206" spans="1:7">
      <c r="A206" s="3">
        <v>0.20100000000000001</v>
      </c>
      <c r="B206" s="11">
        <v>1.8435E-2</v>
      </c>
      <c r="C206" s="11">
        <v>2.6634000000000001E-2</v>
      </c>
      <c r="D206" s="11">
        <v>2.7924000000000001E-2</v>
      </c>
      <c r="E206" s="11">
        <v>0.85251200000000005</v>
      </c>
      <c r="F206" s="11">
        <v>0.92283099999999996</v>
      </c>
      <c r="G206" s="11">
        <v>0.86607800000000001</v>
      </c>
    </row>
    <row r="207" spans="1:7">
      <c r="A207" s="3">
        <v>0.20200000000000001</v>
      </c>
      <c r="B207" s="11">
        <v>1.6635E-2</v>
      </c>
      <c r="C207" s="11">
        <v>2.546E-2</v>
      </c>
      <c r="D207" s="11">
        <v>2.7924000000000001E-2</v>
      </c>
      <c r="E207" s="11">
        <v>0.85431000000000001</v>
      </c>
      <c r="F207" s="11">
        <v>0.92518199999999995</v>
      </c>
      <c r="G207" s="11">
        <v>0.86865499999999995</v>
      </c>
    </row>
    <row r="208" spans="1:7">
      <c r="A208" s="3">
        <v>0.20300000000000001</v>
      </c>
      <c r="B208" s="11">
        <v>1.9334E-2</v>
      </c>
      <c r="C208" s="11">
        <v>3.4860000000000002E-2</v>
      </c>
      <c r="D208" s="11">
        <v>3.0501E-2</v>
      </c>
      <c r="E208" s="11">
        <v>0.85611000000000004</v>
      </c>
      <c r="F208" s="11">
        <v>0.928315</v>
      </c>
      <c r="G208" s="11">
        <v>0.87338000000000005</v>
      </c>
    </row>
    <row r="209" spans="1:7">
      <c r="A209" s="3">
        <v>0.20399999999999999</v>
      </c>
      <c r="B209" s="11">
        <v>2.9675E-2</v>
      </c>
      <c r="C209" s="11">
        <v>4.8177999999999999E-2</v>
      </c>
      <c r="D209" s="11">
        <v>4.2528999999999997E-2</v>
      </c>
      <c r="E209" s="11">
        <v>0.859707</v>
      </c>
      <c r="F209" s="11">
        <v>0.93144899999999997</v>
      </c>
      <c r="G209" s="11">
        <v>0.875529</v>
      </c>
    </row>
    <row r="210" spans="1:7">
      <c r="A210" s="3">
        <v>0.20499999999999999</v>
      </c>
      <c r="B210" s="11">
        <v>4.2715999999999997E-2</v>
      </c>
      <c r="C210" s="11">
        <v>6.4630000000000007E-2</v>
      </c>
      <c r="D210" s="11">
        <v>5.9713000000000002E-2</v>
      </c>
      <c r="E210" s="11">
        <v>0.86375299999999999</v>
      </c>
      <c r="F210" s="11">
        <v>0.93536600000000003</v>
      </c>
      <c r="G210" s="11">
        <v>0.87982499999999997</v>
      </c>
    </row>
    <row r="211" spans="1:7">
      <c r="A211" s="3">
        <v>0.20599999999999999</v>
      </c>
      <c r="B211" s="11">
        <v>6.0252E-2</v>
      </c>
      <c r="C211" s="11">
        <v>8.0688999999999997E-2</v>
      </c>
      <c r="D211" s="11">
        <v>7.9476000000000005E-2</v>
      </c>
      <c r="E211" s="11">
        <v>0.86555199999999999</v>
      </c>
      <c r="F211" s="11">
        <v>0.93693199999999999</v>
      </c>
      <c r="G211" s="11">
        <v>0.88497999999999999</v>
      </c>
    </row>
    <row r="212" spans="1:7">
      <c r="A212" s="3">
        <v>0.20699999999999999</v>
      </c>
      <c r="B212" s="11">
        <v>7.5089000000000003E-2</v>
      </c>
      <c r="C212" s="11">
        <v>9.8707000000000003E-2</v>
      </c>
      <c r="D212" s="11">
        <v>0.100956</v>
      </c>
      <c r="E212" s="11">
        <v>0.86914999999999998</v>
      </c>
      <c r="F212" s="11">
        <v>0.94163200000000002</v>
      </c>
      <c r="G212" s="11">
        <v>0.88669699999999996</v>
      </c>
    </row>
    <row r="213" spans="1:7">
      <c r="A213" s="3">
        <v>0.20799999999999999</v>
      </c>
      <c r="B213" s="11">
        <v>8.9927000000000007E-2</v>
      </c>
      <c r="C213" s="11">
        <v>0.113983</v>
      </c>
      <c r="D213" s="11">
        <v>0.115993</v>
      </c>
      <c r="E213" s="11">
        <v>0.87094700000000003</v>
      </c>
      <c r="F213" s="11">
        <v>0.94359000000000004</v>
      </c>
      <c r="G213" s="11">
        <v>0.89056400000000002</v>
      </c>
    </row>
    <row r="214" spans="1:7">
      <c r="A214" s="3">
        <v>0.20899999999999999</v>
      </c>
      <c r="B214" s="11">
        <v>0.100719</v>
      </c>
      <c r="C214" s="11">
        <v>0.127692</v>
      </c>
      <c r="D214" s="11">
        <v>0.12673200000000001</v>
      </c>
      <c r="E214" s="11">
        <v>0.87274499999999999</v>
      </c>
      <c r="F214" s="11">
        <v>0.94594100000000003</v>
      </c>
      <c r="G214" s="11">
        <v>0.89314099999999996</v>
      </c>
    </row>
    <row r="215" spans="1:7">
      <c r="A215" s="3">
        <v>0.21</v>
      </c>
      <c r="B215" s="11">
        <v>0.109261</v>
      </c>
      <c r="C215" s="11">
        <v>0.13866000000000001</v>
      </c>
      <c r="D215" s="11">
        <v>0.135324</v>
      </c>
      <c r="E215" s="11">
        <v>0.87319599999999997</v>
      </c>
      <c r="F215" s="11">
        <v>0.94711500000000004</v>
      </c>
      <c r="G215" s="11">
        <v>0.893571</v>
      </c>
    </row>
    <row r="216" spans="1:7">
      <c r="A216" s="3">
        <v>0.21099999999999999</v>
      </c>
      <c r="B216" s="11">
        <v>0.118704</v>
      </c>
      <c r="C216" s="11">
        <v>0.148452</v>
      </c>
      <c r="D216" s="11">
        <v>0.14047899999999999</v>
      </c>
      <c r="E216" s="11">
        <v>0.875444</v>
      </c>
      <c r="F216" s="11">
        <v>0.95064099999999996</v>
      </c>
      <c r="G216" s="11">
        <v>0.89614799999999994</v>
      </c>
    </row>
    <row r="217" spans="1:7">
      <c r="A217" s="3">
        <v>0.21199999999999999</v>
      </c>
      <c r="B217" s="11">
        <v>0.12589800000000001</v>
      </c>
      <c r="C217" s="11">
        <v>0.159027</v>
      </c>
      <c r="D217" s="11">
        <v>0.15036099999999999</v>
      </c>
      <c r="E217" s="11">
        <v>0.87859100000000001</v>
      </c>
      <c r="F217" s="11">
        <v>0.951816</v>
      </c>
      <c r="G217" s="11">
        <v>0.89915500000000004</v>
      </c>
    </row>
    <row r="218" spans="1:7">
      <c r="A218" s="3">
        <v>0.21299999999999999</v>
      </c>
      <c r="B218" s="11">
        <v>0.136688</v>
      </c>
      <c r="C218" s="11">
        <v>0.169603</v>
      </c>
      <c r="D218" s="11">
        <v>0.16281899999999999</v>
      </c>
      <c r="E218" s="11">
        <v>0.88128899999999999</v>
      </c>
      <c r="F218" s="11">
        <v>0.956125</v>
      </c>
      <c r="G218" s="11">
        <v>0.90302300000000002</v>
      </c>
    </row>
    <row r="219" spans="1:7">
      <c r="A219" s="3">
        <v>0.214</v>
      </c>
      <c r="B219" s="11">
        <v>0.145232</v>
      </c>
      <c r="C219" s="11">
        <v>0.18135399999999999</v>
      </c>
      <c r="D219" s="11">
        <v>0.174847</v>
      </c>
      <c r="E219" s="11">
        <v>0.884436</v>
      </c>
      <c r="F219" s="11">
        <v>0.95886700000000002</v>
      </c>
      <c r="G219" s="11">
        <v>0.90688999999999997</v>
      </c>
    </row>
    <row r="220" spans="1:7">
      <c r="A220" s="3">
        <v>0.215</v>
      </c>
      <c r="B220" s="11">
        <v>0.15467500000000001</v>
      </c>
      <c r="C220" s="11">
        <v>0.18879699999999999</v>
      </c>
      <c r="D220" s="11">
        <v>0.184729</v>
      </c>
      <c r="E220" s="11">
        <v>0.88533700000000004</v>
      </c>
      <c r="F220" s="11">
        <v>0.96199999999999997</v>
      </c>
      <c r="G220" s="11">
        <v>0.91075499999999998</v>
      </c>
    </row>
    <row r="221" spans="1:7">
      <c r="A221" s="3">
        <v>0.216</v>
      </c>
      <c r="B221" s="11">
        <v>0.16006999999999999</v>
      </c>
      <c r="C221" s="11">
        <v>0.19741300000000001</v>
      </c>
      <c r="D221" s="11">
        <v>0.18859400000000001</v>
      </c>
      <c r="E221" s="11">
        <v>0.88803299999999996</v>
      </c>
      <c r="F221" s="11">
        <v>0.96356699999999995</v>
      </c>
      <c r="G221" s="11">
        <v>0.91290400000000005</v>
      </c>
    </row>
    <row r="222" spans="1:7">
      <c r="A222" s="3">
        <v>0.217</v>
      </c>
      <c r="B222" s="11">
        <v>0.16231799999999999</v>
      </c>
      <c r="C222" s="11">
        <v>0.20250599999999999</v>
      </c>
      <c r="D222" s="11">
        <v>0.190743</v>
      </c>
      <c r="E222" s="11">
        <v>0.88983299999999999</v>
      </c>
      <c r="F222" s="11">
        <v>0.96709299999999998</v>
      </c>
      <c r="G222" s="11">
        <v>0.91419300000000003</v>
      </c>
    </row>
    <row r="223" spans="1:7">
      <c r="A223" s="3">
        <v>0.218</v>
      </c>
      <c r="B223" s="11">
        <v>0.16591500000000001</v>
      </c>
      <c r="C223" s="11">
        <v>0.20916399999999999</v>
      </c>
      <c r="D223" s="11">
        <v>0.194608</v>
      </c>
      <c r="E223" s="11">
        <v>0.88848400000000005</v>
      </c>
      <c r="F223" s="11">
        <v>0.96670100000000003</v>
      </c>
      <c r="G223" s="11">
        <v>0.91720000000000002</v>
      </c>
    </row>
    <row r="224" spans="1:7">
      <c r="A224" s="3">
        <v>0.219</v>
      </c>
      <c r="B224" s="11">
        <v>0.16816400000000001</v>
      </c>
      <c r="C224" s="11">
        <v>0.21268999999999999</v>
      </c>
      <c r="D224" s="11">
        <v>0.198046</v>
      </c>
      <c r="E224" s="11">
        <v>0.89118200000000003</v>
      </c>
      <c r="F224" s="11">
        <v>0.969051</v>
      </c>
      <c r="G224" s="11">
        <v>0.91891800000000001</v>
      </c>
    </row>
    <row r="225" spans="1:7">
      <c r="A225" s="3">
        <v>0.22</v>
      </c>
      <c r="B225" s="11">
        <v>0.172211</v>
      </c>
      <c r="C225" s="11">
        <v>0.21934799999999999</v>
      </c>
      <c r="D225" s="11">
        <v>0.20491999999999999</v>
      </c>
      <c r="E225" s="11">
        <v>0.89342999999999995</v>
      </c>
      <c r="F225" s="11">
        <v>0.97218400000000005</v>
      </c>
      <c r="G225" s="11">
        <v>0.92321399999999998</v>
      </c>
    </row>
    <row r="226" spans="1:7">
      <c r="A226" s="3">
        <v>0.221</v>
      </c>
      <c r="B226" s="11">
        <v>0.17760600000000001</v>
      </c>
      <c r="C226" s="11">
        <v>0.22326499999999999</v>
      </c>
      <c r="D226" s="11">
        <v>0.211364</v>
      </c>
      <c r="E226" s="11">
        <v>0.89702599999999999</v>
      </c>
      <c r="F226" s="11">
        <v>0.97414299999999998</v>
      </c>
      <c r="G226" s="11">
        <v>0.92364400000000002</v>
      </c>
    </row>
    <row r="227" spans="1:7">
      <c r="A227" s="3">
        <v>0.222</v>
      </c>
      <c r="B227" s="11">
        <v>0.18210200000000001</v>
      </c>
      <c r="C227" s="11">
        <v>0.227966</v>
      </c>
      <c r="D227" s="11">
        <v>0.21437100000000001</v>
      </c>
      <c r="E227" s="11">
        <v>0.89747600000000005</v>
      </c>
      <c r="F227" s="11">
        <v>0.97766799999999998</v>
      </c>
      <c r="G227" s="11">
        <v>0.92750900000000003</v>
      </c>
    </row>
    <row r="228" spans="1:7">
      <c r="A228" s="3">
        <v>0.223</v>
      </c>
      <c r="B228" s="11">
        <v>0.18480099999999999</v>
      </c>
      <c r="C228" s="11">
        <v>0.22992399999999999</v>
      </c>
      <c r="D228" s="11">
        <v>0.21651799999999999</v>
      </c>
      <c r="E228" s="11">
        <v>0.90152399999999999</v>
      </c>
      <c r="F228" s="11">
        <v>0.97845199999999999</v>
      </c>
      <c r="G228" s="11">
        <v>0.93094699999999997</v>
      </c>
    </row>
    <row r="229" spans="1:7">
      <c r="A229" s="3">
        <v>0.224</v>
      </c>
      <c r="B229" s="11">
        <v>0.18390200000000001</v>
      </c>
      <c r="C229" s="11">
        <v>0.230708</v>
      </c>
      <c r="D229" s="11">
        <v>0.21437100000000001</v>
      </c>
      <c r="E229" s="11">
        <v>0.901972</v>
      </c>
      <c r="F229" s="11">
        <v>0.98275999999999997</v>
      </c>
      <c r="G229" s="11">
        <v>0.93266499999999997</v>
      </c>
    </row>
    <row r="230" spans="1:7">
      <c r="A230" s="3">
        <v>0.22500000000000001</v>
      </c>
      <c r="B230" s="11">
        <v>0.183001</v>
      </c>
      <c r="C230" s="11">
        <v>0.230708</v>
      </c>
      <c r="D230" s="11">
        <v>0.21351100000000001</v>
      </c>
      <c r="E230" s="11">
        <v>0.90377200000000002</v>
      </c>
      <c r="F230" s="11">
        <v>0.983935</v>
      </c>
      <c r="G230" s="11">
        <v>0.93524200000000002</v>
      </c>
    </row>
    <row r="231" spans="1:7">
      <c r="A231" s="3">
        <v>0.22600000000000001</v>
      </c>
      <c r="B231" s="11">
        <v>0.18030499999999999</v>
      </c>
      <c r="C231" s="11">
        <v>0.23227400000000001</v>
      </c>
      <c r="D231" s="11">
        <v>0.21609</v>
      </c>
      <c r="E231" s="11">
        <v>0.904671</v>
      </c>
      <c r="F231" s="11">
        <v>0.98589300000000002</v>
      </c>
      <c r="G231" s="11">
        <v>0.93653200000000003</v>
      </c>
    </row>
    <row r="232" spans="1:7">
      <c r="A232" s="3">
        <v>0.22700000000000001</v>
      </c>
      <c r="B232" s="11">
        <v>0.180753</v>
      </c>
      <c r="C232" s="11">
        <v>0.234233</v>
      </c>
      <c r="D232" s="11">
        <v>0.21651799999999999</v>
      </c>
      <c r="E232" s="11">
        <v>0.90556899999999996</v>
      </c>
      <c r="F232" s="11">
        <v>0.98667700000000003</v>
      </c>
      <c r="G232" s="11">
        <v>0.93910899999999997</v>
      </c>
    </row>
    <row r="233" spans="1:7">
      <c r="A233" s="3">
        <v>0.22800000000000001</v>
      </c>
      <c r="B233" s="11">
        <v>0.18210200000000001</v>
      </c>
      <c r="C233" s="11">
        <v>0.234233</v>
      </c>
      <c r="D233" s="11">
        <v>0.21909699999999999</v>
      </c>
      <c r="E233" s="11">
        <v>0.90736899999999998</v>
      </c>
      <c r="F233" s="11">
        <v>0.98941800000000002</v>
      </c>
      <c r="G233" s="11">
        <v>0.940828</v>
      </c>
    </row>
    <row r="234" spans="1:7">
      <c r="A234" s="3">
        <v>0.22900000000000001</v>
      </c>
      <c r="B234" s="11">
        <v>0.183452</v>
      </c>
      <c r="C234" s="11">
        <v>0.234625</v>
      </c>
      <c r="D234" s="11">
        <v>0.219525</v>
      </c>
      <c r="E234" s="11">
        <v>0.90826799999999996</v>
      </c>
      <c r="F234" s="11">
        <v>0.99098600000000003</v>
      </c>
      <c r="G234" s="11">
        <v>0.94254599999999999</v>
      </c>
    </row>
    <row r="235" spans="1:7">
      <c r="A235" s="3">
        <v>0.23</v>
      </c>
      <c r="B235" s="11">
        <v>0.18390200000000001</v>
      </c>
      <c r="C235" s="11">
        <v>0.23266500000000001</v>
      </c>
      <c r="D235" s="11">
        <v>0.21651799999999999</v>
      </c>
      <c r="E235" s="11">
        <v>0.91231399999999996</v>
      </c>
      <c r="F235" s="11">
        <v>0.99294300000000002</v>
      </c>
      <c r="G235" s="11">
        <v>0.94555400000000001</v>
      </c>
    </row>
    <row r="236" spans="1:7">
      <c r="A236" s="3">
        <v>0.23100000000000001</v>
      </c>
      <c r="B236" s="11">
        <v>0.18030499999999999</v>
      </c>
      <c r="C236" s="11">
        <v>0.231491</v>
      </c>
      <c r="D236" s="11">
        <v>0.21394099999999999</v>
      </c>
      <c r="E236" s="11">
        <v>0.91321300000000005</v>
      </c>
      <c r="F236" s="11">
        <v>0.99725200000000003</v>
      </c>
      <c r="G236" s="11">
        <v>0.94941900000000001</v>
      </c>
    </row>
    <row r="237" spans="1:7">
      <c r="A237" s="3">
        <v>0.23200000000000001</v>
      </c>
      <c r="B237" s="11">
        <v>0.178505</v>
      </c>
      <c r="C237" s="11">
        <v>0.22914000000000001</v>
      </c>
      <c r="D237" s="11">
        <v>0.21222299999999999</v>
      </c>
      <c r="E237" s="11">
        <v>0.91636099999999998</v>
      </c>
      <c r="F237" s="11">
        <v>0.99842799999999998</v>
      </c>
      <c r="G237" s="11">
        <v>0.95113800000000004</v>
      </c>
    </row>
    <row r="238" spans="1:7">
      <c r="A238" s="3">
        <v>0.23300000000000001</v>
      </c>
      <c r="B238" s="11">
        <v>0.174009</v>
      </c>
      <c r="C238" s="11">
        <v>0.22953200000000001</v>
      </c>
      <c r="D238" s="11">
        <v>0.211364</v>
      </c>
      <c r="E238" s="11">
        <v>0.91681000000000001</v>
      </c>
      <c r="F238" s="11">
        <v>1.0007779999999999</v>
      </c>
      <c r="G238" s="11">
        <v>0.95285600000000004</v>
      </c>
    </row>
    <row r="239" spans="1:7">
      <c r="A239" s="3">
        <v>0.23400000000000001</v>
      </c>
      <c r="B239" s="11">
        <v>0.17311000000000001</v>
      </c>
      <c r="C239" s="11">
        <v>0.228356</v>
      </c>
      <c r="D239" s="11">
        <v>0.21222299999999999</v>
      </c>
      <c r="E239" s="11">
        <v>0.91771100000000005</v>
      </c>
      <c r="F239" s="11">
        <v>1.001169</v>
      </c>
      <c r="G239" s="11">
        <v>0.95672299999999999</v>
      </c>
    </row>
    <row r="240" spans="1:7">
      <c r="A240" s="3">
        <v>0.23499999999999999</v>
      </c>
      <c r="B240" s="11">
        <v>0.172211</v>
      </c>
      <c r="C240" s="11">
        <v>0.22914000000000001</v>
      </c>
      <c r="D240" s="11">
        <v>0.210504</v>
      </c>
      <c r="E240" s="11">
        <v>0.91815899999999995</v>
      </c>
      <c r="F240" s="11">
        <v>1.0031289999999999</v>
      </c>
      <c r="G240" s="11">
        <v>0.95672299999999999</v>
      </c>
    </row>
    <row r="241" spans="1:7">
      <c r="A241" s="3">
        <v>0.23599999999999999</v>
      </c>
      <c r="B241" s="11">
        <v>0.17041200000000001</v>
      </c>
      <c r="C241" s="11">
        <v>0.22561500000000001</v>
      </c>
      <c r="D241" s="11">
        <v>0.20835699999999999</v>
      </c>
      <c r="E241" s="11">
        <v>0.91771100000000005</v>
      </c>
      <c r="F241" s="11">
        <v>1.0035210000000001</v>
      </c>
      <c r="G241" s="11">
        <v>0.95801199999999997</v>
      </c>
    </row>
    <row r="242" spans="1:7">
      <c r="A242" s="3">
        <v>0.23699999999999999</v>
      </c>
      <c r="B242" s="11">
        <v>0.17041200000000001</v>
      </c>
      <c r="C242" s="11">
        <v>0.22326499999999999</v>
      </c>
      <c r="D242" s="11">
        <v>0.205348</v>
      </c>
      <c r="E242" s="11">
        <v>0.92040699999999998</v>
      </c>
      <c r="F242" s="11">
        <v>1.0066539999999999</v>
      </c>
      <c r="G242" s="11">
        <v>0.961449</v>
      </c>
    </row>
    <row r="243" spans="1:7">
      <c r="A243" s="3">
        <v>0.23799999999999999</v>
      </c>
      <c r="B243" s="11">
        <v>0.16636600000000001</v>
      </c>
      <c r="C243" s="11">
        <v>0.21895600000000001</v>
      </c>
      <c r="D243" s="11">
        <v>0.200623</v>
      </c>
      <c r="E243" s="11">
        <v>0.922207</v>
      </c>
      <c r="F243" s="11">
        <v>1.0082199999999999</v>
      </c>
      <c r="G243" s="11">
        <v>0.96230800000000005</v>
      </c>
    </row>
    <row r="244" spans="1:7">
      <c r="A244" s="3">
        <v>0.23899999999999999</v>
      </c>
      <c r="B244" s="11">
        <v>0.16411800000000001</v>
      </c>
      <c r="C244" s="11">
        <v>0.21582299999999999</v>
      </c>
      <c r="D244" s="11">
        <v>0.198046</v>
      </c>
      <c r="E244" s="11">
        <v>0.92580399999999996</v>
      </c>
      <c r="F244" s="11">
        <v>1.0113529999999999</v>
      </c>
      <c r="G244" s="11">
        <v>0.96488399999999996</v>
      </c>
    </row>
    <row r="245" spans="1:7">
      <c r="A245" s="3">
        <v>0.24</v>
      </c>
      <c r="B245" s="11">
        <v>0.15917100000000001</v>
      </c>
      <c r="C245" s="11">
        <v>0.214256</v>
      </c>
      <c r="D245" s="11">
        <v>0.195469</v>
      </c>
      <c r="E245" s="11">
        <v>0.92625299999999999</v>
      </c>
      <c r="F245" s="11">
        <v>1.012529</v>
      </c>
      <c r="G245" s="11">
        <v>0.96875199999999995</v>
      </c>
    </row>
    <row r="246" spans="1:7">
      <c r="A246" s="3">
        <v>0.24099999999999999</v>
      </c>
      <c r="B246" s="11">
        <v>0.15737400000000001</v>
      </c>
      <c r="C246" s="11">
        <v>0.21308099999999999</v>
      </c>
      <c r="D246" s="11">
        <v>0.19289000000000001</v>
      </c>
      <c r="E246" s="11">
        <v>0.92805199999999999</v>
      </c>
      <c r="F246" s="11">
        <v>1.0152699999999999</v>
      </c>
      <c r="G246" s="11">
        <v>0.96918199999999999</v>
      </c>
    </row>
    <row r="247" spans="1:7">
      <c r="A247" s="3">
        <v>0.24199999999999999</v>
      </c>
      <c r="B247" s="11">
        <v>0.15467500000000001</v>
      </c>
      <c r="C247" s="11">
        <v>0.21151400000000001</v>
      </c>
      <c r="D247" s="11">
        <v>0.19289000000000001</v>
      </c>
      <c r="E247" s="11">
        <v>0.92670300000000005</v>
      </c>
      <c r="F247" s="11">
        <v>1.0144869999999999</v>
      </c>
      <c r="G247" s="11">
        <v>0.97347700000000004</v>
      </c>
    </row>
    <row r="248" spans="1:7">
      <c r="A248" s="3">
        <v>0.24299999999999999</v>
      </c>
      <c r="B248" s="11">
        <v>0.15332599999999999</v>
      </c>
      <c r="C248" s="11">
        <v>0.20877299999999999</v>
      </c>
      <c r="D248" s="11">
        <v>0.189024</v>
      </c>
      <c r="E248" s="11">
        <v>0.9294</v>
      </c>
      <c r="F248" s="11">
        <v>1.017622</v>
      </c>
      <c r="G248" s="11">
        <v>0.97175900000000004</v>
      </c>
    </row>
    <row r="249" spans="1:7">
      <c r="A249" s="3">
        <v>0.24399999999999999</v>
      </c>
      <c r="B249" s="11">
        <v>0.151977</v>
      </c>
      <c r="C249" s="11">
        <v>0.20485500000000001</v>
      </c>
      <c r="D249" s="11">
        <v>0.184729</v>
      </c>
      <c r="E249" s="11">
        <v>0.93030000000000002</v>
      </c>
      <c r="F249" s="11">
        <v>1.0184040000000001</v>
      </c>
      <c r="G249" s="11">
        <v>0.973047</v>
      </c>
    </row>
    <row r="250" spans="1:7">
      <c r="A250" s="3">
        <v>0.245</v>
      </c>
      <c r="B250" s="11">
        <v>0.14793100000000001</v>
      </c>
      <c r="C250" s="11">
        <v>0.19937199999999999</v>
      </c>
      <c r="D250" s="11">
        <v>0.18129200000000001</v>
      </c>
      <c r="E250" s="11">
        <v>0.93030000000000002</v>
      </c>
      <c r="F250" s="11">
        <v>1.019188</v>
      </c>
      <c r="G250" s="11">
        <v>0.97562599999999999</v>
      </c>
    </row>
    <row r="251" spans="1:7">
      <c r="A251" s="3">
        <v>0.246</v>
      </c>
      <c r="B251" s="11">
        <v>0.14433299999999999</v>
      </c>
      <c r="C251" s="11">
        <v>0.196629</v>
      </c>
      <c r="D251" s="11">
        <v>0.177424</v>
      </c>
      <c r="E251" s="11">
        <v>0.93254800000000004</v>
      </c>
      <c r="F251" s="11">
        <v>1.0219290000000001</v>
      </c>
      <c r="G251" s="11">
        <v>0.97691499999999998</v>
      </c>
    </row>
    <row r="252" spans="1:7">
      <c r="A252" s="3">
        <v>0.247</v>
      </c>
      <c r="B252" s="11">
        <v>0.14028599999999999</v>
      </c>
      <c r="C252" s="11">
        <v>0.193104</v>
      </c>
      <c r="D252" s="11">
        <v>0.174847</v>
      </c>
      <c r="E252" s="11">
        <v>0.93344700000000003</v>
      </c>
      <c r="F252" s="11">
        <v>1.0238879999999999</v>
      </c>
      <c r="G252" s="11">
        <v>0.97863299999999998</v>
      </c>
    </row>
    <row r="253" spans="1:7">
      <c r="A253" s="3">
        <v>0.248</v>
      </c>
      <c r="B253" s="11">
        <v>0.138488</v>
      </c>
      <c r="C253" s="11">
        <v>0.193104</v>
      </c>
      <c r="D253" s="11">
        <v>0.17355899999999999</v>
      </c>
      <c r="E253" s="11">
        <v>0.93704500000000002</v>
      </c>
      <c r="F253" s="11">
        <v>1.0270220000000001</v>
      </c>
      <c r="G253" s="11">
        <v>0.98292900000000005</v>
      </c>
    </row>
    <row r="254" spans="1:7">
      <c r="A254" s="3">
        <v>0.249</v>
      </c>
      <c r="B254" s="11">
        <v>0.13578999999999999</v>
      </c>
      <c r="C254" s="11">
        <v>0.189579</v>
      </c>
      <c r="D254" s="11">
        <v>0.170122</v>
      </c>
      <c r="E254" s="11">
        <v>0.93794299999999997</v>
      </c>
      <c r="F254" s="11">
        <v>1.0278050000000001</v>
      </c>
      <c r="G254" s="11">
        <v>0.98378699999999997</v>
      </c>
    </row>
    <row r="255" spans="1:7">
      <c r="A255" s="3">
        <v>0.25</v>
      </c>
      <c r="B255" s="11">
        <v>0.13309299999999999</v>
      </c>
      <c r="C255" s="11">
        <v>0.18762100000000001</v>
      </c>
      <c r="D255" s="11">
        <v>0.167545</v>
      </c>
      <c r="E255" s="11">
        <v>0.93884199999999995</v>
      </c>
      <c r="F255" s="11">
        <v>1.0301549999999999</v>
      </c>
      <c r="G255" s="11">
        <v>0.98550599999999999</v>
      </c>
    </row>
    <row r="256" spans="1:7">
      <c r="A256" s="3">
        <v>0.251</v>
      </c>
      <c r="B256" s="11">
        <v>0.13264300000000001</v>
      </c>
      <c r="C256" s="11">
        <v>0.18174599999999999</v>
      </c>
      <c r="D256" s="11">
        <v>0.16110099999999999</v>
      </c>
      <c r="E256" s="11">
        <v>0.93974299999999999</v>
      </c>
      <c r="F256" s="11">
        <v>1.0301549999999999</v>
      </c>
      <c r="G256" s="11">
        <v>0.98808399999999996</v>
      </c>
    </row>
    <row r="257" spans="1:7">
      <c r="A257" s="3">
        <v>0.252</v>
      </c>
      <c r="B257" s="11">
        <v>0.127696</v>
      </c>
      <c r="C257" s="11">
        <v>0.17704500000000001</v>
      </c>
      <c r="D257" s="11">
        <v>0.15723300000000001</v>
      </c>
      <c r="E257" s="11">
        <v>0.93839399999999995</v>
      </c>
      <c r="F257" s="11">
        <v>1.030939</v>
      </c>
      <c r="G257" s="11">
        <v>0.98808399999999996</v>
      </c>
    </row>
    <row r="258" spans="1:7">
      <c r="A258" s="3">
        <v>0.253</v>
      </c>
      <c r="B258" s="11">
        <v>0.125</v>
      </c>
      <c r="C258" s="11">
        <v>0.17156099999999999</v>
      </c>
      <c r="D258" s="11">
        <v>0.155086</v>
      </c>
      <c r="E258" s="11">
        <v>0.94064199999999998</v>
      </c>
      <c r="F258" s="11">
        <v>1.0321130000000001</v>
      </c>
      <c r="G258" s="11">
        <v>0.98937299999999995</v>
      </c>
    </row>
    <row r="259" spans="1:7">
      <c r="A259" s="3">
        <v>0.254</v>
      </c>
      <c r="B259" s="11">
        <v>0.12005300000000001</v>
      </c>
      <c r="C259" s="11">
        <v>0.16842799999999999</v>
      </c>
      <c r="D259" s="11">
        <v>0.15121899999999999</v>
      </c>
      <c r="E259" s="11">
        <v>0.94108999999999998</v>
      </c>
      <c r="F259" s="11">
        <v>1.0340720000000001</v>
      </c>
      <c r="G259" s="11">
        <v>0.99109100000000006</v>
      </c>
    </row>
    <row r="260" spans="1:7">
      <c r="A260" s="3">
        <v>0.255</v>
      </c>
      <c r="B260" s="11">
        <v>0.116456</v>
      </c>
      <c r="C260" s="11">
        <v>0.166078</v>
      </c>
      <c r="D260" s="11">
        <v>0.14907000000000001</v>
      </c>
      <c r="E260" s="11">
        <v>0.94333800000000001</v>
      </c>
      <c r="F260" s="11">
        <v>1.036422</v>
      </c>
      <c r="G260" s="11">
        <v>0.99323799999999995</v>
      </c>
    </row>
    <row r="261" spans="1:7">
      <c r="A261" s="3">
        <v>0.25600000000000001</v>
      </c>
      <c r="B261" s="11">
        <v>0.114208</v>
      </c>
      <c r="C261" s="11">
        <v>0.16450999999999999</v>
      </c>
      <c r="D261" s="11">
        <v>0.14649300000000001</v>
      </c>
      <c r="E261" s="11">
        <v>0.94468799999999997</v>
      </c>
      <c r="F261" s="11">
        <v>1.038381</v>
      </c>
      <c r="G261" s="11">
        <v>0.99538700000000002</v>
      </c>
    </row>
    <row r="262" spans="1:7">
      <c r="A262" s="3">
        <v>0.25700000000000001</v>
      </c>
      <c r="B262" s="11">
        <v>0.111509</v>
      </c>
      <c r="C262" s="11">
        <v>0.16137699999999999</v>
      </c>
      <c r="D262" s="11">
        <v>0.14133799999999999</v>
      </c>
      <c r="E262" s="11">
        <v>0.94603700000000002</v>
      </c>
      <c r="F262" s="11">
        <v>1.0403389999999999</v>
      </c>
      <c r="G262" s="11">
        <v>0.99796399999999996</v>
      </c>
    </row>
    <row r="263" spans="1:7">
      <c r="A263" s="3">
        <v>0.25800000000000001</v>
      </c>
      <c r="B263" s="11">
        <v>0.11015999999999999</v>
      </c>
      <c r="C263" s="11">
        <v>0.155894</v>
      </c>
      <c r="D263" s="11">
        <v>0.137902</v>
      </c>
      <c r="E263" s="11">
        <v>0.94783499999999998</v>
      </c>
      <c r="F263" s="11">
        <v>1.041123</v>
      </c>
      <c r="G263" s="11">
        <v>0.99796399999999996</v>
      </c>
    </row>
    <row r="264" spans="1:7">
      <c r="A264" s="3">
        <v>0.25900000000000001</v>
      </c>
      <c r="B264" s="11">
        <v>0.106114</v>
      </c>
      <c r="C264" s="11">
        <v>0.15119299999999999</v>
      </c>
      <c r="D264" s="11">
        <v>0.132747</v>
      </c>
      <c r="E264" s="11">
        <v>0.94648699999999997</v>
      </c>
      <c r="F264" s="11">
        <v>1.0422979999999999</v>
      </c>
      <c r="G264" s="11">
        <v>1.000113</v>
      </c>
    </row>
    <row r="265" spans="1:7">
      <c r="A265" s="3">
        <v>0.26</v>
      </c>
      <c r="B265" s="11">
        <v>0.102967</v>
      </c>
      <c r="C265" s="11">
        <v>0.144535</v>
      </c>
      <c r="D265" s="11">
        <v>0.12930900000000001</v>
      </c>
      <c r="E265" s="11">
        <v>0.94828500000000004</v>
      </c>
      <c r="F265" s="11">
        <v>1.041906</v>
      </c>
      <c r="G265" s="11">
        <v>1.000543</v>
      </c>
    </row>
    <row r="266" spans="1:7">
      <c r="A266" s="3">
        <v>0.26100000000000001</v>
      </c>
      <c r="B266" s="11">
        <v>9.8020999999999997E-2</v>
      </c>
      <c r="C266" s="11">
        <v>0.141009</v>
      </c>
      <c r="D266" s="11">
        <v>0.12759100000000001</v>
      </c>
      <c r="E266" s="11">
        <v>0.946936</v>
      </c>
      <c r="F266" s="11">
        <v>1.043472</v>
      </c>
      <c r="G266" s="11">
        <v>1.000543</v>
      </c>
    </row>
    <row r="267" spans="1:7">
      <c r="A267" s="3">
        <v>0.26200000000000001</v>
      </c>
      <c r="B267" s="11">
        <v>9.4874E-2</v>
      </c>
      <c r="C267" s="11">
        <v>0.137876</v>
      </c>
      <c r="D267" s="11">
        <v>0.124584</v>
      </c>
      <c r="E267" s="11">
        <v>0.94963399999999998</v>
      </c>
      <c r="F267" s="11">
        <v>1.0442560000000001</v>
      </c>
      <c r="G267" s="11">
        <v>1.0035499999999999</v>
      </c>
    </row>
    <row r="268" spans="1:7">
      <c r="A268" s="3">
        <v>0.26300000000000001</v>
      </c>
      <c r="B268" s="11">
        <v>9.2626E-2</v>
      </c>
      <c r="C268" s="11">
        <v>0.13709199999999999</v>
      </c>
      <c r="D268" s="11">
        <v>0.121147</v>
      </c>
      <c r="E268" s="11">
        <v>0.95098300000000002</v>
      </c>
      <c r="F268" s="11">
        <v>1.0477810000000001</v>
      </c>
      <c r="G268" s="11">
        <v>1.0048379999999999</v>
      </c>
    </row>
    <row r="269" spans="1:7">
      <c r="A269" s="3">
        <v>0.26400000000000001</v>
      </c>
      <c r="B269" s="11">
        <v>8.8127999999999998E-2</v>
      </c>
      <c r="C269" s="11">
        <v>0.13317499999999999</v>
      </c>
      <c r="D269" s="11">
        <v>0.11814</v>
      </c>
      <c r="E269" s="11">
        <v>0.95278099999999999</v>
      </c>
      <c r="F269" s="11">
        <v>1.048565</v>
      </c>
      <c r="G269" s="11">
        <v>1.0069870000000001</v>
      </c>
    </row>
    <row r="270" spans="1:7">
      <c r="A270" s="3">
        <v>0.26500000000000001</v>
      </c>
      <c r="B270" s="11">
        <v>8.7679000000000007E-2</v>
      </c>
      <c r="C270" s="11">
        <v>0.13043399999999999</v>
      </c>
      <c r="D270" s="11">
        <v>0.113414</v>
      </c>
      <c r="E270" s="11">
        <v>0.95458100000000001</v>
      </c>
      <c r="F270" s="11">
        <v>1.050915</v>
      </c>
      <c r="G270" s="11">
        <v>1.0095639999999999</v>
      </c>
    </row>
    <row r="271" spans="1:7">
      <c r="A271" s="3">
        <v>0.26600000000000001</v>
      </c>
      <c r="B271" s="11">
        <v>8.3630999999999997E-2</v>
      </c>
      <c r="C271" s="11">
        <v>0.122991</v>
      </c>
      <c r="D271" s="11">
        <v>0.11040700000000001</v>
      </c>
      <c r="E271" s="11">
        <v>0.95458100000000001</v>
      </c>
      <c r="F271" s="11">
        <v>1.0513060000000001</v>
      </c>
      <c r="G271" s="11">
        <v>1.0099940000000001</v>
      </c>
    </row>
    <row r="272" spans="1:7">
      <c r="A272" s="3">
        <v>0.26700000000000002</v>
      </c>
      <c r="B272" s="11">
        <v>8.0935000000000007E-2</v>
      </c>
      <c r="C272" s="11">
        <v>0.117508</v>
      </c>
      <c r="D272" s="11">
        <v>0.106541</v>
      </c>
      <c r="E272" s="11">
        <v>0.95862700000000001</v>
      </c>
      <c r="F272" s="11">
        <v>1.0540480000000001</v>
      </c>
      <c r="G272" s="11">
        <v>1.0095639999999999</v>
      </c>
    </row>
    <row r="273" spans="1:7">
      <c r="A273" s="3">
        <v>0.26800000000000002</v>
      </c>
      <c r="B273" s="11">
        <v>7.7785999999999994E-2</v>
      </c>
      <c r="C273" s="11">
        <v>0.112416</v>
      </c>
      <c r="D273" s="11">
        <v>0.103963</v>
      </c>
      <c r="E273" s="11">
        <v>0.95323199999999997</v>
      </c>
      <c r="F273" s="11">
        <v>1.051698</v>
      </c>
      <c r="G273" s="11">
        <v>1.0142899999999999</v>
      </c>
    </row>
    <row r="274" spans="1:7">
      <c r="A274" s="3">
        <v>0.26900000000000002</v>
      </c>
      <c r="B274" s="11">
        <v>7.3289999999999994E-2</v>
      </c>
      <c r="C274" s="11">
        <v>0.110066</v>
      </c>
      <c r="D274" s="11">
        <v>0.101816</v>
      </c>
      <c r="E274" s="11">
        <v>0.955928</v>
      </c>
      <c r="F274" s="11">
        <v>1.0536559999999999</v>
      </c>
      <c r="G274" s="11">
        <v>1.0125710000000001</v>
      </c>
    </row>
    <row r="275" spans="1:7">
      <c r="A275" s="3">
        <v>0.27</v>
      </c>
      <c r="B275" s="11">
        <v>7.1492E-2</v>
      </c>
      <c r="C275" s="11">
        <v>0.10771500000000001</v>
      </c>
      <c r="D275" s="11">
        <v>9.8808999999999994E-2</v>
      </c>
      <c r="E275" s="11">
        <v>0.955928</v>
      </c>
      <c r="F275" s="11">
        <v>1.0552239999999999</v>
      </c>
      <c r="G275" s="11">
        <v>1.0151479999999999</v>
      </c>
    </row>
    <row r="276" spans="1:7">
      <c r="A276" s="3">
        <v>0.27100000000000002</v>
      </c>
      <c r="B276" s="11">
        <v>6.7894999999999997E-2</v>
      </c>
      <c r="C276" s="11">
        <v>0.104973</v>
      </c>
      <c r="D276" s="11">
        <v>9.6229999999999996E-2</v>
      </c>
      <c r="E276" s="11">
        <v>0.95727700000000004</v>
      </c>
      <c r="F276" s="11">
        <v>1.055615</v>
      </c>
      <c r="G276" s="11">
        <v>1.016867</v>
      </c>
    </row>
    <row r="277" spans="1:7">
      <c r="A277" s="3">
        <v>0.27200000000000002</v>
      </c>
      <c r="B277" s="11">
        <v>6.7444000000000004E-2</v>
      </c>
      <c r="C277" s="11">
        <v>0.10184</v>
      </c>
      <c r="D277" s="11">
        <v>9.2793E-2</v>
      </c>
      <c r="E277" s="11">
        <v>0.95907699999999996</v>
      </c>
      <c r="F277" s="11">
        <v>1.0587489999999999</v>
      </c>
      <c r="G277" s="11">
        <v>1.017727</v>
      </c>
    </row>
    <row r="278" spans="1:7">
      <c r="A278" s="3">
        <v>0.27300000000000002</v>
      </c>
      <c r="B278" s="11">
        <v>6.3398999999999997E-2</v>
      </c>
      <c r="C278" s="11">
        <v>9.5573000000000005E-2</v>
      </c>
      <c r="D278" s="11">
        <v>8.8067000000000006E-2</v>
      </c>
      <c r="E278" s="11">
        <v>0.95952499999999996</v>
      </c>
      <c r="F278" s="11">
        <v>1.0595330000000001</v>
      </c>
      <c r="G278" s="11">
        <v>1.0194449999999999</v>
      </c>
    </row>
    <row r="279" spans="1:7">
      <c r="A279" s="3">
        <v>0.27400000000000002</v>
      </c>
      <c r="B279" s="11">
        <v>6.2049E-2</v>
      </c>
      <c r="C279" s="11">
        <v>9.0481000000000006E-2</v>
      </c>
      <c r="D279" s="11">
        <v>8.6778999999999995E-2</v>
      </c>
      <c r="E279" s="11">
        <v>0.96132499999999999</v>
      </c>
      <c r="F279" s="11">
        <v>1.0622739999999999</v>
      </c>
      <c r="G279" s="11">
        <v>1.0215920000000001</v>
      </c>
    </row>
    <row r="280" spans="1:7">
      <c r="A280" s="3">
        <v>0.27500000000000002</v>
      </c>
      <c r="B280" s="11">
        <v>5.8902000000000003E-2</v>
      </c>
      <c r="C280" s="11">
        <v>8.4606000000000001E-2</v>
      </c>
      <c r="D280" s="11">
        <v>8.3770999999999998E-2</v>
      </c>
      <c r="E280" s="11">
        <v>0.96132499999999999</v>
      </c>
      <c r="F280" s="11">
        <v>1.0610980000000001</v>
      </c>
      <c r="G280" s="11">
        <v>1.021164</v>
      </c>
    </row>
    <row r="281" spans="1:7">
      <c r="A281" s="3">
        <v>0.27600000000000002</v>
      </c>
      <c r="B281" s="11">
        <v>5.5753999999999998E-2</v>
      </c>
      <c r="C281" s="11">
        <v>8.2647999999999999E-2</v>
      </c>
      <c r="D281" s="11">
        <v>8.1195000000000003E-2</v>
      </c>
      <c r="E281" s="11">
        <v>0.96267400000000003</v>
      </c>
      <c r="F281" s="11">
        <v>1.06345</v>
      </c>
      <c r="G281" s="11">
        <v>1.0224519999999999</v>
      </c>
    </row>
    <row r="282" spans="1:7">
      <c r="A282" s="3">
        <v>0.27700000000000002</v>
      </c>
      <c r="B282" s="11">
        <v>5.3955999999999997E-2</v>
      </c>
      <c r="C282" s="11">
        <v>7.9513E-2</v>
      </c>
      <c r="D282" s="11">
        <v>8.0334000000000003E-2</v>
      </c>
      <c r="E282" s="11">
        <v>0.96132499999999999</v>
      </c>
      <c r="F282" s="11">
        <v>1.0626660000000001</v>
      </c>
      <c r="G282" s="11">
        <v>1.0224519999999999</v>
      </c>
    </row>
    <row r="283" spans="1:7">
      <c r="A283" s="3">
        <v>0.27800000000000002</v>
      </c>
      <c r="B283" s="11">
        <v>5.0359000000000001E-2</v>
      </c>
      <c r="C283" s="11">
        <v>7.9905000000000004E-2</v>
      </c>
      <c r="D283" s="11">
        <v>7.6898999999999995E-2</v>
      </c>
      <c r="E283" s="11">
        <v>0.96222399999999997</v>
      </c>
      <c r="F283" s="11">
        <v>1.064624</v>
      </c>
      <c r="G283" s="11">
        <v>1.0224519999999999</v>
      </c>
    </row>
    <row r="284" spans="1:7">
      <c r="A284" s="3">
        <v>0.27900000000000003</v>
      </c>
      <c r="B284" s="11">
        <v>4.9910000000000003E-2</v>
      </c>
      <c r="C284" s="11">
        <v>7.5204999999999994E-2</v>
      </c>
      <c r="D284" s="11">
        <v>7.3889999999999997E-2</v>
      </c>
      <c r="E284" s="11">
        <v>0.96357300000000001</v>
      </c>
      <c r="F284" s="11">
        <v>1.065016</v>
      </c>
      <c r="G284" s="11">
        <v>1.02546</v>
      </c>
    </row>
    <row r="285" spans="1:7">
      <c r="A285" s="3">
        <v>0.28000000000000003</v>
      </c>
      <c r="B285" s="11">
        <v>4.7211999999999997E-2</v>
      </c>
      <c r="C285" s="11">
        <v>7.2854000000000002E-2</v>
      </c>
      <c r="D285" s="11">
        <v>7.1743000000000001E-2</v>
      </c>
      <c r="E285" s="11">
        <v>0.96492199999999995</v>
      </c>
      <c r="F285" s="11">
        <v>1.0677570000000001</v>
      </c>
      <c r="G285" s="11">
        <v>1.026748</v>
      </c>
    </row>
    <row r="286" spans="1:7">
      <c r="A286" s="3">
        <v>0.28100000000000003</v>
      </c>
      <c r="B286" s="11">
        <v>4.5412000000000001E-2</v>
      </c>
      <c r="C286" s="11">
        <v>6.6978999999999997E-2</v>
      </c>
      <c r="D286" s="11">
        <v>6.8306000000000006E-2</v>
      </c>
      <c r="E286" s="11">
        <v>0.96672000000000002</v>
      </c>
      <c r="F286" s="11">
        <v>1.068149</v>
      </c>
      <c r="G286" s="11">
        <v>1.028467</v>
      </c>
    </row>
    <row r="287" spans="1:7">
      <c r="A287" s="3">
        <v>0.28199999999999997</v>
      </c>
      <c r="B287" s="11">
        <v>4.3164000000000001E-2</v>
      </c>
      <c r="C287" s="11">
        <v>6.2279000000000001E-2</v>
      </c>
      <c r="D287" s="11">
        <v>6.7017999999999994E-2</v>
      </c>
      <c r="E287" s="11">
        <v>0.96716999999999997</v>
      </c>
      <c r="F287" s="11">
        <v>1.0693250000000001</v>
      </c>
      <c r="G287" s="11">
        <v>1.0310440000000001</v>
      </c>
    </row>
    <row r="288" spans="1:7">
      <c r="A288" s="3">
        <v>0.28299999999999997</v>
      </c>
      <c r="B288" s="11">
        <v>4.0467000000000003E-2</v>
      </c>
      <c r="C288" s="11">
        <v>5.7970000000000001E-2</v>
      </c>
      <c r="D288" s="11">
        <v>6.5298999999999996E-2</v>
      </c>
      <c r="E288" s="11">
        <v>0.96941900000000003</v>
      </c>
      <c r="F288" s="11">
        <v>1.070892</v>
      </c>
      <c r="G288" s="11">
        <v>1.031474</v>
      </c>
    </row>
    <row r="289" spans="1:7">
      <c r="A289" s="3">
        <v>0.28399999999999997</v>
      </c>
      <c r="B289" s="11">
        <v>3.9566999999999998E-2</v>
      </c>
      <c r="C289" s="11">
        <v>5.7187000000000002E-2</v>
      </c>
      <c r="D289" s="11">
        <v>6.2292E-2</v>
      </c>
      <c r="E289" s="11">
        <v>0.96806899999999996</v>
      </c>
      <c r="F289" s="11">
        <v>1.0712820000000001</v>
      </c>
      <c r="G289" s="11">
        <v>1.031474</v>
      </c>
    </row>
    <row r="290" spans="1:7">
      <c r="A290" s="3">
        <v>0.28499999999999998</v>
      </c>
      <c r="B290" s="11">
        <v>3.5520999999999997E-2</v>
      </c>
      <c r="C290" s="11">
        <v>5.6795999999999999E-2</v>
      </c>
      <c r="D290" s="11">
        <v>6.1432E-2</v>
      </c>
      <c r="E290" s="11">
        <v>0.96852000000000005</v>
      </c>
      <c r="F290" s="11">
        <v>1.0712820000000001</v>
      </c>
      <c r="G290" s="11">
        <v>1.0319039999999999</v>
      </c>
    </row>
    <row r="291" spans="1:7">
      <c r="A291" s="3">
        <v>0.28599999999999998</v>
      </c>
      <c r="B291" s="11">
        <v>3.5971000000000003E-2</v>
      </c>
      <c r="C291" s="11">
        <v>5.4443999999999999E-2</v>
      </c>
      <c r="D291" s="11">
        <v>5.8424999999999998E-2</v>
      </c>
      <c r="E291" s="11">
        <v>0.96806899999999996</v>
      </c>
      <c r="F291" s="11">
        <v>1.0712820000000001</v>
      </c>
      <c r="G291" s="11">
        <v>1.032332</v>
      </c>
    </row>
    <row r="292" spans="1:7">
      <c r="A292" s="3">
        <v>0.28699999999999998</v>
      </c>
      <c r="B292" s="11">
        <v>3.3723000000000003E-2</v>
      </c>
      <c r="C292" s="11">
        <v>5.1702999999999999E-2</v>
      </c>
      <c r="D292" s="11">
        <v>5.5848000000000002E-2</v>
      </c>
      <c r="E292" s="11">
        <v>0.96852000000000005</v>
      </c>
      <c r="F292" s="11">
        <v>1.0736330000000001</v>
      </c>
      <c r="G292" s="11">
        <v>1.0340510000000001</v>
      </c>
    </row>
    <row r="293" spans="1:7">
      <c r="A293" s="3">
        <v>0.28799999999999998</v>
      </c>
      <c r="B293" s="11">
        <v>3.2374E-2</v>
      </c>
      <c r="C293" s="11">
        <v>4.7393999999999999E-2</v>
      </c>
      <c r="D293" s="11">
        <v>5.4989000000000003E-2</v>
      </c>
      <c r="E293" s="11">
        <v>0.97031699999999999</v>
      </c>
      <c r="F293" s="11">
        <v>1.074417</v>
      </c>
      <c r="G293" s="11">
        <v>1.0357689999999999</v>
      </c>
    </row>
    <row r="294" spans="1:7">
      <c r="A294" s="3">
        <v>0.28899999999999998</v>
      </c>
      <c r="B294" s="11">
        <v>3.1025E-2</v>
      </c>
      <c r="C294" s="11">
        <v>4.3087E-2</v>
      </c>
      <c r="D294" s="11">
        <v>5.1552000000000001E-2</v>
      </c>
      <c r="E294" s="11">
        <v>0.97121599999999997</v>
      </c>
      <c r="F294" s="11">
        <v>1.076767</v>
      </c>
      <c r="G294" s="11">
        <v>1.0361990000000001</v>
      </c>
    </row>
    <row r="295" spans="1:7">
      <c r="A295" s="3">
        <v>0.28999999999999998</v>
      </c>
      <c r="B295" s="11">
        <v>2.8326E-2</v>
      </c>
      <c r="C295" s="11">
        <v>3.9953000000000002E-2</v>
      </c>
      <c r="D295" s="11">
        <v>5.1122000000000001E-2</v>
      </c>
      <c r="E295" s="11">
        <v>0.97301599999999999</v>
      </c>
      <c r="F295" s="11">
        <v>1.076767</v>
      </c>
      <c r="G295" s="11">
        <v>1.0392060000000001</v>
      </c>
    </row>
    <row r="296" spans="1:7">
      <c r="A296" s="3">
        <v>0.29099999999999998</v>
      </c>
      <c r="B296" s="11">
        <v>2.7878E-2</v>
      </c>
      <c r="C296" s="11">
        <v>3.9169000000000002E-2</v>
      </c>
      <c r="D296" s="11">
        <v>4.9403000000000002E-2</v>
      </c>
      <c r="E296" s="11">
        <v>0.97256500000000001</v>
      </c>
      <c r="F296" s="11">
        <v>1.0787249999999999</v>
      </c>
      <c r="G296" s="11">
        <v>1.0392060000000001</v>
      </c>
    </row>
    <row r="297" spans="1:7">
      <c r="A297" s="3">
        <v>0.29199999999999998</v>
      </c>
      <c r="B297" s="11">
        <v>2.4279999999999999E-2</v>
      </c>
      <c r="C297" s="11">
        <v>3.6428000000000002E-2</v>
      </c>
      <c r="D297" s="11">
        <v>4.6826E-2</v>
      </c>
      <c r="E297" s="11">
        <v>0.97211499999999995</v>
      </c>
      <c r="F297" s="11">
        <v>1.076767</v>
      </c>
      <c r="G297" s="11">
        <v>1.0409250000000001</v>
      </c>
    </row>
    <row r="298" spans="1:7">
      <c r="A298" s="3">
        <v>0.29299999999999998</v>
      </c>
      <c r="B298" s="11">
        <v>2.4279999999999999E-2</v>
      </c>
      <c r="C298" s="11">
        <v>3.7601999999999997E-2</v>
      </c>
      <c r="D298" s="11">
        <v>4.5108000000000002E-2</v>
      </c>
      <c r="E298" s="11">
        <v>0.97526400000000002</v>
      </c>
      <c r="F298" s="11">
        <v>1.080292</v>
      </c>
      <c r="G298" s="11">
        <v>1.040065</v>
      </c>
    </row>
    <row r="299" spans="1:7">
      <c r="A299" s="3">
        <v>0.29399999999999998</v>
      </c>
      <c r="B299" s="11">
        <v>2.2481000000000001E-2</v>
      </c>
      <c r="C299" s="11">
        <v>3.6035999999999999E-2</v>
      </c>
      <c r="D299" s="11">
        <v>4.3388999999999997E-2</v>
      </c>
      <c r="E299" s="11">
        <v>0.973464</v>
      </c>
      <c r="F299" s="11">
        <v>1.0795079999999999</v>
      </c>
      <c r="G299" s="11">
        <v>1.040065</v>
      </c>
    </row>
    <row r="300" spans="1:7">
      <c r="A300" s="3">
        <v>0.29499999999999998</v>
      </c>
      <c r="B300" s="11">
        <v>2.2032E-2</v>
      </c>
      <c r="C300" s="11">
        <v>3.3293000000000003E-2</v>
      </c>
      <c r="D300" s="11">
        <v>4.0812000000000001E-2</v>
      </c>
      <c r="E300" s="11">
        <v>0.97301599999999999</v>
      </c>
      <c r="F300" s="11">
        <v>1.080292</v>
      </c>
      <c r="G300" s="11">
        <v>1.0404949999999999</v>
      </c>
    </row>
    <row r="301" spans="1:7">
      <c r="A301" s="3">
        <v>0.29599999999999999</v>
      </c>
      <c r="B301" s="11">
        <v>2.0683E-2</v>
      </c>
      <c r="C301" s="11">
        <v>2.8594000000000001E-2</v>
      </c>
      <c r="D301" s="11">
        <v>3.9952000000000001E-2</v>
      </c>
      <c r="E301" s="11">
        <v>0.97481399999999996</v>
      </c>
      <c r="F301" s="11">
        <v>1.0810759999999999</v>
      </c>
      <c r="G301" s="11">
        <v>1.0430740000000001</v>
      </c>
    </row>
    <row r="302" spans="1:7">
      <c r="A302" s="3">
        <v>0.29699999999999999</v>
      </c>
      <c r="B302" s="11">
        <v>1.8884000000000001E-2</v>
      </c>
      <c r="C302" s="11">
        <v>2.5852E-2</v>
      </c>
      <c r="D302" s="11">
        <v>3.8233999999999997E-2</v>
      </c>
      <c r="E302" s="11">
        <v>0.97706199999999999</v>
      </c>
      <c r="F302" s="11">
        <v>1.0826420000000001</v>
      </c>
      <c r="G302" s="11">
        <v>1.0435019999999999</v>
      </c>
    </row>
    <row r="303" spans="1:7">
      <c r="A303" s="3">
        <v>0.29799999999999999</v>
      </c>
      <c r="B303" s="11">
        <v>1.8435E-2</v>
      </c>
      <c r="C303" s="11">
        <v>2.3893000000000001E-2</v>
      </c>
      <c r="D303" s="11">
        <v>3.6514999999999999E-2</v>
      </c>
      <c r="E303" s="11">
        <v>0.97661299999999995</v>
      </c>
      <c r="F303" s="11">
        <v>1.0846009999999999</v>
      </c>
      <c r="G303" s="11">
        <v>1.044791</v>
      </c>
    </row>
    <row r="304" spans="1:7">
      <c r="A304" s="3">
        <v>0.29899999999999999</v>
      </c>
      <c r="B304" s="11">
        <v>1.5288E-2</v>
      </c>
      <c r="C304" s="11">
        <v>2.3501000000000001E-2</v>
      </c>
      <c r="D304" s="11">
        <v>3.6087000000000001E-2</v>
      </c>
      <c r="E304" s="11">
        <v>0.97886099999999998</v>
      </c>
      <c r="F304" s="11">
        <v>1.084209</v>
      </c>
      <c r="G304" s="11">
        <v>1.0482279999999999</v>
      </c>
    </row>
    <row r="305" spans="1:7">
      <c r="A305" s="3">
        <v>0.3</v>
      </c>
      <c r="B305" s="11">
        <v>1.7086E-2</v>
      </c>
      <c r="C305" s="11">
        <v>2.3893000000000001E-2</v>
      </c>
      <c r="D305" s="11">
        <v>3.4368000000000003E-2</v>
      </c>
      <c r="E305" s="11">
        <v>0.97841100000000003</v>
      </c>
      <c r="F305" s="11">
        <v>1.085383</v>
      </c>
      <c r="G305" s="11">
        <v>1.047369</v>
      </c>
    </row>
    <row r="306" spans="1:7">
      <c r="A306" s="3">
        <v>0.30099999999999999</v>
      </c>
      <c r="B306" s="11">
        <v>1.3939E-2</v>
      </c>
      <c r="C306" s="11">
        <v>2.2717000000000001E-2</v>
      </c>
      <c r="D306" s="11">
        <v>3.3078000000000003E-2</v>
      </c>
      <c r="E306" s="11">
        <v>0.97931000000000001</v>
      </c>
      <c r="F306" s="11">
        <v>1.0849930000000001</v>
      </c>
      <c r="G306" s="11">
        <v>1.0477989999999999</v>
      </c>
    </row>
    <row r="307" spans="1:7">
      <c r="A307" s="3">
        <v>0.30199999999999999</v>
      </c>
      <c r="B307" s="11">
        <v>1.3488999999999999E-2</v>
      </c>
      <c r="C307" s="11">
        <v>2.1935E-2</v>
      </c>
      <c r="D307" s="11">
        <v>3.2218999999999998E-2</v>
      </c>
      <c r="E307" s="11">
        <v>0.97841100000000003</v>
      </c>
      <c r="F307" s="11">
        <v>1.086951</v>
      </c>
      <c r="G307" s="11">
        <v>1.0486580000000001</v>
      </c>
    </row>
    <row r="308" spans="1:7">
      <c r="A308" s="3">
        <v>0.30299999999999999</v>
      </c>
      <c r="B308" s="11">
        <v>1.6635E-2</v>
      </c>
      <c r="C308" s="11">
        <v>2.6634000000000001E-2</v>
      </c>
      <c r="D308" s="11">
        <v>3.5226E-2</v>
      </c>
      <c r="E308" s="11">
        <v>0.97796000000000005</v>
      </c>
      <c r="F308" s="11">
        <v>1.0861670000000001</v>
      </c>
      <c r="G308" s="11">
        <v>1.0482279999999999</v>
      </c>
    </row>
    <row r="309" spans="1:7">
      <c r="A309" s="3">
        <v>0.30399999999999999</v>
      </c>
      <c r="B309" s="11">
        <v>2.383E-2</v>
      </c>
      <c r="C309" s="11">
        <v>3.8778E-2</v>
      </c>
      <c r="D309" s="11">
        <v>4.7684999999999998E-2</v>
      </c>
      <c r="E309" s="11">
        <v>0.97975999999999996</v>
      </c>
      <c r="F309" s="11">
        <v>1.0885180000000001</v>
      </c>
      <c r="G309" s="11">
        <v>1.050376</v>
      </c>
    </row>
    <row r="310" spans="1:7">
      <c r="A310" s="3">
        <v>0.30499999999999999</v>
      </c>
      <c r="B310" s="11">
        <v>3.8219000000000003E-2</v>
      </c>
      <c r="C310" s="11">
        <v>5.4443999999999999E-2</v>
      </c>
      <c r="D310" s="11">
        <v>6.4009999999999997E-2</v>
      </c>
      <c r="E310" s="11">
        <v>0.97931000000000001</v>
      </c>
      <c r="F310" s="11">
        <v>1.0881259999999999</v>
      </c>
      <c r="G310" s="11">
        <v>1.0516650000000001</v>
      </c>
    </row>
    <row r="311" spans="1:7">
      <c r="A311" s="3">
        <v>0.30599999999999999</v>
      </c>
      <c r="B311" s="11">
        <v>5.3057E-2</v>
      </c>
      <c r="C311" s="11">
        <v>7.4029999999999999E-2</v>
      </c>
      <c r="D311" s="11">
        <v>8.4631999999999999E-2</v>
      </c>
      <c r="E311" s="11">
        <v>0.98155800000000004</v>
      </c>
      <c r="F311" s="11">
        <v>1.0908679999999999</v>
      </c>
      <c r="G311" s="11">
        <v>1.0525230000000001</v>
      </c>
    </row>
    <row r="312" spans="1:7">
      <c r="A312" s="3">
        <v>0.307</v>
      </c>
      <c r="B312" s="11">
        <v>7.0593000000000003E-2</v>
      </c>
      <c r="C312" s="11">
        <v>9.2048000000000005E-2</v>
      </c>
      <c r="D312" s="11">
        <v>0.106111</v>
      </c>
      <c r="E312" s="11">
        <v>0.98110900000000001</v>
      </c>
      <c r="F312" s="11">
        <v>1.0908679999999999</v>
      </c>
      <c r="G312" s="11">
        <v>1.055102</v>
      </c>
    </row>
    <row r="313" spans="1:7">
      <c r="A313" s="3">
        <v>0.308</v>
      </c>
      <c r="B313" s="11">
        <v>8.3183000000000007E-2</v>
      </c>
      <c r="C313" s="11">
        <v>0.110458</v>
      </c>
      <c r="D313" s="11">
        <v>0.121147</v>
      </c>
      <c r="E313" s="11">
        <v>0.98245899999999997</v>
      </c>
      <c r="F313" s="11">
        <v>1.0916509999999999</v>
      </c>
      <c r="G313" s="11">
        <v>1.055102</v>
      </c>
    </row>
    <row r="314" spans="1:7">
      <c r="A314" s="3">
        <v>0.309</v>
      </c>
      <c r="B314" s="11">
        <v>9.3973000000000001E-2</v>
      </c>
      <c r="C314" s="11">
        <v>0.122208</v>
      </c>
      <c r="D314" s="11">
        <v>0.133605</v>
      </c>
      <c r="E314" s="11">
        <v>0.98155800000000004</v>
      </c>
      <c r="F314" s="11">
        <v>1.0912599999999999</v>
      </c>
      <c r="G314" s="11">
        <v>1.055102</v>
      </c>
    </row>
    <row r="315" spans="1:7">
      <c r="A315" s="3">
        <v>0.31</v>
      </c>
      <c r="B315" s="11">
        <v>0.103866</v>
      </c>
      <c r="C315" s="11">
        <v>0.13278300000000001</v>
      </c>
      <c r="D315" s="11">
        <v>0.14219799999999999</v>
      </c>
      <c r="E315" s="11">
        <v>0.98200799999999999</v>
      </c>
      <c r="F315" s="11">
        <v>1.0920430000000001</v>
      </c>
      <c r="G315" s="11">
        <v>1.05596</v>
      </c>
    </row>
    <row r="316" spans="1:7">
      <c r="A316" s="3">
        <v>0.311</v>
      </c>
      <c r="B316" s="11">
        <v>0.111509</v>
      </c>
      <c r="C316" s="11">
        <v>0.141009</v>
      </c>
      <c r="D316" s="11">
        <v>0.148642</v>
      </c>
      <c r="E316" s="11">
        <v>0.98200799999999999</v>
      </c>
      <c r="F316" s="11">
        <v>1.0928260000000001</v>
      </c>
      <c r="G316" s="11">
        <v>1.0542419999999999</v>
      </c>
    </row>
    <row r="317" spans="1:7">
      <c r="A317" s="3">
        <v>0.312</v>
      </c>
      <c r="B317" s="11">
        <v>0.120502</v>
      </c>
      <c r="C317" s="11">
        <v>0.151585</v>
      </c>
      <c r="D317" s="11">
        <v>0.15895200000000001</v>
      </c>
      <c r="E317" s="11">
        <v>0.98200799999999999</v>
      </c>
      <c r="F317" s="11">
        <v>1.0928260000000001</v>
      </c>
      <c r="G317" s="11">
        <v>1.0546720000000001</v>
      </c>
    </row>
    <row r="318" spans="1:7">
      <c r="A318" s="3">
        <v>0.313</v>
      </c>
      <c r="B318" s="11">
        <v>0.12859499999999999</v>
      </c>
      <c r="C318" s="11">
        <v>0.16372800000000001</v>
      </c>
      <c r="D318" s="11">
        <v>0.17097999999999999</v>
      </c>
      <c r="E318" s="11">
        <v>0.98380599999999996</v>
      </c>
      <c r="F318" s="11">
        <v>1.095569</v>
      </c>
      <c r="G318" s="11">
        <v>1.056821</v>
      </c>
    </row>
    <row r="319" spans="1:7">
      <c r="A319" s="3">
        <v>0.314</v>
      </c>
      <c r="B319" s="11">
        <v>0.13803799999999999</v>
      </c>
      <c r="C319" s="11">
        <v>0.176262</v>
      </c>
      <c r="D319" s="11">
        <v>0.183869</v>
      </c>
      <c r="E319" s="11">
        <v>0.98425600000000002</v>
      </c>
      <c r="F319" s="11">
        <v>1.0947849999999999</v>
      </c>
      <c r="G319" s="11">
        <v>1.0572490000000001</v>
      </c>
    </row>
    <row r="320" spans="1:7">
      <c r="A320" s="3">
        <v>0.315</v>
      </c>
      <c r="B320" s="11">
        <v>0.14568300000000001</v>
      </c>
      <c r="C320" s="11">
        <v>0.186446</v>
      </c>
      <c r="D320" s="11">
        <v>0.19417999999999999</v>
      </c>
      <c r="E320" s="11">
        <v>0.98560499999999995</v>
      </c>
      <c r="F320" s="11">
        <v>1.096743</v>
      </c>
      <c r="G320" s="11">
        <v>1.058967</v>
      </c>
    </row>
    <row r="321" spans="1:7">
      <c r="A321" s="3">
        <v>0.316</v>
      </c>
      <c r="B321" s="11">
        <v>0.15242700000000001</v>
      </c>
      <c r="C321" s="11">
        <v>0.193496</v>
      </c>
      <c r="D321" s="11">
        <v>0.19847600000000001</v>
      </c>
      <c r="E321" s="11">
        <v>0.985155</v>
      </c>
      <c r="F321" s="11">
        <v>1.096743</v>
      </c>
      <c r="G321" s="11">
        <v>1.0615460000000001</v>
      </c>
    </row>
    <row r="322" spans="1:7">
      <c r="A322" s="3">
        <v>0.317</v>
      </c>
      <c r="B322" s="11">
        <v>0.15692300000000001</v>
      </c>
      <c r="C322" s="11">
        <v>0.19819700000000001</v>
      </c>
      <c r="D322" s="11">
        <v>0.20191300000000001</v>
      </c>
      <c r="E322" s="11">
        <v>0.98875199999999996</v>
      </c>
      <c r="F322" s="11">
        <v>1.099094</v>
      </c>
      <c r="G322" s="11">
        <v>1.0593980000000001</v>
      </c>
    </row>
    <row r="323" spans="1:7">
      <c r="A323" s="3">
        <v>0.318</v>
      </c>
      <c r="B323" s="11">
        <v>0.15782199999999999</v>
      </c>
      <c r="C323" s="11">
        <v>0.20093800000000001</v>
      </c>
      <c r="D323" s="11">
        <v>0.205348</v>
      </c>
      <c r="E323" s="11">
        <v>0.98425600000000002</v>
      </c>
      <c r="F323" s="11">
        <v>1.0959589999999999</v>
      </c>
      <c r="G323" s="11">
        <v>1.0619749999999999</v>
      </c>
    </row>
    <row r="324" spans="1:7">
      <c r="A324" s="3">
        <v>0.31900000000000001</v>
      </c>
      <c r="B324" s="11">
        <v>0.162769</v>
      </c>
      <c r="C324" s="11">
        <v>0.207205</v>
      </c>
      <c r="D324" s="11">
        <v>0.208785</v>
      </c>
      <c r="E324" s="11">
        <v>0.985155</v>
      </c>
      <c r="F324" s="11">
        <v>1.099094</v>
      </c>
      <c r="G324" s="11">
        <v>1.062405</v>
      </c>
    </row>
    <row r="325" spans="1:7">
      <c r="A325" s="3">
        <v>0.32</v>
      </c>
      <c r="B325" s="11">
        <v>0.16456599999999999</v>
      </c>
      <c r="C325" s="11">
        <v>0.21268999999999999</v>
      </c>
      <c r="D325" s="11">
        <v>0.21737799999999999</v>
      </c>
      <c r="E325" s="11">
        <v>0.98740300000000003</v>
      </c>
      <c r="F325" s="11">
        <v>1.0979179999999999</v>
      </c>
      <c r="G325" s="11">
        <v>1.060686</v>
      </c>
    </row>
    <row r="326" spans="1:7">
      <c r="A326" s="3">
        <v>0.32100000000000001</v>
      </c>
      <c r="B326" s="11">
        <v>0.17131099999999999</v>
      </c>
      <c r="C326" s="11">
        <v>0.220524</v>
      </c>
      <c r="D326" s="11">
        <v>0.222104</v>
      </c>
      <c r="E326" s="11">
        <v>0.98560499999999995</v>
      </c>
      <c r="F326" s="11">
        <v>1.099094</v>
      </c>
      <c r="G326" s="11">
        <v>1.062835</v>
      </c>
    </row>
    <row r="327" spans="1:7">
      <c r="A327" s="3">
        <v>0.32200000000000001</v>
      </c>
      <c r="B327" s="11">
        <v>0.17580899999999999</v>
      </c>
      <c r="C327" s="11">
        <v>0.224831</v>
      </c>
      <c r="D327" s="11">
        <v>0.225969</v>
      </c>
      <c r="E327" s="11">
        <v>0.98740300000000003</v>
      </c>
      <c r="F327" s="11">
        <v>1.100268</v>
      </c>
      <c r="G327" s="11">
        <v>1.063693</v>
      </c>
    </row>
    <row r="328" spans="1:7">
      <c r="A328" s="3">
        <v>0.32300000000000001</v>
      </c>
      <c r="B328" s="11">
        <v>0.178505</v>
      </c>
      <c r="C328" s="11">
        <v>0.228356</v>
      </c>
      <c r="D328" s="11">
        <v>0.22811799999999999</v>
      </c>
      <c r="E328" s="11">
        <v>0.98740300000000003</v>
      </c>
      <c r="F328" s="11">
        <v>1.10066</v>
      </c>
      <c r="G328" s="11">
        <v>1.0632649999999999</v>
      </c>
    </row>
    <row r="329" spans="1:7">
      <c r="A329" s="3">
        <v>0.32400000000000001</v>
      </c>
      <c r="B329" s="11">
        <v>0.17985400000000001</v>
      </c>
      <c r="C329" s="11">
        <v>0.227182</v>
      </c>
      <c r="D329" s="11">
        <v>0.22683</v>
      </c>
      <c r="E329" s="11">
        <v>0.98875199999999996</v>
      </c>
      <c r="F329" s="11">
        <v>1.1014429999999999</v>
      </c>
      <c r="G329" s="11">
        <v>1.0667</v>
      </c>
    </row>
    <row r="330" spans="1:7">
      <c r="A330" s="3">
        <v>0.32500000000000001</v>
      </c>
      <c r="B330" s="11">
        <v>0.17535800000000001</v>
      </c>
      <c r="C330" s="11">
        <v>0.227182</v>
      </c>
      <c r="D330" s="11">
        <v>0.22725799999999999</v>
      </c>
      <c r="E330" s="11">
        <v>0.98875199999999996</v>
      </c>
      <c r="F330" s="11">
        <v>1.1018349999999999</v>
      </c>
      <c r="G330" s="11">
        <v>1.0662720000000001</v>
      </c>
    </row>
    <row r="331" spans="1:7">
      <c r="A331" s="3">
        <v>0.32600000000000001</v>
      </c>
      <c r="B331" s="11">
        <v>0.176257</v>
      </c>
      <c r="C331" s="11">
        <v>0.22639899999999999</v>
      </c>
      <c r="D331" s="11">
        <v>0.22811799999999999</v>
      </c>
      <c r="E331" s="11">
        <v>0.98830200000000001</v>
      </c>
      <c r="F331" s="11">
        <v>1.1034010000000001</v>
      </c>
      <c r="G331" s="11">
        <v>1.065412</v>
      </c>
    </row>
    <row r="332" spans="1:7">
      <c r="A332" s="3">
        <v>0.32700000000000001</v>
      </c>
      <c r="B332" s="11">
        <v>0.174459</v>
      </c>
      <c r="C332" s="11">
        <v>0.228356</v>
      </c>
      <c r="D332" s="11">
        <v>0.230267</v>
      </c>
      <c r="E332" s="11">
        <v>0.99055000000000004</v>
      </c>
      <c r="F332" s="11">
        <v>1.1014429999999999</v>
      </c>
      <c r="G332" s="11">
        <v>1.0671299999999999</v>
      </c>
    </row>
    <row r="333" spans="1:7">
      <c r="A333" s="3">
        <v>0.32800000000000001</v>
      </c>
      <c r="B333" s="11">
        <v>0.176257</v>
      </c>
      <c r="C333" s="11">
        <v>0.22992399999999999</v>
      </c>
      <c r="D333" s="11">
        <v>0.232844</v>
      </c>
      <c r="E333" s="11">
        <v>0.98830200000000001</v>
      </c>
      <c r="F333" s="11">
        <v>1.1030089999999999</v>
      </c>
      <c r="G333" s="11">
        <v>1.0662720000000001</v>
      </c>
    </row>
    <row r="334" spans="1:7">
      <c r="A334" s="3">
        <v>0.32900000000000001</v>
      </c>
      <c r="B334" s="11">
        <v>0.17805699999999999</v>
      </c>
      <c r="C334" s="11">
        <v>0.231491</v>
      </c>
      <c r="D334" s="11">
        <v>0.23155500000000001</v>
      </c>
      <c r="E334" s="11">
        <v>0.99010200000000004</v>
      </c>
      <c r="F334" s="11">
        <v>1.102619</v>
      </c>
      <c r="G334" s="11">
        <v>1.0667</v>
      </c>
    </row>
    <row r="335" spans="1:7">
      <c r="A335" s="3">
        <v>0.33</v>
      </c>
      <c r="B335" s="11">
        <v>0.17715600000000001</v>
      </c>
      <c r="C335" s="11">
        <v>0.22992399999999999</v>
      </c>
      <c r="D335" s="11">
        <v>0.229407</v>
      </c>
      <c r="E335" s="11">
        <v>0.99010200000000004</v>
      </c>
      <c r="F335" s="11">
        <v>1.1045769999999999</v>
      </c>
      <c r="G335" s="11">
        <v>1.06799</v>
      </c>
    </row>
    <row r="336" spans="1:7">
      <c r="A336" s="3">
        <v>0.33100000000000002</v>
      </c>
      <c r="B336" s="11">
        <v>0.176707</v>
      </c>
      <c r="C336" s="11">
        <v>0.227182</v>
      </c>
      <c r="D336" s="11">
        <v>0.22683</v>
      </c>
      <c r="E336" s="11">
        <v>0.99145099999999997</v>
      </c>
      <c r="F336" s="11">
        <v>1.104185</v>
      </c>
      <c r="G336" s="11">
        <v>1.068419</v>
      </c>
    </row>
    <row r="337" spans="1:7">
      <c r="A337" s="3">
        <v>0.33200000000000002</v>
      </c>
      <c r="B337" s="11">
        <v>0.172211</v>
      </c>
      <c r="C337" s="11">
        <v>0.224441</v>
      </c>
      <c r="D337" s="11">
        <v>0.22296199999999999</v>
      </c>
      <c r="E337" s="11">
        <v>0.99189899999999998</v>
      </c>
      <c r="F337" s="11">
        <v>1.106144</v>
      </c>
      <c r="G337" s="11">
        <v>1.0701369999999999</v>
      </c>
    </row>
    <row r="338" spans="1:7">
      <c r="A338" s="3">
        <v>0.33300000000000002</v>
      </c>
      <c r="B338" s="11">
        <v>0.169963</v>
      </c>
      <c r="C338" s="11">
        <v>0.22209000000000001</v>
      </c>
      <c r="D338" s="11">
        <v>0.22253200000000001</v>
      </c>
      <c r="E338" s="11">
        <v>0.99234999999999995</v>
      </c>
      <c r="F338" s="11">
        <v>1.1057520000000001</v>
      </c>
      <c r="G338" s="11">
        <v>1.071426</v>
      </c>
    </row>
    <row r="339" spans="1:7">
      <c r="A339" s="3">
        <v>0.33400000000000002</v>
      </c>
      <c r="B339" s="11">
        <v>0.167265</v>
      </c>
      <c r="C339" s="11">
        <v>0.221306</v>
      </c>
      <c r="D339" s="11">
        <v>0.22296199999999999</v>
      </c>
      <c r="E339" s="11">
        <v>0.99324900000000005</v>
      </c>
      <c r="F339" s="11">
        <v>1.1069260000000001</v>
      </c>
      <c r="G339" s="11">
        <v>1.070567</v>
      </c>
    </row>
    <row r="340" spans="1:7">
      <c r="A340" s="3">
        <v>0.33500000000000002</v>
      </c>
      <c r="B340" s="11">
        <v>0.16636600000000001</v>
      </c>
      <c r="C340" s="11">
        <v>0.22013199999999999</v>
      </c>
      <c r="D340" s="11">
        <v>0.22167400000000001</v>
      </c>
      <c r="E340" s="11">
        <v>0.99189899999999998</v>
      </c>
      <c r="F340" s="11">
        <v>1.1069260000000001</v>
      </c>
      <c r="G340" s="11">
        <v>1.071426</v>
      </c>
    </row>
    <row r="341" spans="1:7">
      <c r="A341" s="3">
        <v>0.33600000000000002</v>
      </c>
      <c r="B341" s="11">
        <v>0.165467</v>
      </c>
      <c r="C341" s="11">
        <v>0.21973999999999999</v>
      </c>
      <c r="D341" s="11">
        <v>0.220385</v>
      </c>
      <c r="E341" s="11">
        <v>0.99234999999999995</v>
      </c>
      <c r="F341" s="11">
        <v>1.106144</v>
      </c>
      <c r="G341" s="11">
        <v>1.0718559999999999</v>
      </c>
    </row>
    <row r="342" spans="1:7">
      <c r="A342" s="3">
        <v>0.33700000000000002</v>
      </c>
      <c r="B342" s="11">
        <v>0.163217</v>
      </c>
      <c r="C342" s="11">
        <v>0.21582299999999999</v>
      </c>
      <c r="D342" s="11">
        <v>0.21609</v>
      </c>
      <c r="E342" s="11">
        <v>0.99145099999999997</v>
      </c>
      <c r="F342" s="11">
        <v>1.107318</v>
      </c>
      <c r="G342" s="11">
        <v>1.071426</v>
      </c>
    </row>
    <row r="343" spans="1:7">
      <c r="A343" s="3">
        <v>0.33800000000000002</v>
      </c>
      <c r="B343" s="11">
        <v>0.16141900000000001</v>
      </c>
      <c r="C343" s="11">
        <v>0.21229799999999999</v>
      </c>
      <c r="D343" s="11">
        <v>0.21179200000000001</v>
      </c>
      <c r="E343" s="11">
        <v>0.993699</v>
      </c>
      <c r="F343" s="11">
        <v>1.107318</v>
      </c>
      <c r="G343" s="11">
        <v>1.0731440000000001</v>
      </c>
    </row>
    <row r="344" spans="1:7">
      <c r="A344" s="3">
        <v>0.33900000000000002</v>
      </c>
      <c r="B344" s="11">
        <v>0.156473</v>
      </c>
      <c r="C344" s="11">
        <v>0.206423</v>
      </c>
      <c r="D344" s="11">
        <v>0.21007400000000001</v>
      </c>
      <c r="E344" s="11">
        <v>0.993699</v>
      </c>
      <c r="F344" s="11">
        <v>1.109278</v>
      </c>
      <c r="G344" s="11">
        <v>1.073574</v>
      </c>
    </row>
    <row r="345" spans="1:7">
      <c r="A345" s="3">
        <v>0.34</v>
      </c>
      <c r="B345" s="11">
        <v>0.153776</v>
      </c>
      <c r="C345" s="11">
        <v>0.204072</v>
      </c>
      <c r="D345" s="11">
        <v>0.206208</v>
      </c>
      <c r="E345" s="11">
        <v>0.99459799999999998</v>
      </c>
      <c r="F345" s="11">
        <v>1.109278</v>
      </c>
      <c r="G345" s="11">
        <v>1.0740050000000001</v>
      </c>
    </row>
    <row r="346" spans="1:7">
      <c r="A346" s="3">
        <v>0.34100000000000003</v>
      </c>
      <c r="B346" s="11">
        <v>0.14928</v>
      </c>
      <c r="C346" s="11">
        <v>0.200155</v>
      </c>
      <c r="D346" s="11">
        <v>0.20449000000000001</v>
      </c>
      <c r="E346" s="11">
        <v>0.99594700000000003</v>
      </c>
      <c r="F346" s="11">
        <v>1.111235</v>
      </c>
      <c r="G346" s="11">
        <v>1.0752930000000001</v>
      </c>
    </row>
    <row r="347" spans="1:7">
      <c r="A347" s="3">
        <v>0.34200000000000003</v>
      </c>
      <c r="B347" s="11">
        <v>0.14748</v>
      </c>
      <c r="C347" s="11">
        <v>0.19898099999999999</v>
      </c>
      <c r="D347" s="11">
        <v>0.20191300000000001</v>
      </c>
      <c r="E347" s="11">
        <v>0.99280000000000002</v>
      </c>
      <c r="F347" s="11">
        <v>1.1081019999999999</v>
      </c>
      <c r="G347" s="11">
        <v>1.077442</v>
      </c>
    </row>
    <row r="348" spans="1:7">
      <c r="A348" s="3">
        <v>0.34300000000000003</v>
      </c>
      <c r="B348" s="11">
        <v>0.14658199999999999</v>
      </c>
      <c r="C348" s="11">
        <v>0.19584699999999999</v>
      </c>
      <c r="D348" s="11">
        <v>0.197187</v>
      </c>
      <c r="E348" s="11">
        <v>0.99774499999999999</v>
      </c>
      <c r="F348" s="11">
        <v>1.1120190000000001</v>
      </c>
      <c r="G348" s="11">
        <v>1.0740050000000001</v>
      </c>
    </row>
    <row r="349" spans="1:7">
      <c r="A349" s="3">
        <v>0.34399999999999997</v>
      </c>
      <c r="B349" s="11">
        <v>0.142984</v>
      </c>
      <c r="C349" s="11">
        <v>0.19232199999999999</v>
      </c>
      <c r="D349" s="11">
        <v>0.19375000000000001</v>
      </c>
      <c r="E349" s="11">
        <v>0.993699</v>
      </c>
      <c r="F349" s="11">
        <v>1.109278</v>
      </c>
      <c r="G349" s="11">
        <v>1.0752930000000001</v>
      </c>
    </row>
    <row r="350" spans="1:7">
      <c r="A350" s="3">
        <v>0.34499999999999997</v>
      </c>
      <c r="B350" s="11">
        <v>0.14163500000000001</v>
      </c>
      <c r="C350" s="11">
        <v>0.18762100000000001</v>
      </c>
      <c r="D350" s="11">
        <v>0.18859400000000001</v>
      </c>
      <c r="E350" s="11">
        <v>0.99459799999999998</v>
      </c>
      <c r="F350" s="11">
        <v>1.110452</v>
      </c>
      <c r="G350" s="11">
        <v>1.0748629999999999</v>
      </c>
    </row>
    <row r="351" spans="1:7">
      <c r="A351" s="3">
        <v>0.34599999999999997</v>
      </c>
      <c r="B351" s="11">
        <v>0.13578999999999999</v>
      </c>
      <c r="C351" s="11">
        <v>0.18292</v>
      </c>
      <c r="D351" s="11">
        <v>0.184729</v>
      </c>
      <c r="E351" s="11">
        <v>0.99459799999999998</v>
      </c>
      <c r="F351" s="11">
        <v>1.1108439999999999</v>
      </c>
      <c r="G351" s="11">
        <v>1.0752930000000001</v>
      </c>
    </row>
    <row r="352" spans="1:7">
      <c r="A352" s="3">
        <v>0.34699999999999998</v>
      </c>
      <c r="B352" s="11">
        <v>0.13309299999999999</v>
      </c>
      <c r="C352" s="11">
        <v>0.179003</v>
      </c>
      <c r="D352" s="11">
        <v>0.18301000000000001</v>
      </c>
      <c r="E352" s="11">
        <v>0.99594700000000003</v>
      </c>
      <c r="F352" s="11">
        <v>1.1120190000000001</v>
      </c>
      <c r="G352" s="11">
        <v>1.0770120000000001</v>
      </c>
    </row>
    <row r="353" spans="1:7">
      <c r="A353" s="3">
        <v>0.34799999999999998</v>
      </c>
      <c r="B353" s="11">
        <v>0.12859499999999999</v>
      </c>
      <c r="C353" s="11">
        <v>0.175478</v>
      </c>
      <c r="D353" s="11">
        <v>0.179143</v>
      </c>
      <c r="E353" s="11">
        <v>0.99729599999999996</v>
      </c>
      <c r="F353" s="11">
        <v>1.112803</v>
      </c>
      <c r="G353" s="11">
        <v>1.077442</v>
      </c>
    </row>
    <row r="354" spans="1:7">
      <c r="A354" s="3">
        <v>0.34899999999999998</v>
      </c>
      <c r="B354" s="11">
        <v>0.12634699999999999</v>
      </c>
      <c r="C354" s="11">
        <v>0.173128</v>
      </c>
      <c r="D354" s="11">
        <v>0.17613599999999999</v>
      </c>
      <c r="E354" s="11">
        <v>0.99729599999999996</v>
      </c>
      <c r="F354" s="11">
        <v>1.113977</v>
      </c>
      <c r="G354" s="11">
        <v>1.07873</v>
      </c>
    </row>
    <row r="355" spans="1:7">
      <c r="A355" s="3">
        <v>0.35</v>
      </c>
      <c r="B355" s="11">
        <v>0.12454900000000001</v>
      </c>
      <c r="C355" s="11">
        <v>0.169211</v>
      </c>
      <c r="D355" s="11">
        <v>0.17269899999999999</v>
      </c>
      <c r="E355" s="11">
        <v>0.99819500000000005</v>
      </c>
      <c r="F355" s="11">
        <v>1.1143689999999999</v>
      </c>
      <c r="G355" s="11">
        <v>1.0795889999999999</v>
      </c>
    </row>
    <row r="356" spans="1:7">
      <c r="A356" s="3">
        <v>0.35099999999999998</v>
      </c>
      <c r="B356" s="11">
        <v>0.120502</v>
      </c>
      <c r="C356" s="11">
        <v>0.165686</v>
      </c>
      <c r="D356" s="11">
        <v>0.16625400000000001</v>
      </c>
      <c r="E356" s="11">
        <v>0.99639599999999995</v>
      </c>
      <c r="F356" s="11">
        <v>1.112803</v>
      </c>
      <c r="G356" s="11">
        <v>1.07873</v>
      </c>
    </row>
    <row r="357" spans="1:7">
      <c r="A357" s="3">
        <v>0.35199999999999998</v>
      </c>
      <c r="B357" s="11">
        <v>0.119154</v>
      </c>
      <c r="C357" s="11">
        <v>0.15981100000000001</v>
      </c>
      <c r="D357" s="11">
        <v>0.16281899999999999</v>
      </c>
      <c r="E357" s="11">
        <v>0.99684600000000001</v>
      </c>
      <c r="F357" s="11">
        <v>1.113977</v>
      </c>
      <c r="G357" s="11">
        <v>1.0800190000000001</v>
      </c>
    </row>
    <row r="358" spans="1:7">
      <c r="A358" s="3">
        <v>0.35299999999999998</v>
      </c>
      <c r="B358" s="11">
        <v>0.113757</v>
      </c>
      <c r="C358" s="11">
        <v>0.15471799999999999</v>
      </c>
      <c r="D358" s="11">
        <v>0.15809300000000001</v>
      </c>
      <c r="E358" s="11">
        <v>0.99639599999999995</v>
      </c>
      <c r="F358" s="11">
        <v>1.1131949999999999</v>
      </c>
      <c r="G358" s="11">
        <v>1.0800190000000001</v>
      </c>
    </row>
    <row r="359" spans="1:7">
      <c r="A359" s="3">
        <v>0.35399999999999998</v>
      </c>
      <c r="B359" s="11">
        <v>0.11015999999999999</v>
      </c>
      <c r="C359" s="11">
        <v>0.148844</v>
      </c>
      <c r="D359" s="11">
        <v>0.155086</v>
      </c>
      <c r="E359" s="11">
        <v>0.99774499999999999</v>
      </c>
      <c r="F359" s="11">
        <v>1.1151530000000001</v>
      </c>
      <c r="G359" s="11">
        <v>1.0795889999999999</v>
      </c>
    </row>
    <row r="360" spans="1:7">
      <c r="A360" s="3">
        <v>0.35499999999999998</v>
      </c>
      <c r="B360" s="11">
        <v>0.106114</v>
      </c>
      <c r="C360" s="11">
        <v>0.14571000000000001</v>
      </c>
      <c r="D360" s="11">
        <v>0.15207799999999999</v>
      </c>
      <c r="E360" s="11">
        <v>0.99819500000000005</v>
      </c>
      <c r="F360" s="11">
        <v>1.1151530000000001</v>
      </c>
      <c r="G360" s="11">
        <v>1.0808770000000001</v>
      </c>
    </row>
    <row r="361" spans="1:7">
      <c r="A361" s="3">
        <v>0.35599999999999998</v>
      </c>
      <c r="B361" s="11">
        <v>0.102066</v>
      </c>
      <c r="C361" s="11">
        <v>0.141401</v>
      </c>
      <c r="D361" s="11">
        <v>0.14735400000000001</v>
      </c>
      <c r="E361" s="11">
        <v>0.99864399999999998</v>
      </c>
      <c r="F361" s="11">
        <v>1.117502</v>
      </c>
      <c r="G361" s="11">
        <v>1.0821670000000001</v>
      </c>
    </row>
    <row r="362" spans="1:7">
      <c r="A362" s="3">
        <v>0.35699999999999998</v>
      </c>
      <c r="B362" s="11">
        <v>0.100719</v>
      </c>
      <c r="C362" s="11">
        <v>0.138268</v>
      </c>
      <c r="D362" s="11">
        <v>0.143486</v>
      </c>
      <c r="E362" s="11">
        <v>1.000443</v>
      </c>
      <c r="F362" s="11">
        <v>1.116328</v>
      </c>
      <c r="G362" s="11">
        <v>1.0817369999999999</v>
      </c>
    </row>
    <row r="363" spans="1:7">
      <c r="A363" s="3">
        <v>0.35799999999999998</v>
      </c>
      <c r="B363" s="11">
        <v>9.6671000000000007E-2</v>
      </c>
      <c r="C363" s="11">
        <v>0.13278300000000001</v>
      </c>
      <c r="D363" s="11">
        <v>0.13833100000000001</v>
      </c>
      <c r="E363" s="11">
        <v>0.99864399999999998</v>
      </c>
      <c r="F363" s="11">
        <v>1.1178939999999999</v>
      </c>
      <c r="G363" s="11">
        <v>1.083456</v>
      </c>
    </row>
    <row r="364" spans="1:7">
      <c r="A364" s="3">
        <v>0.35899999999999999</v>
      </c>
      <c r="B364" s="11">
        <v>9.4874E-2</v>
      </c>
      <c r="C364" s="11">
        <v>0.12690799999999999</v>
      </c>
      <c r="D364" s="11">
        <v>0.13231699999999999</v>
      </c>
      <c r="E364" s="11">
        <v>0.99954399999999999</v>
      </c>
      <c r="F364" s="11">
        <v>1.115936</v>
      </c>
      <c r="G364" s="11">
        <v>1.0825959999999999</v>
      </c>
    </row>
    <row r="365" spans="1:7">
      <c r="A365" s="3">
        <v>0.36</v>
      </c>
      <c r="B365" s="11">
        <v>8.9477000000000001E-2</v>
      </c>
      <c r="C365" s="11">
        <v>0.120642</v>
      </c>
      <c r="D365" s="11">
        <v>0.13016800000000001</v>
      </c>
      <c r="E365" s="11">
        <v>0.99864399999999998</v>
      </c>
      <c r="F365" s="11">
        <v>1.11711</v>
      </c>
      <c r="G365" s="11">
        <v>1.0821670000000001</v>
      </c>
    </row>
    <row r="366" spans="1:7">
      <c r="A366" s="3">
        <v>0.36099999999999999</v>
      </c>
      <c r="B366" s="11">
        <v>8.6779999999999996E-2</v>
      </c>
      <c r="C366" s="11">
        <v>0.113983</v>
      </c>
      <c r="D366" s="11">
        <v>0.12673200000000001</v>
      </c>
      <c r="E366" s="11">
        <v>0.99909400000000004</v>
      </c>
      <c r="F366" s="11">
        <v>1.1167199999999999</v>
      </c>
      <c r="G366" s="11">
        <v>1.083026</v>
      </c>
    </row>
    <row r="367" spans="1:7">
      <c r="A367" s="3">
        <v>0.36199999999999999</v>
      </c>
      <c r="B367" s="11">
        <v>8.3630999999999997E-2</v>
      </c>
      <c r="C367" s="11">
        <v>0.10967399999999999</v>
      </c>
      <c r="D367" s="11">
        <v>0.122435</v>
      </c>
      <c r="E367" s="11">
        <v>0.99864399999999998</v>
      </c>
      <c r="F367" s="11">
        <v>1.11711</v>
      </c>
      <c r="G367" s="11">
        <v>1.0821670000000001</v>
      </c>
    </row>
    <row r="368" spans="1:7">
      <c r="A368" s="3">
        <v>0.36299999999999999</v>
      </c>
      <c r="B368" s="11">
        <v>8.0935000000000007E-2</v>
      </c>
      <c r="C368" s="11">
        <v>0.104973</v>
      </c>
      <c r="D368" s="11">
        <v>0.12028800000000001</v>
      </c>
      <c r="E368" s="11">
        <v>0.99954399999999999</v>
      </c>
      <c r="F368" s="11">
        <v>1.117502</v>
      </c>
      <c r="G368" s="11">
        <v>1.083456</v>
      </c>
    </row>
    <row r="369" spans="1:7">
      <c r="A369" s="3">
        <v>0.36399999999999999</v>
      </c>
      <c r="B369" s="11">
        <v>7.8236E-2</v>
      </c>
      <c r="C369" s="11">
        <v>0.10262400000000001</v>
      </c>
      <c r="D369" s="11">
        <v>0.115563</v>
      </c>
      <c r="E369" s="11">
        <v>1.000894</v>
      </c>
      <c r="F369" s="11">
        <v>1.1178939999999999</v>
      </c>
      <c r="G369" s="11">
        <v>1.0847439999999999</v>
      </c>
    </row>
    <row r="370" spans="1:7">
      <c r="A370" s="3">
        <v>0.36499999999999999</v>
      </c>
      <c r="B370" s="11">
        <v>7.374E-2</v>
      </c>
      <c r="C370" s="11">
        <v>9.7139000000000003E-2</v>
      </c>
      <c r="D370" s="11">
        <v>0.11040700000000001</v>
      </c>
      <c r="E370" s="11">
        <v>1.000894</v>
      </c>
      <c r="F370" s="11">
        <v>1.11907</v>
      </c>
      <c r="G370" s="11">
        <v>1.084314</v>
      </c>
    </row>
    <row r="371" spans="1:7">
      <c r="A371" s="3">
        <v>0.36599999999999999</v>
      </c>
      <c r="B371" s="11">
        <v>7.2841000000000003E-2</v>
      </c>
      <c r="C371" s="11">
        <v>9.2439999999999994E-2</v>
      </c>
      <c r="D371" s="11">
        <v>0.10697</v>
      </c>
      <c r="E371" s="11">
        <v>1.0022409999999999</v>
      </c>
      <c r="F371" s="11">
        <v>1.119462</v>
      </c>
      <c r="G371" s="11">
        <v>1.086033</v>
      </c>
    </row>
    <row r="372" spans="1:7">
      <c r="A372" s="3">
        <v>0.36699999999999999</v>
      </c>
      <c r="B372" s="11">
        <v>6.9244E-2</v>
      </c>
      <c r="C372" s="11">
        <v>8.5389000000000007E-2</v>
      </c>
      <c r="D372" s="11">
        <v>0.103104</v>
      </c>
      <c r="E372" s="11">
        <v>1.002691</v>
      </c>
      <c r="F372" s="11">
        <v>1.1214189999999999</v>
      </c>
      <c r="G372" s="11">
        <v>1.0851740000000001</v>
      </c>
    </row>
    <row r="373" spans="1:7">
      <c r="A373" s="3">
        <v>0.36799999999999999</v>
      </c>
      <c r="B373" s="11">
        <v>6.6545999999999994E-2</v>
      </c>
      <c r="C373" s="11">
        <v>8.0296999999999993E-2</v>
      </c>
      <c r="D373" s="11">
        <v>0.100956</v>
      </c>
      <c r="E373" s="11">
        <v>0.99954399999999999</v>
      </c>
      <c r="F373" s="11">
        <v>1.117502</v>
      </c>
      <c r="G373" s="11">
        <v>1.086463</v>
      </c>
    </row>
    <row r="374" spans="1:7">
      <c r="A374" s="3">
        <v>0.36899999999999999</v>
      </c>
      <c r="B374" s="11">
        <v>6.25E-2</v>
      </c>
      <c r="C374" s="11">
        <v>7.4814000000000005E-2</v>
      </c>
      <c r="D374" s="11">
        <v>9.8808999999999994E-2</v>
      </c>
      <c r="E374" s="11">
        <v>0.99999300000000002</v>
      </c>
      <c r="F374" s="11">
        <v>1.119853</v>
      </c>
      <c r="G374" s="11">
        <v>1.086463</v>
      </c>
    </row>
    <row r="375" spans="1:7">
      <c r="A375" s="3">
        <v>0.37</v>
      </c>
      <c r="B375" s="11">
        <v>5.8902000000000003E-2</v>
      </c>
      <c r="C375" s="11">
        <v>7.2854000000000002E-2</v>
      </c>
      <c r="D375" s="11">
        <v>9.4083E-2</v>
      </c>
      <c r="E375" s="11">
        <v>1.000443</v>
      </c>
      <c r="F375" s="11">
        <v>1.1182859999999999</v>
      </c>
      <c r="G375" s="11">
        <v>1.086033</v>
      </c>
    </row>
    <row r="376" spans="1:7">
      <c r="A376" s="3">
        <v>0.371</v>
      </c>
      <c r="B376" s="11">
        <v>5.8004E-2</v>
      </c>
      <c r="C376" s="11">
        <v>6.8936999999999998E-2</v>
      </c>
      <c r="D376" s="11">
        <v>9.2364000000000002E-2</v>
      </c>
      <c r="E376" s="11">
        <v>1.002691</v>
      </c>
      <c r="F376" s="11">
        <v>1.1202449999999999</v>
      </c>
      <c r="G376" s="11">
        <v>1.0856030000000001</v>
      </c>
    </row>
    <row r="377" spans="1:7">
      <c r="A377" s="3">
        <v>0.372</v>
      </c>
      <c r="B377" s="11">
        <v>5.4855000000000001E-2</v>
      </c>
      <c r="C377" s="11">
        <v>6.6196000000000005E-2</v>
      </c>
      <c r="D377" s="11">
        <v>8.8067000000000006E-2</v>
      </c>
      <c r="E377" s="11">
        <v>1.001792</v>
      </c>
      <c r="F377" s="11">
        <v>1.119853</v>
      </c>
      <c r="G377" s="11">
        <v>1.0877509999999999</v>
      </c>
    </row>
    <row r="378" spans="1:7">
      <c r="A378" s="3">
        <v>0.373</v>
      </c>
      <c r="B378" s="11">
        <v>5.3505999999999998E-2</v>
      </c>
      <c r="C378" s="11">
        <v>6.1495000000000001E-2</v>
      </c>
      <c r="D378" s="11">
        <v>8.3770999999999998E-2</v>
      </c>
      <c r="E378" s="11">
        <v>1.003142</v>
      </c>
      <c r="F378" s="11">
        <v>1.1214189999999999</v>
      </c>
      <c r="G378" s="11">
        <v>1.088182</v>
      </c>
    </row>
    <row r="379" spans="1:7">
      <c r="A379" s="3">
        <v>0.374</v>
      </c>
      <c r="B379" s="11">
        <v>5.0359000000000001E-2</v>
      </c>
      <c r="C379" s="11">
        <v>5.5620000000000003E-2</v>
      </c>
      <c r="D379" s="11">
        <v>8.1623000000000001E-2</v>
      </c>
      <c r="E379" s="11">
        <v>1.001792</v>
      </c>
      <c r="F379" s="11">
        <v>1.1214189999999999</v>
      </c>
      <c r="G379" s="11">
        <v>1.0877509999999999</v>
      </c>
    </row>
    <row r="380" spans="1:7">
      <c r="A380" s="3">
        <v>0.375</v>
      </c>
      <c r="B380" s="11">
        <v>4.9459999999999997E-2</v>
      </c>
      <c r="C380" s="11">
        <v>5.1311000000000002E-2</v>
      </c>
      <c r="D380" s="11">
        <v>7.8187000000000006E-2</v>
      </c>
      <c r="E380" s="11">
        <v>1.004041</v>
      </c>
      <c r="F380" s="11">
        <v>1.1218109999999999</v>
      </c>
      <c r="G380" s="11">
        <v>1.0894699999999999</v>
      </c>
    </row>
    <row r="381" spans="1:7">
      <c r="A381" s="3">
        <v>0.376</v>
      </c>
      <c r="B381" s="11">
        <v>4.7211999999999997E-2</v>
      </c>
      <c r="C381" s="11">
        <v>4.6612000000000001E-2</v>
      </c>
      <c r="D381" s="11">
        <v>7.6468999999999995E-2</v>
      </c>
      <c r="E381" s="11">
        <v>1.001792</v>
      </c>
      <c r="F381" s="11">
        <v>1.1214189999999999</v>
      </c>
      <c r="G381" s="11">
        <v>1.088182</v>
      </c>
    </row>
    <row r="382" spans="1:7">
      <c r="A382" s="3">
        <v>0.377</v>
      </c>
      <c r="B382" s="11">
        <v>4.3614E-2</v>
      </c>
      <c r="C382" s="11">
        <v>4.4651999999999997E-2</v>
      </c>
      <c r="D382" s="11">
        <v>7.3889999999999997E-2</v>
      </c>
      <c r="E382" s="11">
        <v>1.0022409999999999</v>
      </c>
      <c r="F382" s="11">
        <v>1.121027</v>
      </c>
      <c r="G382" s="11">
        <v>1.0877509999999999</v>
      </c>
    </row>
    <row r="383" spans="1:7">
      <c r="A383" s="3">
        <v>0.378</v>
      </c>
      <c r="B383" s="11">
        <v>4.2264999999999997E-2</v>
      </c>
      <c r="C383" s="11">
        <v>4.2694999999999997E-2</v>
      </c>
      <c r="D383" s="11">
        <v>7.0883000000000002E-2</v>
      </c>
      <c r="E383" s="11">
        <v>1.002691</v>
      </c>
      <c r="F383" s="11">
        <v>1.121027</v>
      </c>
      <c r="G383" s="11">
        <v>1.08904</v>
      </c>
    </row>
    <row r="384" spans="1:7">
      <c r="A384" s="3">
        <v>0.379</v>
      </c>
      <c r="B384" s="11">
        <v>3.9118E-2</v>
      </c>
      <c r="C384" s="11">
        <v>4.1519E-2</v>
      </c>
      <c r="D384" s="11">
        <v>6.7876000000000006E-2</v>
      </c>
      <c r="E384" s="11">
        <v>1.002691</v>
      </c>
      <c r="F384" s="11">
        <v>1.1206370000000001</v>
      </c>
      <c r="G384" s="11">
        <v>1.087321</v>
      </c>
    </row>
    <row r="385" spans="1:7">
      <c r="A385" s="3">
        <v>0.38</v>
      </c>
      <c r="B385" s="11">
        <v>3.9566999999999998E-2</v>
      </c>
      <c r="C385" s="11">
        <v>3.6817999999999997E-2</v>
      </c>
      <c r="D385" s="11">
        <v>6.4868999999999996E-2</v>
      </c>
      <c r="E385" s="11">
        <v>1.00539</v>
      </c>
      <c r="F385" s="11">
        <v>1.122987</v>
      </c>
      <c r="G385" s="11">
        <v>1.0886100000000001</v>
      </c>
    </row>
    <row r="386" spans="1:7">
      <c r="A386" s="3">
        <v>0.38100000000000001</v>
      </c>
      <c r="B386" s="11">
        <v>3.7318999999999998E-2</v>
      </c>
      <c r="C386" s="11">
        <v>3.4469E-2</v>
      </c>
      <c r="D386" s="11">
        <v>6.1003000000000002E-2</v>
      </c>
      <c r="E386" s="11">
        <v>1.003142</v>
      </c>
      <c r="F386" s="11">
        <v>1.1237699999999999</v>
      </c>
      <c r="G386" s="11">
        <v>1.0894699999999999</v>
      </c>
    </row>
    <row r="387" spans="1:7">
      <c r="A387" s="3">
        <v>0.38200000000000001</v>
      </c>
      <c r="B387" s="11">
        <v>3.5069999999999997E-2</v>
      </c>
      <c r="C387" s="11">
        <v>2.8986000000000001E-2</v>
      </c>
      <c r="D387" s="11">
        <v>5.9713000000000002E-2</v>
      </c>
      <c r="E387" s="11">
        <v>1.004939</v>
      </c>
      <c r="F387" s="11">
        <v>1.1249450000000001</v>
      </c>
      <c r="G387" s="11">
        <v>1.0899000000000001</v>
      </c>
    </row>
    <row r="388" spans="1:7">
      <c r="A388" s="3">
        <v>0.38300000000000001</v>
      </c>
      <c r="B388" s="11">
        <v>3.2374E-2</v>
      </c>
      <c r="C388" s="11">
        <v>2.7026000000000001E-2</v>
      </c>
      <c r="D388" s="11">
        <v>5.7565999999999999E-2</v>
      </c>
      <c r="E388" s="11">
        <v>1.004489</v>
      </c>
      <c r="F388" s="11">
        <v>1.122595</v>
      </c>
      <c r="G388" s="11">
        <v>1.090759</v>
      </c>
    </row>
    <row r="389" spans="1:7">
      <c r="A389" s="3">
        <v>0.38400000000000001</v>
      </c>
      <c r="B389" s="11">
        <v>3.0574E-2</v>
      </c>
      <c r="C389" s="11">
        <v>2.4285000000000001E-2</v>
      </c>
      <c r="D389" s="11">
        <v>5.5848000000000002E-2</v>
      </c>
      <c r="E389" s="11">
        <v>1.00539</v>
      </c>
      <c r="F389" s="11">
        <v>1.1237699999999999</v>
      </c>
      <c r="G389" s="11">
        <v>1.092047</v>
      </c>
    </row>
    <row r="390" spans="1:7">
      <c r="A390" s="3">
        <v>0.38500000000000001</v>
      </c>
      <c r="B390" s="11">
        <v>3.0574E-2</v>
      </c>
      <c r="C390" s="11">
        <v>2.4285000000000001E-2</v>
      </c>
      <c r="D390" s="11">
        <v>5.4128999999999997E-2</v>
      </c>
      <c r="E390" s="11">
        <v>1.004489</v>
      </c>
      <c r="F390" s="11">
        <v>1.122987</v>
      </c>
      <c r="G390" s="11">
        <v>1.090759</v>
      </c>
    </row>
    <row r="391" spans="1:7">
      <c r="A391" s="3">
        <v>0.38600000000000001</v>
      </c>
      <c r="B391" s="11">
        <v>2.7878E-2</v>
      </c>
      <c r="C391" s="11">
        <v>2.1935E-2</v>
      </c>
      <c r="D391" s="11">
        <v>5.0264000000000003E-2</v>
      </c>
      <c r="E391" s="11">
        <v>1.004041</v>
      </c>
      <c r="F391" s="11">
        <v>1.122987</v>
      </c>
      <c r="G391" s="11">
        <v>1.0916189999999999</v>
      </c>
    </row>
    <row r="392" spans="1:7">
      <c r="A392" s="3">
        <v>0.38700000000000001</v>
      </c>
      <c r="B392" s="11">
        <v>2.6977000000000001E-2</v>
      </c>
      <c r="C392" s="11">
        <v>2.1151E-2</v>
      </c>
      <c r="D392" s="11">
        <v>4.9403000000000002E-2</v>
      </c>
      <c r="E392" s="11">
        <v>1.00539</v>
      </c>
      <c r="F392" s="11">
        <v>1.1222030000000001</v>
      </c>
      <c r="G392" s="11">
        <v>1.091189</v>
      </c>
    </row>
    <row r="393" spans="1:7">
      <c r="A393" s="3">
        <v>0.38800000000000001</v>
      </c>
      <c r="B393" s="11">
        <v>2.563E-2</v>
      </c>
      <c r="C393" s="11">
        <v>1.7625999999999999E-2</v>
      </c>
      <c r="D393" s="11">
        <v>4.5966E-2</v>
      </c>
      <c r="E393" s="11">
        <v>1.004489</v>
      </c>
      <c r="F393" s="11">
        <v>1.1237699999999999</v>
      </c>
      <c r="G393" s="11">
        <v>1.0916189999999999</v>
      </c>
    </row>
    <row r="394" spans="1:7">
      <c r="A394" s="3">
        <v>0.38900000000000001</v>
      </c>
      <c r="B394" s="11">
        <v>2.4729000000000001E-2</v>
      </c>
      <c r="C394" s="11">
        <v>1.4493000000000001E-2</v>
      </c>
      <c r="D394" s="11">
        <v>4.3388999999999997E-2</v>
      </c>
      <c r="E394" s="11">
        <v>1.006289</v>
      </c>
      <c r="F394" s="11">
        <v>1.1241620000000001</v>
      </c>
      <c r="G394" s="11">
        <v>1.0933360000000001</v>
      </c>
    </row>
    <row r="395" spans="1:7">
      <c r="A395" s="3">
        <v>0.39</v>
      </c>
      <c r="B395" s="11">
        <v>2.383E-2</v>
      </c>
      <c r="C395" s="11">
        <v>1.2142E-2</v>
      </c>
      <c r="D395" s="11">
        <v>4.3388999999999997E-2</v>
      </c>
      <c r="E395" s="11">
        <v>1.00539</v>
      </c>
      <c r="F395" s="11">
        <v>1.1253359999999999</v>
      </c>
      <c r="G395" s="11">
        <v>1.0929070000000001</v>
      </c>
    </row>
    <row r="396" spans="1:7">
      <c r="A396" s="3">
        <v>0.39100000000000001</v>
      </c>
      <c r="B396" s="11">
        <v>2.0683E-2</v>
      </c>
      <c r="C396" s="11">
        <v>1.0184E-2</v>
      </c>
      <c r="D396" s="11">
        <v>4.0382000000000001E-2</v>
      </c>
      <c r="E396" s="11">
        <v>1.0067390000000001</v>
      </c>
      <c r="F396" s="11">
        <v>1.1253359999999999</v>
      </c>
      <c r="G396" s="11">
        <v>1.0929070000000001</v>
      </c>
    </row>
    <row r="397" spans="1:7">
      <c r="A397" s="3">
        <v>0.39200000000000002</v>
      </c>
      <c r="B397" s="11">
        <v>2.1132000000000001E-2</v>
      </c>
      <c r="C397" s="11">
        <v>9.7920000000000004E-3</v>
      </c>
      <c r="D397" s="11">
        <v>3.9522000000000002E-2</v>
      </c>
      <c r="E397" s="11">
        <v>1.00359</v>
      </c>
      <c r="F397" s="11">
        <v>1.1233789999999999</v>
      </c>
      <c r="G397" s="11">
        <v>1.0954839999999999</v>
      </c>
    </row>
    <row r="398" spans="1:7">
      <c r="A398" s="3">
        <v>0.39300000000000002</v>
      </c>
      <c r="B398" s="11">
        <v>1.9334E-2</v>
      </c>
      <c r="C398" s="11">
        <v>9.0080000000000004E-3</v>
      </c>
      <c r="D398" s="11">
        <v>3.7803000000000003E-2</v>
      </c>
      <c r="E398" s="11">
        <v>1.0067390000000001</v>
      </c>
      <c r="F398" s="11">
        <v>1.126512</v>
      </c>
      <c r="G398" s="11">
        <v>1.0916189999999999</v>
      </c>
    </row>
    <row r="399" spans="1:7">
      <c r="A399" s="3">
        <v>0.39400000000000002</v>
      </c>
      <c r="B399" s="11">
        <v>1.8435E-2</v>
      </c>
      <c r="C399" s="11">
        <v>9.4000000000000004E-3</v>
      </c>
      <c r="D399" s="11">
        <v>3.5226E-2</v>
      </c>
      <c r="E399" s="11">
        <v>1.005838</v>
      </c>
      <c r="F399" s="11">
        <v>1.1237699999999999</v>
      </c>
      <c r="G399" s="11">
        <v>1.0933360000000001</v>
      </c>
    </row>
    <row r="400" spans="1:7">
      <c r="A400" s="3">
        <v>0.39500000000000002</v>
      </c>
      <c r="B400" s="11">
        <v>1.7086E-2</v>
      </c>
      <c r="C400" s="11">
        <v>7.4419999999999998E-3</v>
      </c>
      <c r="D400" s="11">
        <v>3.3938000000000003E-2</v>
      </c>
      <c r="E400" s="11">
        <v>1.00539</v>
      </c>
      <c r="F400" s="11">
        <v>1.1249450000000001</v>
      </c>
      <c r="G400" s="11">
        <v>1.0929070000000001</v>
      </c>
    </row>
    <row r="401" spans="1:7">
      <c r="A401" s="3">
        <v>0.39600000000000002</v>
      </c>
      <c r="B401" s="11">
        <v>1.6187E-2</v>
      </c>
      <c r="C401" s="11">
        <v>5.875E-3</v>
      </c>
      <c r="D401" s="11">
        <v>3.2648999999999997E-2</v>
      </c>
      <c r="E401" s="11">
        <v>1.0071870000000001</v>
      </c>
      <c r="F401" s="11">
        <v>1.1245529999999999</v>
      </c>
      <c r="G401" s="11">
        <v>1.0916189999999999</v>
      </c>
    </row>
    <row r="402" spans="1:7">
      <c r="A402" s="3">
        <v>0.39700000000000002</v>
      </c>
      <c r="B402" s="11">
        <v>1.5737000000000001E-2</v>
      </c>
      <c r="C402" s="11">
        <v>2.3500000000000001E-3</v>
      </c>
      <c r="D402" s="11">
        <v>3.0071000000000001E-2</v>
      </c>
      <c r="E402" s="11">
        <v>1.005838</v>
      </c>
      <c r="F402" s="11">
        <v>1.12612</v>
      </c>
      <c r="G402" s="11">
        <v>1.093766</v>
      </c>
    </row>
    <row r="403" spans="1:7">
      <c r="A403" s="3">
        <v>0.39800000000000002</v>
      </c>
      <c r="B403" s="11">
        <v>1.4387E-2</v>
      </c>
      <c r="C403" s="11">
        <v>1.5659999999999999E-3</v>
      </c>
      <c r="D403" s="11">
        <v>3.0501E-2</v>
      </c>
      <c r="E403" s="11">
        <v>1.007638</v>
      </c>
      <c r="F403" s="11">
        <v>1.12612</v>
      </c>
      <c r="G403" s="11">
        <v>1.0941959999999999</v>
      </c>
    </row>
    <row r="404" spans="1:7">
      <c r="A404" s="3">
        <v>0.39900000000000002</v>
      </c>
      <c r="B404" s="11">
        <v>1.3939E-2</v>
      </c>
      <c r="C404" s="11">
        <v>7.8399999999999997E-4</v>
      </c>
      <c r="D404" s="11">
        <v>2.8354000000000001E-2</v>
      </c>
      <c r="E404" s="11">
        <v>1.007638</v>
      </c>
      <c r="F404" s="11">
        <v>1.1272960000000001</v>
      </c>
      <c r="G404" s="11">
        <v>1.0941959999999999</v>
      </c>
    </row>
    <row r="405" spans="1:7">
      <c r="A405" s="3">
        <v>0.4</v>
      </c>
      <c r="B405" s="11">
        <v>1.1691E-2</v>
      </c>
      <c r="C405" s="11">
        <v>7.8399999999999997E-4</v>
      </c>
      <c r="D405" s="11">
        <v>2.6204999999999999E-2</v>
      </c>
      <c r="E405" s="11">
        <v>1.0071870000000001</v>
      </c>
      <c r="F405" s="11">
        <v>1.1269039999999999</v>
      </c>
      <c r="G405" s="11">
        <v>1.0959140000000001</v>
      </c>
    </row>
    <row r="406" spans="1:7">
      <c r="A406" s="3">
        <v>0.40100000000000002</v>
      </c>
      <c r="B406" s="11">
        <v>1.1691E-2</v>
      </c>
      <c r="C406" s="11">
        <v>1.1739999999999999E-3</v>
      </c>
      <c r="D406" s="11">
        <v>2.5774999999999999E-2</v>
      </c>
      <c r="E406" s="11">
        <v>1.008086</v>
      </c>
      <c r="F406" s="11">
        <v>1.126512</v>
      </c>
      <c r="G406" s="11">
        <v>1.0954839999999999</v>
      </c>
    </row>
    <row r="407" spans="1:7">
      <c r="A407" s="3">
        <v>0.40200000000000002</v>
      </c>
      <c r="B407" s="11">
        <v>1.124E-2</v>
      </c>
      <c r="C407" s="11">
        <v>1.1739999999999999E-3</v>
      </c>
      <c r="D407" s="11">
        <v>2.4486999999999998E-2</v>
      </c>
      <c r="E407" s="11">
        <v>1.0067390000000001</v>
      </c>
      <c r="F407" s="11">
        <v>1.12612</v>
      </c>
      <c r="G407" s="11">
        <v>1.0954839999999999</v>
      </c>
    </row>
    <row r="408" spans="1:7">
      <c r="A408" s="3">
        <v>0.40300000000000002</v>
      </c>
      <c r="B408" s="11">
        <v>1.3037999999999999E-2</v>
      </c>
      <c r="C408" s="11">
        <v>7.8340000000000007E-3</v>
      </c>
      <c r="D408" s="11">
        <v>2.8781999999999999E-2</v>
      </c>
      <c r="E408" s="11">
        <v>1.007638</v>
      </c>
      <c r="F408" s="11">
        <v>1.126512</v>
      </c>
      <c r="G408" s="11">
        <v>1.0959140000000001</v>
      </c>
    </row>
    <row r="409" spans="1:7">
      <c r="A409" s="3">
        <v>0.40400000000000003</v>
      </c>
      <c r="B409" s="11">
        <v>2.2032E-2</v>
      </c>
      <c r="C409" s="11">
        <v>2.1151E-2</v>
      </c>
      <c r="D409" s="11">
        <v>3.9093999999999997E-2</v>
      </c>
      <c r="E409" s="11">
        <v>1.006289</v>
      </c>
      <c r="F409" s="11">
        <v>1.1269039999999999</v>
      </c>
      <c r="G409" s="11">
        <v>1.0959140000000001</v>
      </c>
    </row>
    <row r="410" spans="1:7">
      <c r="A410" s="3">
        <v>0.40500000000000003</v>
      </c>
      <c r="B410" s="11">
        <v>3.3272999999999997E-2</v>
      </c>
      <c r="C410" s="11">
        <v>3.721E-2</v>
      </c>
      <c r="D410" s="11">
        <v>5.4559000000000003E-2</v>
      </c>
      <c r="E410" s="11">
        <v>1.008086</v>
      </c>
      <c r="F410" s="11">
        <v>1.1269039999999999</v>
      </c>
      <c r="G410" s="11">
        <v>1.0954839999999999</v>
      </c>
    </row>
    <row r="411" spans="1:7">
      <c r="A411" s="3">
        <v>0.40600000000000003</v>
      </c>
      <c r="B411" s="11">
        <v>5.0359000000000001E-2</v>
      </c>
      <c r="C411" s="11">
        <v>5.4053999999999998E-2</v>
      </c>
      <c r="D411" s="11">
        <v>7.6038999999999995E-2</v>
      </c>
      <c r="E411" s="11">
        <v>1.007638</v>
      </c>
      <c r="F411" s="11">
        <v>1.1280779999999999</v>
      </c>
      <c r="G411" s="11">
        <v>1.0972029999999999</v>
      </c>
    </row>
    <row r="412" spans="1:7">
      <c r="A412" s="3">
        <v>0.40699999999999997</v>
      </c>
      <c r="B412" s="11">
        <v>6.5196000000000004E-2</v>
      </c>
      <c r="C412" s="11">
        <v>7.3246000000000006E-2</v>
      </c>
      <c r="D412" s="11">
        <v>9.5370999999999997E-2</v>
      </c>
      <c r="E412" s="11">
        <v>1.008086</v>
      </c>
      <c r="F412" s="11">
        <v>1.1272960000000001</v>
      </c>
      <c r="G412" s="11">
        <v>1.0972029999999999</v>
      </c>
    </row>
    <row r="413" spans="1:7">
      <c r="A413" s="3">
        <v>0.40799999999999997</v>
      </c>
      <c r="B413" s="11">
        <v>7.9586000000000004E-2</v>
      </c>
      <c r="C413" s="11">
        <v>8.8914999999999994E-2</v>
      </c>
      <c r="D413" s="11">
        <v>0.111695</v>
      </c>
      <c r="E413" s="11">
        <v>1.0089870000000001</v>
      </c>
      <c r="F413" s="11">
        <v>1.1284700000000001</v>
      </c>
      <c r="G413" s="11">
        <v>1.0972029999999999</v>
      </c>
    </row>
    <row r="414" spans="1:7">
      <c r="A414" s="3">
        <v>0.40899999999999997</v>
      </c>
      <c r="B414" s="11">
        <v>9.0826000000000004E-2</v>
      </c>
      <c r="C414" s="11">
        <v>0.103016</v>
      </c>
      <c r="D414" s="11">
        <v>0.123725</v>
      </c>
      <c r="E414" s="11">
        <v>1.007638</v>
      </c>
      <c r="F414" s="11">
        <v>1.1269039999999999</v>
      </c>
      <c r="G414" s="11">
        <v>1.098061</v>
      </c>
    </row>
    <row r="415" spans="1:7">
      <c r="A415" s="3">
        <v>0.41</v>
      </c>
      <c r="B415" s="11">
        <v>0.100269</v>
      </c>
      <c r="C415" s="11">
        <v>0.112416</v>
      </c>
      <c r="D415" s="11">
        <v>0.12973999999999999</v>
      </c>
      <c r="E415" s="11">
        <v>1.0089870000000001</v>
      </c>
      <c r="F415" s="11">
        <v>1.1284700000000001</v>
      </c>
      <c r="G415" s="11">
        <v>1.096344</v>
      </c>
    </row>
    <row r="416" spans="1:7">
      <c r="A416" s="3">
        <v>0.41099999999999998</v>
      </c>
      <c r="B416" s="11">
        <v>0.109711</v>
      </c>
      <c r="C416" s="11">
        <v>0.12338300000000001</v>
      </c>
      <c r="D416" s="11">
        <v>0.13747200000000001</v>
      </c>
      <c r="E416" s="11">
        <v>1.007638</v>
      </c>
      <c r="F416" s="11">
        <v>1.1269039999999999</v>
      </c>
      <c r="G416" s="11">
        <v>1.0972029999999999</v>
      </c>
    </row>
    <row r="417" spans="1:7">
      <c r="A417" s="3">
        <v>0.41199999999999998</v>
      </c>
      <c r="B417" s="11">
        <v>0.116456</v>
      </c>
      <c r="C417" s="11">
        <v>0.13239300000000001</v>
      </c>
      <c r="D417" s="11">
        <v>0.146924</v>
      </c>
      <c r="E417" s="11">
        <v>1.009436</v>
      </c>
      <c r="F417" s="11">
        <v>1.1280779999999999</v>
      </c>
      <c r="G417" s="11">
        <v>1.098061</v>
      </c>
    </row>
    <row r="418" spans="1:7">
      <c r="A418" s="3">
        <v>0.41299999999999998</v>
      </c>
      <c r="B418" s="11">
        <v>0.12814700000000001</v>
      </c>
      <c r="C418" s="11">
        <v>0.145318</v>
      </c>
      <c r="D418" s="11">
        <v>0.157663</v>
      </c>
      <c r="E418" s="11">
        <v>1.008086</v>
      </c>
      <c r="F418" s="11">
        <v>1.1272960000000001</v>
      </c>
      <c r="G418" s="11">
        <v>1.0954839999999999</v>
      </c>
    </row>
    <row r="419" spans="1:7">
      <c r="A419" s="3">
        <v>0.41399999999999998</v>
      </c>
      <c r="B419" s="11">
        <v>0.13578999999999999</v>
      </c>
      <c r="C419" s="11">
        <v>0.155894</v>
      </c>
      <c r="D419" s="11">
        <v>0.17097999999999999</v>
      </c>
      <c r="E419" s="11">
        <v>1.009436</v>
      </c>
      <c r="F419" s="11">
        <v>1.1284700000000001</v>
      </c>
      <c r="G419" s="11">
        <v>1.098061</v>
      </c>
    </row>
    <row r="420" spans="1:7">
      <c r="A420" s="3">
        <v>0.41499999999999998</v>
      </c>
      <c r="B420" s="11">
        <v>0.14433299999999999</v>
      </c>
      <c r="C420" s="11">
        <v>0.165686</v>
      </c>
      <c r="D420" s="11">
        <v>0.180003</v>
      </c>
      <c r="E420" s="11">
        <v>1.0089870000000001</v>
      </c>
      <c r="F420" s="11">
        <v>1.128862</v>
      </c>
      <c r="G420" s="11">
        <v>1.098921</v>
      </c>
    </row>
    <row r="421" spans="1:7">
      <c r="A421" s="3">
        <v>0.41599999999999998</v>
      </c>
      <c r="B421" s="11">
        <v>0.15062700000000001</v>
      </c>
      <c r="C421" s="11">
        <v>0.17352000000000001</v>
      </c>
      <c r="D421" s="11">
        <v>0.184729</v>
      </c>
      <c r="E421" s="11">
        <v>1.009436</v>
      </c>
      <c r="F421" s="11">
        <v>1.129645</v>
      </c>
      <c r="G421" s="11">
        <v>1.098061</v>
      </c>
    </row>
    <row r="422" spans="1:7">
      <c r="A422" s="3">
        <v>0.41699999999999998</v>
      </c>
      <c r="B422" s="11">
        <v>0.153776</v>
      </c>
      <c r="C422" s="11">
        <v>0.179003</v>
      </c>
      <c r="D422" s="11">
        <v>0.189024</v>
      </c>
      <c r="E422" s="11">
        <v>1.012583</v>
      </c>
      <c r="F422" s="11">
        <v>1.1304289999999999</v>
      </c>
      <c r="G422" s="11">
        <v>1.0984910000000001</v>
      </c>
    </row>
    <row r="423" spans="1:7">
      <c r="A423" s="3">
        <v>0.41799999999999998</v>
      </c>
      <c r="B423" s="11">
        <v>0.156473</v>
      </c>
      <c r="C423" s="11">
        <v>0.183312</v>
      </c>
      <c r="D423" s="11">
        <v>0.189883</v>
      </c>
      <c r="E423" s="11">
        <v>1.0067390000000001</v>
      </c>
      <c r="F423" s="11">
        <v>1.127688</v>
      </c>
      <c r="G423" s="11">
        <v>1.099351</v>
      </c>
    </row>
    <row r="424" spans="1:7">
      <c r="A424" s="3">
        <v>0.41899999999999998</v>
      </c>
      <c r="B424" s="11">
        <v>0.15917100000000001</v>
      </c>
      <c r="C424" s="11">
        <v>0.18801300000000001</v>
      </c>
      <c r="D424" s="11">
        <v>0.194608</v>
      </c>
      <c r="E424" s="11">
        <v>1.0098860000000001</v>
      </c>
      <c r="F424" s="11">
        <v>1.128862</v>
      </c>
      <c r="G424" s="11">
        <v>1.098061</v>
      </c>
    </row>
    <row r="425" spans="1:7">
      <c r="A425" s="3">
        <v>0.42</v>
      </c>
      <c r="B425" s="11">
        <v>0.16456599999999999</v>
      </c>
      <c r="C425" s="11">
        <v>0.19545499999999999</v>
      </c>
      <c r="D425" s="11">
        <v>0.201483</v>
      </c>
      <c r="E425" s="11">
        <v>1.008086</v>
      </c>
      <c r="F425" s="11">
        <v>1.1280779999999999</v>
      </c>
      <c r="G425" s="11">
        <v>1.098921</v>
      </c>
    </row>
    <row r="426" spans="1:7">
      <c r="A426" s="3">
        <v>0.42099999999999999</v>
      </c>
      <c r="B426" s="11">
        <v>0.169513</v>
      </c>
      <c r="C426" s="11">
        <v>0.20093800000000001</v>
      </c>
      <c r="D426" s="11">
        <v>0.20749699999999999</v>
      </c>
      <c r="E426" s="11">
        <v>1.0089870000000001</v>
      </c>
      <c r="F426" s="11">
        <v>1.1292530000000001</v>
      </c>
      <c r="G426" s="11">
        <v>1.0984910000000001</v>
      </c>
    </row>
    <row r="427" spans="1:7">
      <c r="A427" s="3">
        <v>0.42199999999999999</v>
      </c>
      <c r="B427" s="11">
        <v>0.17490800000000001</v>
      </c>
      <c r="C427" s="11">
        <v>0.206423</v>
      </c>
      <c r="D427" s="11">
        <v>0.21222299999999999</v>
      </c>
      <c r="E427" s="11">
        <v>1.0098860000000001</v>
      </c>
      <c r="F427" s="11">
        <v>1.128862</v>
      </c>
      <c r="G427" s="11">
        <v>1.09978</v>
      </c>
    </row>
    <row r="428" spans="1:7">
      <c r="A428" s="3">
        <v>0.42299999999999999</v>
      </c>
      <c r="B428" s="11">
        <v>0.17715600000000001</v>
      </c>
      <c r="C428" s="11">
        <v>0.207205</v>
      </c>
      <c r="D428" s="11">
        <v>0.21394099999999999</v>
      </c>
      <c r="E428" s="11">
        <v>1.0098860000000001</v>
      </c>
      <c r="F428" s="11">
        <v>1.1304289999999999</v>
      </c>
      <c r="G428" s="11">
        <v>1.10107</v>
      </c>
    </row>
    <row r="429" spans="1:7">
      <c r="A429" s="3">
        <v>0.42399999999999999</v>
      </c>
      <c r="B429" s="11">
        <v>0.176257</v>
      </c>
      <c r="C429" s="11">
        <v>0.20877299999999999</v>
      </c>
      <c r="D429" s="11">
        <v>0.21265300000000001</v>
      </c>
      <c r="E429" s="11">
        <v>1.0112350000000001</v>
      </c>
      <c r="F429" s="11">
        <v>1.1292530000000001</v>
      </c>
      <c r="G429" s="11">
        <v>1.09978</v>
      </c>
    </row>
    <row r="430" spans="1:7">
      <c r="A430" s="3">
        <v>0.42499999999999999</v>
      </c>
      <c r="B430" s="11">
        <v>0.176707</v>
      </c>
      <c r="C430" s="11">
        <v>0.20798900000000001</v>
      </c>
      <c r="D430" s="11">
        <v>0.21308299999999999</v>
      </c>
      <c r="E430" s="11">
        <v>1.0103340000000001</v>
      </c>
      <c r="F430" s="11">
        <v>1.1308210000000001</v>
      </c>
      <c r="G430" s="11">
        <v>1.1006400000000001</v>
      </c>
    </row>
    <row r="431" spans="1:7">
      <c r="A431" s="3">
        <v>0.42599999999999999</v>
      </c>
      <c r="B431" s="11">
        <v>0.17355999999999999</v>
      </c>
      <c r="C431" s="11">
        <v>0.209948</v>
      </c>
      <c r="D431" s="11">
        <v>0.21265300000000001</v>
      </c>
      <c r="E431" s="11">
        <v>1.0103340000000001</v>
      </c>
      <c r="F431" s="11">
        <v>1.1292530000000001</v>
      </c>
      <c r="G431" s="11">
        <v>1.10107</v>
      </c>
    </row>
    <row r="432" spans="1:7">
      <c r="A432" s="3">
        <v>0.42699999999999999</v>
      </c>
      <c r="B432" s="11">
        <v>0.174459</v>
      </c>
      <c r="C432" s="11">
        <v>0.21034</v>
      </c>
      <c r="D432" s="11">
        <v>0.21479999999999999</v>
      </c>
      <c r="E432" s="11">
        <v>1.0098860000000001</v>
      </c>
      <c r="F432" s="11">
        <v>1.130037</v>
      </c>
      <c r="G432" s="11">
        <v>1.099351</v>
      </c>
    </row>
    <row r="433" spans="1:7">
      <c r="A433" s="3">
        <v>0.42799999999999999</v>
      </c>
      <c r="B433" s="11">
        <v>0.17535800000000001</v>
      </c>
      <c r="C433" s="11">
        <v>0.21229799999999999</v>
      </c>
      <c r="D433" s="11">
        <v>0.217808</v>
      </c>
      <c r="E433" s="11">
        <v>1.0103340000000001</v>
      </c>
      <c r="F433" s="11">
        <v>1.128862</v>
      </c>
      <c r="G433" s="11">
        <v>1.099351</v>
      </c>
    </row>
    <row r="434" spans="1:7">
      <c r="A434" s="3">
        <v>0.42899999999999999</v>
      </c>
      <c r="B434" s="11">
        <v>0.176707</v>
      </c>
      <c r="C434" s="11">
        <v>0.21190600000000001</v>
      </c>
      <c r="D434" s="11">
        <v>0.21609</v>
      </c>
      <c r="E434" s="11">
        <v>1.0098860000000001</v>
      </c>
      <c r="F434" s="11">
        <v>1.1292530000000001</v>
      </c>
      <c r="G434" s="11">
        <v>1.09978</v>
      </c>
    </row>
    <row r="435" spans="1:7">
      <c r="A435" s="3">
        <v>0.43</v>
      </c>
      <c r="B435" s="11">
        <v>0.176707</v>
      </c>
      <c r="C435" s="11">
        <v>0.211122</v>
      </c>
      <c r="D435" s="11">
        <v>0.21523</v>
      </c>
      <c r="E435" s="11">
        <v>1.0112350000000001</v>
      </c>
      <c r="F435" s="11">
        <v>1.130037</v>
      </c>
      <c r="G435" s="11">
        <v>1.09978</v>
      </c>
    </row>
    <row r="436" spans="1:7">
      <c r="A436" s="3">
        <v>0.43099999999999999</v>
      </c>
      <c r="B436" s="11">
        <v>0.174459</v>
      </c>
      <c r="C436" s="11">
        <v>0.20798900000000001</v>
      </c>
      <c r="D436" s="11">
        <v>0.21265300000000001</v>
      </c>
      <c r="E436" s="11">
        <v>1.0121340000000001</v>
      </c>
      <c r="F436" s="11">
        <v>1.1308210000000001</v>
      </c>
      <c r="G436" s="11">
        <v>1.1002099999999999</v>
      </c>
    </row>
    <row r="437" spans="1:7">
      <c r="A437" s="3">
        <v>0.432</v>
      </c>
      <c r="B437" s="11">
        <v>0.17266000000000001</v>
      </c>
      <c r="C437" s="11">
        <v>0.20485500000000001</v>
      </c>
      <c r="D437" s="11">
        <v>0.20835699999999999</v>
      </c>
      <c r="E437" s="11">
        <v>1.0121340000000001</v>
      </c>
      <c r="F437" s="11">
        <v>1.131213</v>
      </c>
      <c r="G437" s="11">
        <v>1.10107</v>
      </c>
    </row>
    <row r="438" spans="1:7">
      <c r="A438" s="3">
        <v>0.433</v>
      </c>
      <c r="B438" s="11">
        <v>0.167715</v>
      </c>
      <c r="C438" s="11">
        <v>0.20368</v>
      </c>
      <c r="D438" s="11">
        <v>0.208785</v>
      </c>
      <c r="E438" s="11">
        <v>1.012583</v>
      </c>
      <c r="F438" s="11">
        <v>1.1304289999999999</v>
      </c>
      <c r="G438" s="11">
        <v>1.101928</v>
      </c>
    </row>
    <row r="439" spans="1:7">
      <c r="A439" s="3">
        <v>0.434</v>
      </c>
      <c r="B439" s="11">
        <v>0.16681399999999999</v>
      </c>
      <c r="C439" s="11">
        <v>0.20368</v>
      </c>
      <c r="D439" s="11">
        <v>0.207067</v>
      </c>
      <c r="E439" s="11">
        <v>1.0103340000000001</v>
      </c>
      <c r="F439" s="11">
        <v>1.1316029999999999</v>
      </c>
      <c r="G439" s="11">
        <v>1.102787</v>
      </c>
    </row>
    <row r="440" spans="1:7">
      <c r="A440" s="3">
        <v>0.435</v>
      </c>
      <c r="B440" s="11">
        <v>0.165467</v>
      </c>
      <c r="C440" s="11">
        <v>0.202898</v>
      </c>
      <c r="D440" s="11">
        <v>0.20577799999999999</v>
      </c>
      <c r="E440" s="11">
        <v>1.0121340000000001</v>
      </c>
      <c r="F440" s="11">
        <v>1.129645</v>
      </c>
      <c r="G440" s="11">
        <v>1.1014980000000001</v>
      </c>
    </row>
    <row r="441" spans="1:7">
      <c r="A441" s="3">
        <v>0.436</v>
      </c>
      <c r="B441" s="11">
        <v>0.163217</v>
      </c>
      <c r="C441" s="11">
        <v>0.200155</v>
      </c>
      <c r="D441" s="11">
        <v>0.205348</v>
      </c>
      <c r="E441" s="11">
        <v>1.0098860000000001</v>
      </c>
      <c r="F441" s="11">
        <v>1.1308210000000001</v>
      </c>
      <c r="G441" s="11">
        <v>1.1014980000000001</v>
      </c>
    </row>
    <row r="442" spans="1:7">
      <c r="A442" s="3">
        <v>0.437</v>
      </c>
      <c r="B442" s="11">
        <v>0.16231799999999999</v>
      </c>
      <c r="C442" s="11">
        <v>0.197021</v>
      </c>
      <c r="D442" s="11">
        <v>0.20019400000000001</v>
      </c>
      <c r="E442" s="11">
        <v>1.010785</v>
      </c>
      <c r="F442" s="11">
        <v>1.129645</v>
      </c>
      <c r="G442" s="11">
        <v>1.102787</v>
      </c>
    </row>
    <row r="443" spans="1:7">
      <c r="A443" s="3">
        <v>0.438</v>
      </c>
      <c r="B443" s="11">
        <v>0.158272</v>
      </c>
      <c r="C443" s="11">
        <v>0.19232199999999999</v>
      </c>
      <c r="D443" s="11">
        <v>0.197187</v>
      </c>
      <c r="E443" s="11">
        <v>1.011684</v>
      </c>
      <c r="F443" s="11">
        <v>1.1316029999999999</v>
      </c>
      <c r="G443" s="11">
        <v>1.10107</v>
      </c>
    </row>
    <row r="444" spans="1:7">
      <c r="A444" s="3">
        <v>0.439</v>
      </c>
      <c r="B444" s="11">
        <v>0.15557399999999999</v>
      </c>
      <c r="C444" s="11">
        <v>0.18840499999999999</v>
      </c>
      <c r="D444" s="11">
        <v>0.19375000000000001</v>
      </c>
      <c r="E444" s="11">
        <v>1.010785</v>
      </c>
      <c r="F444" s="11">
        <v>1.1308210000000001</v>
      </c>
      <c r="G444" s="11">
        <v>1.1023579999999999</v>
      </c>
    </row>
    <row r="445" spans="1:7">
      <c r="A445" s="3">
        <v>0.44</v>
      </c>
      <c r="B445" s="11">
        <v>0.15107799999999999</v>
      </c>
      <c r="C445" s="11">
        <v>0.18448800000000001</v>
      </c>
      <c r="D445" s="11">
        <v>0.18945400000000001</v>
      </c>
      <c r="E445" s="11">
        <v>1.0121340000000001</v>
      </c>
      <c r="F445" s="11">
        <v>1.1319950000000001</v>
      </c>
      <c r="G445" s="11">
        <v>1.103647</v>
      </c>
    </row>
    <row r="446" spans="1:7">
      <c r="A446" s="3">
        <v>0.441</v>
      </c>
      <c r="B446" s="11">
        <v>0.14837900000000001</v>
      </c>
      <c r="C446" s="11">
        <v>0.18370400000000001</v>
      </c>
      <c r="D446" s="11">
        <v>0.18945400000000001</v>
      </c>
      <c r="E446" s="11">
        <v>1.0112350000000001</v>
      </c>
      <c r="F446" s="11">
        <v>1.131213</v>
      </c>
      <c r="G446" s="11">
        <v>1.102787</v>
      </c>
    </row>
    <row r="447" spans="1:7">
      <c r="A447" s="3">
        <v>0.442</v>
      </c>
      <c r="B447" s="11">
        <v>0.14613100000000001</v>
      </c>
      <c r="C447" s="11">
        <v>0.18057100000000001</v>
      </c>
      <c r="D447" s="11">
        <v>0.185587</v>
      </c>
      <c r="E447" s="11">
        <v>1.0103340000000001</v>
      </c>
      <c r="F447" s="11">
        <v>1.1304289999999999</v>
      </c>
      <c r="G447" s="11">
        <v>1.104935</v>
      </c>
    </row>
    <row r="448" spans="1:7">
      <c r="A448" s="3">
        <v>0.443</v>
      </c>
      <c r="B448" s="11">
        <v>0.142984</v>
      </c>
      <c r="C448" s="11">
        <v>0.17861099999999999</v>
      </c>
      <c r="D448" s="11">
        <v>0.18086199999999999</v>
      </c>
      <c r="E448" s="11">
        <v>1.0130330000000001</v>
      </c>
      <c r="F448" s="11">
        <v>1.1319950000000001</v>
      </c>
      <c r="G448" s="11">
        <v>1.101928</v>
      </c>
    </row>
    <row r="449" spans="1:7">
      <c r="A449" s="3">
        <v>0.44400000000000001</v>
      </c>
      <c r="B449" s="11">
        <v>0.14163500000000001</v>
      </c>
      <c r="C449" s="11">
        <v>0.17352000000000001</v>
      </c>
      <c r="D449" s="11">
        <v>0.17785400000000001</v>
      </c>
      <c r="E449" s="11">
        <v>1.011684</v>
      </c>
      <c r="F449" s="11">
        <v>1.1304289999999999</v>
      </c>
      <c r="G449" s="11">
        <v>1.101928</v>
      </c>
    </row>
    <row r="450" spans="1:7">
      <c r="A450" s="3">
        <v>0.44500000000000001</v>
      </c>
      <c r="B450" s="11">
        <v>0.13758899999999999</v>
      </c>
      <c r="C450" s="11">
        <v>0.168819</v>
      </c>
      <c r="D450" s="11">
        <v>0.17269899999999999</v>
      </c>
      <c r="E450" s="11">
        <v>1.0112350000000001</v>
      </c>
      <c r="F450" s="11">
        <v>1.1308210000000001</v>
      </c>
      <c r="G450" s="11">
        <v>1.1023579999999999</v>
      </c>
    </row>
    <row r="451" spans="1:7">
      <c r="A451" s="3">
        <v>0.44600000000000001</v>
      </c>
      <c r="B451" s="11">
        <v>0.13444</v>
      </c>
      <c r="C451" s="11">
        <v>0.16372800000000001</v>
      </c>
      <c r="D451" s="11">
        <v>0.169262</v>
      </c>
      <c r="E451" s="11">
        <v>1.0121340000000001</v>
      </c>
      <c r="F451" s="11">
        <v>1.1308210000000001</v>
      </c>
      <c r="G451" s="11">
        <v>1.1014980000000001</v>
      </c>
    </row>
    <row r="452" spans="1:7">
      <c r="A452" s="3">
        <v>0.44700000000000001</v>
      </c>
      <c r="B452" s="11">
        <v>0.129496</v>
      </c>
      <c r="C452" s="11">
        <v>0.15981100000000001</v>
      </c>
      <c r="D452" s="11">
        <v>0.16625400000000001</v>
      </c>
      <c r="E452" s="11">
        <v>1.0130330000000001</v>
      </c>
      <c r="F452" s="11">
        <v>1.132779</v>
      </c>
      <c r="G452" s="11">
        <v>1.1023579999999999</v>
      </c>
    </row>
    <row r="453" spans="1:7">
      <c r="A453" s="3">
        <v>0.44800000000000001</v>
      </c>
      <c r="B453" s="11">
        <v>0.12634699999999999</v>
      </c>
      <c r="C453" s="11">
        <v>0.15706999999999999</v>
      </c>
      <c r="D453" s="11">
        <v>0.16238900000000001</v>
      </c>
      <c r="E453" s="11">
        <v>1.012583</v>
      </c>
      <c r="F453" s="11">
        <v>1.131213</v>
      </c>
      <c r="G453" s="11">
        <v>1.104077</v>
      </c>
    </row>
    <row r="454" spans="1:7">
      <c r="A454" s="3">
        <v>0.44900000000000001</v>
      </c>
      <c r="B454" s="11">
        <v>0.12365</v>
      </c>
      <c r="C454" s="11">
        <v>0.15432699999999999</v>
      </c>
      <c r="D454" s="11">
        <v>0.16067000000000001</v>
      </c>
      <c r="E454" s="11">
        <v>1.0130330000000001</v>
      </c>
      <c r="F454" s="11">
        <v>1.132387</v>
      </c>
      <c r="G454" s="11">
        <v>1.103647</v>
      </c>
    </row>
    <row r="455" spans="1:7">
      <c r="A455" s="3">
        <v>0.45</v>
      </c>
      <c r="B455" s="11">
        <v>0.119154</v>
      </c>
      <c r="C455" s="11">
        <v>0.151585</v>
      </c>
      <c r="D455" s="11">
        <v>0.15551499999999999</v>
      </c>
      <c r="E455" s="11">
        <v>1.0112350000000001</v>
      </c>
      <c r="F455" s="11">
        <v>1.1316029999999999</v>
      </c>
      <c r="G455" s="11">
        <v>1.104935</v>
      </c>
    </row>
    <row r="456" spans="1:7">
      <c r="A456" s="3">
        <v>0.45100000000000001</v>
      </c>
      <c r="B456" s="11">
        <v>0.118253</v>
      </c>
      <c r="C456" s="11">
        <v>0.14571000000000001</v>
      </c>
      <c r="D456" s="11">
        <v>0.14993100000000001</v>
      </c>
      <c r="E456" s="11">
        <v>1.0139320000000001</v>
      </c>
      <c r="F456" s="11">
        <v>1.1331709999999999</v>
      </c>
      <c r="G456" s="11">
        <v>1.104935</v>
      </c>
    </row>
    <row r="457" spans="1:7">
      <c r="A457" s="3">
        <v>0.45200000000000001</v>
      </c>
      <c r="B457" s="11">
        <v>0.112858</v>
      </c>
      <c r="C457" s="11">
        <v>0.141401</v>
      </c>
      <c r="D457" s="11">
        <v>0.146063</v>
      </c>
      <c r="E457" s="11">
        <v>1.011684</v>
      </c>
      <c r="F457" s="11">
        <v>1.1316029999999999</v>
      </c>
      <c r="G457" s="11">
        <v>1.1045050000000001</v>
      </c>
    </row>
    <row r="458" spans="1:7">
      <c r="A458" s="3">
        <v>0.45300000000000001</v>
      </c>
      <c r="B458" s="11">
        <v>0.11061</v>
      </c>
      <c r="C458" s="11">
        <v>0.13356699999999999</v>
      </c>
      <c r="D458" s="11">
        <v>0.14176800000000001</v>
      </c>
      <c r="E458" s="11">
        <v>1.011684</v>
      </c>
      <c r="F458" s="11">
        <v>1.1316029999999999</v>
      </c>
      <c r="G458" s="11">
        <v>1.103647</v>
      </c>
    </row>
    <row r="459" spans="1:7">
      <c r="A459" s="3">
        <v>0.45400000000000001</v>
      </c>
      <c r="B459" s="11">
        <v>0.10566399999999999</v>
      </c>
      <c r="C459" s="11">
        <v>0.12925800000000001</v>
      </c>
      <c r="D459" s="11">
        <v>0.138761</v>
      </c>
      <c r="E459" s="11">
        <v>1.0121340000000001</v>
      </c>
      <c r="F459" s="11">
        <v>1.131213</v>
      </c>
      <c r="G459" s="11">
        <v>1.1045050000000001</v>
      </c>
    </row>
    <row r="460" spans="1:7">
      <c r="A460" s="3">
        <v>0.45500000000000002</v>
      </c>
      <c r="B460" s="11">
        <v>0.10116799999999999</v>
      </c>
      <c r="C460" s="11">
        <v>0.124559</v>
      </c>
      <c r="D460" s="11">
        <v>0.13575400000000001</v>
      </c>
      <c r="E460" s="11">
        <v>1.011684</v>
      </c>
      <c r="F460" s="11">
        <v>1.132387</v>
      </c>
      <c r="G460" s="11">
        <v>1.1032169999999999</v>
      </c>
    </row>
    <row r="461" spans="1:7">
      <c r="A461" s="3">
        <v>0.45600000000000002</v>
      </c>
      <c r="B461" s="11">
        <v>9.8020999999999997E-2</v>
      </c>
      <c r="C461" s="11">
        <v>0.122599</v>
      </c>
      <c r="D461" s="11">
        <v>0.13102800000000001</v>
      </c>
      <c r="E461" s="11">
        <v>1.0143819999999999</v>
      </c>
      <c r="F461" s="11">
        <v>1.1316029999999999</v>
      </c>
      <c r="G461" s="11">
        <v>1.1053660000000001</v>
      </c>
    </row>
    <row r="462" spans="1:7">
      <c r="A462" s="3">
        <v>0.45700000000000002</v>
      </c>
      <c r="B462" s="11">
        <v>9.5772999999999997E-2</v>
      </c>
      <c r="C462" s="11">
        <v>0.117508</v>
      </c>
      <c r="D462" s="11">
        <v>0.12759100000000001</v>
      </c>
      <c r="E462" s="11">
        <v>1.012583</v>
      </c>
      <c r="F462" s="11">
        <v>1.1331709999999999</v>
      </c>
      <c r="G462" s="11">
        <v>1.105796</v>
      </c>
    </row>
    <row r="463" spans="1:7">
      <c r="A463" s="3">
        <v>0.45800000000000002</v>
      </c>
      <c r="B463" s="11">
        <v>9.2626E-2</v>
      </c>
      <c r="C463" s="11">
        <v>0.112807</v>
      </c>
      <c r="D463" s="11">
        <v>0.122007</v>
      </c>
      <c r="E463" s="11">
        <v>1.014831</v>
      </c>
      <c r="F463" s="11">
        <v>1.1331709999999999</v>
      </c>
      <c r="G463" s="11">
        <v>1.104935</v>
      </c>
    </row>
    <row r="464" spans="1:7">
      <c r="A464" s="3">
        <v>0.45900000000000002</v>
      </c>
      <c r="B464" s="11">
        <v>8.8127999999999998E-2</v>
      </c>
      <c r="C464" s="11">
        <v>0.105757</v>
      </c>
      <c r="D464" s="11">
        <v>0.115993</v>
      </c>
      <c r="E464" s="11">
        <v>1.0130330000000001</v>
      </c>
      <c r="F464" s="11">
        <v>1.1316029999999999</v>
      </c>
      <c r="G464" s="11">
        <v>1.106654</v>
      </c>
    </row>
    <row r="465" spans="1:7">
      <c r="A465" s="3">
        <v>0.46</v>
      </c>
      <c r="B465" s="11">
        <v>8.5431000000000007E-2</v>
      </c>
      <c r="C465" s="11">
        <v>9.9098000000000006E-2</v>
      </c>
      <c r="D465" s="11">
        <v>0.114274</v>
      </c>
      <c r="E465" s="11">
        <v>1.0130330000000001</v>
      </c>
      <c r="F465" s="11">
        <v>1.132387</v>
      </c>
      <c r="G465" s="11">
        <v>1.104935</v>
      </c>
    </row>
    <row r="466" spans="1:7">
      <c r="A466" s="3">
        <v>0.46100000000000002</v>
      </c>
      <c r="B466" s="11">
        <v>8.1382999999999997E-2</v>
      </c>
      <c r="C466" s="11">
        <v>9.2831999999999998E-2</v>
      </c>
      <c r="D466" s="11">
        <v>0.110837</v>
      </c>
      <c r="E466" s="11">
        <v>1.011684</v>
      </c>
      <c r="F466" s="11">
        <v>1.131213</v>
      </c>
      <c r="G466" s="11">
        <v>1.1032169999999999</v>
      </c>
    </row>
    <row r="467" spans="1:7">
      <c r="A467" s="3">
        <v>0.46200000000000002</v>
      </c>
      <c r="B467" s="11">
        <v>7.7785999999999994E-2</v>
      </c>
      <c r="C467" s="11">
        <v>8.8523000000000004E-2</v>
      </c>
      <c r="D467" s="11">
        <v>0.10697</v>
      </c>
      <c r="E467" s="11">
        <v>1.0121340000000001</v>
      </c>
      <c r="F467" s="11">
        <v>1.1319950000000001</v>
      </c>
      <c r="G467" s="11">
        <v>1.1045050000000001</v>
      </c>
    </row>
    <row r="468" spans="1:7">
      <c r="A468" s="3">
        <v>0.46300000000000002</v>
      </c>
      <c r="B468" s="11">
        <v>7.4638999999999997E-2</v>
      </c>
      <c r="C468" s="11">
        <v>8.5780999999999996E-2</v>
      </c>
      <c r="D468" s="11">
        <v>0.104393</v>
      </c>
      <c r="E468" s="11">
        <v>1.0139320000000001</v>
      </c>
      <c r="F468" s="11">
        <v>1.1319950000000001</v>
      </c>
      <c r="G468" s="11">
        <v>1.104077</v>
      </c>
    </row>
    <row r="469" spans="1:7">
      <c r="A469" s="3">
        <v>0.46400000000000002</v>
      </c>
      <c r="B469" s="11">
        <v>7.1941000000000005E-2</v>
      </c>
      <c r="C469" s="11">
        <v>8.1864000000000006E-2</v>
      </c>
      <c r="D469" s="11">
        <v>0.10009700000000001</v>
      </c>
      <c r="E469" s="11">
        <v>1.0134829999999999</v>
      </c>
      <c r="F469" s="11">
        <v>1.133562</v>
      </c>
      <c r="G469" s="11">
        <v>1.1045050000000001</v>
      </c>
    </row>
    <row r="470" spans="1:7">
      <c r="A470" s="3">
        <v>0.46500000000000002</v>
      </c>
      <c r="B470" s="11">
        <v>6.9693000000000005E-2</v>
      </c>
      <c r="C470" s="11">
        <v>7.7554999999999999E-2</v>
      </c>
      <c r="D470" s="11">
        <v>9.6229999999999996E-2</v>
      </c>
      <c r="E470" s="11">
        <v>1.0152810000000001</v>
      </c>
      <c r="F470" s="11">
        <v>1.132779</v>
      </c>
      <c r="G470" s="11">
        <v>1.107084</v>
      </c>
    </row>
    <row r="471" spans="1:7">
      <c r="A471" s="3">
        <v>0.46600000000000003</v>
      </c>
      <c r="B471" s="11">
        <v>6.6097000000000003E-2</v>
      </c>
      <c r="C471" s="11">
        <v>7.1288000000000004E-2</v>
      </c>
      <c r="D471" s="11">
        <v>9.2364000000000002E-2</v>
      </c>
      <c r="E471" s="11">
        <v>1.0139320000000001</v>
      </c>
      <c r="F471" s="11">
        <v>1.1339539999999999</v>
      </c>
      <c r="G471" s="11">
        <v>1.1062240000000001</v>
      </c>
    </row>
    <row r="472" spans="1:7">
      <c r="A472" s="3">
        <v>0.46700000000000003</v>
      </c>
      <c r="B472" s="11">
        <v>6.3847000000000001E-2</v>
      </c>
      <c r="C472" s="11">
        <v>6.5804000000000001E-2</v>
      </c>
      <c r="D472" s="11">
        <v>8.8497000000000006E-2</v>
      </c>
      <c r="E472" s="11">
        <v>1.0161800000000001</v>
      </c>
      <c r="F472" s="11">
        <v>1.1339539999999999</v>
      </c>
      <c r="G472" s="11">
        <v>1.104935</v>
      </c>
    </row>
    <row r="473" spans="1:7">
      <c r="A473" s="3">
        <v>0.46800000000000003</v>
      </c>
      <c r="B473" s="11">
        <v>6.0699999999999997E-2</v>
      </c>
      <c r="C473" s="11">
        <v>5.9537E-2</v>
      </c>
      <c r="D473" s="11">
        <v>8.6778999999999995E-2</v>
      </c>
      <c r="E473" s="11">
        <v>1.011684</v>
      </c>
      <c r="F473" s="11">
        <v>1.1319950000000001</v>
      </c>
      <c r="G473" s="11">
        <v>1.1079429999999999</v>
      </c>
    </row>
    <row r="474" spans="1:7">
      <c r="A474" s="3">
        <v>0.46899999999999997</v>
      </c>
      <c r="B474" s="11">
        <v>5.7553E-2</v>
      </c>
      <c r="C474" s="11">
        <v>5.6404000000000003E-2</v>
      </c>
      <c r="D474" s="11">
        <v>8.3340999999999998E-2</v>
      </c>
      <c r="E474" s="11">
        <v>1.012583</v>
      </c>
      <c r="F474" s="11">
        <v>1.132779</v>
      </c>
      <c r="G474" s="11">
        <v>1.104935</v>
      </c>
    </row>
    <row r="475" spans="1:7">
      <c r="A475" s="3">
        <v>0.47</v>
      </c>
      <c r="B475" s="11">
        <v>5.5305E-2</v>
      </c>
      <c r="C475" s="11">
        <v>5.2095000000000002E-2</v>
      </c>
      <c r="D475" s="11">
        <v>8.1195000000000003E-2</v>
      </c>
      <c r="E475" s="11">
        <v>1.0134829999999999</v>
      </c>
      <c r="F475" s="11">
        <v>1.132387</v>
      </c>
      <c r="G475" s="11">
        <v>1.1062240000000001</v>
      </c>
    </row>
    <row r="476" spans="1:7">
      <c r="A476" s="3">
        <v>0.47099999999999997</v>
      </c>
      <c r="B476" s="11">
        <v>5.2607000000000001E-2</v>
      </c>
      <c r="C476" s="11">
        <v>5.1311000000000002E-2</v>
      </c>
      <c r="D476" s="11">
        <v>7.8616000000000005E-2</v>
      </c>
      <c r="E476" s="11">
        <v>1.012583</v>
      </c>
      <c r="F476" s="11">
        <v>1.1316029999999999</v>
      </c>
      <c r="G476" s="11">
        <v>1.106654</v>
      </c>
    </row>
    <row r="477" spans="1:7">
      <c r="A477" s="3">
        <v>0.47199999999999998</v>
      </c>
      <c r="B477" s="11">
        <v>5.1256999999999997E-2</v>
      </c>
      <c r="C477" s="11">
        <v>4.8177999999999999E-2</v>
      </c>
      <c r="D477" s="11">
        <v>7.4319999999999997E-2</v>
      </c>
      <c r="E477" s="11">
        <v>1.0143819999999999</v>
      </c>
      <c r="F477" s="11">
        <v>1.1331709999999999</v>
      </c>
      <c r="G477" s="11">
        <v>1.1062240000000001</v>
      </c>
    </row>
    <row r="478" spans="1:7">
      <c r="A478" s="3">
        <v>0.47299999999999998</v>
      </c>
      <c r="B478" s="11">
        <v>4.7660000000000001E-2</v>
      </c>
      <c r="C478" s="11">
        <v>4.4651999999999997E-2</v>
      </c>
      <c r="D478" s="11">
        <v>7.1313000000000001E-2</v>
      </c>
      <c r="E478" s="11">
        <v>1.0134829999999999</v>
      </c>
      <c r="F478" s="11">
        <v>1.133562</v>
      </c>
      <c r="G478" s="11">
        <v>1.1075120000000001</v>
      </c>
    </row>
    <row r="479" spans="1:7">
      <c r="A479" s="3">
        <v>0.47399999999999998</v>
      </c>
      <c r="B479" s="11">
        <v>4.6313E-2</v>
      </c>
      <c r="C479" s="11">
        <v>3.9560999999999999E-2</v>
      </c>
      <c r="D479" s="11">
        <v>6.7876000000000006E-2</v>
      </c>
      <c r="E479" s="11">
        <v>1.0152810000000001</v>
      </c>
      <c r="F479" s="11">
        <v>1.1331709999999999</v>
      </c>
      <c r="G479" s="11">
        <v>1.1075120000000001</v>
      </c>
    </row>
    <row r="480" spans="1:7">
      <c r="A480" s="3">
        <v>0.47499999999999998</v>
      </c>
      <c r="B480" s="11">
        <v>4.4512999999999997E-2</v>
      </c>
      <c r="C480" s="11">
        <v>3.5251999999999999E-2</v>
      </c>
      <c r="D480" s="11">
        <v>6.5298999999999996E-2</v>
      </c>
      <c r="E480" s="11">
        <v>1.014831</v>
      </c>
      <c r="F480" s="11">
        <v>1.134738</v>
      </c>
      <c r="G480" s="11">
        <v>1.106654</v>
      </c>
    </row>
    <row r="481" spans="1:7">
      <c r="A481" s="3">
        <v>0.47599999999999998</v>
      </c>
      <c r="B481" s="11">
        <v>4.1366E-2</v>
      </c>
      <c r="C481" s="11">
        <v>3.1726999999999998E-2</v>
      </c>
      <c r="D481" s="11">
        <v>6.4009999999999997E-2</v>
      </c>
      <c r="E481" s="11">
        <v>1.0139320000000001</v>
      </c>
      <c r="F481" s="11">
        <v>1.132387</v>
      </c>
      <c r="G481" s="11">
        <v>1.1079429999999999</v>
      </c>
    </row>
    <row r="482" spans="1:7">
      <c r="A482" s="3">
        <v>0.47699999999999998</v>
      </c>
      <c r="B482" s="11">
        <v>3.9118E-2</v>
      </c>
      <c r="C482" s="11">
        <v>2.9767999999999999E-2</v>
      </c>
      <c r="D482" s="11">
        <v>6.2292E-2</v>
      </c>
      <c r="E482" s="11">
        <v>1.0130330000000001</v>
      </c>
      <c r="F482" s="11">
        <v>1.133562</v>
      </c>
      <c r="G482" s="11">
        <v>1.1062240000000001</v>
      </c>
    </row>
    <row r="483" spans="1:7">
      <c r="A483" s="3">
        <v>0.47799999999999998</v>
      </c>
      <c r="B483" s="11">
        <v>3.6420000000000001E-2</v>
      </c>
      <c r="C483" s="11">
        <v>2.9377E-2</v>
      </c>
      <c r="D483" s="11">
        <v>5.8854999999999998E-2</v>
      </c>
      <c r="E483" s="11">
        <v>1.0121340000000001</v>
      </c>
      <c r="F483" s="11">
        <v>1.131213</v>
      </c>
      <c r="G483" s="11">
        <v>1.104935</v>
      </c>
    </row>
    <row r="484" spans="1:7">
      <c r="A484" s="3">
        <v>0.47899999999999998</v>
      </c>
      <c r="B484" s="11">
        <v>3.687E-2</v>
      </c>
      <c r="C484" s="11">
        <v>2.7418000000000001E-2</v>
      </c>
      <c r="D484" s="11">
        <v>5.7135999999999999E-2</v>
      </c>
      <c r="E484" s="11">
        <v>1.0134829999999999</v>
      </c>
      <c r="F484" s="11">
        <v>1.1331709999999999</v>
      </c>
      <c r="G484" s="11">
        <v>1.106654</v>
      </c>
    </row>
    <row r="485" spans="1:7">
      <c r="A485" s="3">
        <v>0.48</v>
      </c>
      <c r="B485" s="11">
        <v>3.4172000000000001E-2</v>
      </c>
      <c r="C485" s="11">
        <v>2.546E-2</v>
      </c>
      <c r="D485" s="11">
        <v>5.4128999999999997E-2</v>
      </c>
      <c r="E485" s="11">
        <v>1.0134829999999999</v>
      </c>
      <c r="F485" s="11">
        <v>1.132779</v>
      </c>
      <c r="G485" s="11">
        <v>1.1062240000000001</v>
      </c>
    </row>
    <row r="486" spans="1:7">
      <c r="A486" s="3">
        <v>0.48099999999999998</v>
      </c>
      <c r="B486" s="11">
        <v>3.3723000000000003E-2</v>
      </c>
      <c r="C486" s="11">
        <v>2.1151E-2</v>
      </c>
      <c r="D486" s="11">
        <v>5.1552000000000001E-2</v>
      </c>
      <c r="E486" s="11">
        <v>1.014831</v>
      </c>
      <c r="F486" s="11">
        <v>1.133562</v>
      </c>
      <c r="G486" s="11">
        <v>1.1062240000000001</v>
      </c>
    </row>
    <row r="487" spans="1:7">
      <c r="A487" s="3">
        <v>0.48199999999999998</v>
      </c>
      <c r="B487" s="11">
        <v>3.1473000000000001E-2</v>
      </c>
      <c r="C487" s="11">
        <v>1.9584000000000001E-2</v>
      </c>
      <c r="D487" s="11">
        <v>5.0264000000000003E-2</v>
      </c>
      <c r="E487" s="11">
        <v>1.0143819999999999</v>
      </c>
      <c r="F487" s="11">
        <v>1.1339539999999999</v>
      </c>
      <c r="G487" s="11">
        <v>1.1083730000000001</v>
      </c>
    </row>
    <row r="488" spans="1:7">
      <c r="A488" s="3">
        <v>0.48299999999999998</v>
      </c>
      <c r="B488" s="11">
        <v>2.9675E-2</v>
      </c>
      <c r="C488" s="11">
        <v>1.5277000000000001E-2</v>
      </c>
      <c r="D488" s="11">
        <v>4.7254999999999998E-2</v>
      </c>
      <c r="E488" s="11">
        <v>1.014831</v>
      </c>
      <c r="F488" s="11">
        <v>1.134738</v>
      </c>
      <c r="G488" s="11">
        <v>1.1079429999999999</v>
      </c>
    </row>
    <row r="489" spans="1:7">
      <c r="A489" s="3">
        <v>0.48399999999999999</v>
      </c>
      <c r="B489" s="11">
        <v>2.7878E-2</v>
      </c>
      <c r="C489" s="11">
        <v>1.4493000000000001E-2</v>
      </c>
      <c r="D489" s="11">
        <v>4.7254999999999998E-2</v>
      </c>
      <c r="E489" s="11">
        <v>1.0157309999999999</v>
      </c>
      <c r="F489" s="11">
        <v>1.1343460000000001</v>
      </c>
      <c r="G489" s="11">
        <v>1.1079429999999999</v>
      </c>
    </row>
    <row r="490" spans="1:7">
      <c r="A490" s="3">
        <v>0.48499999999999999</v>
      </c>
      <c r="B490" s="11">
        <v>2.563E-2</v>
      </c>
      <c r="C490" s="11">
        <v>1.2925000000000001E-2</v>
      </c>
      <c r="D490" s="11">
        <v>4.5108000000000002E-2</v>
      </c>
      <c r="E490" s="11">
        <v>1.0134829999999999</v>
      </c>
      <c r="F490" s="11">
        <v>1.133562</v>
      </c>
      <c r="G490" s="11">
        <v>1.108803</v>
      </c>
    </row>
    <row r="491" spans="1:7">
      <c r="A491" s="3">
        <v>0.48599999999999999</v>
      </c>
      <c r="B491" s="11">
        <v>2.563E-2</v>
      </c>
      <c r="C491" s="11">
        <v>1.3709000000000001E-2</v>
      </c>
      <c r="D491" s="11">
        <v>4.2528999999999997E-2</v>
      </c>
      <c r="E491" s="11">
        <v>1.0139320000000001</v>
      </c>
      <c r="F491" s="11">
        <v>1.1331709999999999</v>
      </c>
      <c r="G491" s="11">
        <v>1.107084</v>
      </c>
    </row>
    <row r="492" spans="1:7">
      <c r="A492" s="3">
        <v>0.48699999999999999</v>
      </c>
      <c r="B492" s="11">
        <v>2.2931E-2</v>
      </c>
      <c r="C492" s="11">
        <v>1.2142E-2</v>
      </c>
      <c r="D492" s="11">
        <v>4.1671E-2</v>
      </c>
      <c r="E492" s="11">
        <v>1.012583</v>
      </c>
      <c r="F492" s="11">
        <v>1.132779</v>
      </c>
      <c r="G492" s="11">
        <v>1.1075120000000001</v>
      </c>
    </row>
    <row r="493" spans="1:7">
      <c r="A493" s="3">
        <v>0.48799999999999999</v>
      </c>
      <c r="B493" s="11">
        <v>2.2481000000000001E-2</v>
      </c>
      <c r="C493" s="11">
        <v>9.7920000000000004E-3</v>
      </c>
      <c r="D493" s="11">
        <v>3.7803000000000003E-2</v>
      </c>
      <c r="E493" s="11">
        <v>1.0143819999999999</v>
      </c>
      <c r="F493" s="11">
        <v>1.1343460000000001</v>
      </c>
      <c r="G493" s="11">
        <v>1.1075120000000001</v>
      </c>
    </row>
    <row r="494" spans="1:7">
      <c r="A494" s="3">
        <v>0.48899999999999999</v>
      </c>
      <c r="B494" s="11">
        <v>2.1582E-2</v>
      </c>
      <c r="C494" s="11">
        <v>6.659E-3</v>
      </c>
      <c r="D494" s="11">
        <v>3.6087000000000001E-2</v>
      </c>
      <c r="E494" s="11">
        <v>1.014831</v>
      </c>
      <c r="F494" s="11">
        <v>1.1331709999999999</v>
      </c>
      <c r="G494" s="11">
        <v>1.1075120000000001</v>
      </c>
    </row>
    <row r="495" spans="1:7">
      <c r="A495" s="3">
        <v>0.49</v>
      </c>
      <c r="B495" s="11">
        <v>1.9784E-2</v>
      </c>
      <c r="C495" s="11">
        <v>4.3090000000000003E-3</v>
      </c>
      <c r="D495" s="11">
        <v>3.6087000000000001E-2</v>
      </c>
      <c r="E495" s="11">
        <v>1.0152810000000001</v>
      </c>
      <c r="F495" s="11">
        <v>1.134738</v>
      </c>
      <c r="G495" s="11">
        <v>1.1092310000000001</v>
      </c>
    </row>
    <row r="496" spans="1:7">
      <c r="A496" s="3">
        <v>0.49099999999999999</v>
      </c>
      <c r="B496" s="11">
        <v>1.9784E-2</v>
      </c>
      <c r="C496" s="11">
        <v>3.1329999999999999E-3</v>
      </c>
      <c r="D496" s="11">
        <v>3.3938000000000003E-2</v>
      </c>
      <c r="E496" s="11">
        <v>1.0157309999999999</v>
      </c>
      <c r="F496" s="11">
        <v>1.133562</v>
      </c>
      <c r="G496" s="11">
        <v>1.108803</v>
      </c>
    </row>
    <row r="497" spans="1:7">
      <c r="A497" s="3">
        <v>0.49199999999999999</v>
      </c>
      <c r="B497" s="11">
        <v>1.7086E-2</v>
      </c>
      <c r="C497" s="11">
        <v>2.3500000000000001E-3</v>
      </c>
      <c r="D497" s="11">
        <v>3.3508000000000003E-2</v>
      </c>
      <c r="E497" s="11">
        <v>1.012583</v>
      </c>
      <c r="F497" s="11">
        <v>1.1339539999999999</v>
      </c>
      <c r="G497" s="11">
        <v>1.109661</v>
      </c>
    </row>
    <row r="498" spans="1:7">
      <c r="A498" s="3">
        <v>0.49299999999999999</v>
      </c>
      <c r="B498" s="11">
        <v>1.7086E-2</v>
      </c>
      <c r="C498" s="11">
        <v>2.7420000000000001E-3</v>
      </c>
      <c r="D498" s="11">
        <v>3.1361E-2</v>
      </c>
      <c r="E498" s="11">
        <v>1.0166299999999999</v>
      </c>
      <c r="F498" s="11">
        <v>1.134738</v>
      </c>
      <c r="G498" s="11">
        <v>1.1075120000000001</v>
      </c>
    </row>
    <row r="499" spans="1:7">
      <c r="A499" s="3">
        <v>0.49399999999999999</v>
      </c>
      <c r="B499" s="11">
        <v>1.4387E-2</v>
      </c>
      <c r="C499" s="11">
        <v>1.9580000000000001E-3</v>
      </c>
      <c r="D499" s="11">
        <v>2.9211999999999998E-2</v>
      </c>
      <c r="E499" s="11">
        <v>1.0134829999999999</v>
      </c>
      <c r="F499" s="11">
        <v>1.133562</v>
      </c>
      <c r="G499" s="11">
        <v>1.1079429999999999</v>
      </c>
    </row>
    <row r="500" spans="1:7">
      <c r="A500" s="3">
        <v>0.495</v>
      </c>
      <c r="B500" s="11">
        <v>1.4838E-2</v>
      </c>
      <c r="C500" s="11">
        <v>1.5659999999999999E-3</v>
      </c>
      <c r="D500" s="11">
        <v>2.8781999999999999E-2</v>
      </c>
      <c r="E500" s="11">
        <v>1.014831</v>
      </c>
      <c r="F500" s="11">
        <v>1.132779</v>
      </c>
      <c r="G500" s="11">
        <v>1.1062240000000001</v>
      </c>
    </row>
    <row r="501" spans="1:7">
      <c r="A501" s="3">
        <v>0.496</v>
      </c>
      <c r="B501" s="11">
        <v>1.4387E-2</v>
      </c>
      <c r="C501" s="11">
        <v>-1.1800000000000001E-3</v>
      </c>
      <c r="D501" s="11">
        <v>2.6634999999999999E-2</v>
      </c>
      <c r="E501" s="11">
        <v>1.014831</v>
      </c>
      <c r="F501" s="11">
        <v>1.133562</v>
      </c>
      <c r="G501" s="11">
        <v>1.1079429999999999</v>
      </c>
    </row>
    <row r="502" spans="1:7">
      <c r="A502" s="3">
        <v>0.497</v>
      </c>
      <c r="B502" s="11">
        <v>1.2139E-2</v>
      </c>
      <c r="C502" s="11">
        <v>-2.3500000000000001E-3</v>
      </c>
      <c r="D502" s="11">
        <v>2.5344999999999999E-2</v>
      </c>
      <c r="E502" s="11">
        <v>1.0152810000000001</v>
      </c>
      <c r="F502" s="11">
        <v>1.1339539999999999</v>
      </c>
      <c r="G502" s="11">
        <v>1.107084</v>
      </c>
    </row>
    <row r="503" spans="1:7">
      <c r="A503" s="3">
        <v>0.498</v>
      </c>
      <c r="B503" s="11">
        <v>1.3037999999999999E-2</v>
      </c>
      <c r="C503" s="11">
        <v>-4.7000000000000002E-3</v>
      </c>
      <c r="D503" s="11">
        <v>2.5344999999999999E-2</v>
      </c>
      <c r="E503" s="11">
        <v>1.0157309999999999</v>
      </c>
      <c r="F503" s="11">
        <v>1.134738</v>
      </c>
      <c r="G503" s="11">
        <v>1.1079429999999999</v>
      </c>
    </row>
    <row r="504" spans="1:7">
      <c r="A504" s="3">
        <v>0.499</v>
      </c>
      <c r="B504" s="11">
        <v>1.0342E-2</v>
      </c>
      <c r="C504" s="11">
        <v>-3.9199999999999999E-3</v>
      </c>
      <c r="D504" s="11">
        <v>2.3628E-2</v>
      </c>
      <c r="E504" s="11">
        <v>1.0161800000000001</v>
      </c>
      <c r="F504" s="11">
        <v>1.134738</v>
      </c>
      <c r="G504" s="11">
        <v>1.109661</v>
      </c>
    </row>
    <row r="505" spans="1:7">
      <c r="A505" s="3">
        <v>0.5</v>
      </c>
      <c r="B505" s="11">
        <v>9.8910000000000005E-3</v>
      </c>
      <c r="C505" s="11">
        <v>-5.4799999999999996E-3</v>
      </c>
      <c r="D505" s="11">
        <v>2.3198E-2</v>
      </c>
      <c r="E505" s="11">
        <v>1.0161800000000001</v>
      </c>
      <c r="F505" s="11">
        <v>1.1339539999999999</v>
      </c>
      <c r="G505" s="11">
        <v>1.109661</v>
      </c>
    </row>
    <row r="506" spans="1:7">
      <c r="A506" s="3">
        <v>0.501</v>
      </c>
      <c r="B506" s="11">
        <v>8.5419999999999992E-3</v>
      </c>
      <c r="C506" s="11">
        <v>-3.5300000000000002E-3</v>
      </c>
      <c r="D506" s="11">
        <v>2.1049999999999999E-2</v>
      </c>
      <c r="E506" s="11">
        <v>1.0152810000000001</v>
      </c>
      <c r="F506" s="11">
        <v>1.134738</v>
      </c>
      <c r="G506" s="11">
        <v>1.109661</v>
      </c>
    </row>
    <row r="507" spans="1:7">
      <c r="A507" s="3">
        <v>0.502</v>
      </c>
      <c r="B507" s="11">
        <v>8.992E-3</v>
      </c>
      <c r="C507" s="11">
        <v>-3.5300000000000002E-3</v>
      </c>
      <c r="D507" s="11">
        <v>2.0191000000000001E-2</v>
      </c>
      <c r="E507" s="11">
        <v>1.014831</v>
      </c>
      <c r="F507" s="11">
        <v>1.132779</v>
      </c>
      <c r="G507" s="11">
        <v>1.109661</v>
      </c>
    </row>
    <row r="508" spans="1:7">
      <c r="A508" s="3">
        <v>0.503</v>
      </c>
      <c r="B508" s="11">
        <v>1.0342E-2</v>
      </c>
      <c r="C508" s="11">
        <v>2.3500000000000001E-3</v>
      </c>
      <c r="D508" s="11">
        <v>2.5344999999999999E-2</v>
      </c>
      <c r="E508" s="11">
        <v>1.0139320000000001</v>
      </c>
      <c r="F508" s="11">
        <v>1.1343460000000001</v>
      </c>
      <c r="G508" s="11">
        <v>1.1079429999999999</v>
      </c>
    </row>
    <row r="509" spans="1:7">
      <c r="A509" s="3">
        <v>0.504</v>
      </c>
      <c r="B509" s="11">
        <v>1.7985000000000001E-2</v>
      </c>
      <c r="C509" s="11">
        <v>1.4101000000000001E-2</v>
      </c>
      <c r="D509" s="11">
        <v>3.4796000000000001E-2</v>
      </c>
      <c r="E509" s="11">
        <v>1.0152810000000001</v>
      </c>
      <c r="F509" s="11">
        <v>1.1331709999999999</v>
      </c>
      <c r="G509" s="11">
        <v>1.109661</v>
      </c>
    </row>
    <row r="510" spans="1:7">
      <c r="A510" s="3">
        <v>0.505</v>
      </c>
      <c r="B510" s="11">
        <v>3.1473000000000001E-2</v>
      </c>
      <c r="C510" s="11">
        <v>2.8594000000000001E-2</v>
      </c>
      <c r="D510" s="11">
        <v>5.1122000000000001E-2</v>
      </c>
      <c r="E510" s="11">
        <v>1.0157309999999999</v>
      </c>
      <c r="F510" s="11">
        <v>1.1351279999999999</v>
      </c>
      <c r="G510" s="11">
        <v>1.1092310000000001</v>
      </c>
    </row>
    <row r="511" spans="1:7">
      <c r="A511" s="3">
        <v>0.50600000000000001</v>
      </c>
      <c r="B511" s="11">
        <v>4.5862E-2</v>
      </c>
      <c r="C511" s="11">
        <v>4.6219999999999997E-2</v>
      </c>
      <c r="D511" s="11">
        <v>7.2173000000000001E-2</v>
      </c>
      <c r="E511" s="11">
        <v>1.0157309999999999</v>
      </c>
      <c r="F511" s="11">
        <v>1.1343460000000001</v>
      </c>
      <c r="G511" s="11">
        <v>1.108803</v>
      </c>
    </row>
    <row r="512" spans="1:7">
      <c r="A512" s="3">
        <v>0.50700000000000001</v>
      </c>
      <c r="B512" s="11">
        <v>6.2948000000000004E-2</v>
      </c>
      <c r="C512" s="11">
        <v>6.5021999999999996E-2</v>
      </c>
      <c r="D512" s="11">
        <v>9.2793E-2</v>
      </c>
      <c r="E512" s="11">
        <v>1.0157309999999999</v>
      </c>
      <c r="F512" s="11">
        <v>1.1355200000000001</v>
      </c>
      <c r="G512" s="11">
        <v>1.1109500000000001</v>
      </c>
    </row>
    <row r="513" spans="1:7">
      <c r="A513" s="3">
        <v>0.50800000000000001</v>
      </c>
      <c r="B513" s="11">
        <v>7.5537999999999994E-2</v>
      </c>
      <c r="C513" s="11">
        <v>8.1864000000000006E-2</v>
      </c>
      <c r="D513" s="11">
        <v>0.110837</v>
      </c>
      <c r="E513" s="11">
        <v>1.0152810000000001</v>
      </c>
      <c r="F513" s="11">
        <v>1.1343460000000001</v>
      </c>
      <c r="G513" s="11">
        <v>1.11052</v>
      </c>
    </row>
    <row r="514" spans="1:7">
      <c r="A514" s="3">
        <v>0.50900000000000001</v>
      </c>
      <c r="B514" s="11">
        <v>8.6779999999999996E-2</v>
      </c>
      <c r="C514" s="11">
        <v>9.5964999999999995E-2</v>
      </c>
      <c r="D514" s="11">
        <v>0.123295</v>
      </c>
      <c r="E514" s="11">
        <v>1.0161800000000001</v>
      </c>
      <c r="F514" s="11">
        <v>1.134738</v>
      </c>
      <c r="G514" s="11">
        <v>1.1100909999999999</v>
      </c>
    </row>
    <row r="515" spans="1:7">
      <c r="A515" s="3">
        <v>0.51</v>
      </c>
      <c r="B515" s="11">
        <v>9.5772999999999997E-2</v>
      </c>
      <c r="C515" s="11">
        <v>0.10771500000000001</v>
      </c>
      <c r="D515" s="11">
        <v>0.13059799999999999</v>
      </c>
      <c r="E515" s="11">
        <v>1.0143819999999999</v>
      </c>
      <c r="F515" s="11">
        <v>1.1343460000000001</v>
      </c>
      <c r="G515" s="11">
        <v>1.11052</v>
      </c>
    </row>
    <row r="516" spans="1:7">
      <c r="A516" s="3">
        <v>0.51100000000000001</v>
      </c>
      <c r="B516" s="11">
        <v>0.102517</v>
      </c>
      <c r="C516" s="11">
        <v>0.115549</v>
      </c>
      <c r="D516" s="11">
        <v>0.138761</v>
      </c>
      <c r="E516" s="11">
        <v>1.0152810000000001</v>
      </c>
      <c r="F516" s="11">
        <v>1.133562</v>
      </c>
      <c r="G516" s="11">
        <v>1.1083730000000001</v>
      </c>
    </row>
    <row r="517" spans="1:7">
      <c r="A517" s="3">
        <v>0.51200000000000001</v>
      </c>
      <c r="B517" s="11">
        <v>0.11330900000000001</v>
      </c>
      <c r="C517" s="11">
        <v>0.127692</v>
      </c>
      <c r="D517" s="11">
        <v>0.147782</v>
      </c>
      <c r="E517" s="11">
        <v>1.014831</v>
      </c>
      <c r="F517" s="11">
        <v>1.1339539999999999</v>
      </c>
      <c r="G517" s="11">
        <v>1.1079429999999999</v>
      </c>
    </row>
    <row r="518" spans="1:7">
      <c r="A518" s="3">
        <v>0.51300000000000001</v>
      </c>
      <c r="B518" s="11">
        <v>0.12005300000000001</v>
      </c>
      <c r="C518" s="11">
        <v>0.137484</v>
      </c>
      <c r="D518" s="11">
        <v>0.15981200000000001</v>
      </c>
      <c r="E518" s="11">
        <v>1.014831</v>
      </c>
      <c r="F518" s="11">
        <v>1.133562</v>
      </c>
      <c r="G518" s="11">
        <v>1.1092310000000001</v>
      </c>
    </row>
    <row r="519" spans="1:7">
      <c r="A519" s="3">
        <v>0.51400000000000001</v>
      </c>
      <c r="B519" s="11">
        <v>0.13039500000000001</v>
      </c>
      <c r="C519" s="11">
        <v>0.15080099999999999</v>
      </c>
      <c r="D519" s="11">
        <v>0.173987</v>
      </c>
      <c r="E519" s="11">
        <v>1.0166299999999999</v>
      </c>
      <c r="F519" s="11">
        <v>1.134738</v>
      </c>
      <c r="G519" s="11">
        <v>1.1083730000000001</v>
      </c>
    </row>
    <row r="520" spans="1:7">
      <c r="A520" s="3">
        <v>0.51500000000000001</v>
      </c>
      <c r="B520" s="11">
        <v>0.13803799999999999</v>
      </c>
      <c r="C520" s="11">
        <v>0.16059499999999999</v>
      </c>
      <c r="D520" s="11">
        <v>0.18301000000000001</v>
      </c>
      <c r="E520" s="11">
        <v>1.0161800000000001</v>
      </c>
      <c r="F520" s="11">
        <v>1.1343460000000001</v>
      </c>
      <c r="G520" s="11">
        <v>1.1100909999999999</v>
      </c>
    </row>
    <row r="521" spans="1:7">
      <c r="A521" s="3">
        <v>0.51600000000000001</v>
      </c>
      <c r="B521" s="11">
        <v>0.14388300000000001</v>
      </c>
      <c r="C521" s="11">
        <v>0.168819</v>
      </c>
      <c r="D521" s="11">
        <v>0.18945400000000001</v>
      </c>
      <c r="E521" s="11">
        <v>1.0184280000000001</v>
      </c>
      <c r="F521" s="11">
        <v>1.1355200000000001</v>
      </c>
      <c r="G521" s="11">
        <v>1.1109500000000001</v>
      </c>
    </row>
    <row r="522" spans="1:7">
      <c r="A522" s="3">
        <v>0.51700000000000002</v>
      </c>
      <c r="B522" s="11">
        <v>0.14837900000000001</v>
      </c>
      <c r="C522" s="11">
        <v>0.17352000000000001</v>
      </c>
      <c r="D522" s="11">
        <v>0.19289000000000001</v>
      </c>
      <c r="E522" s="11">
        <v>1.017979</v>
      </c>
      <c r="F522" s="11">
        <v>1.1355200000000001</v>
      </c>
      <c r="G522" s="11">
        <v>1.1083730000000001</v>
      </c>
    </row>
    <row r="523" spans="1:7">
      <c r="A523" s="3">
        <v>0.51800000000000002</v>
      </c>
      <c r="B523" s="11">
        <v>0.14928</v>
      </c>
      <c r="C523" s="11">
        <v>0.17861099999999999</v>
      </c>
      <c r="D523" s="11">
        <v>0.19503799999999999</v>
      </c>
      <c r="E523" s="11">
        <v>1.0143819999999999</v>
      </c>
      <c r="F523" s="11">
        <v>1.1339539999999999</v>
      </c>
      <c r="G523" s="11">
        <v>1.11181</v>
      </c>
    </row>
    <row r="524" spans="1:7">
      <c r="A524" s="3">
        <v>0.51900000000000002</v>
      </c>
      <c r="B524" s="11">
        <v>0.15287500000000001</v>
      </c>
      <c r="C524" s="11">
        <v>0.18370400000000001</v>
      </c>
      <c r="D524" s="11">
        <v>0.20105300000000001</v>
      </c>
      <c r="E524" s="11">
        <v>1.014831</v>
      </c>
      <c r="F524" s="11">
        <v>1.1331709999999999</v>
      </c>
      <c r="G524" s="11">
        <v>1.11052</v>
      </c>
    </row>
    <row r="525" spans="1:7">
      <c r="A525" s="3">
        <v>0.52</v>
      </c>
      <c r="B525" s="11">
        <v>0.156473</v>
      </c>
      <c r="C525" s="11">
        <v>0.189971</v>
      </c>
      <c r="D525" s="11">
        <v>0.20663799999999999</v>
      </c>
      <c r="E525" s="11">
        <v>1.0143819999999999</v>
      </c>
      <c r="F525" s="11">
        <v>1.1343460000000001</v>
      </c>
      <c r="G525" s="11">
        <v>1.1092310000000001</v>
      </c>
    </row>
    <row r="526" spans="1:7">
      <c r="A526" s="3">
        <v>0.52100000000000002</v>
      </c>
      <c r="B526" s="11">
        <v>0.16231799999999999</v>
      </c>
      <c r="C526" s="11">
        <v>0.196239</v>
      </c>
      <c r="D526" s="11">
        <v>0.21308299999999999</v>
      </c>
      <c r="E526" s="11">
        <v>1.014831</v>
      </c>
      <c r="F526" s="11">
        <v>1.1331709999999999</v>
      </c>
      <c r="G526" s="11">
        <v>1.1100909999999999</v>
      </c>
    </row>
    <row r="527" spans="1:7">
      <c r="A527" s="3">
        <v>0.52200000000000002</v>
      </c>
      <c r="B527" s="11">
        <v>0.165467</v>
      </c>
      <c r="C527" s="11">
        <v>0.20093800000000001</v>
      </c>
      <c r="D527" s="11">
        <v>0.21909699999999999</v>
      </c>
      <c r="E527" s="11">
        <v>1.014831</v>
      </c>
      <c r="F527" s="11">
        <v>1.134738</v>
      </c>
      <c r="G527" s="11">
        <v>1.1100909999999999</v>
      </c>
    </row>
    <row r="528" spans="1:7">
      <c r="A528" s="3">
        <v>0.52300000000000002</v>
      </c>
      <c r="B528" s="11">
        <v>0.169513</v>
      </c>
      <c r="C528" s="11">
        <v>0.20446400000000001</v>
      </c>
      <c r="D528" s="11">
        <v>0.21995500000000001</v>
      </c>
      <c r="E528" s="11">
        <v>1.0175289999999999</v>
      </c>
      <c r="F528" s="11">
        <v>1.134738</v>
      </c>
      <c r="G528" s="11">
        <v>1.1100909999999999</v>
      </c>
    </row>
    <row r="529" spans="1:7">
      <c r="A529" s="3">
        <v>0.52400000000000002</v>
      </c>
      <c r="B529" s="11">
        <v>0.169513</v>
      </c>
      <c r="C529" s="11">
        <v>0.204072</v>
      </c>
      <c r="D529" s="11">
        <v>0.21995500000000001</v>
      </c>
      <c r="E529" s="11">
        <v>1.0157309999999999</v>
      </c>
      <c r="F529" s="11">
        <v>1.1351279999999999</v>
      </c>
      <c r="G529" s="11">
        <v>1.1122380000000001</v>
      </c>
    </row>
    <row r="530" spans="1:7">
      <c r="A530" s="3">
        <v>0.52500000000000002</v>
      </c>
      <c r="B530" s="11">
        <v>0.16861400000000001</v>
      </c>
      <c r="C530" s="11">
        <v>0.20524700000000001</v>
      </c>
      <c r="D530" s="11">
        <v>0.21995500000000001</v>
      </c>
      <c r="E530" s="11">
        <v>1.0170809999999999</v>
      </c>
      <c r="F530" s="11">
        <v>1.1351279999999999</v>
      </c>
      <c r="G530" s="11">
        <v>1.1109500000000001</v>
      </c>
    </row>
    <row r="531" spans="1:7">
      <c r="A531" s="3">
        <v>0.52600000000000002</v>
      </c>
      <c r="B531" s="11">
        <v>0.16681399999999999</v>
      </c>
      <c r="C531" s="11">
        <v>0.20446400000000001</v>
      </c>
      <c r="D531" s="11">
        <v>0.21909699999999999</v>
      </c>
      <c r="E531" s="11">
        <v>1.0152810000000001</v>
      </c>
      <c r="F531" s="11">
        <v>1.133562</v>
      </c>
      <c r="G531" s="11">
        <v>1.1100909999999999</v>
      </c>
    </row>
    <row r="532" spans="1:7">
      <c r="A532" s="3">
        <v>0.52700000000000002</v>
      </c>
      <c r="B532" s="11">
        <v>0.165017</v>
      </c>
      <c r="C532" s="11">
        <v>0.20603099999999999</v>
      </c>
      <c r="D532" s="11">
        <v>0.222104</v>
      </c>
      <c r="E532" s="11">
        <v>1.0152810000000001</v>
      </c>
      <c r="F532" s="11">
        <v>1.1343460000000001</v>
      </c>
      <c r="G532" s="11">
        <v>1.1109500000000001</v>
      </c>
    </row>
    <row r="533" spans="1:7">
      <c r="A533" s="3">
        <v>0.52800000000000002</v>
      </c>
      <c r="B533" s="11">
        <v>0.167265</v>
      </c>
      <c r="C533" s="11">
        <v>0.206815</v>
      </c>
      <c r="D533" s="11">
        <v>0.22296199999999999</v>
      </c>
      <c r="E533" s="11">
        <v>1.0143819999999999</v>
      </c>
      <c r="F533" s="11">
        <v>1.1331709999999999</v>
      </c>
      <c r="G533" s="11">
        <v>1.108803</v>
      </c>
    </row>
    <row r="534" spans="1:7">
      <c r="A534" s="3">
        <v>0.52900000000000003</v>
      </c>
      <c r="B534" s="11">
        <v>0.167715</v>
      </c>
      <c r="C534" s="11">
        <v>0.20877299999999999</v>
      </c>
      <c r="D534" s="11">
        <v>0.22296199999999999</v>
      </c>
      <c r="E534" s="11">
        <v>1.0134829999999999</v>
      </c>
      <c r="F534" s="11">
        <v>1.1339539999999999</v>
      </c>
      <c r="G534" s="11">
        <v>1.1100909999999999</v>
      </c>
    </row>
    <row r="535" spans="1:7">
      <c r="A535" s="3">
        <v>0.53</v>
      </c>
      <c r="B535" s="11">
        <v>0.167715</v>
      </c>
      <c r="C535" s="11">
        <v>0.20563899999999999</v>
      </c>
      <c r="D535" s="11">
        <v>0.222104</v>
      </c>
      <c r="E535" s="11">
        <v>1.0161800000000001</v>
      </c>
      <c r="F535" s="11">
        <v>1.133562</v>
      </c>
      <c r="G535" s="11">
        <v>1.1100909999999999</v>
      </c>
    </row>
    <row r="536" spans="1:7">
      <c r="A536" s="3">
        <v>0.53100000000000003</v>
      </c>
      <c r="B536" s="11">
        <v>0.16636600000000001</v>
      </c>
      <c r="C536" s="11">
        <v>0.20446400000000001</v>
      </c>
      <c r="D536" s="11">
        <v>0.21909699999999999</v>
      </c>
      <c r="E536" s="11">
        <v>1.0161800000000001</v>
      </c>
      <c r="F536" s="11">
        <v>1.1355200000000001</v>
      </c>
      <c r="G536" s="11">
        <v>1.1100909999999999</v>
      </c>
    </row>
    <row r="537" spans="1:7">
      <c r="A537" s="3">
        <v>0.53200000000000003</v>
      </c>
      <c r="B537" s="11">
        <v>0.16141900000000001</v>
      </c>
      <c r="C537" s="11">
        <v>0.200546</v>
      </c>
      <c r="D537" s="11">
        <v>0.21609</v>
      </c>
      <c r="E537" s="11">
        <v>1.017979</v>
      </c>
      <c r="F537" s="11">
        <v>1.1343460000000001</v>
      </c>
      <c r="G537" s="11">
        <v>1.11138</v>
      </c>
    </row>
    <row r="538" spans="1:7">
      <c r="A538" s="3">
        <v>0.53300000000000003</v>
      </c>
      <c r="B538" s="11">
        <v>0.16006999999999999</v>
      </c>
      <c r="C538" s="11">
        <v>0.19858899999999999</v>
      </c>
      <c r="D538" s="11">
        <v>0.21565999999999999</v>
      </c>
      <c r="E538" s="11">
        <v>1.0170809999999999</v>
      </c>
      <c r="F538" s="11">
        <v>1.1355200000000001</v>
      </c>
      <c r="G538" s="11">
        <v>1.11138</v>
      </c>
    </row>
    <row r="539" spans="1:7">
      <c r="A539" s="3">
        <v>0.53400000000000003</v>
      </c>
      <c r="B539" s="11">
        <v>0.156473</v>
      </c>
      <c r="C539" s="11">
        <v>0.197021</v>
      </c>
      <c r="D539" s="11">
        <v>0.21351100000000001</v>
      </c>
      <c r="E539" s="11">
        <v>1.0175289999999999</v>
      </c>
      <c r="F539" s="11">
        <v>1.1339539999999999</v>
      </c>
      <c r="G539" s="11">
        <v>1.11138</v>
      </c>
    </row>
    <row r="540" spans="1:7">
      <c r="A540" s="3">
        <v>0.53500000000000003</v>
      </c>
      <c r="B540" s="11">
        <v>0.15557399999999999</v>
      </c>
      <c r="C540" s="11">
        <v>0.19584699999999999</v>
      </c>
      <c r="D540" s="11">
        <v>0.21351100000000001</v>
      </c>
      <c r="E540" s="11">
        <v>1.0166299999999999</v>
      </c>
      <c r="F540" s="11">
        <v>1.1355200000000001</v>
      </c>
      <c r="G540" s="11">
        <v>1.1130979999999999</v>
      </c>
    </row>
    <row r="541" spans="1:7">
      <c r="A541" s="3">
        <v>0.53600000000000003</v>
      </c>
      <c r="B541" s="11">
        <v>0.15467500000000001</v>
      </c>
      <c r="C541" s="11">
        <v>0.193888</v>
      </c>
      <c r="D541" s="11">
        <v>0.210504</v>
      </c>
      <c r="E541" s="11">
        <v>1.0152810000000001</v>
      </c>
      <c r="F541" s="11">
        <v>1.1339539999999999</v>
      </c>
      <c r="G541" s="11">
        <v>1.1109500000000001</v>
      </c>
    </row>
    <row r="542" spans="1:7">
      <c r="A542" s="3">
        <v>0.53700000000000003</v>
      </c>
      <c r="B542" s="11">
        <v>0.15242700000000001</v>
      </c>
      <c r="C542" s="11">
        <v>0.189579</v>
      </c>
      <c r="D542" s="11">
        <v>0.20663799999999999</v>
      </c>
      <c r="E542" s="11">
        <v>1.0157309999999999</v>
      </c>
      <c r="F542" s="11">
        <v>1.133562</v>
      </c>
      <c r="G542" s="11">
        <v>1.1100909999999999</v>
      </c>
    </row>
    <row r="543" spans="1:7">
      <c r="A543" s="3">
        <v>0.53800000000000003</v>
      </c>
      <c r="B543" s="11">
        <v>0.15017900000000001</v>
      </c>
      <c r="C543" s="11">
        <v>0.18566299999999999</v>
      </c>
      <c r="D543" s="11">
        <v>0.20363100000000001</v>
      </c>
      <c r="E543" s="11">
        <v>1.0152810000000001</v>
      </c>
      <c r="F543" s="11">
        <v>1.134738</v>
      </c>
      <c r="G543" s="11">
        <v>1.11181</v>
      </c>
    </row>
    <row r="544" spans="1:7">
      <c r="A544" s="3">
        <v>0.53900000000000003</v>
      </c>
      <c r="B544" s="11">
        <v>0.14478199999999999</v>
      </c>
      <c r="C544" s="11">
        <v>0.18017900000000001</v>
      </c>
      <c r="D544" s="11">
        <v>0.198906</v>
      </c>
      <c r="E544" s="11">
        <v>1.0170809999999999</v>
      </c>
      <c r="F544" s="11">
        <v>1.1343460000000001</v>
      </c>
      <c r="G544" s="11">
        <v>1.1109500000000001</v>
      </c>
    </row>
    <row r="545" spans="1:7">
      <c r="A545" s="3">
        <v>0.54</v>
      </c>
      <c r="B545" s="11">
        <v>0.14163500000000001</v>
      </c>
      <c r="C545" s="11">
        <v>0.17665400000000001</v>
      </c>
      <c r="D545" s="11">
        <v>0.19503799999999999</v>
      </c>
      <c r="E545" s="11">
        <v>1.0152810000000001</v>
      </c>
      <c r="F545" s="11">
        <v>1.1351279999999999</v>
      </c>
      <c r="G545" s="11">
        <v>1.11181</v>
      </c>
    </row>
    <row r="546" spans="1:7">
      <c r="A546" s="3">
        <v>0.54100000000000004</v>
      </c>
      <c r="B546" s="11">
        <v>0.136688</v>
      </c>
      <c r="C546" s="11">
        <v>0.172345</v>
      </c>
      <c r="D546" s="11">
        <v>0.19417999999999999</v>
      </c>
      <c r="E546" s="11">
        <v>1.0166299999999999</v>
      </c>
      <c r="F546" s="11">
        <v>1.1343460000000001</v>
      </c>
      <c r="G546" s="11">
        <v>1.1130979999999999</v>
      </c>
    </row>
    <row r="547" spans="1:7">
      <c r="A547" s="3">
        <v>0.54200000000000004</v>
      </c>
      <c r="B547" s="11">
        <v>0.133992</v>
      </c>
      <c r="C547" s="11">
        <v>0.17156099999999999</v>
      </c>
      <c r="D547" s="11">
        <v>0.18945400000000001</v>
      </c>
      <c r="E547" s="11">
        <v>1.014831</v>
      </c>
      <c r="F547" s="11">
        <v>1.1339539999999999</v>
      </c>
      <c r="G547" s="11">
        <v>1.112668</v>
      </c>
    </row>
    <row r="548" spans="1:7">
      <c r="A548" s="3">
        <v>0.54300000000000004</v>
      </c>
      <c r="B548" s="11">
        <v>0.131744</v>
      </c>
      <c r="C548" s="11">
        <v>0.16686200000000001</v>
      </c>
      <c r="D548" s="11">
        <v>0.18601699999999999</v>
      </c>
      <c r="E548" s="11">
        <v>1.017979</v>
      </c>
      <c r="F548" s="11">
        <v>1.134738</v>
      </c>
      <c r="G548" s="11">
        <v>1.109661</v>
      </c>
    </row>
    <row r="549" spans="1:7">
      <c r="A549" s="3">
        <v>0.54400000000000004</v>
      </c>
      <c r="B549" s="11">
        <v>0.129496</v>
      </c>
      <c r="C549" s="11">
        <v>0.16372800000000001</v>
      </c>
      <c r="D549" s="11">
        <v>0.18172199999999999</v>
      </c>
      <c r="E549" s="11">
        <v>1.0166299999999999</v>
      </c>
      <c r="F549" s="11">
        <v>1.1343460000000001</v>
      </c>
      <c r="G549" s="11">
        <v>1.11181</v>
      </c>
    </row>
    <row r="550" spans="1:7">
      <c r="A550" s="3">
        <v>0.54500000000000004</v>
      </c>
      <c r="B550" s="11">
        <v>0.127248</v>
      </c>
      <c r="C550" s="11">
        <v>0.15745999999999999</v>
      </c>
      <c r="D550" s="11">
        <v>0.17613599999999999</v>
      </c>
      <c r="E550" s="11">
        <v>1.014831</v>
      </c>
      <c r="F550" s="11">
        <v>1.132779</v>
      </c>
      <c r="G550" s="11">
        <v>1.11052</v>
      </c>
    </row>
    <row r="551" spans="1:7">
      <c r="A551" s="3">
        <v>0.54600000000000004</v>
      </c>
      <c r="B551" s="11">
        <v>0.121402</v>
      </c>
      <c r="C551" s="11">
        <v>0.151977</v>
      </c>
      <c r="D551" s="11">
        <v>0.17355899999999999</v>
      </c>
      <c r="E551" s="11">
        <v>1.0161800000000001</v>
      </c>
      <c r="F551" s="11">
        <v>1.1343460000000001</v>
      </c>
      <c r="G551" s="11">
        <v>1.11138</v>
      </c>
    </row>
    <row r="552" spans="1:7">
      <c r="A552" s="3">
        <v>0.54700000000000004</v>
      </c>
      <c r="B552" s="11">
        <v>0.118253</v>
      </c>
      <c r="C552" s="11">
        <v>0.14688399999999999</v>
      </c>
      <c r="D552" s="11">
        <v>0.16969200000000001</v>
      </c>
      <c r="E552" s="11">
        <v>1.0152810000000001</v>
      </c>
      <c r="F552" s="11">
        <v>1.133562</v>
      </c>
      <c r="G552" s="11">
        <v>1.11138</v>
      </c>
    </row>
    <row r="553" spans="1:7">
      <c r="A553" s="3">
        <v>0.54800000000000004</v>
      </c>
      <c r="B553" s="11">
        <v>0.11330900000000001</v>
      </c>
      <c r="C553" s="11">
        <v>0.14335899999999999</v>
      </c>
      <c r="D553" s="11">
        <v>0.164966</v>
      </c>
      <c r="E553" s="11">
        <v>1.0170809999999999</v>
      </c>
      <c r="F553" s="11">
        <v>1.1351279999999999</v>
      </c>
      <c r="G553" s="11">
        <v>1.1109500000000001</v>
      </c>
    </row>
    <row r="554" spans="1:7">
      <c r="A554" s="3">
        <v>0.54900000000000004</v>
      </c>
      <c r="B554" s="11">
        <v>0.11106100000000001</v>
      </c>
      <c r="C554" s="11">
        <v>0.13983400000000001</v>
      </c>
      <c r="D554" s="11">
        <v>0.16238900000000001</v>
      </c>
      <c r="E554" s="11">
        <v>1.0166299999999999</v>
      </c>
      <c r="F554" s="11">
        <v>1.134738</v>
      </c>
      <c r="G554" s="11">
        <v>1.112668</v>
      </c>
    </row>
    <row r="555" spans="1:7">
      <c r="A555" s="3">
        <v>0.55000000000000004</v>
      </c>
      <c r="B555" s="11">
        <v>0.10881300000000001</v>
      </c>
      <c r="C555" s="11">
        <v>0.13630900000000001</v>
      </c>
      <c r="D555" s="11">
        <v>0.156803</v>
      </c>
      <c r="E555" s="11">
        <v>1.0170809999999999</v>
      </c>
      <c r="F555" s="11">
        <v>1.1351279999999999</v>
      </c>
      <c r="G555" s="11">
        <v>1.11181</v>
      </c>
    </row>
    <row r="556" spans="1:7">
      <c r="A556" s="3">
        <v>0.55100000000000005</v>
      </c>
      <c r="B556" s="11">
        <v>0.10566399999999999</v>
      </c>
      <c r="C556" s="11">
        <v>0.13004199999999999</v>
      </c>
      <c r="D556" s="11">
        <v>0.15121899999999999</v>
      </c>
      <c r="E556" s="11">
        <v>1.017979</v>
      </c>
      <c r="F556" s="11">
        <v>1.1339539999999999</v>
      </c>
      <c r="G556" s="11">
        <v>1.1109500000000001</v>
      </c>
    </row>
    <row r="557" spans="1:7">
      <c r="A557" s="3">
        <v>0.55200000000000005</v>
      </c>
      <c r="B557" s="11">
        <v>0.102517</v>
      </c>
      <c r="C557" s="11">
        <v>0.12338300000000001</v>
      </c>
      <c r="D557" s="11">
        <v>0.14735400000000001</v>
      </c>
      <c r="E557" s="11">
        <v>1.0152810000000001</v>
      </c>
      <c r="F557" s="11">
        <v>1.1343460000000001</v>
      </c>
      <c r="G557" s="11">
        <v>1.1122380000000001</v>
      </c>
    </row>
    <row r="558" spans="1:7">
      <c r="A558" s="3">
        <v>0.55300000000000005</v>
      </c>
      <c r="B558" s="11">
        <v>9.7570000000000004E-2</v>
      </c>
      <c r="C558" s="11">
        <v>0.1179</v>
      </c>
      <c r="D558" s="11">
        <v>0.14133799999999999</v>
      </c>
      <c r="E558" s="11">
        <v>1.0166299999999999</v>
      </c>
      <c r="F558" s="11">
        <v>1.133562</v>
      </c>
      <c r="G558" s="11">
        <v>1.11138</v>
      </c>
    </row>
    <row r="559" spans="1:7">
      <c r="A559" s="3">
        <v>0.55400000000000005</v>
      </c>
      <c r="B559" s="11">
        <v>9.3523999999999996E-2</v>
      </c>
      <c r="C559" s="11">
        <v>0.110458</v>
      </c>
      <c r="D559" s="11">
        <v>0.13961899999999999</v>
      </c>
      <c r="E559" s="11">
        <v>1.0152810000000001</v>
      </c>
      <c r="F559" s="11">
        <v>1.1331709999999999</v>
      </c>
      <c r="G559" s="11">
        <v>1.1109500000000001</v>
      </c>
    </row>
    <row r="560" spans="1:7">
      <c r="A560" s="3">
        <v>0.55500000000000005</v>
      </c>
      <c r="B560" s="11">
        <v>8.9477000000000001E-2</v>
      </c>
      <c r="C560" s="11">
        <v>0.105365</v>
      </c>
      <c r="D560" s="11">
        <v>0.135324</v>
      </c>
      <c r="E560" s="11">
        <v>1.0161800000000001</v>
      </c>
      <c r="F560" s="11">
        <v>1.1343460000000001</v>
      </c>
      <c r="G560" s="11">
        <v>1.112668</v>
      </c>
    </row>
    <row r="561" spans="1:7">
      <c r="A561" s="3">
        <v>0.55600000000000005</v>
      </c>
      <c r="B561" s="11">
        <v>8.5431000000000007E-2</v>
      </c>
      <c r="C561" s="11">
        <v>0.100274</v>
      </c>
      <c r="D561" s="11">
        <v>0.13059799999999999</v>
      </c>
      <c r="E561" s="11">
        <v>1.0170809999999999</v>
      </c>
      <c r="F561" s="11">
        <v>1.134738</v>
      </c>
      <c r="G561" s="11">
        <v>1.11181</v>
      </c>
    </row>
    <row r="562" spans="1:7">
      <c r="A562" s="3">
        <v>0.55700000000000005</v>
      </c>
      <c r="B562" s="11">
        <v>8.3630999999999997E-2</v>
      </c>
      <c r="C562" s="11">
        <v>9.7922999999999996E-2</v>
      </c>
      <c r="D562" s="11">
        <v>0.12587200000000001</v>
      </c>
      <c r="E562" s="11">
        <v>1.017979</v>
      </c>
      <c r="F562" s="11">
        <v>1.1355200000000001</v>
      </c>
      <c r="G562" s="11">
        <v>1.1122380000000001</v>
      </c>
    </row>
    <row r="563" spans="1:7">
      <c r="A563" s="3">
        <v>0.55800000000000005</v>
      </c>
      <c r="B563" s="11">
        <v>8.0033999999999994E-2</v>
      </c>
      <c r="C563" s="11">
        <v>9.0871999999999994E-2</v>
      </c>
      <c r="D563" s="11">
        <v>0.11985800000000001</v>
      </c>
      <c r="E563" s="11">
        <v>1.0175289999999999</v>
      </c>
      <c r="F563" s="11">
        <v>1.133562</v>
      </c>
      <c r="G563" s="11">
        <v>1.112668</v>
      </c>
    </row>
    <row r="564" spans="1:7">
      <c r="A564" s="3">
        <v>0.55900000000000005</v>
      </c>
      <c r="B564" s="11">
        <v>7.7785999999999994E-2</v>
      </c>
      <c r="C564" s="11">
        <v>8.4997000000000003E-2</v>
      </c>
      <c r="D564" s="11">
        <v>0.115563</v>
      </c>
      <c r="E564" s="11">
        <v>1.0161800000000001</v>
      </c>
      <c r="F564" s="11">
        <v>1.1351279999999999</v>
      </c>
      <c r="G564" s="11">
        <v>1.1122380000000001</v>
      </c>
    </row>
    <row r="565" spans="1:7">
      <c r="A565" s="3">
        <v>0.56000000000000005</v>
      </c>
      <c r="B565" s="11">
        <v>7.374E-2</v>
      </c>
      <c r="C565" s="11">
        <v>7.7162999999999995E-2</v>
      </c>
      <c r="D565" s="11">
        <v>0.111695</v>
      </c>
      <c r="E565" s="11">
        <v>1.0175289999999999</v>
      </c>
      <c r="F565" s="11">
        <v>1.133562</v>
      </c>
      <c r="G565" s="11">
        <v>1.11181</v>
      </c>
    </row>
    <row r="566" spans="1:7">
      <c r="A566" s="3">
        <v>0.56100000000000005</v>
      </c>
      <c r="B566" s="11">
        <v>7.0593000000000003E-2</v>
      </c>
      <c r="C566" s="11">
        <v>7.1288000000000004E-2</v>
      </c>
      <c r="D566" s="11">
        <v>0.10783</v>
      </c>
      <c r="E566" s="11">
        <v>1.0152810000000001</v>
      </c>
      <c r="F566" s="11">
        <v>1.1339539999999999</v>
      </c>
      <c r="G566" s="11">
        <v>1.11181</v>
      </c>
    </row>
    <row r="567" spans="1:7">
      <c r="A567" s="3">
        <v>0.56200000000000006</v>
      </c>
      <c r="B567" s="11">
        <v>6.6097000000000003E-2</v>
      </c>
      <c r="C567" s="11">
        <v>6.6196000000000005E-2</v>
      </c>
      <c r="D567" s="11">
        <v>0.106111</v>
      </c>
      <c r="E567" s="11">
        <v>1.0166299999999999</v>
      </c>
      <c r="F567" s="11">
        <v>1.132779</v>
      </c>
      <c r="G567" s="11">
        <v>1.11052</v>
      </c>
    </row>
    <row r="568" spans="1:7">
      <c r="A568" s="3">
        <v>0.56299999999999994</v>
      </c>
      <c r="B568" s="11">
        <v>6.3398999999999997E-2</v>
      </c>
      <c r="C568" s="11">
        <v>6.3062000000000007E-2</v>
      </c>
      <c r="D568" s="11">
        <v>0.102674</v>
      </c>
      <c r="E568" s="11">
        <v>1.0161800000000001</v>
      </c>
      <c r="F568" s="11">
        <v>1.1339539999999999</v>
      </c>
      <c r="G568" s="11">
        <v>1.11181</v>
      </c>
    </row>
    <row r="569" spans="1:7">
      <c r="A569" s="3">
        <v>0.56399999999999995</v>
      </c>
      <c r="B569" s="11">
        <v>6.1599000000000001E-2</v>
      </c>
      <c r="C569" s="11">
        <v>5.9537E-2</v>
      </c>
      <c r="D569" s="11">
        <v>9.7089999999999996E-2</v>
      </c>
      <c r="E569" s="11">
        <v>1.0170809999999999</v>
      </c>
      <c r="F569" s="11">
        <v>1.1339539999999999</v>
      </c>
      <c r="G569" s="11">
        <v>1.112668</v>
      </c>
    </row>
    <row r="570" spans="1:7">
      <c r="A570" s="3">
        <v>0.56499999999999995</v>
      </c>
      <c r="B570" s="11">
        <v>5.8004E-2</v>
      </c>
      <c r="C570" s="11">
        <v>5.6011999999999999E-2</v>
      </c>
      <c r="D570" s="11">
        <v>9.3653E-2</v>
      </c>
      <c r="E570" s="11">
        <v>1.0175289999999999</v>
      </c>
      <c r="F570" s="11">
        <v>1.1343460000000001</v>
      </c>
      <c r="G570" s="11">
        <v>1.1122380000000001</v>
      </c>
    </row>
    <row r="571" spans="1:7">
      <c r="A571" s="3">
        <v>0.56599999999999995</v>
      </c>
      <c r="B571" s="11">
        <v>5.7553E-2</v>
      </c>
      <c r="C571" s="11">
        <v>5.1311000000000002E-2</v>
      </c>
      <c r="D571" s="11">
        <v>8.7208999999999995E-2</v>
      </c>
      <c r="E571" s="11">
        <v>1.0170809999999999</v>
      </c>
      <c r="F571" s="11">
        <v>1.134738</v>
      </c>
      <c r="G571" s="11">
        <v>1.1135280000000001</v>
      </c>
    </row>
    <row r="572" spans="1:7">
      <c r="A572" s="3">
        <v>0.56699999999999995</v>
      </c>
      <c r="B572" s="11">
        <v>5.3057E-2</v>
      </c>
      <c r="C572" s="11">
        <v>4.5435999999999997E-2</v>
      </c>
      <c r="D572" s="11">
        <v>8.4201999999999999E-2</v>
      </c>
      <c r="E572" s="11">
        <v>1.0206759999999999</v>
      </c>
      <c r="F572" s="11">
        <v>1.135912</v>
      </c>
      <c r="G572" s="11">
        <v>1.11138</v>
      </c>
    </row>
    <row r="573" spans="1:7">
      <c r="A573" s="3">
        <v>0.56799999999999995</v>
      </c>
      <c r="B573" s="11">
        <v>5.0809E-2</v>
      </c>
      <c r="C573" s="11">
        <v>4.0343999999999998E-2</v>
      </c>
      <c r="D573" s="11">
        <v>8.2483000000000001E-2</v>
      </c>
      <c r="E573" s="11">
        <v>1.0143819999999999</v>
      </c>
      <c r="F573" s="11">
        <v>1.132779</v>
      </c>
      <c r="G573" s="11">
        <v>1.1130979999999999</v>
      </c>
    </row>
    <row r="574" spans="1:7">
      <c r="A574" s="3">
        <v>0.56899999999999995</v>
      </c>
      <c r="B574" s="11">
        <v>4.8111000000000001E-2</v>
      </c>
      <c r="C574" s="11">
        <v>3.5251999999999999E-2</v>
      </c>
      <c r="D574" s="11">
        <v>7.9476000000000005E-2</v>
      </c>
      <c r="E574" s="11">
        <v>1.0166299999999999</v>
      </c>
      <c r="F574" s="11">
        <v>1.132779</v>
      </c>
      <c r="G574" s="11">
        <v>1.1139570000000001</v>
      </c>
    </row>
    <row r="575" spans="1:7">
      <c r="A575" s="3">
        <v>0.56999999999999995</v>
      </c>
      <c r="B575" s="11">
        <v>4.4963999999999997E-2</v>
      </c>
      <c r="C575" s="11">
        <v>3.4077000000000003E-2</v>
      </c>
      <c r="D575" s="11">
        <v>7.7757000000000007E-2</v>
      </c>
      <c r="E575" s="11">
        <v>1.0157309999999999</v>
      </c>
      <c r="F575" s="11">
        <v>1.134738</v>
      </c>
      <c r="G575" s="11">
        <v>1.1122380000000001</v>
      </c>
    </row>
    <row r="576" spans="1:7">
      <c r="A576" s="3">
        <v>0.57099999999999995</v>
      </c>
      <c r="B576" s="11">
        <v>4.4512999999999997E-2</v>
      </c>
      <c r="C576" s="11">
        <v>3.1335000000000002E-2</v>
      </c>
      <c r="D576" s="11">
        <v>7.3889999999999997E-2</v>
      </c>
      <c r="E576" s="11">
        <v>1.0161800000000001</v>
      </c>
      <c r="F576" s="11">
        <v>1.133562</v>
      </c>
      <c r="G576" s="11">
        <v>1.11181</v>
      </c>
    </row>
    <row r="577" spans="1:7">
      <c r="A577" s="3">
        <v>0.57199999999999995</v>
      </c>
      <c r="B577" s="11">
        <v>4.1366E-2</v>
      </c>
      <c r="C577" s="11">
        <v>3.0551999999999999E-2</v>
      </c>
      <c r="D577" s="11">
        <v>6.9595000000000004E-2</v>
      </c>
      <c r="E577" s="11">
        <v>1.0161800000000001</v>
      </c>
      <c r="F577" s="11">
        <v>1.1339539999999999</v>
      </c>
      <c r="G577" s="11">
        <v>1.1135280000000001</v>
      </c>
    </row>
    <row r="578" spans="1:7">
      <c r="A578" s="3">
        <v>0.57299999999999995</v>
      </c>
      <c r="B578" s="11">
        <v>4.1366E-2</v>
      </c>
      <c r="C578" s="11">
        <v>2.5852E-2</v>
      </c>
      <c r="D578" s="11">
        <v>6.6586999999999993E-2</v>
      </c>
      <c r="E578" s="11">
        <v>1.0166299999999999</v>
      </c>
      <c r="F578" s="11">
        <v>1.1339539999999999</v>
      </c>
      <c r="G578" s="11">
        <v>1.112668</v>
      </c>
    </row>
    <row r="579" spans="1:7">
      <c r="A579" s="3">
        <v>0.57399999999999995</v>
      </c>
      <c r="B579" s="11">
        <v>3.8219000000000003E-2</v>
      </c>
      <c r="C579" s="11">
        <v>2.3109000000000001E-2</v>
      </c>
      <c r="D579" s="11">
        <v>6.2292E-2</v>
      </c>
      <c r="E579" s="11">
        <v>1.0175289999999999</v>
      </c>
      <c r="F579" s="11">
        <v>1.135912</v>
      </c>
      <c r="G579" s="11">
        <v>1.1135280000000001</v>
      </c>
    </row>
    <row r="580" spans="1:7">
      <c r="A580" s="3">
        <v>0.57499999999999996</v>
      </c>
      <c r="B580" s="11">
        <v>3.5971000000000003E-2</v>
      </c>
      <c r="C580" s="11">
        <v>1.8801999999999999E-2</v>
      </c>
      <c r="D580" s="11">
        <v>6.0143000000000002E-2</v>
      </c>
      <c r="E580" s="11">
        <v>1.0166299999999999</v>
      </c>
      <c r="F580" s="11">
        <v>1.1343460000000001</v>
      </c>
      <c r="G580" s="11">
        <v>1.1139570000000001</v>
      </c>
    </row>
    <row r="581" spans="1:7">
      <c r="A581" s="3">
        <v>0.57599999999999996</v>
      </c>
      <c r="B581" s="11">
        <v>3.5069999999999997E-2</v>
      </c>
      <c r="C581" s="11">
        <v>1.5277000000000001E-2</v>
      </c>
      <c r="D581" s="11">
        <v>5.8854999999999998E-2</v>
      </c>
      <c r="E581" s="11">
        <v>1.0175289999999999</v>
      </c>
      <c r="F581" s="11">
        <v>1.1339539999999999</v>
      </c>
      <c r="G581" s="11">
        <v>1.1122380000000001</v>
      </c>
    </row>
    <row r="582" spans="1:7">
      <c r="A582" s="3">
        <v>0.57699999999999996</v>
      </c>
      <c r="B582" s="11">
        <v>3.2374E-2</v>
      </c>
      <c r="C582" s="11">
        <v>1.2925000000000001E-2</v>
      </c>
      <c r="D582" s="11">
        <v>5.6278000000000002E-2</v>
      </c>
      <c r="E582" s="11">
        <v>1.0152810000000001</v>
      </c>
      <c r="F582" s="11">
        <v>1.132779</v>
      </c>
      <c r="G582" s="11">
        <v>1.1130979999999999</v>
      </c>
    </row>
    <row r="583" spans="1:7">
      <c r="A583" s="3">
        <v>0.57799999999999996</v>
      </c>
      <c r="B583" s="11">
        <v>3.1025E-2</v>
      </c>
      <c r="C583" s="11">
        <v>1.3317000000000001E-2</v>
      </c>
      <c r="D583" s="11">
        <v>5.5418000000000002E-2</v>
      </c>
      <c r="E583" s="11">
        <v>1.0161800000000001</v>
      </c>
      <c r="F583" s="11">
        <v>1.1331709999999999</v>
      </c>
      <c r="G583" s="11">
        <v>1.1122380000000001</v>
      </c>
    </row>
    <row r="584" spans="1:7">
      <c r="A584" s="3">
        <v>0.57899999999999996</v>
      </c>
      <c r="B584" s="11">
        <v>2.8326E-2</v>
      </c>
      <c r="C584" s="11">
        <v>1.1750999999999999E-2</v>
      </c>
      <c r="D584" s="11">
        <v>5.2410999999999999E-2</v>
      </c>
      <c r="E584" s="11">
        <v>1.0157309999999999</v>
      </c>
      <c r="F584" s="11">
        <v>1.133562</v>
      </c>
      <c r="G584" s="11">
        <v>1.11138</v>
      </c>
    </row>
    <row r="585" spans="1:7">
      <c r="A585" s="3">
        <v>0.57999999999999996</v>
      </c>
      <c r="B585" s="11">
        <v>2.9225000000000001E-2</v>
      </c>
      <c r="C585" s="11">
        <v>1.0184E-2</v>
      </c>
      <c r="D585" s="11">
        <v>4.7684999999999998E-2</v>
      </c>
      <c r="E585" s="11">
        <v>1.0166299999999999</v>
      </c>
      <c r="F585" s="11">
        <v>1.132779</v>
      </c>
      <c r="G585" s="11">
        <v>1.1130979999999999</v>
      </c>
    </row>
    <row r="586" spans="1:7">
      <c r="A586" s="3">
        <v>0.58099999999999996</v>
      </c>
      <c r="B586" s="11">
        <v>2.6078E-2</v>
      </c>
      <c r="C586" s="11">
        <v>7.8340000000000007E-3</v>
      </c>
      <c r="D586" s="11">
        <v>4.6396E-2</v>
      </c>
      <c r="E586" s="11">
        <v>1.017979</v>
      </c>
      <c r="F586" s="11">
        <v>1.1343460000000001</v>
      </c>
      <c r="G586" s="11">
        <v>1.1130979999999999</v>
      </c>
    </row>
    <row r="587" spans="1:7">
      <c r="A587" s="3">
        <v>0.58199999999999996</v>
      </c>
      <c r="B587" s="11">
        <v>2.563E-2</v>
      </c>
      <c r="C587" s="11">
        <v>5.091E-3</v>
      </c>
      <c r="D587" s="11">
        <v>4.3388999999999997E-2</v>
      </c>
      <c r="E587" s="11">
        <v>1.0170809999999999</v>
      </c>
      <c r="F587" s="11">
        <v>1.1339539999999999</v>
      </c>
      <c r="G587" s="11">
        <v>1.112668</v>
      </c>
    </row>
    <row r="588" spans="1:7">
      <c r="A588" s="3">
        <v>0.58299999999999996</v>
      </c>
      <c r="B588" s="11">
        <v>2.383E-2</v>
      </c>
      <c r="C588" s="11">
        <v>3.1329999999999999E-3</v>
      </c>
      <c r="D588" s="11">
        <v>4.1671E-2</v>
      </c>
      <c r="E588" s="11">
        <v>1.017979</v>
      </c>
      <c r="F588" s="11">
        <v>1.1351279999999999</v>
      </c>
      <c r="G588" s="11">
        <v>1.1148169999999999</v>
      </c>
    </row>
    <row r="589" spans="1:7">
      <c r="A589" s="3">
        <v>0.58399999999999996</v>
      </c>
      <c r="B589" s="11">
        <v>2.2481000000000001E-2</v>
      </c>
      <c r="C589" s="11">
        <v>7.8399999999999997E-4</v>
      </c>
      <c r="D589" s="11">
        <v>4.2101E-2</v>
      </c>
      <c r="E589" s="11">
        <v>1.0166299999999999</v>
      </c>
      <c r="F589" s="11">
        <v>1.1339539999999999</v>
      </c>
      <c r="G589" s="11">
        <v>1.1135280000000001</v>
      </c>
    </row>
    <row r="590" spans="1:7">
      <c r="A590" s="3">
        <v>0.58499999999999996</v>
      </c>
      <c r="B590" s="11">
        <v>2.2481000000000001E-2</v>
      </c>
      <c r="C590" s="11">
        <v>7.8399999999999997E-4</v>
      </c>
      <c r="D590" s="11">
        <v>3.9522000000000002E-2</v>
      </c>
      <c r="E590" s="11">
        <v>1.0166299999999999</v>
      </c>
      <c r="F590" s="11">
        <v>1.1339539999999999</v>
      </c>
      <c r="G590" s="11">
        <v>1.1130979999999999</v>
      </c>
    </row>
    <row r="591" spans="1:7">
      <c r="A591" s="3">
        <v>0.58599999999999997</v>
      </c>
      <c r="B591" s="11">
        <v>1.8435E-2</v>
      </c>
      <c r="C591" s="11">
        <v>0</v>
      </c>
      <c r="D591" s="11">
        <v>3.8663999999999997E-2</v>
      </c>
      <c r="E591" s="11">
        <v>1.0152810000000001</v>
      </c>
      <c r="F591" s="11">
        <v>1.132387</v>
      </c>
      <c r="G591" s="11">
        <v>1.1135280000000001</v>
      </c>
    </row>
    <row r="592" spans="1:7">
      <c r="A592" s="3">
        <v>0.58699999999999997</v>
      </c>
      <c r="B592" s="11">
        <v>2.0233000000000001E-2</v>
      </c>
      <c r="C592" s="11">
        <v>1.1739999999999999E-3</v>
      </c>
      <c r="D592" s="11">
        <v>3.5226E-2</v>
      </c>
      <c r="E592" s="11">
        <v>1.0166299999999999</v>
      </c>
      <c r="F592" s="11">
        <v>1.1339539999999999</v>
      </c>
      <c r="G592" s="11">
        <v>1.11181</v>
      </c>
    </row>
    <row r="593" spans="1:7">
      <c r="A593" s="3">
        <v>0.58799999999999997</v>
      </c>
      <c r="B593" s="11">
        <v>1.7086E-2</v>
      </c>
      <c r="C593" s="11">
        <v>-1.9599999999999999E-3</v>
      </c>
      <c r="D593" s="11">
        <v>3.3078000000000003E-2</v>
      </c>
      <c r="E593" s="11">
        <v>1.0157309999999999</v>
      </c>
      <c r="F593" s="11">
        <v>1.1331709999999999</v>
      </c>
      <c r="G593" s="11">
        <v>1.112668</v>
      </c>
    </row>
    <row r="594" spans="1:7">
      <c r="A594" s="3">
        <v>0.58899999999999997</v>
      </c>
      <c r="B594" s="11">
        <v>1.7086E-2</v>
      </c>
      <c r="C594" s="11">
        <v>-2.7399999999999998E-3</v>
      </c>
      <c r="D594" s="11">
        <v>3.1788999999999998E-2</v>
      </c>
      <c r="E594" s="11">
        <v>1.0166299999999999</v>
      </c>
      <c r="F594" s="11">
        <v>1.1343460000000001</v>
      </c>
      <c r="G594" s="11">
        <v>1.1139570000000001</v>
      </c>
    </row>
    <row r="595" spans="1:7">
      <c r="A595" s="3">
        <v>0.59</v>
      </c>
      <c r="B595" s="11">
        <v>1.6187E-2</v>
      </c>
      <c r="C595" s="11">
        <v>-6.2700000000000004E-3</v>
      </c>
      <c r="D595" s="11">
        <v>3.0501E-2</v>
      </c>
      <c r="E595" s="11">
        <v>1.0175289999999999</v>
      </c>
      <c r="F595" s="11">
        <v>1.1339539999999999</v>
      </c>
      <c r="G595" s="11">
        <v>1.1130979999999999</v>
      </c>
    </row>
    <row r="596" spans="1:7">
      <c r="A596" s="3">
        <v>0.59099999999999997</v>
      </c>
      <c r="B596" s="11">
        <v>1.3488999999999999E-2</v>
      </c>
      <c r="C596" s="11">
        <v>-7.4400000000000004E-3</v>
      </c>
      <c r="D596" s="11">
        <v>3.0071000000000001E-2</v>
      </c>
      <c r="E596" s="11">
        <v>1.0166299999999999</v>
      </c>
      <c r="F596" s="11">
        <v>1.133562</v>
      </c>
      <c r="G596" s="11">
        <v>1.114387</v>
      </c>
    </row>
    <row r="597" spans="1:7">
      <c r="A597" s="3">
        <v>0.59199999999999997</v>
      </c>
      <c r="B597" s="11">
        <v>1.3939E-2</v>
      </c>
      <c r="C597" s="11">
        <v>-8.2299999999999995E-3</v>
      </c>
      <c r="D597" s="11">
        <v>2.9642000000000002E-2</v>
      </c>
      <c r="E597" s="11">
        <v>1.0161800000000001</v>
      </c>
      <c r="F597" s="11">
        <v>1.1316029999999999</v>
      </c>
      <c r="G597" s="11">
        <v>1.115675</v>
      </c>
    </row>
    <row r="598" spans="1:7">
      <c r="A598" s="3">
        <v>0.59299999999999997</v>
      </c>
      <c r="B598" s="11">
        <v>1.1691E-2</v>
      </c>
      <c r="C598" s="11">
        <v>-7.4400000000000004E-3</v>
      </c>
      <c r="D598" s="11">
        <v>2.7494000000000001E-2</v>
      </c>
      <c r="E598" s="11">
        <v>1.0175289999999999</v>
      </c>
      <c r="F598" s="11">
        <v>1.134738</v>
      </c>
      <c r="G598" s="11">
        <v>1.11138</v>
      </c>
    </row>
    <row r="599" spans="1:7">
      <c r="A599" s="3">
        <v>0.59399999999999997</v>
      </c>
      <c r="B599" s="11">
        <v>1.2139E-2</v>
      </c>
      <c r="C599" s="11">
        <v>-7.0499999999999998E-3</v>
      </c>
      <c r="D599" s="11">
        <v>2.5774999999999999E-2</v>
      </c>
      <c r="E599" s="11">
        <v>1.0166299999999999</v>
      </c>
      <c r="F599" s="11">
        <v>1.133562</v>
      </c>
      <c r="G599" s="11">
        <v>1.1130979999999999</v>
      </c>
    </row>
    <row r="600" spans="1:7">
      <c r="A600" s="3">
        <v>0.59499999999999997</v>
      </c>
      <c r="B600" s="11">
        <v>1.0342E-2</v>
      </c>
      <c r="C600" s="11">
        <v>-7.8300000000000002E-3</v>
      </c>
      <c r="D600" s="11">
        <v>2.3198E-2</v>
      </c>
      <c r="E600" s="11">
        <v>1.0157309999999999</v>
      </c>
      <c r="F600" s="11">
        <v>1.131213</v>
      </c>
      <c r="G600" s="11">
        <v>1.11181</v>
      </c>
    </row>
    <row r="601" spans="1:7">
      <c r="A601" s="3">
        <v>0.59599999999999997</v>
      </c>
      <c r="B601" s="11">
        <v>9.8910000000000005E-3</v>
      </c>
      <c r="C601" s="11">
        <v>-8.2299999999999995E-3</v>
      </c>
      <c r="D601" s="11">
        <v>2.1049999999999999E-2</v>
      </c>
      <c r="E601" s="11">
        <v>1.0161800000000001</v>
      </c>
      <c r="F601" s="11">
        <v>1.1319950000000001</v>
      </c>
      <c r="G601" s="11">
        <v>1.11181</v>
      </c>
    </row>
    <row r="602" spans="1:7">
      <c r="A602" s="3">
        <v>0.59699999999999998</v>
      </c>
      <c r="B602" s="11">
        <v>8.992E-3</v>
      </c>
      <c r="C602" s="11">
        <v>-1.136E-2</v>
      </c>
      <c r="D602" s="11">
        <v>2.1049999999999999E-2</v>
      </c>
      <c r="E602" s="11">
        <v>1.017979</v>
      </c>
      <c r="F602" s="11">
        <v>1.1331709999999999</v>
      </c>
      <c r="G602" s="11">
        <v>1.1130979999999999</v>
      </c>
    </row>
    <row r="603" spans="1:7">
      <c r="A603" s="3">
        <v>0.59799999999999998</v>
      </c>
      <c r="B603" s="11">
        <v>8.0929999999999995E-3</v>
      </c>
      <c r="C603" s="11">
        <v>-1.2540000000000001E-2</v>
      </c>
      <c r="D603" s="11">
        <v>2.0191000000000001E-2</v>
      </c>
      <c r="E603" s="11">
        <v>1.0166299999999999</v>
      </c>
      <c r="F603" s="11">
        <v>1.1339539999999999</v>
      </c>
      <c r="G603" s="11">
        <v>1.1135280000000001</v>
      </c>
    </row>
    <row r="604" spans="1:7">
      <c r="A604" s="3">
        <v>0.59899999999999998</v>
      </c>
      <c r="B604" s="11">
        <v>8.0929999999999995E-3</v>
      </c>
      <c r="C604" s="11">
        <v>-1.41E-2</v>
      </c>
      <c r="D604" s="11">
        <v>1.9761000000000001E-2</v>
      </c>
      <c r="E604" s="11">
        <v>1.017979</v>
      </c>
      <c r="F604" s="11">
        <v>1.132779</v>
      </c>
      <c r="G604" s="11">
        <v>1.1130979999999999</v>
      </c>
    </row>
    <row r="605" spans="1:7">
      <c r="A605" s="3">
        <v>0.6</v>
      </c>
      <c r="B605" s="11">
        <v>6.2940000000000001E-3</v>
      </c>
      <c r="C605" s="11">
        <v>-1.175E-2</v>
      </c>
      <c r="D605" s="11">
        <v>2.0191000000000001E-2</v>
      </c>
      <c r="E605" s="11">
        <v>1.0170809999999999</v>
      </c>
      <c r="F605" s="11">
        <v>1.1339539999999999</v>
      </c>
      <c r="G605" s="11">
        <v>1.114387</v>
      </c>
    </row>
    <row r="606" spans="1:7">
      <c r="A606" s="3">
        <v>0.60099999999999998</v>
      </c>
      <c r="B606" s="11">
        <v>6.2940000000000001E-3</v>
      </c>
      <c r="C606" s="11">
        <v>-1.214E-2</v>
      </c>
      <c r="D606" s="11">
        <v>1.8041999999999999E-2</v>
      </c>
      <c r="E606" s="11">
        <v>1.0175289999999999</v>
      </c>
      <c r="F606" s="11">
        <v>1.1331709999999999</v>
      </c>
      <c r="G606" s="11">
        <v>1.1135280000000001</v>
      </c>
    </row>
    <row r="607" spans="1:7">
      <c r="A607" s="3">
        <v>0.60199999999999998</v>
      </c>
      <c r="B607" s="11">
        <v>5.3949999999999996E-3</v>
      </c>
      <c r="C607" s="11">
        <v>-1.018E-2</v>
      </c>
      <c r="D607" s="11">
        <v>1.7184000000000001E-2</v>
      </c>
      <c r="E607" s="11">
        <v>1.0161800000000001</v>
      </c>
      <c r="F607" s="11">
        <v>1.133562</v>
      </c>
      <c r="G607" s="11">
        <v>1.1130979999999999</v>
      </c>
    </row>
    <row r="608" spans="1:7">
      <c r="A608" s="3">
        <v>0.60299999999999998</v>
      </c>
      <c r="B608" s="11">
        <v>6.744E-3</v>
      </c>
      <c r="C608" s="11">
        <v>-3.5300000000000002E-3</v>
      </c>
      <c r="D608" s="11">
        <v>2.1049999999999999E-2</v>
      </c>
      <c r="E608" s="11">
        <v>1.0157309999999999</v>
      </c>
      <c r="F608" s="11">
        <v>1.132387</v>
      </c>
      <c r="G608" s="11">
        <v>1.1135280000000001</v>
      </c>
    </row>
    <row r="609" spans="1:7">
      <c r="A609" s="3">
        <v>0.60399999999999998</v>
      </c>
      <c r="B609" s="11">
        <v>1.5288E-2</v>
      </c>
      <c r="C609" s="11">
        <v>1.0184E-2</v>
      </c>
      <c r="D609" s="11">
        <v>3.0071000000000001E-2</v>
      </c>
      <c r="E609" s="11">
        <v>1.0166299999999999</v>
      </c>
      <c r="F609" s="11">
        <v>1.132387</v>
      </c>
      <c r="G609" s="11">
        <v>1.112668</v>
      </c>
    </row>
    <row r="610" spans="1:7">
      <c r="A610" s="3">
        <v>0.60499999999999998</v>
      </c>
      <c r="B610" s="11">
        <v>2.7427E-2</v>
      </c>
      <c r="C610" s="11">
        <v>2.4677000000000001E-2</v>
      </c>
      <c r="D610" s="11">
        <v>4.6826E-2</v>
      </c>
      <c r="E610" s="11">
        <v>1.0161800000000001</v>
      </c>
      <c r="F610" s="11">
        <v>1.132387</v>
      </c>
      <c r="G610" s="11">
        <v>1.1135280000000001</v>
      </c>
    </row>
    <row r="611" spans="1:7">
      <c r="A611" s="3">
        <v>0.60599999999999998</v>
      </c>
      <c r="B611" s="11">
        <v>4.3614E-2</v>
      </c>
      <c r="C611" s="11">
        <v>4.2303E-2</v>
      </c>
      <c r="D611" s="11">
        <v>6.7017999999999994E-2</v>
      </c>
      <c r="E611" s="11">
        <v>1.0170809999999999</v>
      </c>
      <c r="F611" s="11">
        <v>1.1331709999999999</v>
      </c>
      <c r="G611" s="11">
        <v>1.114387</v>
      </c>
    </row>
    <row r="612" spans="1:7">
      <c r="A612" s="3">
        <v>0.60699999999999998</v>
      </c>
      <c r="B612" s="11">
        <v>5.9351000000000001E-2</v>
      </c>
      <c r="C612" s="11">
        <v>5.9145000000000003E-2</v>
      </c>
      <c r="D612" s="11">
        <v>8.7208999999999995E-2</v>
      </c>
      <c r="E612" s="11">
        <v>1.0170809999999999</v>
      </c>
      <c r="F612" s="11">
        <v>1.1339539999999999</v>
      </c>
      <c r="G612" s="11">
        <v>1.114387</v>
      </c>
    </row>
    <row r="613" spans="1:7">
      <c r="A613" s="3">
        <v>0.60799999999999998</v>
      </c>
      <c r="B613" s="11">
        <v>7.2841000000000003E-2</v>
      </c>
      <c r="C613" s="11">
        <v>7.5204999999999994E-2</v>
      </c>
      <c r="D613" s="11">
        <v>0.104823</v>
      </c>
      <c r="E613" s="11">
        <v>1.0175289999999999</v>
      </c>
      <c r="F613" s="11">
        <v>1.1331709999999999</v>
      </c>
      <c r="G613" s="11">
        <v>1.115245</v>
      </c>
    </row>
    <row r="614" spans="1:7">
      <c r="A614" s="3">
        <v>0.60899999999999999</v>
      </c>
      <c r="B614" s="11">
        <v>8.4531999999999996E-2</v>
      </c>
      <c r="C614" s="11">
        <v>9.0089000000000002E-2</v>
      </c>
      <c r="D614" s="11">
        <v>0.115993</v>
      </c>
      <c r="E614" s="11">
        <v>1.0157309999999999</v>
      </c>
      <c r="F614" s="11">
        <v>1.132779</v>
      </c>
      <c r="G614" s="11">
        <v>1.1139570000000001</v>
      </c>
    </row>
    <row r="615" spans="1:7">
      <c r="A615" s="3">
        <v>0.61</v>
      </c>
      <c r="B615" s="11">
        <v>9.3074000000000004E-2</v>
      </c>
      <c r="C615" s="11">
        <v>9.9881999999999999E-2</v>
      </c>
      <c r="D615" s="11">
        <v>0.123295</v>
      </c>
      <c r="E615" s="11">
        <v>1.0161800000000001</v>
      </c>
      <c r="F615" s="11">
        <v>1.1319950000000001</v>
      </c>
      <c r="G615" s="11">
        <v>1.112668</v>
      </c>
    </row>
    <row r="616" spans="1:7">
      <c r="A616" s="3">
        <v>0.61099999999999999</v>
      </c>
      <c r="B616" s="11">
        <v>0.102517</v>
      </c>
      <c r="C616" s="11">
        <v>0.11085</v>
      </c>
      <c r="D616" s="11">
        <v>0.13059799999999999</v>
      </c>
      <c r="E616" s="11">
        <v>1.0166299999999999</v>
      </c>
      <c r="F616" s="11">
        <v>1.132779</v>
      </c>
      <c r="G616" s="11">
        <v>1.1130979999999999</v>
      </c>
    </row>
    <row r="617" spans="1:7">
      <c r="A617" s="3">
        <v>0.61199999999999999</v>
      </c>
      <c r="B617" s="11">
        <v>0.11106100000000001</v>
      </c>
      <c r="C617" s="11">
        <v>0.121034</v>
      </c>
      <c r="D617" s="11">
        <v>0.13833100000000001</v>
      </c>
      <c r="E617" s="11">
        <v>1.0161800000000001</v>
      </c>
      <c r="F617" s="11">
        <v>1.1316029999999999</v>
      </c>
      <c r="G617" s="11">
        <v>1.1122380000000001</v>
      </c>
    </row>
    <row r="618" spans="1:7">
      <c r="A618" s="3">
        <v>0.61299999999999999</v>
      </c>
      <c r="B618" s="11">
        <v>0.121402</v>
      </c>
      <c r="C618" s="11">
        <v>0.13239300000000001</v>
      </c>
      <c r="D618" s="11">
        <v>0.15078900000000001</v>
      </c>
      <c r="E618" s="11">
        <v>1.0175289999999999</v>
      </c>
      <c r="F618" s="11">
        <v>1.132779</v>
      </c>
      <c r="G618" s="11">
        <v>1.1122380000000001</v>
      </c>
    </row>
    <row r="619" spans="1:7">
      <c r="A619" s="3">
        <v>0.61399999999999999</v>
      </c>
      <c r="B619" s="11">
        <v>0.129944</v>
      </c>
      <c r="C619" s="11">
        <v>0.14296900000000001</v>
      </c>
      <c r="D619" s="11">
        <v>0.164108</v>
      </c>
      <c r="E619" s="11">
        <v>1.0157309999999999</v>
      </c>
      <c r="F619" s="11">
        <v>1.1319950000000001</v>
      </c>
      <c r="G619" s="11">
        <v>1.1135280000000001</v>
      </c>
    </row>
    <row r="620" spans="1:7">
      <c r="A620" s="3">
        <v>0.61499999999999999</v>
      </c>
      <c r="B620" s="11">
        <v>0.13803799999999999</v>
      </c>
      <c r="C620" s="11">
        <v>0.15393499999999999</v>
      </c>
      <c r="D620" s="11">
        <v>0.17269899999999999</v>
      </c>
      <c r="E620" s="11">
        <v>1.017979</v>
      </c>
      <c r="F620" s="11">
        <v>1.1331709999999999</v>
      </c>
      <c r="G620" s="11">
        <v>1.1135280000000001</v>
      </c>
    </row>
    <row r="621" spans="1:7">
      <c r="A621" s="3">
        <v>0.61599999999999999</v>
      </c>
      <c r="B621" s="11">
        <v>0.14343500000000001</v>
      </c>
      <c r="C621" s="11">
        <v>0.16059499999999999</v>
      </c>
      <c r="D621" s="11">
        <v>0.18043100000000001</v>
      </c>
      <c r="E621" s="11">
        <v>1.0175289999999999</v>
      </c>
      <c r="F621" s="11">
        <v>1.1331709999999999</v>
      </c>
      <c r="G621" s="11">
        <v>1.1135280000000001</v>
      </c>
    </row>
    <row r="622" spans="1:7">
      <c r="A622" s="3">
        <v>0.61699999999999999</v>
      </c>
      <c r="B622" s="11">
        <v>0.14702999999999999</v>
      </c>
      <c r="C622" s="11">
        <v>0.16647000000000001</v>
      </c>
      <c r="D622" s="11">
        <v>0.18172199999999999</v>
      </c>
      <c r="E622" s="11">
        <v>1.0193289999999999</v>
      </c>
      <c r="F622" s="11">
        <v>1.1355200000000001</v>
      </c>
      <c r="G622" s="11">
        <v>1.1135280000000001</v>
      </c>
    </row>
    <row r="623" spans="1:7">
      <c r="A623" s="3">
        <v>0.61799999999999999</v>
      </c>
      <c r="B623" s="11">
        <v>0.15107799999999999</v>
      </c>
      <c r="C623" s="11">
        <v>0.17117099999999999</v>
      </c>
      <c r="D623" s="11">
        <v>0.18429899999999999</v>
      </c>
      <c r="E623" s="11">
        <v>1.014831</v>
      </c>
      <c r="F623" s="11">
        <v>1.1308210000000001</v>
      </c>
      <c r="G623" s="11">
        <v>1.1148169999999999</v>
      </c>
    </row>
    <row r="624" spans="1:7">
      <c r="A624" s="3">
        <v>0.61899999999999999</v>
      </c>
      <c r="B624" s="11">
        <v>0.153776</v>
      </c>
      <c r="C624" s="11">
        <v>0.17782899999999999</v>
      </c>
      <c r="D624" s="11">
        <v>0.19031300000000001</v>
      </c>
      <c r="E624" s="11">
        <v>1.0152810000000001</v>
      </c>
      <c r="F624" s="11">
        <v>1.132387</v>
      </c>
      <c r="G624" s="11">
        <v>1.1139570000000001</v>
      </c>
    </row>
    <row r="625" spans="1:7">
      <c r="A625" s="3">
        <v>0.62</v>
      </c>
      <c r="B625" s="11">
        <v>0.15917100000000001</v>
      </c>
      <c r="C625" s="11">
        <v>0.18292</v>
      </c>
      <c r="D625" s="11">
        <v>0.19503799999999999</v>
      </c>
      <c r="E625" s="11">
        <v>1.0161800000000001</v>
      </c>
      <c r="F625" s="11">
        <v>1.1319950000000001</v>
      </c>
      <c r="G625" s="11">
        <v>1.1130979999999999</v>
      </c>
    </row>
    <row r="626" spans="1:7">
      <c r="A626" s="3">
        <v>0.621</v>
      </c>
      <c r="B626" s="11">
        <v>0.16231799999999999</v>
      </c>
      <c r="C626" s="11">
        <v>0.18840499999999999</v>
      </c>
      <c r="D626" s="11">
        <v>0.20277100000000001</v>
      </c>
      <c r="E626" s="11">
        <v>1.014831</v>
      </c>
      <c r="F626" s="11">
        <v>1.1316029999999999</v>
      </c>
      <c r="G626" s="11">
        <v>1.1122380000000001</v>
      </c>
    </row>
    <row r="627" spans="1:7">
      <c r="A627" s="3">
        <v>0.622</v>
      </c>
      <c r="B627" s="11">
        <v>0.16816400000000001</v>
      </c>
      <c r="C627" s="11">
        <v>0.19232199999999999</v>
      </c>
      <c r="D627" s="11">
        <v>0.207067</v>
      </c>
      <c r="E627" s="11">
        <v>1.0170809999999999</v>
      </c>
      <c r="F627" s="11">
        <v>1.1331709999999999</v>
      </c>
      <c r="G627" s="11">
        <v>1.1135280000000001</v>
      </c>
    </row>
    <row r="628" spans="1:7">
      <c r="A628" s="3">
        <v>0.623</v>
      </c>
      <c r="B628" s="11">
        <v>0.17086200000000001</v>
      </c>
      <c r="C628" s="11">
        <v>0.19506299999999999</v>
      </c>
      <c r="D628" s="11">
        <v>0.207927</v>
      </c>
      <c r="E628" s="11">
        <v>1.0161800000000001</v>
      </c>
      <c r="F628" s="11">
        <v>1.132387</v>
      </c>
      <c r="G628" s="11">
        <v>1.1148169999999999</v>
      </c>
    </row>
    <row r="629" spans="1:7">
      <c r="A629" s="3">
        <v>0.624</v>
      </c>
      <c r="B629" s="11">
        <v>0.169963</v>
      </c>
      <c r="C629" s="11">
        <v>0.19584699999999999</v>
      </c>
      <c r="D629" s="11">
        <v>0.20835699999999999</v>
      </c>
      <c r="E629" s="11">
        <v>1.0170809999999999</v>
      </c>
      <c r="F629" s="11">
        <v>1.1331709999999999</v>
      </c>
      <c r="G629" s="11">
        <v>1.1139570000000001</v>
      </c>
    </row>
    <row r="630" spans="1:7">
      <c r="A630" s="3">
        <v>0.625</v>
      </c>
      <c r="B630" s="11">
        <v>0.169963</v>
      </c>
      <c r="C630" s="11">
        <v>0.19545499999999999</v>
      </c>
      <c r="D630" s="11">
        <v>0.207067</v>
      </c>
      <c r="E630" s="11">
        <v>1.0175289999999999</v>
      </c>
      <c r="F630" s="11">
        <v>1.1319950000000001</v>
      </c>
      <c r="G630" s="11">
        <v>1.1148169999999999</v>
      </c>
    </row>
    <row r="631" spans="1:7">
      <c r="A631" s="3">
        <v>0.626</v>
      </c>
      <c r="B631" s="11">
        <v>0.167715</v>
      </c>
      <c r="C631" s="11">
        <v>0.19741300000000001</v>
      </c>
      <c r="D631" s="11">
        <v>0.20663799999999999</v>
      </c>
      <c r="E631" s="11">
        <v>1.0161800000000001</v>
      </c>
      <c r="F631" s="11">
        <v>1.132779</v>
      </c>
      <c r="G631" s="11">
        <v>1.115245</v>
      </c>
    </row>
    <row r="632" spans="1:7">
      <c r="A632" s="3">
        <v>0.627</v>
      </c>
      <c r="B632" s="11">
        <v>0.169513</v>
      </c>
      <c r="C632" s="11">
        <v>0.19741300000000001</v>
      </c>
      <c r="D632" s="11">
        <v>0.20921500000000001</v>
      </c>
      <c r="E632" s="11">
        <v>1.0166299999999999</v>
      </c>
      <c r="F632" s="11">
        <v>1.131213</v>
      </c>
      <c r="G632" s="11">
        <v>1.112668</v>
      </c>
    </row>
    <row r="633" spans="1:7">
      <c r="A633" s="3">
        <v>0.628</v>
      </c>
      <c r="B633" s="11">
        <v>0.16816400000000001</v>
      </c>
      <c r="C633" s="11">
        <v>0.19937199999999999</v>
      </c>
      <c r="D633" s="11">
        <v>0.20921500000000001</v>
      </c>
      <c r="E633" s="11">
        <v>1.014831</v>
      </c>
      <c r="F633" s="11">
        <v>1.132387</v>
      </c>
      <c r="G633" s="11">
        <v>1.112668</v>
      </c>
    </row>
    <row r="634" spans="1:7">
      <c r="A634" s="3">
        <v>0.629</v>
      </c>
      <c r="B634" s="11">
        <v>0.17086200000000001</v>
      </c>
      <c r="C634" s="11">
        <v>0.19780500000000001</v>
      </c>
      <c r="D634" s="11">
        <v>0.210504</v>
      </c>
      <c r="E634" s="11">
        <v>1.0170809999999999</v>
      </c>
      <c r="F634" s="11">
        <v>1.1316029999999999</v>
      </c>
      <c r="G634" s="11">
        <v>1.112668</v>
      </c>
    </row>
    <row r="635" spans="1:7">
      <c r="A635" s="3">
        <v>0.63</v>
      </c>
      <c r="B635" s="11">
        <v>0.169513</v>
      </c>
      <c r="C635" s="11">
        <v>0.19780500000000001</v>
      </c>
      <c r="D635" s="11">
        <v>0.20921500000000001</v>
      </c>
      <c r="E635" s="11">
        <v>1.0157309999999999</v>
      </c>
      <c r="F635" s="11">
        <v>1.132387</v>
      </c>
      <c r="G635" s="11">
        <v>1.1135280000000001</v>
      </c>
    </row>
    <row r="636" spans="1:7">
      <c r="A636" s="3">
        <v>0.63100000000000001</v>
      </c>
      <c r="B636" s="11">
        <v>0.167265</v>
      </c>
      <c r="C636" s="11">
        <v>0.192714</v>
      </c>
      <c r="D636" s="11">
        <v>0.205348</v>
      </c>
      <c r="E636" s="11">
        <v>1.0166299999999999</v>
      </c>
      <c r="F636" s="11">
        <v>1.1316029999999999</v>
      </c>
      <c r="G636" s="11">
        <v>1.1135280000000001</v>
      </c>
    </row>
    <row r="637" spans="1:7">
      <c r="A637" s="3">
        <v>0.63200000000000001</v>
      </c>
      <c r="B637" s="11">
        <v>0.16591500000000001</v>
      </c>
      <c r="C637" s="11">
        <v>0.19153800000000001</v>
      </c>
      <c r="D637" s="11">
        <v>0.20363100000000001</v>
      </c>
      <c r="E637" s="11">
        <v>1.0175289999999999</v>
      </c>
      <c r="F637" s="11">
        <v>1.132779</v>
      </c>
      <c r="G637" s="11">
        <v>1.1139570000000001</v>
      </c>
    </row>
    <row r="638" spans="1:7">
      <c r="A638" s="3">
        <v>0.63300000000000001</v>
      </c>
      <c r="B638" s="11">
        <v>0.160969</v>
      </c>
      <c r="C638" s="11">
        <v>0.18840499999999999</v>
      </c>
      <c r="D638" s="11">
        <v>0.20105300000000001</v>
      </c>
      <c r="E638" s="11">
        <v>1.0175289999999999</v>
      </c>
      <c r="F638" s="11">
        <v>1.132779</v>
      </c>
      <c r="G638" s="11">
        <v>1.114387</v>
      </c>
    </row>
    <row r="639" spans="1:7">
      <c r="A639" s="3">
        <v>0.63400000000000001</v>
      </c>
      <c r="B639" s="11">
        <v>0.16006999999999999</v>
      </c>
      <c r="C639" s="11">
        <v>0.18840499999999999</v>
      </c>
      <c r="D639" s="11">
        <v>0.19847600000000001</v>
      </c>
      <c r="E639" s="11">
        <v>1.0184280000000001</v>
      </c>
      <c r="F639" s="11">
        <v>1.132779</v>
      </c>
      <c r="G639" s="11">
        <v>1.114387</v>
      </c>
    </row>
    <row r="640" spans="1:7">
      <c r="A640" s="3">
        <v>0.63500000000000001</v>
      </c>
      <c r="B640" s="11">
        <v>0.156473</v>
      </c>
      <c r="C640" s="11">
        <v>0.186054</v>
      </c>
      <c r="D640" s="11">
        <v>0.198906</v>
      </c>
      <c r="E640" s="11">
        <v>1.0161800000000001</v>
      </c>
      <c r="F640" s="11">
        <v>1.1319950000000001</v>
      </c>
      <c r="G640" s="11">
        <v>1.112668</v>
      </c>
    </row>
    <row r="641" spans="1:7">
      <c r="A641" s="3">
        <v>0.63600000000000001</v>
      </c>
      <c r="B641" s="11">
        <v>0.156024</v>
      </c>
      <c r="C641" s="11">
        <v>0.18370400000000001</v>
      </c>
      <c r="D641" s="11">
        <v>0.196327</v>
      </c>
      <c r="E641" s="11">
        <v>1.0161800000000001</v>
      </c>
      <c r="F641" s="11">
        <v>1.1308210000000001</v>
      </c>
      <c r="G641" s="11">
        <v>1.1130979999999999</v>
      </c>
    </row>
    <row r="642" spans="1:7">
      <c r="A642" s="3">
        <v>0.63700000000000001</v>
      </c>
      <c r="B642" s="11">
        <v>0.154225</v>
      </c>
      <c r="C642" s="11">
        <v>0.18017900000000001</v>
      </c>
      <c r="D642" s="11">
        <v>0.19246199999999999</v>
      </c>
      <c r="E642" s="11">
        <v>1.014831</v>
      </c>
      <c r="F642" s="11">
        <v>1.1319950000000001</v>
      </c>
      <c r="G642" s="11">
        <v>1.1139570000000001</v>
      </c>
    </row>
    <row r="643" spans="1:7">
      <c r="A643" s="3">
        <v>0.63800000000000001</v>
      </c>
      <c r="B643" s="11">
        <v>0.14882999999999999</v>
      </c>
      <c r="C643" s="11">
        <v>0.17469599999999999</v>
      </c>
      <c r="D643" s="11">
        <v>0.18945400000000001</v>
      </c>
      <c r="E643" s="11">
        <v>1.0157309999999999</v>
      </c>
      <c r="F643" s="11">
        <v>1.1308210000000001</v>
      </c>
      <c r="G643" s="11">
        <v>1.1122380000000001</v>
      </c>
    </row>
    <row r="644" spans="1:7">
      <c r="A644" s="3">
        <v>0.63900000000000001</v>
      </c>
      <c r="B644" s="11">
        <v>0.14613100000000001</v>
      </c>
      <c r="C644" s="11">
        <v>0.17077899999999999</v>
      </c>
      <c r="D644" s="11">
        <v>0.18429899999999999</v>
      </c>
      <c r="E644" s="11">
        <v>1.0161800000000001</v>
      </c>
      <c r="F644" s="11">
        <v>1.1319950000000001</v>
      </c>
      <c r="G644" s="11">
        <v>1.114387</v>
      </c>
    </row>
    <row r="645" spans="1:7">
      <c r="A645" s="3">
        <v>0.64</v>
      </c>
      <c r="B645" s="11">
        <v>0.14163500000000001</v>
      </c>
      <c r="C645" s="11">
        <v>0.16647000000000001</v>
      </c>
      <c r="D645" s="11">
        <v>0.18215000000000001</v>
      </c>
      <c r="E645" s="11">
        <v>1.0170809999999999</v>
      </c>
      <c r="F645" s="11">
        <v>1.1316029999999999</v>
      </c>
      <c r="G645" s="11">
        <v>1.114387</v>
      </c>
    </row>
    <row r="646" spans="1:7">
      <c r="A646" s="3">
        <v>0.64100000000000001</v>
      </c>
      <c r="B646" s="11">
        <v>0.13938700000000001</v>
      </c>
      <c r="C646" s="11">
        <v>0.16411999999999999</v>
      </c>
      <c r="D646" s="11">
        <v>0.17785400000000001</v>
      </c>
      <c r="E646" s="11">
        <v>1.0175289999999999</v>
      </c>
      <c r="F646" s="11">
        <v>1.1331709999999999</v>
      </c>
      <c r="G646" s="11">
        <v>1.1139570000000001</v>
      </c>
    </row>
    <row r="647" spans="1:7">
      <c r="A647" s="3">
        <v>0.64200000000000002</v>
      </c>
      <c r="B647" s="11">
        <v>0.13578999999999999</v>
      </c>
      <c r="C647" s="11">
        <v>0.16059499999999999</v>
      </c>
      <c r="D647" s="11">
        <v>0.17527699999999999</v>
      </c>
      <c r="E647" s="11">
        <v>1.0143819999999999</v>
      </c>
      <c r="F647" s="11">
        <v>1.1304289999999999</v>
      </c>
      <c r="G647" s="11">
        <v>1.115675</v>
      </c>
    </row>
    <row r="648" spans="1:7">
      <c r="A648" s="3">
        <v>0.64300000000000002</v>
      </c>
      <c r="B648" s="11">
        <v>0.13309299999999999</v>
      </c>
      <c r="C648" s="11">
        <v>0.158244</v>
      </c>
      <c r="D648" s="11">
        <v>0.17227000000000001</v>
      </c>
      <c r="E648" s="11">
        <v>1.0193289999999999</v>
      </c>
      <c r="F648" s="11">
        <v>1.1331709999999999</v>
      </c>
      <c r="G648" s="11">
        <v>1.11138</v>
      </c>
    </row>
    <row r="649" spans="1:7">
      <c r="A649" s="3">
        <v>0.64400000000000002</v>
      </c>
      <c r="B649" s="11">
        <v>0.13084299999999999</v>
      </c>
      <c r="C649" s="11">
        <v>0.151585</v>
      </c>
      <c r="D649" s="11">
        <v>0.16625400000000001</v>
      </c>
      <c r="E649" s="11">
        <v>1.0157309999999999</v>
      </c>
      <c r="F649" s="11">
        <v>1.131213</v>
      </c>
      <c r="G649" s="11">
        <v>1.1122380000000001</v>
      </c>
    </row>
    <row r="650" spans="1:7">
      <c r="A650" s="3">
        <v>0.64500000000000002</v>
      </c>
      <c r="B650" s="11">
        <v>0.127248</v>
      </c>
      <c r="C650" s="11">
        <v>0.148452</v>
      </c>
      <c r="D650" s="11">
        <v>0.16152900000000001</v>
      </c>
      <c r="E650" s="11">
        <v>1.0161800000000001</v>
      </c>
      <c r="F650" s="11">
        <v>1.131213</v>
      </c>
      <c r="G650" s="11">
        <v>1.112668</v>
      </c>
    </row>
    <row r="651" spans="1:7">
      <c r="A651" s="3">
        <v>0.64600000000000002</v>
      </c>
      <c r="B651" s="11">
        <v>0.12275</v>
      </c>
      <c r="C651" s="11">
        <v>0.141401</v>
      </c>
      <c r="D651" s="11">
        <v>0.15895200000000001</v>
      </c>
      <c r="E651" s="11">
        <v>1.0157309999999999</v>
      </c>
      <c r="F651" s="11">
        <v>1.131213</v>
      </c>
      <c r="G651" s="11">
        <v>1.11138</v>
      </c>
    </row>
    <row r="652" spans="1:7">
      <c r="A652" s="3">
        <v>0.64700000000000002</v>
      </c>
      <c r="B652" s="11">
        <v>0.117355</v>
      </c>
      <c r="C652" s="11">
        <v>0.137876</v>
      </c>
      <c r="D652" s="11">
        <v>0.15379599999999999</v>
      </c>
      <c r="E652" s="11">
        <v>1.0161800000000001</v>
      </c>
      <c r="F652" s="11">
        <v>1.1308210000000001</v>
      </c>
      <c r="G652" s="11">
        <v>1.1122380000000001</v>
      </c>
    </row>
    <row r="653" spans="1:7">
      <c r="A653" s="3">
        <v>0.64800000000000002</v>
      </c>
      <c r="B653" s="11">
        <v>0.113757</v>
      </c>
      <c r="C653" s="11">
        <v>0.134351</v>
      </c>
      <c r="D653" s="11">
        <v>0.15164900000000001</v>
      </c>
      <c r="E653" s="11">
        <v>1.0170809999999999</v>
      </c>
      <c r="F653" s="11">
        <v>1.1316029999999999</v>
      </c>
      <c r="G653" s="11">
        <v>1.1135280000000001</v>
      </c>
    </row>
    <row r="654" spans="1:7">
      <c r="A654" s="3">
        <v>0.64900000000000002</v>
      </c>
      <c r="B654" s="11">
        <v>0.11015999999999999</v>
      </c>
      <c r="C654" s="11">
        <v>0.131609</v>
      </c>
      <c r="D654" s="11">
        <v>0.14649300000000001</v>
      </c>
      <c r="E654" s="11">
        <v>1.0166299999999999</v>
      </c>
      <c r="F654" s="11">
        <v>1.1316029999999999</v>
      </c>
      <c r="G654" s="11">
        <v>1.1130979999999999</v>
      </c>
    </row>
    <row r="655" spans="1:7">
      <c r="A655" s="3">
        <v>0.65</v>
      </c>
      <c r="B655" s="11">
        <v>0.107463</v>
      </c>
      <c r="C655" s="11">
        <v>0.12690799999999999</v>
      </c>
      <c r="D655" s="11">
        <v>0.14090900000000001</v>
      </c>
      <c r="E655" s="11">
        <v>1.017979</v>
      </c>
      <c r="F655" s="11">
        <v>1.132779</v>
      </c>
      <c r="G655" s="11">
        <v>1.1139570000000001</v>
      </c>
    </row>
    <row r="656" spans="1:7">
      <c r="A656" s="3">
        <v>0.65100000000000002</v>
      </c>
      <c r="B656" s="11">
        <v>0.105215</v>
      </c>
      <c r="C656" s="11">
        <v>0.12181699999999999</v>
      </c>
      <c r="D656" s="11">
        <v>0.137042</v>
      </c>
      <c r="E656" s="11">
        <v>1.0161800000000001</v>
      </c>
      <c r="F656" s="11">
        <v>1.131213</v>
      </c>
      <c r="G656" s="11">
        <v>1.1135280000000001</v>
      </c>
    </row>
    <row r="657" spans="1:7">
      <c r="A657" s="3">
        <v>0.65200000000000002</v>
      </c>
      <c r="B657" s="11">
        <v>9.9818000000000004E-2</v>
      </c>
      <c r="C657" s="11">
        <v>0.114375</v>
      </c>
      <c r="D657" s="11">
        <v>0.13145799999999999</v>
      </c>
      <c r="E657" s="11">
        <v>1.0152810000000001</v>
      </c>
      <c r="F657" s="11">
        <v>1.1316029999999999</v>
      </c>
      <c r="G657" s="11">
        <v>1.1130979999999999</v>
      </c>
    </row>
    <row r="658" spans="1:7">
      <c r="A658" s="3">
        <v>0.65300000000000002</v>
      </c>
      <c r="B658" s="11">
        <v>9.7122E-2</v>
      </c>
      <c r="C658" s="11">
        <v>0.108499</v>
      </c>
      <c r="D658" s="11">
        <v>0.12673200000000001</v>
      </c>
      <c r="E658" s="11">
        <v>1.014831</v>
      </c>
      <c r="F658" s="11">
        <v>1.1304289999999999</v>
      </c>
      <c r="G658" s="11">
        <v>1.1135280000000001</v>
      </c>
    </row>
    <row r="659" spans="1:7">
      <c r="A659" s="3">
        <v>0.65400000000000003</v>
      </c>
      <c r="B659" s="11">
        <v>9.1725000000000001E-2</v>
      </c>
      <c r="C659" s="11">
        <v>0.103407</v>
      </c>
      <c r="D659" s="11">
        <v>0.12501399999999999</v>
      </c>
      <c r="E659" s="11">
        <v>1.0161800000000001</v>
      </c>
      <c r="F659" s="11">
        <v>1.1316029999999999</v>
      </c>
      <c r="G659" s="11">
        <v>1.1130979999999999</v>
      </c>
    </row>
    <row r="660" spans="1:7">
      <c r="A660" s="3">
        <v>0.65500000000000003</v>
      </c>
      <c r="B660" s="11">
        <v>8.7679000000000007E-2</v>
      </c>
      <c r="C660" s="11">
        <v>9.7922999999999996E-2</v>
      </c>
      <c r="D660" s="11">
        <v>0.11985800000000001</v>
      </c>
      <c r="E660" s="11">
        <v>1.0166299999999999</v>
      </c>
      <c r="F660" s="11">
        <v>1.130037</v>
      </c>
      <c r="G660" s="11">
        <v>1.112668</v>
      </c>
    </row>
    <row r="661" spans="1:7">
      <c r="A661" s="3">
        <v>0.65600000000000003</v>
      </c>
      <c r="B661" s="11">
        <v>8.4981000000000001E-2</v>
      </c>
      <c r="C661" s="11">
        <v>9.4788999999999998E-2</v>
      </c>
      <c r="D661" s="11">
        <v>0.116421</v>
      </c>
      <c r="E661" s="11">
        <v>1.0157309999999999</v>
      </c>
      <c r="F661" s="11">
        <v>1.1319950000000001</v>
      </c>
      <c r="G661" s="11">
        <v>1.1139570000000001</v>
      </c>
    </row>
    <row r="662" spans="1:7">
      <c r="A662" s="3">
        <v>0.65700000000000003</v>
      </c>
      <c r="B662" s="11">
        <v>8.1834000000000004E-2</v>
      </c>
      <c r="C662" s="11">
        <v>8.9305999999999996E-2</v>
      </c>
      <c r="D662" s="11">
        <v>0.111695</v>
      </c>
      <c r="E662" s="11">
        <v>1.017979</v>
      </c>
      <c r="F662" s="11">
        <v>1.1316029999999999</v>
      </c>
      <c r="G662" s="11">
        <v>1.114387</v>
      </c>
    </row>
    <row r="663" spans="1:7">
      <c r="A663" s="3">
        <v>0.65800000000000003</v>
      </c>
      <c r="B663" s="11">
        <v>7.8687000000000007E-2</v>
      </c>
      <c r="C663" s="11">
        <v>8.4997000000000003E-2</v>
      </c>
      <c r="D663" s="11">
        <v>0.105681</v>
      </c>
      <c r="E663" s="11">
        <v>1.0157309999999999</v>
      </c>
      <c r="F663" s="11">
        <v>1.132387</v>
      </c>
      <c r="G663" s="11">
        <v>1.1139570000000001</v>
      </c>
    </row>
    <row r="664" spans="1:7">
      <c r="A664" s="3">
        <v>0.65900000000000003</v>
      </c>
      <c r="B664" s="11">
        <v>7.5089000000000003E-2</v>
      </c>
      <c r="C664" s="11">
        <v>7.7162999999999995E-2</v>
      </c>
      <c r="D664" s="11">
        <v>0.102244</v>
      </c>
      <c r="E664" s="11">
        <v>1.0166299999999999</v>
      </c>
      <c r="F664" s="11">
        <v>1.1308210000000001</v>
      </c>
      <c r="G664" s="11">
        <v>1.1148169999999999</v>
      </c>
    </row>
    <row r="665" spans="1:7">
      <c r="A665" s="3">
        <v>0.66</v>
      </c>
      <c r="B665" s="11">
        <v>7.1941000000000005E-2</v>
      </c>
      <c r="C665" s="11">
        <v>7.2071999999999997E-2</v>
      </c>
      <c r="D665" s="11">
        <v>9.7947999999999993E-2</v>
      </c>
      <c r="E665" s="11">
        <v>1.014831</v>
      </c>
      <c r="F665" s="11">
        <v>1.1308210000000001</v>
      </c>
      <c r="G665" s="11">
        <v>1.1135280000000001</v>
      </c>
    </row>
    <row r="666" spans="1:7">
      <c r="A666" s="3">
        <v>0.66100000000000003</v>
      </c>
      <c r="B666" s="11">
        <v>6.6996E-2</v>
      </c>
      <c r="C666" s="11">
        <v>6.5804000000000001E-2</v>
      </c>
      <c r="D666" s="11">
        <v>9.4083E-2</v>
      </c>
      <c r="E666" s="11">
        <v>1.014831</v>
      </c>
      <c r="F666" s="11">
        <v>1.1308210000000001</v>
      </c>
      <c r="G666" s="11">
        <v>1.1130979999999999</v>
      </c>
    </row>
    <row r="667" spans="1:7">
      <c r="A667" s="3">
        <v>0.66200000000000003</v>
      </c>
      <c r="B667" s="11">
        <v>6.4297000000000007E-2</v>
      </c>
      <c r="C667" s="11">
        <v>6.1886999999999998E-2</v>
      </c>
      <c r="D667" s="11">
        <v>9.2793E-2</v>
      </c>
      <c r="E667" s="11">
        <v>1.0157309999999999</v>
      </c>
      <c r="F667" s="11">
        <v>1.129645</v>
      </c>
      <c r="G667" s="11">
        <v>1.112668</v>
      </c>
    </row>
    <row r="668" spans="1:7">
      <c r="A668" s="3">
        <v>0.66300000000000003</v>
      </c>
      <c r="B668" s="11">
        <v>6.1150999999999997E-2</v>
      </c>
      <c r="C668" s="11">
        <v>5.8361999999999997E-2</v>
      </c>
      <c r="D668" s="11">
        <v>8.8067000000000006E-2</v>
      </c>
      <c r="E668" s="11">
        <v>1.0152810000000001</v>
      </c>
      <c r="F668" s="11">
        <v>1.1316029999999999</v>
      </c>
      <c r="G668" s="11">
        <v>1.1122380000000001</v>
      </c>
    </row>
    <row r="669" spans="1:7">
      <c r="A669" s="3">
        <v>0.66400000000000003</v>
      </c>
      <c r="B669" s="11">
        <v>5.8902000000000003E-2</v>
      </c>
      <c r="C669" s="11">
        <v>5.6404000000000003E-2</v>
      </c>
      <c r="D669" s="11">
        <v>8.4201999999999999E-2</v>
      </c>
      <c r="E669" s="11">
        <v>1.0175289999999999</v>
      </c>
      <c r="F669" s="11">
        <v>1.1304289999999999</v>
      </c>
      <c r="G669" s="11">
        <v>1.1135280000000001</v>
      </c>
    </row>
    <row r="670" spans="1:7">
      <c r="A670" s="3">
        <v>0.66500000000000004</v>
      </c>
      <c r="B670" s="11">
        <v>5.7553E-2</v>
      </c>
      <c r="C670" s="11">
        <v>5.2095000000000002E-2</v>
      </c>
      <c r="D670" s="11">
        <v>7.9906000000000005E-2</v>
      </c>
      <c r="E670" s="11">
        <v>1.0161800000000001</v>
      </c>
      <c r="F670" s="11">
        <v>1.131213</v>
      </c>
      <c r="G670" s="11">
        <v>1.1135280000000001</v>
      </c>
    </row>
    <row r="671" spans="1:7">
      <c r="A671" s="3">
        <v>0.66600000000000004</v>
      </c>
      <c r="B671" s="11">
        <v>5.3505999999999998E-2</v>
      </c>
      <c r="C671" s="11">
        <v>4.7003999999999997E-2</v>
      </c>
      <c r="D671" s="11">
        <v>7.5608999999999996E-2</v>
      </c>
      <c r="E671" s="11">
        <v>1.0170809999999999</v>
      </c>
      <c r="F671" s="11">
        <v>1.1308210000000001</v>
      </c>
      <c r="G671" s="11">
        <v>1.1130979999999999</v>
      </c>
    </row>
    <row r="672" spans="1:7">
      <c r="A672" s="3">
        <v>0.66700000000000004</v>
      </c>
      <c r="B672" s="11">
        <v>5.2607000000000001E-2</v>
      </c>
      <c r="C672" s="11">
        <v>4.1910999999999997E-2</v>
      </c>
      <c r="D672" s="11">
        <v>7.3462E-2</v>
      </c>
      <c r="E672" s="11">
        <v>1.0184280000000001</v>
      </c>
      <c r="F672" s="11">
        <v>1.132387</v>
      </c>
      <c r="G672" s="11">
        <v>1.1122380000000001</v>
      </c>
    </row>
    <row r="673" spans="1:7">
      <c r="A673" s="3">
        <v>0.66800000000000004</v>
      </c>
      <c r="B673" s="11">
        <v>4.8111000000000001E-2</v>
      </c>
      <c r="C673" s="11">
        <v>3.6428000000000002E-2</v>
      </c>
      <c r="D673" s="11">
        <v>7.0455000000000004E-2</v>
      </c>
      <c r="E673" s="11">
        <v>1.0143819999999999</v>
      </c>
      <c r="F673" s="11">
        <v>1.128862</v>
      </c>
      <c r="G673" s="11">
        <v>1.1148169999999999</v>
      </c>
    </row>
    <row r="674" spans="1:7">
      <c r="A674" s="3">
        <v>0.66900000000000004</v>
      </c>
      <c r="B674" s="11">
        <v>4.5862E-2</v>
      </c>
      <c r="C674" s="11">
        <v>3.3293000000000003E-2</v>
      </c>
      <c r="D674" s="11">
        <v>6.7447999999999994E-2</v>
      </c>
      <c r="E674" s="11">
        <v>1.014831</v>
      </c>
      <c r="F674" s="11">
        <v>1.1308210000000001</v>
      </c>
      <c r="G674" s="11">
        <v>1.11181</v>
      </c>
    </row>
    <row r="675" spans="1:7">
      <c r="A675" s="3">
        <v>0.67</v>
      </c>
      <c r="B675" s="11">
        <v>4.3164000000000001E-2</v>
      </c>
      <c r="C675" s="11">
        <v>3.1335000000000002E-2</v>
      </c>
      <c r="D675" s="11">
        <v>6.6586999999999993E-2</v>
      </c>
      <c r="E675" s="11">
        <v>1.0157309999999999</v>
      </c>
      <c r="F675" s="11">
        <v>1.129645</v>
      </c>
      <c r="G675" s="11">
        <v>1.1130979999999999</v>
      </c>
    </row>
    <row r="676" spans="1:7">
      <c r="A676" s="3">
        <v>0.67100000000000004</v>
      </c>
      <c r="B676" s="11">
        <v>4.0016999999999997E-2</v>
      </c>
      <c r="C676" s="11">
        <v>3.0159999999999999E-2</v>
      </c>
      <c r="D676" s="11">
        <v>6.2292E-2</v>
      </c>
      <c r="E676" s="11">
        <v>1.0166299999999999</v>
      </c>
      <c r="F676" s="11">
        <v>1.131213</v>
      </c>
      <c r="G676" s="11">
        <v>1.112668</v>
      </c>
    </row>
    <row r="677" spans="1:7">
      <c r="A677" s="3">
        <v>0.67200000000000004</v>
      </c>
      <c r="B677" s="11">
        <v>4.0016999999999997E-2</v>
      </c>
      <c r="C677" s="11">
        <v>2.7810000000000001E-2</v>
      </c>
      <c r="D677" s="11">
        <v>5.9713000000000002E-2</v>
      </c>
      <c r="E677" s="11">
        <v>1.0161800000000001</v>
      </c>
      <c r="F677" s="11">
        <v>1.130037</v>
      </c>
      <c r="G677" s="11">
        <v>1.11181</v>
      </c>
    </row>
    <row r="678" spans="1:7">
      <c r="A678" s="3">
        <v>0.67300000000000004</v>
      </c>
      <c r="B678" s="11">
        <v>3.7768999999999997E-2</v>
      </c>
      <c r="C678" s="11">
        <v>2.4677000000000001E-2</v>
      </c>
      <c r="D678" s="11">
        <v>5.6278000000000002E-2</v>
      </c>
      <c r="E678" s="11">
        <v>1.0175289999999999</v>
      </c>
      <c r="F678" s="11">
        <v>1.1308210000000001</v>
      </c>
      <c r="G678" s="11">
        <v>1.114387</v>
      </c>
    </row>
    <row r="679" spans="1:7">
      <c r="A679" s="3">
        <v>0.67400000000000004</v>
      </c>
      <c r="B679" s="11">
        <v>3.5971000000000003E-2</v>
      </c>
      <c r="C679" s="11">
        <v>1.9584000000000001E-2</v>
      </c>
      <c r="D679" s="11">
        <v>5.3270999999999999E-2</v>
      </c>
      <c r="E679" s="11">
        <v>1.0157309999999999</v>
      </c>
      <c r="F679" s="11">
        <v>1.1308210000000001</v>
      </c>
      <c r="G679" s="11">
        <v>1.114387</v>
      </c>
    </row>
    <row r="680" spans="1:7">
      <c r="A680" s="3">
        <v>0.67500000000000004</v>
      </c>
      <c r="B680" s="11">
        <v>3.2821999999999997E-2</v>
      </c>
      <c r="C680" s="11">
        <v>1.6841999999999999E-2</v>
      </c>
      <c r="D680" s="11">
        <v>5.1552000000000001E-2</v>
      </c>
      <c r="E680" s="11">
        <v>1.0166299999999999</v>
      </c>
      <c r="F680" s="11">
        <v>1.1308210000000001</v>
      </c>
      <c r="G680" s="11">
        <v>1.1130979999999999</v>
      </c>
    </row>
    <row r="681" spans="1:7">
      <c r="A681" s="3">
        <v>0.67600000000000005</v>
      </c>
      <c r="B681" s="11">
        <v>3.1025E-2</v>
      </c>
      <c r="C681" s="11">
        <v>1.2925000000000001E-2</v>
      </c>
      <c r="D681" s="11">
        <v>4.9834000000000003E-2</v>
      </c>
      <c r="E681" s="11">
        <v>1.0161800000000001</v>
      </c>
      <c r="F681" s="11">
        <v>1.1304289999999999</v>
      </c>
      <c r="G681" s="11">
        <v>1.1148169999999999</v>
      </c>
    </row>
    <row r="682" spans="1:7">
      <c r="A682" s="3">
        <v>0.67700000000000005</v>
      </c>
      <c r="B682" s="11">
        <v>2.9675E-2</v>
      </c>
      <c r="C682" s="11">
        <v>1.2142E-2</v>
      </c>
      <c r="D682" s="11">
        <v>4.7254999999999998E-2</v>
      </c>
      <c r="E682" s="11">
        <v>1.0157309999999999</v>
      </c>
      <c r="F682" s="11">
        <v>1.128862</v>
      </c>
      <c r="G682" s="11">
        <v>1.112668</v>
      </c>
    </row>
    <row r="683" spans="1:7">
      <c r="A683" s="3">
        <v>0.67800000000000005</v>
      </c>
      <c r="B683" s="11">
        <v>2.7427E-2</v>
      </c>
      <c r="C683" s="11">
        <v>1.2142E-2</v>
      </c>
      <c r="D683" s="11">
        <v>4.5966E-2</v>
      </c>
      <c r="E683" s="11">
        <v>1.0161800000000001</v>
      </c>
      <c r="F683" s="11">
        <v>1.130037</v>
      </c>
      <c r="G683" s="11">
        <v>1.11181</v>
      </c>
    </row>
    <row r="684" spans="1:7">
      <c r="A684" s="3">
        <v>0.67900000000000005</v>
      </c>
      <c r="B684" s="11">
        <v>2.7878E-2</v>
      </c>
      <c r="C684" s="11">
        <v>1.1750999999999999E-2</v>
      </c>
      <c r="D684" s="11">
        <v>4.3388999999999997E-2</v>
      </c>
      <c r="E684" s="11">
        <v>1.0157309999999999</v>
      </c>
      <c r="F684" s="11">
        <v>1.1284700000000001</v>
      </c>
      <c r="G684" s="11">
        <v>1.1122380000000001</v>
      </c>
    </row>
    <row r="685" spans="1:7">
      <c r="A685" s="3">
        <v>0.68</v>
      </c>
      <c r="B685" s="11">
        <v>2.5179E-2</v>
      </c>
      <c r="C685" s="11">
        <v>9.7920000000000004E-3</v>
      </c>
      <c r="D685" s="11">
        <v>4.0382000000000001E-2</v>
      </c>
      <c r="E685" s="11">
        <v>1.0170809999999999</v>
      </c>
      <c r="F685" s="11">
        <v>1.1304289999999999</v>
      </c>
      <c r="G685" s="11">
        <v>1.11181</v>
      </c>
    </row>
    <row r="686" spans="1:7">
      <c r="A686" s="3">
        <v>0.68100000000000005</v>
      </c>
      <c r="B686" s="11">
        <v>2.4729000000000001E-2</v>
      </c>
      <c r="C686" s="11">
        <v>7.0499999999999998E-3</v>
      </c>
      <c r="D686" s="11">
        <v>3.7803000000000003E-2</v>
      </c>
      <c r="E686" s="11">
        <v>1.0157309999999999</v>
      </c>
      <c r="F686" s="11">
        <v>1.129645</v>
      </c>
      <c r="G686" s="11">
        <v>1.1135280000000001</v>
      </c>
    </row>
    <row r="687" spans="1:7">
      <c r="A687" s="3">
        <v>0.68200000000000005</v>
      </c>
      <c r="B687" s="11">
        <v>2.2032E-2</v>
      </c>
      <c r="C687" s="11">
        <v>3.1329999999999999E-3</v>
      </c>
      <c r="D687" s="11">
        <v>3.5226E-2</v>
      </c>
      <c r="E687" s="11">
        <v>1.0170809999999999</v>
      </c>
      <c r="F687" s="11">
        <v>1.1316029999999999</v>
      </c>
      <c r="G687" s="11">
        <v>1.1130979999999999</v>
      </c>
    </row>
    <row r="688" spans="1:7">
      <c r="A688" s="3">
        <v>0.68300000000000005</v>
      </c>
      <c r="B688" s="11">
        <v>2.1132000000000001E-2</v>
      </c>
      <c r="C688" s="11">
        <v>1.1739999999999999E-3</v>
      </c>
      <c r="D688" s="11">
        <v>3.5657000000000001E-2</v>
      </c>
      <c r="E688" s="11">
        <v>1.0161800000000001</v>
      </c>
      <c r="F688" s="11">
        <v>1.1304289999999999</v>
      </c>
      <c r="G688" s="11">
        <v>1.1130979999999999</v>
      </c>
    </row>
    <row r="689" spans="1:7">
      <c r="A689" s="3">
        <v>0.68400000000000005</v>
      </c>
      <c r="B689" s="11">
        <v>1.9784E-2</v>
      </c>
      <c r="C689" s="11">
        <v>0</v>
      </c>
      <c r="D689" s="11">
        <v>3.5226E-2</v>
      </c>
      <c r="E689" s="11">
        <v>1.0161800000000001</v>
      </c>
      <c r="F689" s="11">
        <v>1.1304289999999999</v>
      </c>
      <c r="G689" s="11">
        <v>1.114387</v>
      </c>
    </row>
    <row r="690" spans="1:7">
      <c r="A690" s="3">
        <v>0.68500000000000005</v>
      </c>
      <c r="B690" s="11">
        <v>1.7536E-2</v>
      </c>
      <c r="C690" s="11">
        <v>-3.8999999999999999E-4</v>
      </c>
      <c r="D690" s="11">
        <v>3.1788999999999998E-2</v>
      </c>
      <c r="E690" s="11">
        <v>1.0157309999999999</v>
      </c>
      <c r="F690" s="11">
        <v>1.129645</v>
      </c>
      <c r="G690" s="11">
        <v>1.1135280000000001</v>
      </c>
    </row>
    <row r="691" spans="1:7">
      <c r="A691" s="3">
        <v>0.68600000000000005</v>
      </c>
      <c r="B691" s="11">
        <v>1.8435E-2</v>
      </c>
      <c r="C691" s="11">
        <v>1.5659999999999999E-3</v>
      </c>
      <c r="D691" s="11">
        <v>3.1361E-2</v>
      </c>
      <c r="E691" s="11">
        <v>1.0143819999999999</v>
      </c>
      <c r="F691" s="11">
        <v>1.129645</v>
      </c>
      <c r="G691" s="11">
        <v>1.112668</v>
      </c>
    </row>
    <row r="692" spans="1:7">
      <c r="A692" s="3">
        <v>0.68700000000000006</v>
      </c>
      <c r="B692" s="11">
        <v>1.6187E-2</v>
      </c>
      <c r="C692" s="11">
        <v>-7.7999999999999999E-4</v>
      </c>
      <c r="D692" s="11">
        <v>2.8354000000000001E-2</v>
      </c>
      <c r="E692" s="11">
        <v>1.0157309999999999</v>
      </c>
      <c r="F692" s="11">
        <v>1.1292530000000001</v>
      </c>
      <c r="G692" s="11">
        <v>1.1135280000000001</v>
      </c>
    </row>
    <row r="693" spans="1:7">
      <c r="A693" s="3">
        <v>0.68799999999999994</v>
      </c>
      <c r="B693" s="11">
        <v>1.5288E-2</v>
      </c>
      <c r="C693" s="11">
        <v>-1.57E-3</v>
      </c>
      <c r="D693" s="11">
        <v>2.7064000000000001E-2</v>
      </c>
      <c r="E693" s="11">
        <v>1.014831</v>
      </c>
      <c r="F693" s="11">
        <v>1.128862</v>
      </c>
      <c r="G693" s="11">
        <v>1.1122380000000001</v>
      </c>
    </row>
    <row r="694" spans="1:7">
      <c r="A694" s="3">
        <v>0.68899999999999995</v>
      </c>
      <c r="B694" s="11">
        <v>1.3488999999999999E-2</v>
      </c>
      <c r="C694" s="11">
        <v>-4.7000000000000002E-3</v>
      </c>
      <c r="D694" s="11">
        <v>2.6204999999999999E-2</v>
      </c>
      <c r="E694" s="11">
        <v>1.0157309999999999</v>
      </c>
      <c r="F694" s="11">
        <v>1.129645</v>
      </c>
      <c r="G694" s="11">
        <v>1.1122380000000001</v>
      </c>
    </row>
    <row r="695" spans="1:7">
      <c r="A695" s="3">
        <v>0.69</v>
      </c>
      <c r="B695" s="11">
        <v>1.3037999999999999E-2</v>
      </c>
      <c r="C695" s="11">
        <v>-5.8799999999999998E-3</v>
      </c>
      <c r="D695" s="11">
        <v>2.3628E-2</v>
      </c>
      <c r="E695" s="11">
        <v>1.0143819999999999</v>
      </c>
      <c r="F695" s="11">
        <v>1.130037</v>
      </c>
      <c r="G695" s="11">
        <v>1.1135280000000001</v>
      </c>
    </row>
    <row r="696" spans="1:7">
      <c r="A696" s="3">
        <v>0.69099999999999995</v>
      </c>
      <c r="B696" s="11">
        <v>1.259E-2</v>
      </c>
      <c r="C696" s="11">
        <v>-8.6199999999999992E-3</v>
      </c>
      <c r="D696" s="11">
        <v>2.3628E-2</v>
      </c>
      <c r="E696" s="11">
        <v>1.014831</v>
      </c>
      <c r="F696" s="11">
        <v>1.1304289999999999</v>
      </c>
      <c r="G696" s="11">
        <v>1.1130979999999999</v>
      </c>
    </row>
    <row r="697" spans="1:7">
      <c r="A697" s="3">
        <v>0.69199999999999995</v>
      </c>
      <c r="B697" s="11">
        <v>9.8910000000000005E-3</v>
      </c>
      <c r="C697" s="11">
        <v>-7.0499999999999998E-3</v>
      </c>
      <c r="D697" s="11">
        <v>2.3198E-2</v>
      </c>
      <c r="E697" s="11">
        <v>1.0134829999999999</v>
      </c>
      <c r="F697" s="11">
        <v>1.128862</v>
      </c>
      <c r="G697" s="11">
        <v>1.1148169999999999</v>
      </c>
    </row>
    <row r="698" spans="1:7">
      <c r="A698" s="3">
        <v>0.69299999999999995</v>
      </c>
      <c r="B698" s="11">
        <v>9.443E-3</v>
      </c>
      <c r="C698" s="11">
        <v>-7.0499999999999998E-3</v>
      </c>
      <c r="D698" s="11">
        <v>2.0191000000000001E-2</v>
      </c>
      <c r="E698" s="11">
        <v>1.0166299999999999</v>
      </c>
      <c r="F698" s="11">
        <v>1.1316029999999999</v>
      </c>
      <c r="G698" s="11">
        <v>1.1130979999999999</v>
      </c>
    </row>
    <row r="699" spans="1:7">
      <c r="A699" s="3">
        <v>0.69399999999999995</v>
      </c>
      <c r="B699" s="11">
        <v>7.195E-3</v>
      </c>
      <c r="C699" s="11">
        <v>-6.6600000000000001E-3</v>
      </c>
      <c r="D699" s="11">
        <v>1.9761000000000001E-2</v>
      </c>
      <c r="E699" s="11">
        <v>1.0152810000000001</v>
      </c>
      <c r="F699" s="11">
        <v>1.1280779999999999</v>
      </c>
      <c r="G699" s="11">
        <v>1.11181</v>
      </c>
    </row>
    <row r="700" spans="1:7">
      <c r="A700" s="3">
        <v>0.69499999999999995</v>
      </c>
      <c r="B700" s="11">
        <v>8.992E-3</v>
      </c>
      <c r="C700" s="11">
        <v>-7.0499999999999998E-3</v>
      </c>
      <c r="D700" s="11">
        <v>1.7611999999999999E-2</v>
      </c>
      <c r="E700" s="11">
        <v>1.0134829999999999</v>
      </c>
      <c r="F700" s="11">
        <v>1.1292530000000001</v>
      </c>
      <c r="G700" s="11">
        <v>1.1122380000000001</v>
      </c>
    </row>
    <row r="701" spans="1:7">
      <c r="A701" s="3">
        <v>0.69599999999999995</v>
      </c>
      <c r="B701" s="11">
        <v>7.6429999999999996E-3</v>
      </c>
      <c r="C701" s="11">
        <v>-8.6199999999999992E-3</v>
      </c>
      <c r="D701" s="11">
        <v>1.6324000000000002E-2</v>
      </c>
      <c r="E701" s="11">
        <v>1.0152810000000001</v>
      </c>
      <c r="F701" s="11">
        <v>1.1284700000000001</v>
      </c>
      <c r="G701" s="11">
        <v>1.112668</v>
      </c>
    </row>
    <row r="702" spans="1:7">
      <c r="A702" s="3">
        <v>0.69699999999999995</v>
      </c>
      <c r="B702" s="11">
        <v>7.195E-3</v>
      </c>
      <c r="C702" s="11">
        <v>-1.175E-2</v>
      </c>
      <c r="D702" s="11">
        <v>1.6324000000000002E-2</v>
      </c>
      <c r="E702" s="11">
        <v>1.0139320000000001</v>
      </c>
      <c r="F702" s="11">
        <v>1.130037</v>
      </c>
      <c r="G702" s="11">
        <v>1.11181</v>
      </c>
    </row>
    <row r="703" spans="1:7">
      <c r="A703" s="3">
        <v>0.69799999999999995</v>
      </c>
      <c r="B703" s="11">
        <v>6.2940000000000001E-3</v>
      </c>
      <c r="C703" s="11">
        <v>-1.332E-2</v>
      </c>
      <c r="D703" s="11">
        <v>1.5035E-2</v>
      </c>
      <c r="E703" s="11">
        <v>1.0166299999999999</v>
      </c>
      <c r="F703" s="11">
        <v>1.128862</v>
      </c>
      <c r="G703" s="11">
        <v>1.1135280000000001</v>
      </c>
    </row>
    <row r="704" spans="1:7">
      <c r="A704" s="3">
        <v>0.69899999999999995</v>
      </c>
      <c r="B704" s="11">
        <v>4.0460000000000001E-3</v>
      </c>
      <c r="C704" s="11">
        <v>-1.371E-2</v>
      </c>
      <c r="D704" s="11">
        <v>1.4177E-2</v>
      </c>
      <c r="E704" s="11">
        <v>1.0143819999999999</v>
      </c>
      <c r="F704" s="11">
        <v>1.129645</v>
      </c>
      <c r="G704" s="11">
        <v>1.1130979999999999</v>
      </c>
    </row>
    <row r="705" spans="1:7">
      <c r="A705" s="3">
        <v>0.7</v>
      </c>
      <c r="B705" s="11">
        <v>4.496E-3</v>
      </c>
      <c r="C705" s="11">
        <v>-1.2930000000000001E-2</v>
      </c>
      <c r="D705" s="11">
        <v>1.4177E-2</v>
      </c>
      <c r="E705" s="11">
        <v>1.0157309999999999</v>
      </c>
      <c r="F705" s="11">
        <v>1.1292530000000001</v>
      </c>
      <c r="G705" s="11">
        <v>1.1130979999999999</v>
      </c>
    </row>
    <row r="706" spans="1:7">
      <c r="A706" s="3">
        <v>0.70099999999999996</v>
      </c>
      <c r="B706" s="11">
        <v>2.248E-3</v>
      </c>
      <c r="C706" s="11">
        <v>-1.0970000000000001E-2</v>
      </c>
      <c r="D706" s="11">
        <v>1.2458E-2</v>
      </c>
      <c r="E706" s="11">
        <v>1.0161800000000001</v>
      </c>
      <c r="F706" s="11">
        <v>1.129645</v>
      </c>
      <c r="G706" s="11">
        <v>1.1139570000000001</v>
      </c>
    </row>
    <row r="707" spans="1:7">
      <c r="A707" s="3">
        <v>0.70199999999999996</v>
      </c>
      <c r="B707" s="11">
        <v>2.248E-3</v>
      </c>
      <c r="C707" s="11">
        <v>-1.214E-2</v>
      </c>
      <c r="D707" s="11">
        <v>1.2458E-2</v>
      </c>
      <c r="E707" s="11">
        <v>1.0143819999999999</v>
      </c>
      <c r="F707" s="11">
        <v>1.1292530000000001</v>
      </c>
      <c r="G707" s="11">
        <v>1.112668</v>
      </c>
    </row>
    <row r="708" spans="1:7">
      <c r="A708" s="3">
        <v>0.70299999999999996</v>
      </c>
      <c r="B708" s="11">
        <v>2.6970000000000002E-3</v>
      </c>
      <c r="C708" s="11">
        <v>-1.214E-2</v>
      </c>
      <c r="D708" s="11">
        <v>1.1168000000000001E-2</v>
      </c>
      <c r="E708" s="11">
        <v>1.014831</v>
      </c>
      <c r="F708" s="11">
        <v>1.127688</v>
      </c>
      <c r="G708" s="11">
        <v>1.11138</v>
      </c>
    </row>
    <row r="709" spans="1:7">
      <c r="A709" s="3">
        <v>0.70399999999999996</v>
      </c>
      <c r="B709" s="11">
        <v>1.7979999999999999E-3</v>
      </c>
      <c r="C709" s="11">
        <v>-1.4880000000000001E-2</v>
      </c>
      <c r="D709" s="11">
        <v>9.0209999999999995E-3</v>
      </c>
      <c r="E709" s="11">
        <v>1.0121340000000001</v>
      </c>
      <c r="F709" s="11">
        <v>1.127688</v>
      </c>
      <c r="G709" s="11">
        <v>1.11138</v>
      </c>
    </row>
    <row r="710" spans="1:7">
      <c r="A710" s="3">
        <v>0.70499999999999996</v>
      </c>
      <c r="B710" s="11">
        <v>2.248E-3</v>
      </c>
      <c r="C710" s="11">
        <v>-1.528E-2</v>
      </c>
      <c r="D710" s="11">
        <v>9.8799999999999999E-3</v>
      </c>
      <c r="E710" s="11">
        <v>1.0112350000000001</v>
      </c>
      <c r="F710" s="11">
        <v>1.126512</v>
      </c>
      <c r="G710" s="11">
        <v>1.108803</v>
      </c>
    </row>
    <row r="711" spans="1:7">
      <c r="A711" s="3">
        <v>0.70599999999999996</v>
      </c>
      <c r="B711" s="11">
        <v>-4.4999999999999999E-4</v>
      </c>
      <c r="C711" s="11">
        <v>-1.6840000000000001E-2</v>
      </c>
      <c r="D711" s="11">
        <v>8.5909999999999997E-3</v>
      </c>
      <c r="E711" s="11">
        <v>1.009436</v>
      </c>
      <c r="F711" s="11">
        <v>1.12612</v>
      </c>
      <c r="G711" s="11">
        <v>1.1075120000000001</v>
      </c>
    </row>
    <row r="712" spans="1:7">
      <c r="A712" s="3">
        <v>0.70699999999999996</v>
      </c>
      <c r="B712" s="11">
        <v>4.4799999999999999E-4</v>
      </c>
      <c r="C712" s="11">
        <v>-1.567E-2</v>
      </c>
      <c r="D712" s="11">
        <v>7.7330000000000003E-3</v>
      </c>
      <c r="E712" s="11">
        <v>1.006289</v>
      </c>
      <c r="F712" s="11">
        <v>1.122987</v>
      </c>
      <c r="G712" s="11">
        <v>1.105796</v>
      </c>
    </row>
    <row r="713" spans="1:7">
      <c r="A713" s="3">
        <v>0.70799999999999996</v>
      </c>
      <c r="B713" s="11">
        <v>-1.8E-3</v>
      </c>
      <c r="C713" s="11">
        <v>-1.4880000000000001E-2</v>
      </c>
      <c r="D713" s="11">
        <v>7.7330000000000003E-3</v>
      </c>
      <c r="E713" s="11">
        <v>1.004489</v>
      </c>
      <c r="F713" s="11">
        <v>1.1222030000000001</v>
      </c>
      <c r="G713" s="11">
        <v>1.102787</v>
      </c>
    </row>
    <row r="714" spans="1:7">
      <c r="A714" s="3">
        <v>0.70899999999999996</v>
      </c>
      <c r="B714" s="11">
        <v>-8.9999999999999998E-4</v>
      </c>
      <c r="C714" s="11">
        <v>-1.41E-2</v>
      </c>
      <c r="D714" s="11">
        <v>5.5840000000000004E-3</v>
      </c>
      <c r="E714" s="11">
        <v>1.000894</v>
      </c>
      <c r="F714" s="11">
        <v>1.11907</v>
      </c>
      <c r="G714" s="11">
        <v>1.10107</v>
      </c>
    </row>
    <row r="715" spans="1:7">
      <c r="A715" s="3">
        <v>0.71</v>
      </c>
      <c r="B715" s="11">
        <v>-1.8E-3</v>
      </c>
      <c r="C715" s="11">
        <v>-1.41E-2</v>
      </c>
      <c r="D715" s="11">
        <v>5.1539999999999997E-3</v>
      </c>
      <c r="E715" s="11">
        <v>1.000443</v>
      </c>
      <c r="F715" s="11">
        <v>1.117502</v>
      </c>
      <c r="G715" s="11">
        <v>1.0976330000000001</v>
      </c>
    </row>
    <row r="716" spans="1:7">
      <c r="A716" s="3">
        <v>0.71099999999999997</v>
      </c>
      <c r="B716" s="11">
        <v>-2.7000000000000001E-3</v>
      </c>
      <c r="C716" s="11">
        <v>-1.6449999999999999E-2</v>
      </c>
      <c r="D716" s="11">
        <v>5.1539999999999997E-3</v>
      </c>
      <c r="E716" s="11">
        <v>0.99594700000000003</v>
      </c>
      <c r="F716" s="11">
        <v>1.1143689999999999</v>
      </c>
      <c r="G716" s="11">
        <v>1.0941959999999999</v>
      </c>
    </row>
    <row r="717" spans="1:7">
      <c r="A717" s="3">
        <v>0.71199999999999997</v>
      </c>
      <c r="B717" s="11">
        <v>-1.8E-3</v>
      </c>
      <c r="C717" s="11">
        <v>-1.763E-2</v>
      </c>
      <c r="D717" s="11">
        <v>3.4350000000000001E-3</v>
      </c>
      <c r="E717" s="11">
        <v>0.993699</v>
      </c>
      <c r="F717" s="11">
        <v>1.112411</v>
      </c>
      <c r="G717" s="11">
        <v>1.090759</v>
      </c>
    </row>
    <row r="718" spans="1:7">
      <c r="A718" s="3">
        <v>0.71299999999999997</v>
      </c>
      <c r="B718" s="11">
        <v>-4.4999999999999997E-3</v>
      </c>
      <c r="C718" s="11">
        <v>-1.959E-2</v>
      </c>
      <c r="D718" s="11">
        <v>4.2960000000000003E-3</v>
      </c>
      <c r="E718" s="11">
        <v>0.98920300000000005</v>
      </c>
      <c r="F718" s="11">
        <v>1.1096699999999999</v>
      </c>
      <c r="G718" s="11">
        <v>1.086033</v>
      </c>
    </row>
    <row r="719" spans="1:7">
      <c r="A719" s="3">
        <v>0.71399999999999997</v>
      </c>
      <c r="B719" s="11">
        <v>-3.5999999999999999E-3</v>
      </c>
      <c r="C719" s="11">
        <v>-1.8409999999999999E-2</v>
      </c>
      <c r="D719" s="11">
        <v>3.0070000000000001E-3</v>
      </c>
      <c r="E719" s="11">
        <v>0.98560499999999995</v>
      </c>
      <c r="F719" s="11">
        <v>1.107318</v>
      </c>
      <c r="G719" s="11">
        <v>1.0821670000000001</v>
      </c>
    </row>
    <row r="720" spans="1:7">
      <c r="A720" s="3">
        <v>0.71499999999999997</v>
      </c>
      <c r="B720" s="11">
        <v>-4.0499999999999998E-3</v>
      </c>
      <c r="C720" s="11">
        <v>-1.8409999999999999E-2</v>
      </c>
      <c r="D720" s="11">
        <v>2.147E-3</v>
      </c>
      <c r="E720" s="11">
        <v>0.98200799999999999</v>
      </c>
      <c r="F720" s="11">
        <v>1.103793</v>
      </c>
      <c r="G720" s="11">
        <v>1.079159</v>
      </c>
    </row>
    <row r="721" spans="1:7">
      <c r="A721" s="3">
        <v>0.71599999999999997</v>
      </c>
      <c r="B721" s="11">
        <v>-4.4999999999999997E-3</v>
      </c>
      <c r="C721" s="11">
        <v>-1.6060000000000001E-2</v>
      </c>
      <c r="D721" s="11">
        <v>3.0070000000000001E-3</v>
      </c>
      <c r="E721" s="11">
        <v>0.97661299999999995</v>
      </c>
      <c r="F721" s="11">
        <v>1.0998760000000001</v>
      </c>
      <c r="G721" s="11">
        <v>1.0731440000000001</v>
      </c>
    </row>
    <row r="722" spans="1:7">
      <c r="A722" s="3">
        <v>0.71699999999999997</v>
      </c>
      <c r="B722" s="11">
        <v>-4.9500000000000004E-3</v>
      </c>
      <c r="C722" s="11">
        <v>-1.6449999999999999E-2</v>
      </c>
      <c r="D722" s="11">
        <v>4.28E-4</v>
      </c>
      <c r="E722" s="11">
        <v>0.97391499999999998</v>
      </c>
      <c r="F722" s="11">
        <v>1.0963510000000001</v>
      </c>
      <c r="G722" s="11">
        <v>1.0675600000000001</v>
      </c>
    </row>
    <row r="723" spans="1:7">
      <c r="A723" s="3">
        <v>0.71799999999999997</v>
      </c>
      <c r="B723" s="11">
        <v>-5.4000000000000003E-3</v>
      </c>
      <c r="C723" s="11">
        <v>-1.567E-2</v>
      </c>
      <c r="D723" s="11">
        <v>8.5800000000000004E-4</v>
      </c>
      <c r="E723" s="11">
        <v>0.96672000000000002</v>
      </c>
      <c r="F723" s="11">
        <v>1.0908679999999999</v>
      </c>
      <c r="G723" s="11">
        <v>1.0641229999999999</v>
      </c>
    </row>
    <row r="724" spans="1:7">
      <c r="A724" s="3">
        <v>0.71899999999999997</v>
      </c>
      <c r="B724" s="11">
        <v>-5.8500000000000002E-3</v>
      </c>
      <c r="C724" s="11">
        <v>-1.8800000000000001E-2</v>
      </c>
      <c r="D724" s="11">
        <v>1.2880000000000001E-3</v>
      </c>
      <c r="E724" s="11">
        <v>0.96402200000000005</v>
      </c>
      <c r="F724" s="11">
        <v>1.087734</v>
      </c>
      <c r="G724" s="11">
        <v>1.0563899999999999</v>
      </c>
    </row>
    <row r="725" spans="1:7">
      <c r="A725" s="3">
        <v>0.72</v>
      </c>
      <c r="B725" s="11">
        <v>-6.7400000000000003E-3</v>
      </c>
      <c r="C725" s="11">
        <v>-1.959E-2</v>
      </c>
      <c r="D725" s="11">
        <v>-4.2999999999999999E-4</v>
      </c>
      <c r="E725" s="11">
        <v>0.95637799999999995</v>
      </c>
      <c r="F725" s="11">
        <v>1.081858</v>
      </c>
      <c r="G725" s="11">
        <v>1.0508059999999999</v>
      </c>
    </row>
    <row r="726" spans="1:7">
      <c r="A726" s="3">
        <v>0.72099999999999997</v>
      </c>
      <c r="B726" s="11">
        <v>-5.8500000000000002E-3</v>
      </c>
      <c r="C726" s="11">
        <v>-2.0760000000000001E-2</v>
      </c>
      <c r="D726" s="11">
        <v>4.28E-4</v>
      </c>
      <c r="E726" s="11">
        <v>0.95008499999999996</v>
      </c>
      <c r="F726" s="11">
        <v>1.0787249999999999</v>
      </c>
      <c r="G726" s="11">
        <v>1.0435019999999999</v>
      </c>
    </row>
    <row r="727" spans="1:7">
      <c r="A727" s="3">
        <v>0.72199999999999998</v>
      </c>
      <c r="B727" s="11">
        <v>-7.6499999999999997E-3</v>
      </c>
      <c r="C727" s="11">
        <v>-1.9189999999999999E-2</v>
      </c>
      <c r="D727" s="11">
        <v>-8.5999999999999998E-4</v>
      </c>
      <c r="E727" s="11">
        <v>0.94333800000000001</v>
      </c>
      <c r="F727" s="11">
        <v>1.0728500000000001</v>
      </c>
      <c r="G727" s="11">
        <v>1.0357689999999999</v>
      </c>
    </row>
    <row r="728" spans="1:7">
      <c r="A728" s="3">
        <v>0.72299999999999998</v>
      </c>
      <c r="B728" s="11">
        <v>-7.1900000000000002E-3</v>
      </c>
      <c r="C728" s="11">
        <v>-1.8409999999999999E-2</v>
      </c>
      <c r="D728" s="11">
        <v>-8.5999999999999998E-4</v>
      </c>
      <c r="E728" s="11">
        <v>0.93344700000000003</v>
      </c>
      <c r="F728" s="11">
        <v>1.068149</v>
      </c>
      <c r="G728" s="11">
        <v>1.028897</v>
      </c>
    </row>
    <row r="729" spans="1:7">
      <c r="A729" s="3">
        <v>0.72399999999999998</v>
      </c>
      <c r="B729" s="11">
        <v>-7.6499999999999997E-3</v>
      </c>
      <c r="C729" s="11">
        <v>-1.7229999999999999E-2</v>
      </c>
      <c r="D729" s="11">
        <v>-8.5999999999999998E-4</v>
      </c>
      <c r="E729" s="11">
        <v>0.92355399999999999</v>
      </c>
      <c r="F729" s="11">
        <v>1.0626660000000001</v>
      </c>
      <c r="G729" s="11">
        <v>1.019015</v>
      </c>
    </row>
    <row r="730" spans="1:7">
      <c r="A730" s="3">
        <v>0.72499999999999998</v>
      </c>
      <c r="B730" s="11">
        <v>-8.9899999999999997E-3</v>
      </c>
      <c r="C730" s="11">
        <v>-1.6840000000000001E-2</v>
      </c>
      <c r="D730" s="11">
        <v>-2.5799999999999998E-3</v>
      </c>
      <c r="E730" s="11">
        <v>0.91096500000000002</v>
      </c>
      <c r="F730" s="11">
        <v>1.0560069999999999</v>
      </c>
      <c r="G730" s="11">
        <v>1.0065569999999999</v>
      </c>
    </row>
    <row r="731" spans="1:7">
      <c r="A731" s="3">
        <v>0.72599999999999998</v>
      </c>
      <c r="B731" s="11">
        <v>-7.1900000000000002E-3</v>
      </c>
      <c r="C731" s="11">
        <v>-1.8800000000000001E-2</v>
      </c>
      <c r="D731" s="11">
        <v>-2.5799999999999998E-3</v>
      </c>
      <c r="E731" s="11">
        <v>0.89747600000000005</v>
      </c>
      <c r="F731" s="11">
        <v>1.048173</v>
      </c>
      <c r="G731" s="11">
        <v>0.99538700000000002</v>
      </c>
    </row>
    <row r="732" spans="1:7">
      <c r="A732" s="3">
        <v>0.72699999999999998</v>
      </c>
      <c r="B732" s="11">
        <v>-9.8899999999999995E-3</v>
      </c>
      <c r="C732" s="11">
        <v>-1.959E-2</v>
      </c>
      <c r="D732" s="11">
        <v>-1.2899999999999999E-3</v>
      </c>
      <c r="E732" s="11">
        <v>0.88083900000000004</v>
      </c>
      <c r="F732" s="11">
        <v>1.041906</v>
      </c>
      <c r="G732" s="11">
        <v>0.98077999999999999</v>
      </c>
    </row>
    <row r="733" spans="1:7">
      <c r="A733" s="3">
        <v>0.72799999999999998</v>
      </c>
      <c r="B733" s="11">
        <v>-7.6499999999999997E-3</v>
      </c>
      <c r="C733" s="11">
        <v>-2.2329999999999999E-2</v>
      </c>
      <c r="D733" s="11">
        <v>-2.5799999999999998E-3</v>
      </c>
      <c r="E733" s="11">
        <v>0.86330399999999996</v>
      </c>
      <c r="F733" s="11">
        <v>1.0336799999999999</v>
      </c>
      <c r="G733" s="11">
        <v>0.96273799999999998</v>
      </c>
    </row>
    <row r="734" spans="1:7">
      <c r="A734" s="3">
        <v>0.72899999999999998</v>
      </c>
      <c r="B734" s="11">
        <v>-9.4400000000000005E-3</v>
      </c>
      <c r="C734" s="11">
        <v>-2.1149999999999999E-2</v>
      </c>
      <c r="D734" s="11">
        <v>-2.5799999999999998E-3</v>
      </c>
      <c r="E734" s="11">
        <v>0.84127200000000002</v>
      </c>
      <c r="F734" s="11">
        <v>1.0242800000000001</v>
      </c>
      <c r="G734" s="11">
        <v>0.94555400000000001</v>
      </c>
    </row>
    <row r="735" spans="1:7">
      <c r="A735" s="3">
        <v>0.73</v>
      </c>
      <c r="B735" s="11">
        <v>-9.4400000000000005E-3</v>
      </c>
      <c r="C735" s="11">
        <v>-2.1149999999999999E-2</v>
      </c>
      <c r="D735" s="11">
        <v>-3.4399999999999999E-3</v>
      </c>
      <c r="E735" s="11">
        <v>0.81699200000000005</v>
      </c>
      <c r="F735" s="11">
        <v>1.0140960000000001</v>
      </c>
      <c r="G735" s="11">
        <v>0.92278400000000005</v>
      </c>
    </row>
    <row r="736" spans="1:7">
      <c r="A736" s="3">
        <v>0.73099999999999998</v>
      </c>
      <c r="B736" s="11">
        <v>-9.4400000000000005E-3</v>
      </c>
      <c r="C736" s="11">
        <v>-1.8409999999999999E-2</v>
      </c>
      <c r="D736" s="11">
        <v>-3.4399999999999999E-3</v>
      </c>
      <c r="E736" s="11">
        <v>0.78956199999999999</v>
      </c>
      <c r="F736" s="11">
        <v>1.0031289999999999</v>
      </c>
      <c r="G736" s="11">
        <v>0.89786699999999997</v>
      </c>
    </row>
    <row r="737" spans="1:7">
      <c r="A737" s="3">
        <v>0.73199999999999998</v>
      </c>
      <c r="B737" s="11">
        <v>-9.8899999999999995E-3</v>
      </c>
      <c r="C737" s="11">
        <v>-1.8800000000000001E-2</v>
      </c>
      <c r="D737" s="11">
        <v>-3.4399999999999999E-3</v>
      </c>
      <c r="E737" s="11">
        <v>0.75628899999999999</v>
      </c>
      <c r="F737" s="11">
        <v>0.99059399999999997</v>
      </c>
      <c r="G737" s="11">
        <v>0.86994300000000002</v>
      </c>
    </row>
    <row r="738" spans="1:7">
      <c r="A738" s="3">
        <v>0.73299999999999998</v>
      </c>
      <c r="B738" s="11">
        <v>-9.4400000000000005E-3</v>
      </c>
      <c r="C738" s="11">
        <v>-1.8800000000000001E-2</v>
      </c>
      <c r="D738" s="11">
        <v>-4.3E-3</v>
      </c>
      <c r="E738" s="11">
        <v>0.72256600000000004</v>
      </c>
      <c r="F738" s="11">
        <v>0.97531699999999999</v>
      </c>
      <c r="G738" s="11">
        <v>0.83729399999999998</v>
      </c>
    </row>
    <row r="739" spans="1:7">
      <c r="A739" s="3">
        <v>0.73399999999999999</v>
      </c>
      <c r="B739" s="11">
        <v>-1.0789999999999999E-2</v>
      </c>
      <c r="C739" s="11">
        <v>-2.0760000000000001E-2</v>
      </c>
      <c r="D739" s="11">
        <v>-5.1599999999999997E-3</v>
      </c>
      <c r="E739" s="11">
        <v>0.68434899999999999</v>
      </c>
      <c r="F739" s="11">
        <v>0.95808300000000002</v>
      </c>
      <c r="G739" s="11">
        <v>0.80206500000000003</v>
      </c>
    </row>
    <row r="740" spans="1:7">
      <c r="A740" s="3">
        <v>0.73499999999999999</v>
      </c>
      <c r="B740" s="11">
        <v>-1.034E-2</v>
      </c>
      <c r="C740" s="11">
        <v>-2.1940000000000001E-2</v>
      </c>
      <c r="D740" s="11">
        <v>-4.7299999999999998E-3</v>
      </c>
      <c r="E740" s="11">
        <v>0.64882600000000001</v>
      </c>
      <c r="F740" s="11">
        <v>0.93810700000000002</v>
      </c>
      <c r="G740" s="11">
        <v>0.764262</v>
      </c>
    </row>
    <row r="741" spans="1:7">
      <c r="A741" s="3">
        <v>0.73599999999999999</v>
      </c>
      <c r="B741" s="11">
        <v>-1.124E-2</v>
      </c>
      <c r="C741" s="11">
        <v>-2.2720000000000001E-2</v>
      </c>
      <c r="D741" s="11">
        <v>-5.5900000000000004E-3</v>
      </c>
      <c r="E741" s="11">
        <v>0.61420399999999997</v>
      </c>
      <c r="F741" s="11">
        <v>0.91460600000000003</v>
      </c>
      <c r="G741" s="11">
        <v>0.72430799999999995</v>
      </c>
    </row>
    <row r="742" spans="1:7">
      <c r="A742" s="3">
        <v>0.73699999999999999</v>
      </c>
      <c r="B742" s="11">
        <v>-1.1690000000000001E-2</v>
      </c>
      <c r="C742" s="11">
        <v>-2.1940000000000001E-2</v>
      </c>
      <c r="D742" s="11">
        <v>-5.1599999999999997E-3</v>
      </c>
      <c r="E742" s="11">
        <v>0.58093099999999998</v>
      </c>
      <c r="F742" s="11">
        <v>0.88366100000000003</v>
      </c>
      <c r="G742" s="11">
        <v>0.68564400000000003</v>
      </c>
    </row>
    <row r="743" spans="1:7">
      <c r="A743" s="3">
        <v>0.73799999999999999</v>
      </c>
      <c r="B743" s="11">
        <v>-1.0789999999999999E-2</v>
      </c>
      <c r="C743" s="11">
        <v>-2.0760000000000001E-2</v>
      </c>
      <c r="D743" s="11">
        <v>-6.0200000000000002E-3</v>
      </c>
      <c r="E743" s="11">
        <v>0.55080499999999999</v>
      </c>
      <c r="F743" s="11">
        <v>0.84919299999999998</v>
      </c>
      <c r="G743" s="11">
        <v>0.64655099999999999</v>
      </c>
    </row>
    <row r="744" spans="1:7">
      <c r="A744" s="3">
        <v>0.73899999999999999</v>
      </c>
      <c r="B744" s="11">
        <v>-1.304E-2</v>
      </c>
      <c r="C744" s="11">
        <v>-2.0369999999999999E-2</v>
      </c>
      <c r="D744" s="11">
        <v>-6.8700000000000002E-3</v>
      </c>
      <c r="E744" s="11">
        <v>0.52068000000000003</v>
      </c>
      <c r="F744" s="11">
        <v>0.81080700000000006</v>
      </c>
      <c r="G744" s="11">
        <v>0.60788699999999996</v>
      </c>
    </row>
    <row r="745" spans="1:7">
      <c r="A745" s="3">
        <v>0.74</v>
      </c>
      <c r="B745" s="11">
        <v>-1.1690000000000001E-2</v>
      </c>
      <c r="C745" s="11">
        <v>-1.8800000000000001E-2</v>
      </c>
      <c r="D745" s="11">
        <v>-6.0200000000000002E-3</v>
      </c>
      <c r="E745" s="11">
        <v>0.49460100000000001</v>
      </c>
      <c r="F745" s="11">
        <v>0.77085400000000004</v>
      </c>
      <c r="G745" s="11">
        <v>0.57222899999999999</v>
      </c>
    </row>
    <row r="746" spans="1:7">
      <c r="A746" s="3">
        <v>0.74099999999999999</v>
      </c>
      <c r="B746" s="11">
        <v>-1.304E-2</v>
      </c>
      <c r="C746" s="11">
        <v>-2.0369999999999999E-2</v>
      </c>
      <c r="D746" s="11">
        <v>-7.7299999999999999E-3</v>
      </c>
      <c r="E746" s="11">
        <v>0.46582499999999999</v>
      </c>
      <c r="F746" s="11">
        <v>0.72737499999999999</v>
      </c>
      <c r="G746" s="11">
        <v>0.53872100000000001</v>
      </c>
    </row>
    <row r="747" spans="1:7">
      <c r="A747" s="3">
        <v>0.74199999999999999</v>
      </c>
      <c r="B747" s="11">
        <v>-1.1690000000000001E-2</v>
      </c>
      <c r="C747" s="11">
        <v>-2.154E-2</v>
      </c>
      <c r="D747" s="11">
        <v>-7.3000000000000001E-3</v>
      </c>
      <c r="E747" s="11">
        <v>0.44244299999999998</v>
      </c>
      <c r="F747" s="11">
        <v>0.68468099999999998</v>
      </c>
      <c r="G747" s="11">
        <v>0.50564100000000001</v>
      </c>
    </row>
    <row r="748" spans="1:7">
      <c r="A748" s="3">
        <v>0.74299999999999999</v>
      </c>
      <c r="B748" s="11">
        <v>-1.259E-2</v>
      </c>
      <c r="C748" s="11">
        <v>-2.35E-2</v>
      </c>
      <c r="D748" s="11">
        <v>-7.3000000000000001E-3</v>
      </c>
      <c r="E748" s="11">
        <v>0.41726400000000002</v>
      </c>
      <c r="F748" s="11">
        <v>0.64355300000000004</v>
      </c>
      <c r="G748" s="11">
        <v>0.47728700000000002</v>
      </c>
    </row>
    <row r="749" spans="1:7">
      <c r="A749" s="3">
        <v>0.74399999999999999</v>
      </c>
      <c r="B749" s="11">
        <v>-1.304E-2</v>
      </c>
      <c r="C749" s="11">
        <v>-2.2329999999999999E-2</v>
      </c>
      <c r="D749" s="11">
        <v>-8.5900000000000004E-3</v>
      </c>
      <c r="E749" s="11">
        <v>0.39567999999999998</v>
      </c>
      <c r="F749" s="11">
        <v>0.60203399999999996</v>
      </c>
      <c r="G749" s="11">
        <v>0.44936399999999999</v>
      </c>
    </row>
    <row r="750" spans="1:7">
      <c r="A750" s="3">
        <v>0.745</v>
      </c>
      <c r="B750" s="11">
        <v>-1.259E-2</v>
      </c>
      <c r="C750" s="11">
        <v>-2.2720000000000001E-2</v>
      </c>
      <c r="D750" s="11">
        <v>-8.1600000000000006E-3</v>
      </c>
      <c r="E750" s="11">
        <v>0.37499700000000002</v>
      </c>
      <c r="F750" s="11">
        <v>0.56443100000000002</v>
      </c>
      <c r="G750" s="11">
        <v>0.42143999999999998</v>
      </c>
    </row>
    <row r="751" spans="1:7">
      <c r="A751" s="3">
        <v>0.746</v>
      </c>
      <c r="B751" s="11">
        <v>-1.3939999999999999E-2</v>
      </c>
      <c r="C751" s="11">
        <v>-1.9980000000000001E-2</v>
      </c>
      <c r="D751" s="11">
        <v>-8.1600000000000006E-3</v>
      </c>
      <c r="E751" s="11">
        <v>0.35431400000000002</v>
      </c>
      <c r="F751" s="11">
        <v>0.52722100000000005</v>
      </c>
      <c r="G751" s="11">
        <v>0.39609299999999997</v>
      </c>
    </row>
    <row r="752" spans="1:7">
      <c r="A752" s="3">
        <v>0.747</v>
      </c>
      <c r="B752" s="11">
        <v>-1.214E-2</v>
      </c>
      <c r="C752" s="11">
        <v>-2.0760000000000001E-2</v>
      </c>
      <c r="D752" s="11">
        <v>-9.0200000000000002E-3</v>
      </c>
      <c r="E752" s="11">
        <v>0.33722800000000003</v>
      </c>
      <c r="F752" s="11">
        <v>0.49510199999999999</v>
      </c>
      <c r="G752" s="11">
        <v>0.372035</v>
      </c>
    </row>
    <row r="753" spans="1:7">
      <c r="A753" s="3">
        <v>0.748</v>
      </c>
      <c r="B753" s="11">
        <v>-1.3939999999999999E-2</v>
      </c>
      <c r="C753" s="11">
        <v>-1.959E-2</v>
      </c>
      <c r="D753" s="11">
        <v>-8.1600000000000006E-3</v>
      </c>
      <c r="E753" s="11">
        <v>0.31654500000000002</v>
      </c>
      <c r="F753" s="11">
        <v>0.46337499999999998</v>
      </c>
      <c r="G753" s="11">
        <v>0.34926600000000002</v>
      </c>
    </row>
    <row r="754" spans="1:7">
      <c r="A754" s="3">
        <v>0.749</v>
      </c>
      <c r="B754" s="11">
        <v>-1.259E-2</v>
      </c>
      <c r="C754" s="11">
        <v>-2.154E-2</v>
      </c>
      <c r="D754" s="11">
        <v>-9.4500000000000001E-3</v>
      </c>
      <c r="E754" s="11">
        <v>0.301257</v>
      </c>
      <c r="F754" s="11">
        <v>0.43556499999999998</v>
      </c>
      <c r="G754" s="11">
        <v>0.32864500000000002</v>
      </c>
    </row>
    <row r="755" spans="1:7">
      <c r="A755" s="3">
        <v>0.75</v>
      </c>
      <c r="B755" s="11">
        <v>-1.349E-2</v>
      </c>
      <c r="C755" s="11">
        <v>-2.2329999999999999E-2</v>
      </c>
      <c r="D755" s="11">
        <v>-1.031E-2</v>
      </c>
      <c r="E755" s="11">
        <v>0.28327200000000002</v>
      </c>
      <c r="F755" s="11">
        <v>0.40853699999999998</v>
      </c>
      <c r="G755" s="11">
        <v>0.30845400000000001</v>
      </c>
    </row>
    <row r="756" spans="1:7">
      <c r="A756" s="3">
        <v>0.751</v>
      </c>
      <c r="B756" s="11">
        <v>-1.349E-2</v>
      </c>
      <c r="C756" s="11">
        <v>-2.3109999999999999E-2</v>
      </c>
      <c r="D756" s="11">
        <v>-9.8799999999999999E-3</v>
      </c>
      <c r="E756" s="11">
        <v>0.26933299999999999</v>
      </c>
      <c r="F756" s="11">
        <v>0.38190200000000002</v>
      </c>
      <c r="G756" s="11">
        <v>0.28912100000000002</v>
      </c>
    </row>
    <row r="757" spans="1:7">
      <c r="A757" s="3">
        <v>0.752</v>
      </c>
      <c r="B757" s="11">
        <v>-1.3939999999999999E-2</v>
      </c>
      <c r="C757" s="11">
        <v>-2.2720000000000001E-2</v>
      </c>
      <c r="D757" s="11">
        <v>-9.8799999999999999E-3</v>
      </c>
      <c r="E757" s="11">
        <v>0.25404500000000002</v>
      </c>
      <c r="F757" s="11">
        <v>0.35683399999999998</v>
      </c>
      <c r="G757" s="11">
        <v>0.27279799999999998</v>
      </c>
    </row>
    <row r="758" spans="1:7">
      <c r="A758" s="3">
        <v>0.753</v>
      </c>
      <c r="B758" s="11">
        <v>-1.529E-2</v>
      </c>
      <c r="C758" s="11">
        <v>-2.1940000000000001E-2</v>
      </c>
      <c r="D758" s="11">
        <v>-9.8799999999999999E-3</v>
      </c>
      <c r="E758" s="11">
        <v>0.23965600000000001</v>
      </c>
      <c r="F758" s="11">
        <v>0.33372299999999999</v>
      </c>
      <c r="G758" s="11">
        <v>0.25432300000000002</v>
      </c>
    </row>
    <row r="759" spans="1:7">
      <c r="A759" s="3">
        <v>0.754</v>
      </c>
      <c r="B759" s="11">
        <v>-1.439E-2</v>
      </c>
      <c r="C759" s="11">
        <v>-2.1149999999999999E-2</v>
      </c>
      <c r="D759" s="11">
        <v>-9.4500000000000001E-3</v>
      </c>
      <c r="E759" s="11">
        <v>0.22616700000000001</v>
      </c>
      <c r="F759" s="11">
        <v>0.314139</v>
      </c>
      <c r="G759" s="11">
        <v>0.23799899999999999</v>
      </c>
    </row>
    <row r="760" spans="1:7">
      <c r="A760" s="3">
        <v>0.755</v>
      </c>
      <c r="B760" s="11">
        <v>-1.529E-2</v>
      </c>
      <c r="C760" s="11">
        <v>-2.0369999999999999E-2</v>
      </c>
      <c r="D760" s="11">
        <v>-1.074E-2</v>
      </c>
      <c r="E760" s="11">
        <v>0.21357799999999999</v>
      </c>
      <c r="F760" s="11">
        <v>0.29337999999999997</v>
      </c>
      <c r="G760" s="11">
        <v>0.22511100000000001</v>
      </c>
    </row>
    <row r="761" spans="1:7">
      <c r="A761" s="3">
        <v>0.75600000000000001</v>
      </c>
      <c r="B761" s="11">
        <v>-1.4840000000000001E-2</v>
      </c>
      <c r="C761" s="11">
        <v>-2.154E-2</v>
      </c>
      <c r="D761" s="11">
        <v>-1.031E-2</v>
      </c>
      <c r="E761" s="11">
        <v>0.20233699999999999</v>
      </c>
      <c r="F761" s="11">
        <v>0.275362</v>
      </c>
      <c r="G761" s="11">
        <v>0.209646</v>
      </c>
    </row>
    <row r="762" spans="1:7">
      <c r="A762" s="3">
        <v>0.75700000000000001</v>
      </c>
      <c r="B762" s="11">
        <v>-1.4840000000000001E-2</v>
      </c>
      <c r="C762" s="11">
        <v>-2.1940000000000001E-2</v>
      </c>
      <c r="D762" s="11">
        <v>-1.074E-2</v>
      </c>
      <c r="E762" s="11">
        <v>0.189747</v>
      </c>
      <c r="F762" s="11">
        <v>0.25695200000000001</v>
      </c>
      <c r="G762" s="11">
        <v>0.19675699999999999</v>
      </c>
    </row>
    <row r="763" spans="1:7">
      <c r="A763" s="3">
        <v>0.75800000000000001</v>
      </c>
      <c r="B763" s="11">
        <v>-1.4840000000000001E-2</v>
      </c>
      <c r="C763" s="11">
        <v>-2.4279999999999999E-2</v>
      </c>
      <c r="D763" s="11">
        <v>-1.1169999999999999E-2</v>
      </c>
      <c r="E763" s="11">
        <v>0.18030499999999999</v>
      </c>
      <c r="F763" s="11">
        <v>0.24285100000000001</v>
      </c>
      <c r="G763" s="11">
        <v>0.18515899999999999</v>
      </c>
    </row>
    <row r="764" spans="1:7">
      <c r="A764" s="3">
        <v>0.75900000000000001</v>
      </c>
      <c r="B764" s="11">
        <v>-1.439E-2</v>
      </c>
      <c r="C764" s="11">
        <v>-2.3109999999999999E-2</v>
      </c>
      <c r="D764" s="11">
        <v>-1.074E-2</v>
      </c>
      <c r="E764" s="11">
        <v>0.16861400000000001</v>
      </c>
      <c r="F764" s="11">
        <v>0.22561600000000001</v>
      </c>
      <c r="G764" s="11">
        <v>0.17227000000000001</v>
      </c>
    </row>
    <row r="765" spans="1:7">
      <c r="A765" s="3">
        <v>0.76</v>
      </c>
      <c r="B765" s="11">
        <v>-1.619E-2</v>
      </c>
      <c r="C765" s="11">
        <v>-2.35E-2</v>
      </c>
      <c r="D765" s="11">
        <v>-1.2460000000000001E-2</v>
      </c>
      <c r="E765" s="11">
        <v>0.15917100000000001</v>
      </c>
      <c r="F765" s="11">
        <v>0.21268999999999999</v>
      </c>
      <c r="G765" s="11">
        <v>0.16195899999999999</v>
      </c>
    </row>
    <row r="766" spans="1:7">
      <c r="A766" s="3">
        <v>0.76100000000000001</v>
      </c>
      <c r="B766" s="11">
        <v>-1.4840000000000001E-2</v>
      </c>
      <c r="C766" s="11">
        <v>-2.1149999999999999E-2</v>
      </c>
      <c r="D766" s="11">
        <v>-1.1599999999999999E-2</v>
      </c>
      <c r="E766" s="11">
        <v>0.14882999999999999</v>
      </c>
      <c r="F766" s="11">
        <v>0.19819700000000001</v>
      </c>
      <c r="G766" s="11">
        <v>0.15164900000000001</v>
      </c>
    </row>
    <row r="767" spans="1:7">
      <c r="A767" s="3">
        <v>0.76200000000000001</v>
      </c>
      <c r="B767" s="11">
        <v>-1.7090000000000001E-2</v>
      </c>
      <c r="C767" s="11">
        <v>-2.154E-2</v>
      </c>
      <c r="D767" s="11">
        <v>-1.1169999999999999E-2</v>
      </c>
      <c r="E767" s="11">
        <v>0.13938700000000001</v>
      </c>
      <c r="F767" s="11">
        <v>0.18683900000000001</v>
      </c>
      <c r="G767" s="11">
        <v>0.14090900000000001</v>
      </c>
    </row>
    <row r="768" spans="1:7">
      <c r="A768" s="3">
        <v>0.76300000000000001</v>
      </c>
      <c r="B768" s="11">
        <v>-1.5740000000000001E-2</v>
      </c>
      <c r="C768" s="11">
        <v>-1.9980000000000001E-2</v>
      </c>
      <c r="D768" s="11">
        <v>-1.2460000000000001E-2</v>
      </c>
      <c r="E768" s="11">
        <v>0.13264300000000001</v>
      </c>
      <c r="F768" s="11">
        <v>0.175479</v>
      </c>
      <c r="G768" s="11">
        <v>0.132747</v>
      </c>
    </row>
    <row r="769" spans="1:7">
      <c r="A769" s="3">
        <v>0.76400000000000001</v>
      </c>
      <c r="B769" s="11">
        <v>-1.619E-2</v>
      </c>
      <c r="C769" s="11">
        <v>-2.1940000000000001E-2</v>
      </c>
      <c r="D769" s="11">
        <v>-1.1599999999999999E-2</v>
      </c>
      <c r="E769" s="11">
        <v>0.1232</v>
      </c>
      <c r="F769" s="11">
        <v>0.16451199999999999</v>
      </c>
      <c r="G769" s="11">
        <v>0.123295</v>
      </c>
    </row>
    <row r="770" spans="1:7">
      <c r="A770" s="3">
        <v>0.76500000000000001</v>
      </c>
      <c r="B770" s="11">
        <v>-1.6639999999999999E-2</v>
      </c>
      <c r="C770" s="11">
        <v>-2.2720000000000001E-2</v>
      </c>
      <c r="D770" s="11">
        <v>-1.1599999999999999E-2</v>
      </c>
      <c r="E770" s="11">
        <v>0.116456</v>
      </c>
      <c r="F770" s="11">
        <v>0.155502</v>
      </c>
      <c r="G770" s="11">
        <v>0.114704</v>
      </c>
    </row>
    <row r="771" spans="1:7">
      <c r="A771" s="3">
        <v>0.76600000000000001</v>
      </c>
      <c r="B771" s="11">
        <v>-1.529E-2</v>
      </c>
      <c r="C771" s="11">
        <v>-2.35E-2</v>
      </c>
      <c r="D771" s="11">
        <v>-1.332E-2</v>
      </c>
      <c r="E771" s="11">
        <v>0.107463</v>
      </c>
      <c r="F771" s="11">
        <v>0.144536</v>
      </c>
      <c r="G771" s="11">
        <v>0.10911800000000001</v>
      </c>
    </row>
    <row r="772" spans="1:7">
      <c r="A772" s="3">
        <v>0.76700000000000002</v>
      </c>
      <c r="B772" s="11">
        <v>-1.7090000000000001E-2</v>
      </c>
      <c r="C772" s="11">
        <v>-2.35E-2</v>
      </c>
      <c r="D772" s="11">
        <v>-1.2030000000000001E-2</v>
      </c>
      <c r="E772" s="11">
        <v>0.102517</v>
      </c>
      <c r="F772" s="11">
        <v>0.13591800000000001</v>
      </c>
      <c r="G772" s="11">
        <v>0.10009700000000001</v>
      </c>
    </row>
    <row r="773" spans="1:7">
      <c r="A773" s="3">
        <v>0.76800000000000002</v>
      </c>
      <c r="B773" s="11">
        <v>-1.5740000000000001E-2</v>
      </c>
      <c r="C773" s="11">
        <v>-2.154E-2</v>
      </c>
      <c r="D773" s="11">
        <v>-1.2460000000000001E-2</v>
      </c>
      <c r="E773" s="11">
        <v>9.4423000000000007E-2</v>
      </c>
      <c r="F773" s="11">
        <v>0.12691</v>
      </c>
      <c r="G773" s="11">
        <v>9.2794000000000001E-2</v>
      </c>
    </row>
    <row r="774" spans="1:7">
      <c r="A774" s="3">
        <v>0.76900000000000002</v>
      </c>
      <c r="B774" s="11">
        <v>-1.7090000000000001E-2</v>
      </c>
      <c r="C774" s="11">
        <v>-2.1940000000000001E-2</v>
      </c>
      <c r="D774" s="11">
        <v>-1.332E-2</v>
      </c>
      <c r="E774" s="11">
        <v>8.9027999999999996E-2</v>
      </c>
      <c r="F774" s="11">
        <v>0.12025</v>
      </c>
      <c r="G774" s="11">
        <v>8.8068999999999995E-2</v>
      </c>
    </row>
    <row r="775" spans="1:7">
      <c r="A775" s="3">
        <v>0.77</v>
      </c>
      <c r="B775" s="11">
        <v>-1.7090000000000001E-2</v>
      </c>
      <c r="C775" s="11">
        <v>-2.0760000000000001E-2</v>
      </c>
      <c r="D775" s="11">
        <v>-1.2030000000000001E-2</v>
      </c>
      <c r="E775" s="11">
        <v>8.2733000000000001E-2</v>
      </c>
      <c r="F775" s="11">
        <v>0.111633</v>
      </c>
      <c r="G775" s="11">
        <v>8.0764000000000002E-2</v>
      </c>
    </row>
    <row r="776" spans="1:7">
      <c r="A776" s="3">
        <v>0.77100000000000002</v>
      </c>
      <c r="B776" s="11">
        <v>-1.7090000000000001E-2</v>
      </c>
      <c r="C776" s="11">
        <v>-2.2329999999999999E-2</v>
      </c>
      <c r="D776" s="11">
        <v>-1.289E-2</v>
      </c>
      <c r="E776" s="11">
        <v>7.6439000000000007E-2</v>
      </c>
      <c r="F776" s="11">
        <v>0.105757</v>
      </c>
      <c r="G776" s="11">
        <v>7.4319999999999997E-2</v>
      </c>
    </row>
    <row r="777" spans="1:7">
      <c r="A777" s="3">
        <v>0.77200000000000002</v>
      </c>
      <c r="B777" s="11">
        <v>-1.754E-2</v>
      </c>
      <c r="C777" s="11">
        <v>-2.154E-2</v>
      </c>
      <c r="D777" s="11">
        <v>-1.289E-2</v>
      </c>
      <c r="E777" s="11">
        <v>7.2841000000000003E-2</v>
      </c>
      <c r="F777" s="11">
        <v>9.7141000000000005E-2</v>
      </c>
      <c r="G777" s="11">
        <v>7.0025000000000004E-2</v>
      </c>
    </row>
    <row r="778" spans="1:7">
      <c r="A778" s="3">
        <v>0.77300000000000002</v>
      </c>
      <c r="B778" s="11">
        <v>-1.6639999999999999E-2</v>
      </c>
      <c r="C778" s="11">
        <v>-2.35E-2</v>
      </c>
      <c r="D778" s="11">
        <v>-1.2460000000000001E-2</v>
      </c>
      <c r="E778" s="11">
        <v>6.6097000000000003E-2</v>
      </c>
      <c r="F778" s="11">
        <v>9.1656000000000001E-2</v>
      </c>
      <c r="G778" s="11">
        <v>6.4440999999999998E-2</v>
      </c>
    </row>
    <row r="779" spans="1:7">
      <c r="A779" s="3">
        <v>0.77400000000000002</v>
      </c>
      <c r="B779" s="11">
        <v>-1.7989999999999999E-2</v>
      </c>
      <c r="C779" s="11">
        <v>-2.2720000000000001E-2</v>
      </c>
      <c r="D779" s="11">
        <v>-1.418E-2</v>
      </c>
      <c r="E779" s="11">
        <v>6.2948000000000004E-2</v>
      </c>
      <c r="F779" s="11">
        <v>8.4997000000000003E-2</v>
      </c>
      <c r="G779" s="11">
        <v>5.9714999999999997E-2</v>
      </c>
    </row>
    <row r="780" spans="1:7">
      <c r="A780" s="3">
        <v>0.77500000000000002</v>
      </c>
      <c r="B780" s="11">
        <v>-1.6639999999999999E-2</v>
      </c>
      <c r="C780" s="11">
        <v>-2.3109999999999999E-2</v>
      </c>
      <c r="D780" s="11">
        <v>-1.289E-2</v>
      </c>
      <c r="E780" s="11">
        <v>5.7553E-2</v>
      </c>
      <c r="F780" s="11">
        <v>7.9122999999999999E-2</v>
      </c>
      <c r="G780" s="11">
        <v>5.6708000000000001E-2</v>
      </c>
    </row>
    <row r="781" spans="1:7">
      <c r="A781" s="3">
        <v>0.77600000000000002</v>
      </c>
      <c r="B781" s="11">
        <v>-1.7989999999999999E-2</v>
      </c>
      <c r="C781" s="11">
        <v>-2.1149999999999999E-2</v>
      </c>
      <c r="D781" s="11">
        <v>-1.375E-2</v>
      </c>
      <c r="E781" s="11">
        <v>5.4406000000000003E-2</v>
      </c>
      <c r="F781" s="11">
        <v>7.3639999999999997E-2</v>
      </c>
      <c r="G781" s="11">
        <v>5.1122000000000001E-2</v>
      </c>
    </row>
    <row r="782" spans="1:7">
      <c r="A782" s="3">
        <v>0.77700000000000002</v>
      </c>
      <c r="B782" s="11">
        <v>-1.754E-2</v>
      </c>
      <c r="C782" s="11">
        <v>-2.2329999999999999E-2</v>
      </c>
      <c r="D782" s="11">
        <v>-1.375E-2</v>
      </c>
      <c r="E782" s="11">
        <v>4.9910000000000003E-2</v>
      </c>
      <c r="F782" s="11">
        <v>6.8939E-2</v>
      </c>
      <c r="G782" s="11">
        <v>4.7257E-2</v>
      </c>
    </row>
    <row r="783" spans="1:7">
      <c r="A783" s="3">
        <v>0.77800000000000002</v>
      </c>
      <c r="B783" s="11">
        <v>-1.7989999999999999E-2</v>
      </c>
      <c r="C783" s="11">
        <v>-2.0760000000000001E-2</v>
      </c>
      <c r="D783" s="11">
        <v>-1.289E-2</v>
      </c>
      <c r="E783" s="11">
        <v>4.5414000000000003E-2</v>
      </c>
      <c r="F783" s="11">
        <v>6.4630000000000007E-2</v>
      </c>
      <c r="G783" s="11">
        <v>4.4248999999999997E-2</v>
      </c>
    </row>
    <row r="784" spans="1:7">
      <c r="A784" s="3">
        <v>0.77900000000000003</v>
      </c>
      <c r="B784" s="11">
        <v>-1.754E-2</v>
      </c>
      <c r="C784" s="11">
        <v>-2.1940000000000001E-2</v>
      </c>
      <c r="D784" s="11">
        <v>-1.375E-2</v>
      </c>
      <c r="E784" s="11">
        <v>4.2264999999999997E-2</v>
      </c>
      <c r="F784" s="11">
        <v>5.8755000000000002E-2</v>
      </c>
      <c r="G784" s="11">
        <v>4.0382000000000001E-2</v>
      </c>
    </row>
    <row r="785" spans="1:7">
      <c r="A785" s="3">
        <v>0.78</v>
      </c>
      <c r="B785" s="11">
        <v>-1.7989999999999999E-2</v>
      </c>
      <c r="C785" s="11">
        <v>-2.2329999999999999E-2</v>
      </c>
      <c r="D785" s="11">
        <v>-1.418E-2</v>
      </c>
      <c r="E785" s="11">
        <v>4.0016999999999997E-2</v>
      </c>
      <c r="F785" s="11">
        <v>5.5230000000000001E-2</v>
      </c>
      <c r="G785" s="11">
        <v>3.7374999999999999E-2</v>
      </c>
    </row>
    <row r="786" spans="1:7">
      <c r="A786" s="3">
        <v>0.78100000000000003</v>
      </c>
      <c r="B786" s="11">
        <v>-1.8440000000000002E-2</v>
      </c>
      <c r="C786" s="11">
        <v>-2.3109999999999999E-2</v>
      </c>
      <c r="D786" s="11">
        <v>-1.418E-2</v>
      </c>
      <c r="E786" s="11">
        <v>3.8219000000000003E-2</v>
      </c>
      <c r="F786" s="11">
        <v>4.9353000000000001E-2</v>
      </c>
      <c r="G786" s="11">
        <v>3.3508000000000003E-2</v>
      </c>
    </row>
    <row r="787" spans="1:7">
      <c r="A787" s="3">
        <v>0.78200000000000003</v>
      </c>
      <c r="B787" s="11">
        <v>-1.754E-2</v>
      </c>
      <c r="C787" s="11">
        <v>-2.3109999999999999E-2</v>
      </c>
      <c r="D787" s="11">
        <v>-1.5469999999999999E-2</v>
      </c>
      <c r="E787" s="11">
        <v>3.3723000000000003E-2</v>
      </c>
      <c r="F787" s="11">
        <v>4.6612000000000001E-2</v>
      </c>
      <c r="G787" s="11">
        <v>3.0072000000000002E-2</v>
      </c>
    </row>
    <row r="788" spans="1:7">
      <c r="A788" s="3">
        <v>0.78300000000000003</v>
      </c>
      <c r="B788" s="11">
        <v>-1.8890000000000001E-2</v>
      </c>
      <c r="C788" s="11">
        <v>-2.1940000000000001E-2</v>
      </c>
      <c r="D788" s="11">
        <v>-1.375E-2</v>
      </c>
      <c r="E788" s="11">
        <v>3.3272999999999997E-2</v>
      </c>
      <c r="F788" s="11">
        <v>4.2303E-2</v>
      </c>
      <c r="G788" s="11">
        <v>2.8354000000000001E-2</v>
      </c>
    </row>
    <row r="789" spans="1:7">
      <c r="A789" s="3">
        <v>0.78400000000000003</v>
      </c>
      <c r="B789" s="11">
        <v>-1.754E-2</v>
      </c>
      <c r="C789" s="11">
        <v>-2.2329999999999999E-2</v>
      </c>
      <c r="D789" s="11">
        <v>-1.418E-2</v>
      </c>
      <c r="E789" s="11">
        <v>2.8326E-2</v>
      </c>
      <c r="F789" s="11">
        <v>3.8386000000000003E-2</v>
      </c>
      <c r="G789" s="11">
        <v>2.5347000000000001E-2</v>
      </c>
    </row>
    <row r="790" spans="1:7">
      <c r="A790" s="3">
        <v>0.78500000000000003</v>
      </c>
      <c r="B790" s="11">
        <v>-1.8440000000000002E-2</v>
      </c>
      <c r="C790" s="11">
        <v>-2.1149999999999999E-2</v>
      </c>
      <c r="D790" s="11">
        <v>-1.418E-2</v>
      </c>
      <c r="E790" s="11">
        <v>2.7427E-2</v>
      </c>
      <c r="F790" s="11">
        <v>3.4470000000000001E-2</v>
      </c>
      <c r="G790" s="11">
        <v>2.1909999999999999E-2</v>
      </c>
    </row>
    <row r="791" spans="1:7">
      <c r="A791" s="3">
        <v>0.78600000000000003</v>
      </c>
      <c r="B791" s="11">
        <v>-1.8440000000000002E-2</v>
      </c>
      <c r="C791" s="11">
        <v>-2.2720000000000001E-2</v>
      </c>
      <c r="D791" s="11">
        <v>-1.418E-2</v>
      </c>
      <c r="E791" s="11">
        <v>2.4279999999999999E-2</v>
      </c>
      <c r="F791" s="11">
        <v>3.0945E-2</v>
      </c>
      <c r="G791" s="11">
        <v>2.0621E-2</v>
      </c>
    </row>
    <row r="792" spans="1:7">
      <c r="A792" s="3">
        <v>0.78700000000000003</v>
      </c>
      <c r="B792" s="11">
        <v>-1.7989999999999999E-2</v>
      </c>
      <c r="C792" s="11">
        <v>-2.1149999999999999E-2</v>
      </c>
      <c r="D792" s="11">
        <v>-1.504E-2</v>
      </c>
      <c r="E792" s="11">
        <v>2.2481000000000001E-2</v>
      </c>
      <c r="F792" s="11">
        <v>2.7810000000000001E-2</v>
      </c>
      <c r="G792" s="11">
        <v>1.8903E-2</v>
      </c>
    </row>
    <row r="793" spans="1:7">
      <c r="A793" s="3">
        <v>0.78800000000000003</v>
      </c>
      <c r="B793" s="11">
        <v>-1.8890000000000001E-2</v>
      </c>
      <c r="C793" s="11">
        <v>-2.3890000000000002E-2</v>
      </c>
      <c r="D793" s="11">
        <v>-1.5469999999999999E-2</v>
      </c>
      <c r="E793" s="11">
        <v>2.0683E-2</v>
      </c>
      <c r="F793" s="11">
        <v>2.3503E-2</v>
      </c>
      <c r="G793" s="11">
        <v>1.5465E-2</v>
      </c>
    </row>
    <row r="794" spans="1:7">
      <c r="A794" s="3">
        <v>0.78900000000000003</v>
      </c>
      <c r="B794" s="11">
        <v>-1.8440000000000002E-2</v>
      </c>
      <c r="C794" s="11">
        <v>-2.3109999999999999E-2</v>
      </c>
      <c r="D794" s="11">
        <v>-1.5469999999999999E-2</v>
      </c>
      <c r="E794" s="11">
        <v>1.7086E-2</v>
      </c>
      <c r="F794" s="11">
        <v>2.1151E-2</v>
      </c>
      <c r="G794" s="11">
        <v>1.5035E-2</v>
      </c>
    </row>
    <row r="795" spans="1:7">
      <c r="A795" s="3">
        <v>0.79</v>
      </c>
      <c r="B795" s="11">
        <v>-1.8890000000000001E-2</v>
      </c>
      <c r="C795" s="11">
        <v>-2.3109999999999999E-2</v>
      </c>
      <c r="D795" s="11">
        <v>-1.5469999999999999E-2</v>
      </c>
      <c r="E795" s="11">
        <v>1.7985000000000001E-2</v>
      </c>
      <c r="F795" s="11">
        <v>1.8017999999999999E-2</v>
      </c>
      <c r="G795" s="11">
        <v>1.3317000000000001E-2</v>
      </c>
    </row>
    <row r="796" spans="1:7">
      <c r="A796" s="3">
        <v>0.79100000000000004</v>
      </c>
      <c r="B796" s="11">
        <v>-1.934E-2</v>
      </c>
      <c r="C796" s="11">
        <v>-2.2329999999999999E-2</v>
      </c>
      <c r="D796" s="11">
        <v>-1.461E-2</v>
      </c>
      <c r="E796" s="11">
        <v>1.3939E-2</v>
      </c>
      <c r="F796" s="11">
        <v>1.6452000000000001E-2</v>
      </c>
      <c r="G796" s="11">
        <v>1.074E-2</v>
      </c>
    </row>
    <row r="797" spans="1:7">
      <c r="A797" s="3">
        <v>0.79200000000000004</v>
      </c>
      <c r="B797" s="11">
        <v>-1.8890000000000001E-2</v>
      </c>
      <c r="C797" s="11">
        <v>-2.2720000000000001E-2</v>
      </c>
      <c r="D797" s="11">
        <v>-1.504E-2</v>
      </c>
      <c r="E797" s="11">
        <v>1.3488999999999999E-2</v>
      </c>
      <c r="F797" s="11">
        <v>1.1750999999999999E-2</v>
      </c>
      <c r="G797" s="11">
        <v>9.8799999999999999E-3</v>
      </c>
    </row>
    <row r="798" spans="1:7">
      <c r="A798" s="3">
        <v>0.79300000000000004</v>
      </c>
      <c r="B798" s="11">
        <v>-1.9779999999999999E-2</v>
      </c>
      <c r="C798" s="11">
        <v>-2.1149999999999999E-2</v>
      </c>
      <c r="D798" s="11">
        <v>-1.5900000000000001E-2</v>
      </c>
      <c r="E798" s="11">
        <v>1.1691E-2</v>
      </c>
      <c r="F798" s="11">
        <v>1.0968E-2</v>
      </c>
      <c r="G798" s="11">
        <v>8.1630000000000001E-3</v>
      </c>
    </row>
    <row r="799" spans="1:7">
      <c r="A799" s="3">
        <v>0.79400000000000004</v>
      </c>
      <c r="B799" s="11">
        <v>-1.8440000000000002E-2</v>
      </c>
      <c r="C799" s="11">
        <v>-2.2329999999999999E-2</v>
      </c>
      <c r="D799" s="11">
        <v>-1.461E-2</v>
      </c>
      <c r="E799" s="11">
        <v>1.0342E-2</v>
      </c>
      <c r="F799" s="11">
        <v>8.2260000000000007E-3</v>
      </c>
      <c r="G799" s="11">
        <v>6.0140000000000002E-3</v>
      </c>
    </row>
    <row r="800" spans="1:7">
      <c r="A800" s="3">
        <v>0.79500000000000004</v>
      </c>
      <c r="B800" s="11">
        <v>-2.0230000000000001E-2</v>
      </c>
      <c r="C800" s="11">
        <v>-2.2720000000000001E-2</v>
      </c>
      <c r="D800" s="11">
        <v>-1.6330000000000001E-2</v>
      </c>
      <c r="E800" s="11">
        <v>8.5439999999999995E-3</v>
      </c>
      <c r="F800" s="11">
        <v>5.8760000000000001E-3</v>
      </c>
      <c r="G800" s="11">
        <v>5.156E-3</v>
      </c>
    </row>
    <row r="801" spans="1:7">
      <c r="A801" s="3">
        <v>0.79600000000000004</v>
      </c>
      <c r="B801" s="11">
        <v>-1.8440000000000002E-2</v>
      </c>
      <c r="C801" s="11">
        <v>-2.2720000000000001E-2</v>
      </c>
      <c r="D801" s="11">
        <v>-1.6330000000000001E-2</v>
      </c>
      <c r="E801" s="11">
        <v>8.0929999999999995E-3</v>
      </c>
      <c r="F801" s="11">
        <v>3.1329999999999999E-3</v>
      </c>
      <c r="G801" s="11">
        <v>2.5769999999999999E-3</v>
      </c>
    </row>
    <row r="802" spans="1:7">
      <c r="A802" s="3">
        <v>0.79700000000000004</v>
      </c>
      <c r="B802" s="11">
        <v>-2.0230000000000001E-2</v>
      </c>
      <c r="C802" s="11">
        <v>-2.35E-2</v>
      </c>
      <c r="D802" s="11">
        <v>-1.5469999999999999E-2</v>
      </c>
      <c r="E802" s="11">
        <v>6.744E-3</v>
      </c>
      <c r="F802" s="11">
        <v>3.9199999999999999E-4</v>
      </c>
      <c r="G802" s="11">
        <v>1.719E-3</v>
      </c>
    </row>
    <row r="803" spans="1:7">
      <c r="A803" s="3">
        <v>0.79800000000000004</v>
      </c>
      <c r="B803" s="11">
        <v>-1.934E-2</v>
      </c>
      <c r="C803" s="11">
        <v>-2.2720000000000001E-2</v>
      </c>
      <c r="D803" s="11">
        <v>-1.5900000000000001E-2</v>
      </c>
      <c r="E803" s="11">
        <v>5.3949999999999996E-3</v>
      </c>
      <c r="F803" s="11">
        <v>7.8399999999999997E-4</v>
      </c>
      <c r="G803" s="11">
        <v>2.147E-3</v>
      </c>
    </row>
    <row r="804" spans="1:7">
      <c r="A804" s="3">
        <v>0.79900000000000004</v>
      </c>
      <c r="B804" s="11">
        <v>-1.934E-2</v>
      </c>
      <c r="C804" s="11">
        <v>-2.35E-2</v>
      </c>
      <c r="D804" s="11">
        <v>-1.5900000000000001E-2</v>
      </c>
      <c r="E804" s="11">
        <v>5.3949999999999996E-3</v>
      </c>
      <c r="F804" s="11">
        <v>-3.13E-3</v>
      </c>
      <c r="G804" s="11">
        <v>-8.5999999999999998E-4</v>
      </c>
    </row>
    <row r="805" spans="1:7">
      <c r="A805" s="3">
        <v>0.8</v>
      </c>
      <c r="B805" s="11">
        <v>-1.9779999999999999E-2</v>
      </c>
      <c r="C805" s="11">
        <v>-2.154E-2</v>
      </c>
      <c r="D805" s="11">
        <v>-1.5469999999999999E-2</v>
      </c>
      <c r="E805" s="11">
        <v>2.6979999999999999E-3</v>
      </c>
      <c r="F805" s="11">
        <v>-3.5300000000000002E-3</v>
      </c>
      <c r="G805" s="11">
        <v>-2.15E-3</v>
      </c>
    </row>
    <row r="806" spans="1:7">
      <c r="A806" s="3">
        <v>0.80100000000000005</v>
      </c>
      <c r="B806" s="11">
        <v>-1.934E-2</v>
      </c>
      <c r="C806" s="11">
        <v>-2.2720000000000001E-2</v>
      </c>
      <c r="D806" s="11">
        <v>-1.5900000000000001E-2</v>
      </c>
      <c r="E806" s="11">
        <v>3.1470000000000001E-3</v>
      </c>
      <c r="F806" s="11">
        <v>-7.8300000000000002E-3</v>
      </c>
      <c r="G806" s="11">
        <v>-2.15E-3</v>
      </c>
    </row>
    <row r="807" spans="1:7">
      <c r="A807" s="3">
        <v>0.80200000000000005</v>
      </c>
      <c r="B807" s="11">
        <v>-2.1129999999999999E-2</v>
      </c>
      <c r="C807" s="11">
        <v>-2.1940000000000001E-2</v>
      </c>
      <c r="D807" s="11">
        <v>-1.5469999999999999E-2</v>
      </c>
      <c r="E807" s="11">
        <v>4.4999999999999999E-4</v>
      </c>
      <c r="F807" s="11">
        <v>-7.4400000000000004E-3</v>
      </c>
      <c r="G807" s="11">
        <v>-4.3E-3</v>
      </c>
    </row>
    <row r="808" spans="1:7">
      <c r="A808" s="3">
        <v>0.80300000000000005</v>
      </c>
      <c r="B808" s="11">
        <v>-2.0230000000000001E-2</v>
      </c>
      <c r="C808" s="11">
        <v>-2.35E-2</v>
      </c>
      <c r="D808" s="11">
        <v>-1.6760000000000001E-2</v>
      </c>
      <c r="E808" s="11">
        <v>4.4999999999999999E-4</v>
      </c>
      <c r="F808" s="11">
        <v>-9.7900000000000001E-3</v>
      </c>
      <c r="G808" s="11">
        <v>-4.7299999999999998E-3</v>
      </c>
    </row>
    <row r="809" spans="1:7">
      <c r="A809" s="3">
        <v>0.80400000000000005</v>
      </c>
      <c r="B809" s="11">
        <v>-2.0230000000000001E-2</v>
      </c>
      <c r="C809" s="11">
        <v>-2.3109999999999999E-2</v>
      </c>
      <c r="D809" s="11">
        <v>-1.6760000000000001E-2</v>
      </c>
      <c r="E809" s="11">
        <v>4.4999999999999999E-4</v>
      </c>
      <c r="F809" s="11">
        <v>-1.136E-2</v>
      </c>
      <c r="G809" s="11">
        <v>-4.7299999999999998E-3</v>
      </c>
    </row>
    <row r="810" spans="1:7">
      <c r="A810" s="3">
        <v>0.80500000000000005</v>
      </c>
      <c r="B810" s="11">
        <v>-2.0230000000000001E-2</v>
      </c>
      <c r="C810" s="11">
        <v>-2.35E-2</v>
      </c>
      <c r="D810" s="11">
        <v>-1.5900000000000001E-2</v>
      </c>
      <c r="E810" s="11">
        <v>-8.9999999999999998E-4</v>
      </c>
      <c r="F810" s="11">
        <v>-1.2930000000000001E-2</v>
      </c>
      <c r="G810" s="11">
        <v>-6.4400000000000004E-3</v>
      </c>
    </row>
    <row r="811" spans="1:7">
      <c r="A811" s="3">
        <v>0.80600000000000005</v>
      </c>
      <c r="B811" s="11">
        <v>-1.9779999999999999E-2</v>
      </c>
      <c r="C811" s="11">
        <v>-2.2329999999999999E-2</v>
      </c>
      <c r="D811" s="11">
        <v>-1.6760000000000001E-2</v>
      </c>
      <c r="E811" s="11">
        <v>-1.3500000000000001E-3</v>
      </c>
      <c r="F811" s="11">
        <v>-1.371E-2</v>
      </c>
      <c r="G811" s="11">
        <v>-6.8700000000000002E-3</v>
      </c>
    </row>
    <row r="812" spans="1:7">
      <c r="A812" s="3">
        <v>0.80700000000000005</v>
      </c>
      <c r="B812" s="11">
        <v>-2.068E-2</v>
      </c>
      <c r="C812" s="11">
        <v>-2.2720000000000001E-2</v>
      </c>
      <c r="D812" s="11">
        <v>-1.7180000000000001E-2</v>
      </c>
      <c r="E812" s="11">
        <v>-2.7000000000000001E-3</v>
      </c>
      <c r="F812" s="11">
        <v>-1.528E-2</v>
      </c>
      <c r="G812" s="11">
        <v>-6.8700000000000002E-3</v>
      </c>
    </row>
    <row r="813" spans="1:7">
      <c r="A813" s="3">
        <v>0.80800000000000005</v>
      </c>
      <c r="B813" s="11">
        <v>-1.934E-2</v>
      </c>
      <c r="C813" s="11">
        <v>-2.1940000000000001E-2</v>
      </c>
      <c r="D813" s="11">
        <v>-1.6330000000000001E-2</v>
      </c>
      <c r="E813" s="11">
        <v>-2.2499999999999998E-3</v>
      </c>
      <c r="F813" s="11">
        <v>-1.6840000000000001E-2</v>
      </c>
      <c r="G813" s="11">
        <v>-9.4500000000000001E-3</v>
      </c>
    </row>
    <row r="814" spans="1:7">
      <c r="A814" s="3">
        <v>0.80900000000000005</v>
      </c>
      <c r="B814" s="11">
        <v>-2.1129999999999999E-2</v>
      </c>
      <c r="C814" s="11">
        <v>-2.2329999999999999E-2</v>
      </c>
      <c r="D814" s="11">
        <v>-1.7180000000000001E-2</v>
      </c>
      <c r="E814" s="11">
        <v>-4.9500000000000004E-3</v>
      </c>
      <c r="F814" s="11">
        <v>-1.6449999999999999E-2</v>
      </c>
      <c r="G814" s="11">
        <v>-1.031E-2</v>
      </c>
    </row>
    <row r="815" spans="1:7">
      <c r="A815" s="3">
        <v>0.81</v>
      </c>
      <c r="B815" s="11">
        <v>-2.0230000000000001E-2</v>
      </c>
      <c r="C815" s="11">
        <v>-2.3109999999999999E-2</v>
      </c>
      <c r="D815" s="11">
        <v>-1.6760000000000001E-2</v>
      </c>
      <c r="E815" s="11">
        <v>-4.4999999999999997E-3</v>
      </c>
      <c r="F815" s="11">
        <v>-1.9189999999999999E-2</v>
      </c>
      <c r="G815" s="11">
        <v>-9.8799999999999999E-3</v>
      </c>
    </row>
    <row r="816" spans="1:7">
      <c r="A816" s="3">
        <v>0.81100000000000005</v>
      </c>
      <c r="B816" s="11">
        <v>-2.068E-2</v>
      </c>
      <c r="C816" s="11">
        <v>-2.2720000000000001E-2</v>
      </c>
      <c r="D816" s="11">
        <v>-1.6760000000000001E-2</v>
      </c>
      <c r="E816" s="11">
        <v>-5.4000000000000003E-3</v>
      </c>
      <c r="F816" s="11">
        <v>-1.9189999999999999E-2</v>
      </c>
      <c r="G816" s="11">
        <v>-1.1169999999999999E-2</v>
      </c>
    </row>
    <row r="817" spans="1:7">
      <c r="A817" s="3">
        <v>0.81200000000000006</v>
      </c>
      <c r="B817" s="11">
        <v>-2.0230000000000001E-2</v>
      </c>
      <c r="C817" s="11">
        <v>-2.4279999999999999E-2</v>
      </c>
      <c r="D817" s="11">
        <v>-1.7610000000000001E-2</v>
      </c>
      <c r="E817" s="11">
        <v>-6.3E-3</v>
      </c>
      <c r="F817" s="11">
        <v>-2.154E-2</v>
      </c>
      <c r="G817" s="11">
        <v>-1.1169999999999999E-2</v>
      </c>
    </row>
    <row r="818" spans="1:7">
      <c r="A818" s="3">
        <v>0.81299999999999994</v>
      </c>
      <c r="B818" s="11">
        <v>-1.9779999999999999E-2</v>
      </c>
      <c r="C818" s="11">
        <v>-2.2720000000000001E-2</v>
      </c>
      <c r="D818" s="11">
        <v>-1.6330000000000001E-2</v>
      </c>
      <c r="E818" s="11">
        <v>-5.4000000000000003E-3</v>
      </c>
      <c r="F818" s="11">
        <v>-2.1149999999999999E-2</v>
      </c>
      <c r="G818" s="11">
        <v>-1.1599999999999999E-2</v>
      </c>
    </row>
    <row r="819" spans="1:7">
      <c r="A819" s="3">
        <v>0.81399999999999995</v>
      </c>
      <c r="B819" s="11">
        <v>-2.1129999999999999E-2</v>
      </c>
      <c r="C819" s="11">
        <v>-2.35E-2</v>
      </c>
      <c r="D819" s="11">
        <v>-1.804E-2</v>
      </c>
      <c r="E819" s="11">
        <v>-7.6400000000000001E-3</v>
      </c>
      <c r="F819" s="11">
        <v>-2.2329999999999999E-2</v>
      </c>
      <c r="G819" s="11">
        <v>-1.289E-2</v>
      </c>
    </row>
    <row r="820" spans="1:7">
      <c r="A820" s="3">
        <v>0.81499999999999995</v>
      </c>
      <c r="B820" s="11">
        <v>-2.068E-2</v>
      </c>
      <c r="C820" s="11">
        <v>-2.154E-2</v>
      </c>
      <c r="D820" s="11">
        <v>-1.7180000000000001E-2</v>
      </c>
      <c r="E820" s="11">
        <v>-6.3E-3</v>
      </c>
      <c r="F820" s="11">
        <v>-2.2329999999999999E-2</v>
      </c>
      <c r="G820" s="11">
        <v>-1.332E-2</v>
      </c>
    </row>
    <row r="821" spans="1:7">
      <c r="A821" s="3">
        <v>0.81599999999999995</v>
      </c>
      <c r="B821" s="11">
        <v>-2.1579999999999998E-2</v>
      </c>
      <c r="C821" s="11">
        <v>-2.2720000000000001E-2</v>
      </c>
      <c r="D821" s="11">
        <v>-1.6330000000000001E-2</v>
      </c>
      <c r="E821" s="11">
        <v>-8.09E-3</v>
      </c>
      <c r="F821" s="11">
        <v>-2.35E-2</v>
      </c>
      <c r="G821" s="11">
        <v>-1.418E-2</v>
      </c>
    </row>
    <row r="822" spans="1:7">
      <c r="A822" s="3">
        <v>0.81699999999999995</v>
      </c>
      <c r="B822" s="11">
        <v>-2.0230000000000001E-2</v>
      </c>
      <c r="C822" s="11">
        <v>-2.154E-2</v>
      </c>
      <c r="D822" s="11">
        <v>-1.804E-2</v>
      </c>
      <c r="E822" s="11">
        <v>-7.1900000000000002E-3</v>
      </c>
      <c r="F822" s="11">
        <v>-2.5069999999999999E-2</v>
      </c>
      <c r="G822" s="11">
        <v>-1.504E-2</v>
      </c>
    </row>
    <row r="823" spans="1:7">
      <c r="A823" s="3">
        <v>0.81799999999999995</v>
      </c>
      <c r="B823" s="11">
        <v>-2.1129999999999999E-2</v>
      </c>
      <c r="C823" s="11">
        <v>-2.3109999999999999E-2</v>
      </c>
      <c r="D823" s="11">
        <v>-1.7180000000000001E-2</v>
      </c>
      <c r="E823" s="11">
        <v>-9.8899999999999995E-3</v>
      </c>
      <c r="F823" s="11">
        <v>-2.4680000000000001E-2</v>
      </c>
      <c r="G823" s="11">
        <v>-1.418E-2</v>
      </c>
    </row>
    <row r="824" spans="1:7">
      <c r="A824" s="3">
        <v>0.81899999999999995</v>
      </c>
      <c r="B824" s="11">
        <v>-2.1579999999999998E-2</v>
      </c>
      <c r="C824" s="11">
        <v>-2.2720000000000001E-2</v>
      </c>
      <c r="D824" s="11">
        <v>-1.7180000000000001E-2</v>
      </c>
      <c r="E824" s="11">
        <v>-9.4400000000000005E-3</v>
      </c>
      <c r="F824" s="11">
        <v>-2.6239999999999999E-2</v>
      </c>
      <c r="G824" s="11">
        <v>-1.5900000000000001E-2</v>
      </c>
    </row>
    <row r="825" spans="1:7">
      <c r="A825" s="3">
        <v>0.82</v>
      </c>
      <c r="B825" s="11">
        <v>-2.1129999999999999E-2</v>
      </c>
      <c r="C825" s="11">
        <v>-2.3109999999999999E-2</v>
      </c>
      <c r="D825" s="11">
        <v>-1.89E-2</v>
      </c>
      <c r="E825" s="11">
        <v>-1.0789999999999999E-2</v>
      </c>
      <c r="F825" s="11">
        <v>-2.546E-2</v>
      </c>
      <c r="G825" s="11">
        <v>-1.6760000000000001E-2</v>
      </c>
    </row>
    <row r="826" spans="1:7">
      <c r="A826" s="3">
        <v>0.82099999999999995</v>
      </c>
      <c r="B826" s="11">
        <v>-2.2030000000000001E-2</v>
      </c>
      <c r="C826" s="11">
        <v>-2.3109999999999999E-2</v>
      </c>
      <c r="D826" s="11">
        <v>-1.7610000000000001E-2</v>
      </c>
      <c r="E826" s="11">
        <v>-9.4400000000000005E-3</v>
      </c>
      <c r="F826" s="11">
        <v>-2.7810000000000001E-2</v>
      </c>
      <c r="G826" s="11">
        <v>-1.5469999999999999E-2</v>
      </c>
    </row>
    <row r="827" spans="1:7">
      <c r="A827" s="3">
        <v>0.82199999999999995</v>
      </c>
      <c r="B827" s="11">
        <v>-2.0230000000000001E-2</v>
      </c>
      <c r="C827" s="11">
        <v>-2.2720000000000001E-2</v>
      </c>
      <c r="D827" s="11">
        <v>-1.804E-2</v>
      </c>
      <c r="E827" s="11">
        <v>-1.034E-2</v>
      </c>
      <c r="F827" s="11">
        <v>-2.6630000000000001E-2</v>
      </c>
      <c r="G827" s="11">
        <v>-1.6330000000000001E-2</v>
      </c>
    </row>
    <row r="828" spans="1:7">
      <c r="A828" s="3">
        <v>0.82299999999999995</v>
      </c>
      <c r="B828" s="11">
        <v>-2.1579999999999998E-2</v>
      </c>
      <c r="C828" s="11">
        <v>-2.2329999999999999E-2</v>
      </c>
      <c r="D828" s="11">
        <v>-1.7610000000000001E-2</v>
      </c>
      <c r="E828" s="11">
        <v>-1.124E-2</v>
      </c>
      <c r="F828" s="11">
        <v>-2.8199999999999999E-2</v>
      </c>
      <c r="G828" s="11">
        <v>-1.7610000000000001E-2</v>
      </c>
    </row>
    <row r="829" spans="1:7">
      <c r="A829" s="3">
        <v>0.82399999999999995</v>
      </c>
      <c r="B829" s="11">
        <v>-2.1579999999999998E-2</v>
      </c>
      <c r="C829" s="11">
        <v>-2.1940000000000001E-2</v>
      </c>
      <c r="D829" s="11">
        <v>-1.7610000000000001E-2</v>
      </c>
      <c r="E829" s="11">
        <v>-1.124E-2</v>
      </c>
      <c r="F829" s="11">
        <v>-2.742E-2</v>
      </c>
      <c r="G829" s="11">
        <v>-1.6760000000000001E-2</v>
      </c>
    </row>
    <row r="830" spans="1:7">
      <c r="A830" s="3">
        <v>0.82499999999999996</v>
      </c>
      <c r="B830" s="11">
        <v>-2.1129999999999999E-2</v>
      </c>
      <c r="C830" s="11">
        <v>-2.3109999999999999E-2</v>
      </c>
      <c r="D830" s="11">
        <v>-1.804E-2</v>
      </c>
      <c r="E830" s="11">
        <v>-1.304E-2</v>
      </c>
      <c r="F830" s="11">
        <v>-2.8989999999999998E-2</v>
      </c>
      <c r="G830" s="11">
        <v>-1.847E-2</v>
      </c>
    </row>
    <row r="831" spans="1:7">
      <c r="A831" s="3">
        <v>0.82599999999999996</v>
      </c>
      <c r="B831" s="11">
        <v>-2.1579999999999998E-2</v>
      </c>
      <c r="C831" s="11">
        <v>-2.2720000000000001E-2</v>
      </c>
      <c r="D831" s="11">
        <v>-1.7610000000000001E-2</v>
      </c>
      <c r="E831" s="11">
        <v>-1.1690000000000001E-2</v>
      </c>
      <c r="F831" s="11">
        <v>-2.8989999999999998E-2</v>
      </c>
      <c r="G831" s="11">
        <v>-1.847E-2</v>
      </c>
    </row>
    <row r="832" spans="1:7">
      <c r="A832" s="3">
        <v>0.82699999999999996</v>
      </c>
      <c r="B832" s="11">
        <v>-2.1129999999999999E-2</v>
      </c>
      <c r="C832" s="11">
        <v>-2.3890000000000002E-2</v>
      </c>
      <c r="D832" s="11">
        <v>-1.847E-2</v>
      </c>
      <c r="E832" s="11">
        <v>-1.349E-2</v>
      </c>
      <c r="F832" s="11">
        <v>-2.9770000000000001E-2</v>
      </c>
      <c r="G832" s="11">
        <v>-1.7180000000000001E-2</v>
      </c>
    </row>
    <row r="833" spans="1:7">
      <c r="A833" s="3">
        <v>0.82799999999999996</v>
      </c>
      <c r="B833" s="11">
        <v>-2.248E-2</v>
      </c>
      <c r="C833" s="11">
        <v>-2.2329999999999999E-2</v>
      </c>
      <c r="D833" s="11">
        <v>-1.933E-2</v>
      </c>
      <c r="E833" s="11">
        <v>-1.304E-2</v>
      </c>
      <c r="F833" s="11">
        <v>-3.0159999999999999E-2</v>
      </c>
      <c r="G833" s="11">
        <v>-1.89E-2</v>
      </c>
    </row>
    <row r="834" spans="1:7">
      <c r="A834" s="3">
        <v>0.82899999999999996</v>
      </c>
      <c r="B834" s="11">
        <v>-2.1579999999999998E-2</v>
      </c>
      <c r="C834" s="11">
        <v>-2.3109999999999999E-2</v>
      </c>
      <c r="D834" s="11">
        <v>-1.7610000000000001E-2</v>
      </c>
      <c r="E834" s="11">
        <v>-1.3939999999999999E-2</v>
      </c>
      <c r="F834" s="11">
        <v>-2.9770000000000001E-2</v>
      </c>
      <c r="G834" s="11">
        <v>-1.933E-2</v>
      </c>
    </row>
    <row r="835" spans="1:7">
      <c r="A835" s="3">
        <v>0.83</v>
      </c>
      <c r="B835" s="11">
        <v>-2.2929999999999999E-2</v>
      </c>
      <c r="C835" s="11">
        <v>-2.154E-2</v>
      </c>
      <c r="D835" s="11">
        <v>-1.89E-2</v>
      </c>
      <c r="E835" s="11">
        <v>-1.439E-2</v>
      </c>
      <c r="F835" s="11">
        <v>-3.0550000000000001E-2</v>
      </c>
      <c r="G835" s="11">
        <v>-1.89E-2</v>
      </c>
    </row>
    <row r="836" spans="1:7">
      <c r="A836" s="3">
        <v>0.83099999999999996</v>
      </c>
      <c r="B836" s="11">
        <v>-2.1579999999999998E-2</v>
      </c>
      <c r="C836" s="11">
        <v>-2.2720000000000001E-2</v>
      </c>
      <c r="D836" s="11">
        <v>-1.847E-2</v>
      </c>
      <c r="E836" s="11">
        <v>-1.304E-2</v>
      </c>
      <c r="F836" s="11">
        <v>-3.0159999999999999E-2</v>
      </c>
      <c r="G836" s="11">
        <v>-2.019E-2</v>
      </c>
    </row>
    <row r="837" spans="1:7">
      <c r="A837" s="3">
        <v>0.83199999999999996</v>
      </c>
      <c r="B837" s="11">
        <v>-2.248E-2</v>
      </c>
      <c r="C837" s="11">
        <v>-2.154E-2</v>
      </c>
      <c r="D837" s="11">
        <v>-1.804E-2</v>
      </c>
      <c r="E837" s="11">
        <v>-1.349E-2</v>
      </c>
      <c r="F837" s="11">
        <v>-3.134E-2</v>
      </c>
      <c r="G837" s="11">
        <v>-2.0619999999999999E-2</v>
      </c>
    </row>
    <row r="838" spans="1:7">
      <c r="A838" s="3">
        <v>0.83299999999999996</v>
      </c>
      <c r="B838" s="11">
        <v>-2.248E-2</v>
      </c>
      <c r="C838" s="11">
        <v>-2.3109999999999999E-2</v>
      </c>
      <c r="D838" s="11">
        <v>-1.933E-2</v>
      </c>
      <c r="E838" s="11">
        <v>-1.3939999999999999E-2</v>
      </c>
      <c r="F838" s="11">
        <v>-3.0939999999999999E-2</v>
      </c>
      <c r="G838" s="11">
        <v>-2.0619999999999999E-2</v>
      </c>
    </row>
    <row r="839" spans="1:7">
      <c r="A839" s="3">
        <v>0.83399999999999996</v>
      </c>
      <c r="B839" s="11">
        <v>-2.1579999999999998E-2</v>
      </c>
      <c r="C839" s="11">
        <v>-2.2329999999999999E-2</v>
      </c>
      <c r="D839" s="11">
        <v>-1.847E-2</v>
      </c>
      <c r="E839" s="11">
        <v>-1.4840000000000001E-2</v>
      </c>
      <c r="F839" s="11">
        <v>-3.2120000000000003E-2</v>
      </c>
      <c r="G839" s="11">
        <v>-2.1479999999999999E-2</v>
      </c>
    </row>
    <row r="840" spans="1:7">
      <c r="A840" s="3">
        <v>0.83499999999999996</v>
      </c>
      <c r="B840" s="11">
        <v>-2.248E-2</v>
      </c>
      <c r="C840" s="11">
        <v>-2.35E-2</v>
      </c>
      <c r="D840" s="11">
        <v>-1.847E-2</v>
      </c>
      <c r="E840" s="11">
        <v>-1.439E-2</v>
      </c>
      <c r="F840" s="11">
        <v>-3.1730000000000001E-2</v>
      </c>
      <c r="G840" s="11">
        <v>-2.0619999999999999E-2</v>
      </c>
    </row>
    <row r="841" spans="1:7">
      <c r="A841" s="3">
        <v>0.83599999999999997</v>
      </c>
      <c r="B841" s="11">
        <v>-2.1129999999999999E-2</v>
      </c>
      <c r="C841" s="11">
        <v>-2.2329999999999999E-2</v>
      </c>
      <c r="D841" s="11">
        <v>-1.933E-2</v>
      </c>
      <c r="E841" s="11">
        <v>-1.619E-2</v>
      </c>
      <c r="F841" s="11">
        <v>-3.2509999999999997E-2</v>
      </c>
      <c r="G841" s="11">
        <v>-2.1049999999999999E-2</v>
      </c>
    </row>
    <row r="842" spans="1:7">
      <c r="A842" s="3">
        <v>0.83699999999999997</v>
      </c>
      <c r="B842" s="11">
        <v>-2.2929999999999999E-2</v>
      </c>
      <c r="C842" s="11">
        <v>-2.2720000000000001E-2</v>
      </c>
      <c r="D842" s="11">
        <v>-1.804E-2</v>
      </c>
      <c r="E842" s="11">
        <v>-1.4840000000000001E-2</v>
      </c>
      <c r="F842" s="11">
        <v>-3.1730000000000001E-2</v>
      </c>
      <c r="G842" s="11">
        <v>-2.1909999999999999E-2</v>
      </c>
    </row>
    <row r="843" spans="1:7">
      <c r="A843" s="3">
        <v>0.83799999999999997</v>
      </c>
      <c r="B843" s="11">
        <v>-2.248E-2</v>
      </c>
      <c r="C843" s="11">
        <v>-2.3109999999999999E-2</v>
      </c>
      <c r="D843" s="11">
        <v>-1.89E-2</v>
      </c>
      <c r="E843" s="11">
        <v>-1.619E-2</v>
      </c>
      <c r="F843" s="11">
        <v>-3.2120000000000003E-2</v>
      </c>
      <c r="G843" s="11">
        <v>-2.1479999999999999E-2</v>
      </c>
    </row>
    <row r="844" spans="1:7">
      <c r="A844" s="3">
        <v>0.83899999999999997</v>
      </c>
      <c r="B844" s="11">
        <v>-2.2030000000000001E-2</v>
      </c>
      <c r="C844" s="11">
        <v>-2.154E-2</v>
      </c>
      <c r="D844" s="11">
        <v>-1.976E-2</v>
      </c>
      <c r="E844" s="11">
        <v>-1.6639999999999999E-2</v>
      </c>
      <c r="F844" s="11">
        <v>-3.2509999999999997E-2</v>
      </c>
      <c r="G844" s="11">
        <v>-2.1909999999999999E-2</v>
      </c>
    </row>
    <row r="845" spans="1:7">
      <c r="A845" s="3">
        <v>0.84</v>
      </c>
      <c r="B845" s="11">
        <v>-2.2929999999999999E-2</v>
      </c>
      <c r="C845" s="11">
        <v>-2.2329999999999999E-2</v>
      </c>
      <c r="D845" s="11">
        <v>-1.847E-2</v>
      </c>
      <c r="E845" s="11">
        <v>-1.529E-2</v>
      </c>
      <c r="F845" s="11">
        <v>-3.2120000000000003E-2</v>
      </c>
      <c r="G845" s="11">
        <v>-2.2769999999999999E-2</v>
      </c>
    </row>
    <row r="846" spans="1:7">
      <c r="A846" s="3">
        <v>0.84099999999999997</v>
      </c>
      <c r="B846" s="11">
        <v>-2.2030000000000001E-2</v>
      </c>
      <c r="C846" s="11">
        <v>-2.3109999999999999E-2</v>
      </c>
      <c r="D846" s="11">
        <v>-1.933E-2</v>
      </c>
      <c r="E846" s="11">
        <v>-1.7090000000000001E-2</v>
      </c>
      <c r="F846" s="11">
        <v>-3.3680000000000002E-2</v>
      </c>
      <c r="G846" s="11">
        <v>-2.2339999999999999E-2</v>
      </c>
    </row>
    <row r="847" spans="1:7">
      <c r="A847" s="3">
        <v>0.84199999999999997</v>
      </c>
      <c r="B847" s="11">
        <v>-2.2929999999999999E-2</v>
      </c>
      <c r="C847" s="11">
        <v>-2.4279999999999999E-2</v>
      </c>
      <c r="D847" s="11">
        <v>-1.89E-2</v>
      </c>
      <c r="E847" s="11">
        <v>-1.5740000000000001E-2</v>
      </c>
      <c r="F847" s="11">
        <v>-3.2120000000000003E-2</v>
      </c>
      <c r="G847" s="11">
        <v>-2.2339999999999999E-2</v>
      </c>
    </row>
    <row r="848" spans="1:7">
      <c r="A848" s="3">
        <v>0.84299999999999997</v>
      </c>
      <c r="B848" s="11">
        <v>-2.2030000000000001E-2</v>
      </c>
      <c r="C848" s="11">
        <v>-2.2720000000000001E-2</v>
      </c>
      <c r="D848" s="11">
        <v>-1.847E-2</v>
      </c>
      <c r="E848" s="11">
        <v>-1.754E-2</v>
      </c>
      <c r="F848" s="11">
        <v>-3.3680000000000002E-2</v>
      </c>
      <c r="G848" s="11">
        <v>-2.2769999999999999E-2</v>
      </c>
    </row>
    <row r="849" spans="1:7">
      <c r="A849" s="3">
        <v>0.84399999999999997</v>
      </c>
      <c r="B849" s="11">
        <v>-2.2929999999999999E-2</v>
      </c>
      <c r="C849" s="11">
        <v>-2.4279999999999999E-2</v>
      </c>
      <c r="D849" s="11">
        <v>-1.976E-2</v>
      </c>
      <c r="E849" s="11">
        <v>-1.7090000000000001E-2</v>
      </c>
      <c r="F849" s="11">
        <v>-3.3680000000000002E-2</v>
      </c>
      <c r="G849" s="11">
        <v>-2.2769999999999999E-2</v>
      </c>
    </row>
    <row r="850" spans="1:7">
      <c r="A850" s="3">
        <v>0.84499999999999997</v>
      </c>
      <c r="B850" s="11">
        <v>-2.248E-2</v>
      </c>
      <c r="C850" s="11">
        <v>-2.1940000000000001E-2</v>
      </c>
      <c r="D850" s="11">
        <v>-1.89E-2</v>
      </c>
      <c r="E850" s="11">
        <v>-1.754E-2</v>
      </c>
      <c r="F850" s="11">
        <v>-3.3680000000000002E-2</v>
      </c>
      <c r="G850" s="11">
        <v>-2.3630000000000002E-2</v>
      </c>
    </row>
    <row r="851" spans="1:7">
      <c r="A851" s="3">
        <v>0.84599999999999997</v>
      </c>
      <c r="B851" s="11">
        <v>-2.2929999999999999E-2</v>
      </c>
      <c r="C851" s="11">
        <v>-2.35E-2</v>
      </c>
      <c r="D851" s="11">
        <v>-1.89E-2</v>
      </c>
      <c r="E851" s="11">
        <v>-1.7090000000000001E-2</v>
      </c>
      <c r="F851" s="11">
        <v>-3.2899999999999999E-2</v>
      </c>
      <c r="G851" s="11">
        <v>-2.4490000000000001E-2</v>
      </c>
    </row>
    <row r="852" spans="1:7">
      <c r="A852" s="3">
        <v>0.84699999999999998</v>
      </c>
      <c r="B852" s="11">
        <v>-2.383E-2</v>
      </c>
      <c r="C852" s="11">
        <v>-2.154E-2</v>
      </c>
      <c r="D852" s="11">
        <v>-1.976E-2</v>
      </c>
      <c r="E852" s="11">
        <v>-1.754E-2</v>
      </c>
      <c r="F852" s="11">
        <v>-3.4079999999999999E-2</v>
      </c>
      <c r="G852" s="11">
        <v>-2.3199999999999998E-2</v>
      </c>
    </row>
    <row r="853" spans="1:7">
      <c r="A853" s="3">
        <v>0.84799999999999998</v>
      </c>
      <c r="B853" s="11">
        <v>-2.248E-2</v>
      </c>
      <c r="C853" s="11">
        <v>-2.3109999999999999E-2</v>
      </c>
      <c r="D853" s="11">
        <v>-1.89E-2</v>
      </c>
      <c r="E853" s="11">
        <v>-1.7090000000000001E-2</v>
      </c>
      <c r="F853" s="11">
        <v>-3.4079999999999999E-2</v>
      </c>
      <c r="G853" s="11">
        <v>-2.3630000000000002E-2</v>
      </c>
    </row>
    <row r="854" spans="1:7">
      <c r="A854" s="3">
        <v>0.84899999999999998</v>
      </c>
      <c r="B854" s="11">
        <v>-2.383E-2</v>
      </c>
      <c r="C854" s="11">
        <v>-2.2329999999999999E-2</v>
      </c>
      <c r="D854" s="11">
        <v>-1.976E-2</v>
      </c>
      <c r="E854" s="11">
        <v>-1.754E-2</v>
      </c>
      <c r="F854" s="11">
        <v>-3.4470000000000001E-2</v>
      </c>
      <c r="G854" s="11">
        <v>-2.4920000000000001E-2</v>
      </c>
    </row>
    <row r="855" spans="1:7">
      <c r="A855" s="3">
        <v>0.85</v>
      </c>
      <c r="B855" s="11">
        <v>-2.2030000000000001E-2</v>
      </c>
      <c r="C855" s="11">
        <v>-2.35E-2</v>
      </c>
      <c r="D855" s="11">
        <v>-1.933E-2</v>
      </c>
      <c r="E855" s="11">
        <v>-1.8890000000000001E-2</v>
      </c>
      <c r="F855" s="11">
        <v>-3.5639999999999998E-2</v>
      </c>
      <c r="G855" s="11">
        <v>-2.3630000000000002E-2</v>
      </c>
    </row>
    <row r="856" spans="1:7">
      <c r="A856" s="3">
        <v>0.85099999999999998</v>
      </c>
      <c r="B856" s="11">
        <v>-2.2929999999999999E-2</v>
      </c>
      <c r="C856" s="11">
        <v>-2.3109999999999999E-2</v>
      </c>
      <c r="D856" s="11">
        <v>-1.933E-2</v>
      </c>
      <c r="E856" s="11">
        <v>-1.754E-2</v>
      </c>
      <c r="F856" s="11">
        <v>-3.3680000000000002E-2</v>
      </c>
      <c r="G856" s="11">
        <v>-2.4060000000000002E-2</v>
      </c>
    </row>
    <row r="857" spans="1:7">
      <c r="A857" s="3">
        <v>0.85199999999999998</v>
      </c>
      <c r="B857" s="11">
        <v>-2.248E-2</v>
      </c>
      <c r="C857" s="11">
        <v>-2.2329999999999999E-2</v>
      </c>
      <c r="D857" s="11">
        <v>-2.019E-2</v>
      </c>
      <c r="E857" s="11">
        <v>-1.8890000000000001E-2</v>
      </c>
      <c r="F857" s="11">
        <v>-3.4860000000000002E-2</v>
      </c>
      <c r="G857" s="11">
        <v>-2.4060000000000002E-2</v>
      </c>
    </row>
    <row r="858" spans="1:7">
      <c r="A858" s="3">
        <v>0.85299999999999998</v>
      </c>
      <c r="B858" s="11">
        <v>-2.248E-2</v>
      </c>
      <c r="C858" s="11">
        <v>-2.2720000000000001E-2</v>
      </c>
      <c r="D858" s="11">
        <v>-1.933E-2</v>
      </c>
      <c r="E858" s="11">
        <v>-1.7989999999999999E-2</v>
      </c>
      <c r="F858" s="11">
        <v>-3.4470000000000001E-2</v>
      </c>
      <c r="G858" s="11">
        <v>-2.3199999999999998E-2</v>
      </c>
    </row>
    <row r="859" spans="1:7">
      <c r="A859" s="3">
        <v>0.85399999999999998</v>
      </c>
      <c r="B859" s="11">
        <v>-2.3380000000000001E-2</v>
      </c>
      <c r="C859" s="11">
        <v>-2.2329999999999999E-2</v>
      </c>
      <c r="D859" s="11">
        <v>-1.89E-2</v>
      </c>
      <c r="E859" s="11">
        <v>-1.8890000000000001E-2</v>
      </c>
      <c r="F859" s="11">
        <v>-3.5249999999999997E-2</v>
      </c>
      <c r="G859" s="11">
        <v>-2.4920000000000001E-2</v>
      </c>
    </row>
    <row r="860" spans="1:7">
      <c r="A860" s="3">
        <v>0.85499999999999998</v>
      </c>
      <c r="B860" s="11">
        <v>-2.2030000000000001E-2</v>
      </c>
      <c r="C860" s="11">
        <v>-2.3109999999999999E-2</v>
      </c>
      <c r="D860" s="11">
        <v>-2.019E-2</v>
      </c>
      <c r="E860" s="11">
        <v>-1.8890000000000001E-2</v>
      </c>
      <c r="F860" s="11">
        <v>-3.3680000000000002E-2</v>
      </c>
      <c r="G860" s="11">
        <v>-2.4920000000000001E-2</v>
      </c>
    </row>
    <row r="861" spans="1:7">
      <c r="A861" s="3">
        <v>0.85599999999999998</v>
      </c>
      <c r="B861" s="11">
        <v>-2.383E-2</v>
      </c>
      <c r="C861" s="11">
        <v>-2.2329999999999999E-2</v>
      </c>
      <c r="D861" s="11">
        <v>-1.89E-2</v>
      </c>
      <c r="E861" s="11">
        <v>-1.8890000000000001E-2</v>
      </c>
      <c r="F861" s="11">
        <v>-3.4470000000000001E-2</v>
      </c>
      <c r="G861" s="11">
        <v>-2.4060000000000002E-2</v>
      </c>
    </row>
    <row r="862" spans="1:7">
      <c r="A862" s="3">
        <v>0.85699999999999998</v>
      </c>
      <c r="B862" s="11">
        <v>-2.2929999999999999E-2</v>
      </c>
      <c r="C862" s="11">
        <v>-2.2720000000000001E-2</v>
      </c>
      <c r="D862" s="11">
        <v>-1.976E-2</v>
      </c>
      <c r="E862" s="11">
        <v>-1.9779999999999999E-2</v>
      </c>
      <c r="F862" s="11">
        <v>-3.4860000000000002E-2</v>
      </c>
      <c r="G862" s="11">
        <v>-2.4920000000000001E-2</v>
      </c>
    </row>
    <row r="863" spans="1:7">
      <c r="A863" s="3">
        <v>0.85799999999999998</v>
      </c>
      <c r="B863" s="11">
        <v>-2.383E-2</v>
      </c>
      <c r="C863" s="11">
        <v>-2.2720000000000001E-2</v>
      </c>
      <c r="D863" s="11">
        <v>-2.019E-2</v>
      </c>
      <c r="E863" s="11">
        <v>-1.933E-2</v>
      </c>
      <c r="F863" s="11">
        <v>-3.5639999999999998E-2</v>
      </c>
      <c r="G863" s="11">
        <v>-2.5780000000000001E-2</v>
      </c>
    </row>
    <row r="864" spans="1:7">
      <c r="A864" s="3">
        <v>0.85899999999999999</v>
      </c>
      <c r="B864" s="11">
        <v>-2.3380000000000001E-2</v>
      </c>
      <c r="C864" s="11">
        <v>-2.35E-2</v>
      </c>
      <c r="D864" s="11">
        <v>-1.933E-2</v>
      </c>
      <c r="E864" s="11">
        <v>-2.0230000000000001E-2</v>
      </c>
      <c r="F864" s="11">
        <v>-3.5639999999999998E-2</v>
      </c>
      <c r="G864" s="11">
        <v>-2.4490000000000001E-2</v>
      </c>
    </row>
    <row r="865" spans="1:7">
      <c r="A865" s="3">
        <v>0.86</v>
      </c>
      <c r="B865" s="11">
        <v>-2.2929999999999999E-2</v>
      </c>
      <c r="C865" s="11">
        <v>-2.1940000000000001E-2</v>
      </c>
      <c r="D865" s="11">
        <v>-2.019E-2</v>
      </c>
      <c r="E865" s="11">
        <v>-1.933E-2</v>
      </c>
      <c r="F865" s="11">
        <v>-3.4470000000000001E-2</v>
      </c>
      <c r="G865" s="11">
        <v>-2.6210000000000001E-2</v>
      </c>
    </row>
    <row r="866" spans="1:7">
      <c r="A866" s="3">
        <v>0.86099999999999999</v>
      </c>
      <c r="B866" s="11">
        <v>-2.383E-2</v>
      </c>
      <c r="C866" s="11">
        <v>-2.2720000000000001E-2</v>
      </c>
      <c r="D866" s="11">
        <v>-1.976E-2</v>
      </c>
      <c r="E866" s="11">
        <v>-2.068E-2</v>
      </c>
      <c r="F866" s="11">
        <v>-3.6040000000000003E-2</v>
      </c>
      <c r="G866" s="11">
        <v>-2.6210000000000001E-2</v>
      </c>
    </row>
    <row r="867" spans="1:7">
      <c r="A867" s="3">
        <v>0.86199999999999999</v>
      </c>
      <c r="B867" s="11">
        <v>-2.3380000000000001E-2</v>
      </c>
      <c r="C867" s="11">
        <v>-2.1940000000000001E-2</v>
      </c>
      <c r="D867" s="11">
        <v>-2.019E-2</v>
      </c>
      <c r="E867" s="11">
        <v>-1.933E-2</v>
      </c>
      <c r="F867" s="11">
        <v>-3.4079999999999999E-2</v>
      </c>
      <c r="G867" s="11">
        <v>-2.5780000000000001E-2</v>
      </c>
    </row>
    <row r="868" spans="1:7">
      <c r="A868" s="3">
        <v>0.86299999999999999</v>
      </c>
      <c r="B868" s="11">
        <v>-2.4279999999999999E-2</v>
      </c>
      <c r="C868" s="11">
        <v>-2.2329999999999999E-2</v>
      </c>
      <c r="D868" s="11">
        <v>-2.0619999999999999E-2</v>
      </c>
      <c r="E868" s="11">
        <v>-2.0230000000000001E-2</v>
      </c>
      <c r="F868" s="11">
        <v>-3.5249999999999997E-2</v>
      </c>
      <c r="G868" s="11">
        <v>-2.707E-2</v>
      </c>
    </row>
    <row r="869" spans="1:7">
      <c r="A869" s="3">
        <v>0.86399999999999999</v>
      </c>
      <c r="B869" s="11">
        <v>-2.248E-2</v>
      </c>
      <c r="C869" s="11">
        <v>-2.2720000000000001E-2</v>
      </c>
      <c r="D869" s="11">
        <v>-1.933E-2</v>
      </c>
      <c r="E869" s="11">
        <v>-1.9779999999999999E-2</v>
      </c>
      <c r="F869" s="11">
        <v>-3.4079999999999999E-2</v>
      </c>
      <c r="G869" s="11">
        <v>-2.6210000000000001E-2</v>
      </c>
    </row>
    <row r="870" spans="1:7">
      <c r="A870" s="3">
        <v>0.86499999999999999</v>
      </c>
      <c r="B870" s="11">
        <v>-2.383E-2</v>
      </c>
      <c r="C870" s="11">
        <v>-2.3109999999999999E-2</v>
      </c>
      <c r="D870" s="11">
        <v>-2.019E-2</v>
      </c>
      <c r="E870" s="11">
        <v>-1.9779999999999999E-2</v>
      </c>
      <c r="F870" s="11">
        <v>-3.5639999999999998E-2</v>
      </c>
      <c r="G870" s="11">
        <v>-2.5780000000000001E-2</v>
      </c>
    </row>
    <row r="871" spans="1:7">
      <c r="A871" s="3">
        <v>0.86599999999999999</v>
      </c>
      <c r="B871" s="11">
        <v>-2.383E-2</v>
      </c>
      <c r="C871" s="11">
        <v>-2.3109999999999999E-2</v>
      </c>
      <c r="D871" s="11">
        <v>-2.0619999999999999E-2</v>
      </c>
      <c r="E871" s="11">
        <v>-2.068E-2</v>
      </c>
      <c r="F871" s="11">
        <v>-3.4470000000000001E-2</v>
      </c>
      <c r="G871" s="11">
        <v>-2.707E-2</v>
      </c>
    </row>
    <row r="872" spans="1:7">
      <c r="A872" s="3">
        <v>0.86699999999999999</v>
      </c>
      <c r="B872" s="11">
        <v>-2.3380000000000001E-2</v>
      </c>
      <c r="C872" s="11">
        <v>-2.2720000000000001E-2</v>
      </c>
      <c r="D872" s="11">
        <v>-1.976E-2</v>
      </c>
      <c r="E872" s="11">
        <v>-1.933E-2</v>
      </c>
      <c r="F872" s="11">
        <v>-3.5639999999999998E-2</v>
      </c>
      <c r="G872" s="11">
        <v>-2.664E-2</v>
      </c>
    </row>
    <row r="873" spans="1:7">
      <c r="A873" s="3">
        <v>0.86799999999999999</v>
      </c>
      <c r="B873" s="11">
        <v>-2.4279999999999999E-2</v>
      </c>
      <c r="C873" s="11">
        <v>-2.2720000000000001E-2</v>
      </c>
      <c r="D873" s="11">
        <v>-2.0619999999999999E-2</v>
      </c>
      <c r="E873" s="11">
        <v>-2.0230000000000001E-2</v>
      </c>
      <c r="F873" s="11">
        <v>-3.6429999999999997E-2</v>
      </c>
      <c r="G873" s="11">
        <v>-2.707E-2</v>
      </c>
    </row>
    <row r="874" spans="1:7">
      <c r="A874" s="3">
        <v>0.86899999999999999</v>
      </c>
      <c r="B874" s="11">
        <v>-2.248E-2</v>
      </c>
      <c r="C874" s="11">
        <v>-2.2329999999999999E-2</v>
      </c>
      <c r="D874" s="11">
        <v>-2.0619999999999999E-2</v>
      </c>
      <c r="E874" s="11">
        <v>-1.9779999999999999E-2</v>
      </c>
      <c r="F874" s="11">
        <v>-3.4860000000000002E-2</v>
      </c>
      <c r="G874" s="11">
        <v>-2.707E-2</v>
      </c>
    </row>
    <row r="875" spans="1:7">
      <c r="A875" s="3">
        <v>0.87</v>
      </c>
      <c r="B875" s="11">
        <v>-2.4279999999999999E-2</v>
      </c>
      <c r="C875" s="11">
        <v>-2.3109999999999999E-2</v>
      </c>
      <c r="D875" s="11">
        <v>-1.976E-2</v>
      </c>
      <c r="E875" s="11">
        <v>-2.1129999999999999E-2</v>
      </c>
      <c r="F875" s="11">
        <v>-3.6040000000000003E-2</v>
      </c>
      <c r="G875" s="11">
        <v>-2.664E-2</v>
      </c>
    </row>
    <row r="876" spans="1:7">
      <c r="A876" s="3">
        <v>0.871</v>
      </c>
      <c r="B876" s="11">
        <v>-2.3380000000000001E-2</v>
      </c>
      <c r="C876" s="11">
        <v>-2.2329999999999999E-2</v>
      </c>
      <c r="D876" s="11">
        <v>-2.0619999999999999E-2</v>
      </c>
      <c r="E876" s="11">
        <v>-2.068E-2</v>
      </c>
      <c r="F876" s="11">
        <v>-3.5249999999999997E-2</v>
      </c>
      <c r="G876" s="11">
        <v>-2.75E-2</v>
      </c>
    </row>
    <row r="877" spans="1:7">
      <c r="A877" s="3">
        <v>0.872</v>
      </c>
      <c r="B877" s="11">
        <v>-2.383E-2</v>
      </c>
      <c r="C877" s="11">
        <v>-2.35E-2</v>
      </c>
      <c r="D877" s="11">
        <v>-2.019E-2</v>
      </c>
      <c r="E877" s="11">
        <v>-2.068E-2</v>
      </c>
      <c r="F877" s="11">
        <v>-3.6429999999999997E-2</v>
      </c>
      <c r="G877" s="11">
        <v>-2.75E-2</v>
      </c>
    </row>
    <row r="878" spans="1:7">
      <c r="A878" s="3">
        <v>0.873</v>
      </c>
      <c r="B878" s="11">
        <v>-2.383E-2</v>
      </c>
      <c r="C878" s="11">
        <v>-2.2329999999999999E-2</v>
      </c>
      <c r="D878" s="11">
        <v>-1.933E-2</v>
      </c>
      <c r="E878" s="11">
        <v>-2.1129999999999999E-2</v>
      </c>
      <c r="F878" s="11">
        <v>-3.4860000000000002E-2</v>
      </c>
      <c r="G878" s="11">
        <v>-2.707E-2</v>
      </c>
    </row>
    <row r="879" spans="1:7">
      <c r="A879" s="3">
        <v>0.874</v>
      </c>
      <c r="B879" s="11">
        <v>-2.3380000000000001E-2</v>
      </c>
      <c r="C879" s="11">
        <v>-2.3109999999999999E-2</v>
      </c>
      <c r="D879" s="11">
        <v>-2.1049999999999999E-2</v>
      </c>
      <c r="E879" s="11">
        <v>-2.0230000000000001E-2</v>
      </c>
      <c r="F879" s="11">
        <v>-3.6819999999999999E-2</v>
      </c>
      <c r="G879" s="11">
        <v>-2.75E-2</v>
      </c>
    </row>
    <row r="880" spans="1:7">
      <c r="A880" s="3">
        <v>0.875</v>
      </c>
      <c r="B880" s="11">
        <v>-2.5180000000000001E-2</v>
      </c>
      <c r="C880" s="11">
        <v>-2.1940000000000001E-2</v>
      </c>
      <c r="D880" s="11">
        <v>-2.019E-2</v>
      </c>
      <c r="E880" s="11">
        <v>-2.1579999999999998E-2</v>
      </c>
      <c r="F880" s="11">
        <v>-3.5639999999999998E-2</v>
      </c>
      <c r="G880" s="11">
        <v>-2.835E-2</v>
      </c>
    </row>
    <row r="881" spans="1:7">
      <c r="A881" s="3">
        <v>0.876</v>
      </c>
      <c r="B881" s="11">
        <v>-2.3380000000000001E-2</v>
      </c>
      <c r="C881" s="11">
        <v>-2.2720000000000001E-2</v>
      </c>
      <c r="D881" s="11">
        <v>-2.1049999999999999E-2</v>
      </c>
      <c r="E881" s="11">
        <v>-2.0230000000000001E-2</v>
      </c>
      <c r="F881" s="11">
        <v>-3.6040000000000003E-2</v>
      </c>
      <c r="G881" s="11">
        <v>-2.707E-2</v>
      </c>
    </row>
    <row r="882" spans="1:7">
      <c r="A882" s="3">
        <v>0.877</v>
      </c>
      <c r="B882" s="11">
        <v>-2.4279999999999999E-2</v>
      </c>
      <c r="C882" s="11">
        <v>-2.1940000000000001E-2</v>
      </c>
      <c r="D882" s="11">
        <v>-2.0619999999999999E-2</v>
      </c>
      <c r="E882" s="11">
        <v>-2.2030000000000001E-2</v>
      </c>
      <c r="F882" s="11">
        <v>-3.5639999999999998E-2</v>
      </c>
      <c r="G882" s="11">
        <v>-2.75E-2</v>
      </c>
    </row>
    <row r="883" spans="1:7">
      <c r="A883" s="3">
        <v>0.878</v>
      </c>
      <c r="B883" s="11">
        <v>-2.383E-2</v>
      </c>
      <c r="C883" s="11">
        <v>-2.2720000000000001E-2</v>
      </c>
      <c r="D883" s="11">
        <v>-1.976E-2</v>
      </c>
      <c r="E883" s="11">
        <v>-2.068E-2</v>
      </c>
      <c r="F883" s="11">
        <v>-3.5639999999999998E-2</v>
      </c>
      <c r="G883" s="11">
        <v>-2.792E-2</v>
      </c>
    </row>
    <row r="884" spans="1:7">
      <c r="A884" s="3">
        <v>0.879</v>
      </c>
      <c r="B884" s="11">
        <v>-2.4279999999999999E-2</v>
      </c>
      <c r="C884" s="11">
        <v>-2.2720000000000001E-2</v>
      </c>
      <c r="D884" s="11">
        <v>-2.019E-2</v>
      </c>
      <c r="E884" s="11">
        <v>-2.1579999999999998E-2</v>
      </c>
      <c r="F884" s="11">
        <v>-3.5639999999999998E-2</v>
      </c>
      <c r="G884" s="11">
        <v>-2.664E-2</v>
      </c>
    </row>
    <row r="885" spans="1:7">
      <c r="A885" s="3">
        <v>0.88</v>
      </c>
      <c r="B885" s="11">
        <v>-2.4729999999999999E-2</v>
      </c>
      <c r="C885" s="11">
        <v>-2.2720000000000001E-2</v>
      </c>
      <c r="D885" s="11">
        <v>-2.1049999999999999E-2</v>
      </c>
      <c r="E885" s="11">
        <v>-2.1579999999999998E-2</v>
      </c>
      <c r="F885" s="11">
        <v>-3.5639999999999998E-2</v>
      </c>
      <c r="G885" s="11">
        <v>-2.792E-2</v>
      </c>
    </row>
    <row r="886" spans="1:7">
      <c r="A886" s="3">
        <v>0.88100000000000001</v>
      </c>
      <c r="B886" s="11">
        <v>-2.3380000000000001E-2</v>
      </c>
      <c r="C886" s="11">
        <v>-2.3109999999999999E-2</v>
      </c>
      <c r="D886" s="11">
        <v>-2.019E-2</v>
      </c>
      <c r="E886" s="11">
        <v>-2.1579999999999998E-2</v>
      </c>
      <c r="F886" s="11">
        <v>-3.6429999999999997E-2</v>
      </c>
      <c r="G886" s="11">
        <v>-2.835E-2</v>
      </c>
    </row>
    <row r="887" spans="1:7">
      <c r="A887" s="3">
        <v>0.88200000000000001</v>
      </c>
      <c r="B887" s="11">
        <v>-2.4729999999999999E-2</v>
      </c>
      <c r="C887" s="11">
        <v>-2.2720000000000001E-2</v>
      </c>
      <c r="D887" s="11">
        <v>-2.1479999999999999E-2</v>
      </c>
      <c r="E887" s="11">
        <v>-2.2030000000000001E-2</v>
      </c>
      <c r="F887" s="11">
        <v>-3.5249999999999997E-2</v>
      </c>
      <c r="G887" s="11">
        <v>-2.792E-2</v>
      </c>
    </row>
    <row r="888" spans="1:7">
      <c r="A888" s="3">
        <v>0.88300000000000001</v>
      </c>
      <c r="B888" s="11">
        <v>-2.2929999999999999E-2</v>
      </c>
      <c r="C888" s="11">
        <v>-2.35E-2</v>
      </c>
      <c r="D888" s="11">
        <v>-2.0619999999999999E-2</v>
      </c>
      <c r="E888" s="11">
        <v>-2.1129999999999999E-2</v>
      </c>
      <c r="F888" s="11">
        <v>-3.721E-2</v>
      </c>
      <c r="G888" s="11">
        <v>-2.835E-2</v>
      </c>
    </row>
    <row r="889" spans="1:7">
      <c r="A889" s="3">
        <v>0.88400000000000001</v>
      </c>
      <c r="B889" s="11">
        <v>-2.4729999999999999E-2</v>
      </c>
      <c r="C889" s="11">
        <v>-2.1940000000000001E-2</v>
      </c>
      <c r="D889" s="11">
        <v>-2.1479999999999999E-2</v>
      </c>
      <c r="E889" s="11">
        <v>-2.2030000000000001E-2</v>
      </c>
      <c r="F889" s="11">
        <v>-3.5639999999999998E-2</v>
      </c>
      <c r="G889" s="11">
        <v>-2.835E-2</v>
      </c>
    </row>
    <row r="890" spans="1:7">
      <c r="A890" s="3">
        <v>0.88500000000000001</v>
      </c>
      <c r="B890" s="11">
        <v>-2.383E-2</v>
      </c>
      <c r="C890" s="11">
        <v>-2.2720000000000001E-2</v>
      </c>
      <c r="D890" s="11">
        <v>-2.1479999999999999E-2</v>
      </c>
      <c r="E890" s="11">
        <v>-2.1579999999999998E-2</v>
      </c>
      <c r="F890" s="11">
        <v>-3.6819999999999999E-2</v>
      </c>
      <c r="G890" s="11">
        <v>-2.792E-2</v>
      </c>
    </row>
    <row r="891" spans="1:7">
      <c r="A891" s="3">
        <v>0.88600000000000001</v>
      </c>
      <c r="B891" s="11">
        <v>-2.4279999999999999E-2</v>
      </c>
      <c r="C891" s="11">
        <v>-2.154E-2</v>
      </c>
      <c r="D891" s="11">
        <v>-1.976E-2</v>
      </c>
      <c r="E891" s="11">
        <v>-2.3380000000000001E-2</v>
      </c>
      <c r="F891" s="11">
        <v>-3.5249999999999997E-2</v>
      </c>
      <c r="G891" s="11">
        <v>-2.878E-2</v>
      </c>
    </row>
    <row r="892" spans="1:7">
      <c r="A892" s="3">
        <v>0.88700000000000001</v>
      </c>
      <c r="B892" s="11">
        <v>-2.4729999999999999E-2</v>
      </c>
      <c r="C892" s="11">
        <v>-2.35E-2</v>
      </c>
      <c r="D892" s="11">
        <v>-2.1049999999999999E-2</v>
      </c>
      <c r="E892" s="11">
        <v>-2.1129999999999999E-2</v>
      </c>
      <c r="F892" s="11">
        <v>-3.6429999999999997E-2</v>
      </c>
      <c r="G892" s="11">
        <v>-2.835E-2</v>
      </c>
    </row>
    <row r="893" spans="1:7">
      <c r="A893" s="3">
        <v>0.88800000000000001</v>
      </c>
      <c r="B893" s="11">
        <v>-2.4279999999999999E-2</v>
      </c>
      <c r="C893" s="11">
        <v>-2.2720000000000001E-2</v>
      </c>
      <c r="D893" s="11">
        <v>-2.0619999999999999E-2</v>
      </c>
      <c r="E893" s="11">
        <v>-2.248E-2</v>
      </c>
      <c r="F893" s="11">
        <v>-3.4860000000000002E-2</v>
      </c>
      <c r="G893" s="11">
        <v>-2.878E-2</v>
      </c>
    </row>
    <row r="894" spans="1:7">
      <c r="A894" s="3">
        <v>0.88900000000000001</v>
      </c>
      <c r="B894" s="11">
        <v>-2.5180000000000001E-2</v>
      </c>
      <c r="C894" s="11">
        <v>-2.3109999999999999E-2</v>
      </c>
      <c r="D894" s="11">
        <v>-2.0619999999999999E-2</v>
      </c>
      <c r="E894" s="11">
        <v>-2.248E-2</v>
      </c>
      <c r="F894" s="11">
        <v>-3.6040000000000003E-2</v>
      </c>
      <c r="G894" s="11">
        <v>-3.007E-2</v>
      </c>
    </row>
    <row r="895" spans="1:7">
      <c r="A895" s="3">
        <v>0.89</v>
      </c>
      <c r="B895" s="11">
        <v>-2.3380000000000001E-2</v>
      </c>
      <c r="C895" s="11">
        <v>-2.2329999999999999E-2</v>
      </c>
      <c r="D895" s="11">
        <v>-2.2339999999999999E-2</v>
      </c>
      <c r="E895" s="11">
        <v>-2.248E-2</v>
      </c>
      <c r="F895" s="11">
        <v>-3.6429999999999997E-2</v>
      </c>
      <c r="G895" s="11">
        <v>-2.792E-2</v>
      </c>
    </row>
    <row r="896" spans="1:7">
      <c r="A896" s="3">
        <v>0.89100000000000001</v>
      </c>
      <c r="B896" s="11">
        <v>-2.4729999999999999E-2</v>
      </c>
      <c r="C896" s="11">
        <v>-2.3109999999999999E-2</v>
      </c>
      <c r="D896" s="11">
        <v>-2.1049999999999999E-2</v>
      </c>
      <c r="E896" s="11">
        <v>-2.2929999999999999E-2</v>
      </c>
      <c r="F896" s="11">
        <v>-3.6040000000000003E-2</v>
      </c>
      <c r="G896" s="11">
        <v>-2.835E-2</v>
      </c>
    </row>
    <row r="897" spans="1:7">
      <c r="A897" s="3">
        <v>0.89200000000000002</v>
      </c>
      <c r="B897" s="11">
        <v>-2.4279999999999999E-2</v>
      </c>
      <c r="C897" s="11">
        <v>-2.1940000000000001E-2</v>
      </c>
      <c r="D897" s="11">
        <v>-2.1049999999999999E-2</v>
      </c>
      <c r="E897" s="11">
        <v>-2.1579999999999998E-2</v>
      </c>
      <c r="F897" s="11">
        <v>-3.6429999999999997E-2</v>
      </c>
      <c r="G897" s="11">
        <v>-3.007E-2</v>
      </c>
    </row>
    <row r="898" spans="1:7">
      <c r="A898" s="3">
        <v>0.89300000000000002</v>
      </c>
      <c r="B898" s="11">
        <v>-2.4729999999999999E-2</v>
      </c>
      <c r="C898" s="11">
        <v>-2.3109999999999999E-2</v>
      </c>
      <c r="D898" s="11">
        <v>-2.1479999999999999E-2</v>
      </c>
      <c r="E898" s="11">
        <v>-2.3380000000000001E-2</v>
      </c>
      <c r="F898" s="11">
        <v>-3.5639999999999998E-2</v>
      </c>
      <c r="G898" s="11">
        <v>-2.835E-2</v>
      </c>
    </row>
    <row r="899" spans="1:7">
      <c r="A899" s="3">
        <v>0.89400000000000002</v>
      </c>
      <c r="B899" s="11">
        <v>-2.5180000000000001E-2</v>
      </c>
      <c r="C899" s="11">
        <v>-2.2720000000000001E-2</v>
      </c>
      <c r="D899" s="11">
        <v>-2.019E-2</v>
      </c>
      <c r="E899" s="11">
        <v>-2.2030000000000001E-2</v>
      </c>
      <c r="F899" s="11">
        <v>-3.6819999999999999E-2</v>
      </c>
      <c r="G899" s="11">
        <v>-2.792E-2</v>
      </c>
    </row>
    <row r="900" spans="1:7">
      <c r="A900" s="3">
        <v>0.89500000000000002</v>
      </c>
      <c r="B900" s="11">
        <v>-2.4279999999999999E-2</v>
      </c>
      <c r="C900" s="11">
        <v>-2.2329999999999999E-2</v>
      </c>
      <c r="D900" s="11">
        <v>-2.1049999999999999E-2</v>
      </c>
      <c r="E900" s="11">
        <v>-2.3380000000000001E-2</v>
      </c>
      <c r="F900" s="11">
        <v>-3.5249999999999997E-2</v>
      </c>
      <c r="G900" s="11">
        <v>-2.921E-2</v>
      </c>
    </row>
    <row r="901" spans="1:7">
      <c r="A901" s="3">
        <v>0.89600000000000002</v>
      </c>
      <c r="B901" s="11">
        <v>-2.5180000000000001E-2</v>
      </c>
      <c r="C901" s="11">
        <v>-2.35E-2</v>
      </c>
      <c r="D901" s="11">
        <v>-2.1909999999999999E-2</v>
      </c>
      <c r="E901" s="11">
        <v>-2.248E-2</v>
      </c>
      <c r="F901" s="11">
        <v>-3.6429999999999997E-2</v>
      </c>
      <c r="G901" s="11">
        <v>-2.878E-2</v>
      </c>
    </row>
    <row r="902" spans="1:7">
      <c r="A902" s="3">
        <v>0.89700000000000002</v>
      </c>
      <c r="B902" s="11">
        <v>-2.383E-2</v>
      </c>
      <c r="C902" s="11">
        <v>-2.1940000000000001E-2</v>
      </c>
      <c r="D902" s="11">
        <v>-2.0619999999999999E-2</v>
      </c>
      <c r="E902" s="11">
        <v>-2.3380000000000001E-2</v>
      </c>
      <c r="F902" s="11">
        <v>-3.5249999999999997E-2</v>
      </c>
      <c r="G902" s="11">
        <v>-2.878E-2</v>
      </c>
    </row>
    <row r="903" spans="1:7">
      <c r="A903" s="3">
        <v>0.89800000000000002</v>
      </c>
      <c r="B903" s="11">
        <v>-2.563E-2</v>
      </c>
      <c r="C903" s="11">
        <v>-2.35E-2</v>
      </c>
      <c r="D903" s="11">
        <v>-2.1909999999999999E-2</v>
      </c>
      <c r="E903" s="11">
        <v>-2.2929999999999999E-2</v>
      </c>
      <c r="F903" s="11">
        <v>-3.6040000000000003E-2</v>
      </c>
      <c r="G903" s="11">
        <v>-2.921E-2</v>
      </c>
    </row>
    <row r="904" spans="1:7">
      <c r="A904" s="3">
        <v>0.89900000000000002</v>
      </c>
      <c r="B904" s="11">
        <v>-2.4729999999999999E-2</v>
      </c>
      <c r="C904" s="11">
        <v>-2.1940000000000001E-2</v>
      </c>
      <c r="D904" s="11">
        <v>-2.1049999999999999E-2</v>
      </c>
      <c r="E904" s="11">
        <v>-2.2929999999999999E-2</v>
      </c>
      <c r="F904" s="11">
        <v>-3.6040000000000003E-2</v>
      </c>
      <c r="G904" s="11">
        <v>-2.878E-2</v>
      </c>
    </row>
    <row r="905" spans="1:7">
      <c r="A905" s="3">
        <v>0.9</v>
      </c>
      <c r="B905" s="11">
        <v>-0.21937999999999999</v>
      </c>
      <c r="C905" s="11">
        <v>-0.18287999999999999</v>
      </c>
      <c r="D905" s="11">
        <v>-0.20058000000000001</v>
      </c>
      <c r="E905" s="11">
        <v>-0.22611999999999999</v>
      </c>
      <c r="F905" s="11">
        <v>-0.19189000000000001</v>
      </c>
      <c r="G905" s="11">
        <v>-0.22378000000000001</v>
      </c>
    </row>
    <row r="906" spans="1:7">
      <c r="A906" s="3">
        <v>0.90100000000000002</v>
      </c>
      <c r="B906" s="11">
        <v>-0.21937999999999999</v>
      </c>
      <c r="C906" s="11">
        <v>-0.18287999999999999</v>
      </c>
      <c r="D906" s="11">
        <v>-0.20058000000000001</v>
      </c>
      <c r="E906" s="11">
        <v>-0.22611999999999999</v>
      </c>
      <c r="F906" s="11">
        <v>-0.19189000000000001</v>
      </c>
      <c r="G906" s="11">
        <v>-0.22378000000000001</v>
      </c>
    </row>
    <row r="907" spans="1:7">
      <c r="A907" s="3">
        <v>0.90200000000000002</v>
      </c>
      <c r="B907" s="11">
        <v>-0.21937999999999999</v>
      </c>
      <c r="C907" s="11">
        <v>-0.18287999999999999</v>
      </c>
      <c r="D907" s="11">
        <v>-0.20058000000000001</v>
      </c>
      <c r="E907" s="11">
        <v>-0.22611999999999999</v>
      </c>
      <c r="F907" s="11">
        <v>-0.19189000000000001</v>
      </c>
      <c r="G907" s="11">
        <v>-0.22378000000000001</v>
      </c>
    </row>
    <row r="908" spans="1:7">
      <c r="A908" s="3">
        <v>0.90300000000000002</v>
      </c>
      <c r="B908" s="11">
        <v>-0.21937999999999999</v>
      </c>
      <c r="C908" s="11">
        <v>-0.18287999999999999</v>
      </c>
      <c r="D908" s="11">
        <v>-0.20058000000000001</v>
      </c>
      <c r="E908" s="11">
        <v>-0.22611999999999999</v>
      </c>
      <c r="F908" s="11">
        <v>-0.19189000000000001</v>
      </c>
      <c r="G908" s="11">
        <v>-0.22378000000000001</v>
      </c>
    </row>
    <row r="909" spans="1:7">
      <c r="A909" s="3">
        <v>0.90400000000000003</v>
      </c>
      <c r="B909" s="11">
        <v>-0.21937999999999999</v>
      </c>
      <c r="C909" s="11">
        <v>-0.18287999999999999</v>
      </c>
      <c r="D909" s="11">
        <v>-0.20058000000000001</v>
      </c>
      <c r="E909" s="11">
        <v>-0.22611999999999999</v>
      </c>
      <c r="F909" s="11">
        <v>-0.19189000000000001</v>
      </c>
      <c r="G909" s="11">
        <v>-0.22378000000000001</v>
      </c>
    </row>
    <row r="910" spans="1:7">
      <c r="A910" s="3">
        <v>0.90500000000000003</v>
      </c>
      <c r="B910" s="11">
        <v>-0.21937999999999999</v>
      </c>
      <c r="C910" s="11">
        <v>-0.18287999999999999</v>
      </c>
      <c r="D910" s="11">
        <v>-0.20058000000000001</v>
      </c>
      <c r="E910" s="11">
        <v>-0.22611999999999999</v>
      </c>
      <c r="F910" s="11">
        <v>-0.19189000000000001</v>
      </c>
      <c r="G910" s="11">
        <v>-0.22378000000000001</v>
      </c>
    </row>
    <row r="911" spans="1:7">
      <c r="A911" s="3">
        <v>0.90600000000000003</v>
      </c>
      <c r="B911" s="11">
        <v>-0.21937999999999999</v>
      </c>
      <c r="C911" s="11">
        <v>-0.18287999999999999</v>
      </c>
      <c r="D911" s="11">
        <v>-0.20058000000000001</v>
      </c>
      <c r="E911" s="11">
        <v>-0.22611999999999999</v>
      </c>
      <c r="F911" s="11">
        <v>-0.19189000000000001</v>
      </c>
      <c r="G911" s="11">
        <v>-0.22378000000000001</v>
      </c>
    </row>
    <row r="912" spans="1:7">
      <c r="A912" s="3">
        <v>0.90700000000000003</v>
      </c>
      <c r="B912" s="11">
        <v>-0.21937999999999999</v>
      </c>
      <c r="C912" s="11">
        <v>-0.18287999999999999</v>
      </c>
      <c r="D912" s="11">
        <v>-0.20058000000000001</v>
      </c>
      <c r="E912" s="11">
        <v>-0.22611999999999999</v>
      </c>
      <c r="F912" s="11">
        <v>-0.19189000000000001</v>
      </c>
      <c r="G912" s="11">
        <v>-0.22378000000000001</v>
      </c>
    </row>
    <row r="913" spans="1:7">
      <c r="A913" s="3">
        <v>0.90800000000000003</v>
      </c>
      <c r="B913" s="11">
        <v>-0.21937999999999999</v>
      </c>
      <c r="C913" s="11">
        <v>-0.18287999999999999</v>
      </c>
      <c r="D913" s="11">
        <v>-0.20058000000000001</v>
      </c>
      <c r="E913" s="11">
        <v>-0.22611999999999999</v>
      </c>
      <c r="F913" s="11">
        <v>-0.19189000000000001</v>
      </c>
      <c r="G913" s="11">
        <v>-0.22378000000000001</v>
      </c>
    </row>
    <row r="914" spans="1:7">
      <c r="A914" s="3">
        <v>0.90900000000000003</v>
      </c>
      <c r="B914" s="11">
        <v>-0.21937999999999999</v>
      </c>
      <c r="C914" s="11">
        <v>-0.18287999999999999</v>
      </c>
      <c r="D914" s="11">
        <v>-0.20058000000000001</v>
      </c>
      <c r="E914" s="11">
        <v>-0.22611999999999999</v>
      </c>
      <c r="F914" s="11">
        <v>-0.19189000000000001</v>
      </c>
      <c r="G914" s="11">
        <v>-0.22378000000000001</v>
      </c>
    </row>
    <row r="915" spans="1:7">
      <c r="A915" s="3">
        <v>0.91</v>
      </c>
      <c r="B915" s="11">
        <v>-0.21937999999999999</v>
      </c>
      <c r="C915" s="11">
        <v>-0.18287999999999999</v>
      </c>
      <c r="D915" s="11">
        <v>-0.20058000000000001</v>
      </c>
      <c r="E915" s="11">
        <v>-0.22611999999999999</v>
      </c>
      <c r="F915" s="11">
        <v>-0.19189000000000001</v>
      </c>
      <c r="G915" s="11">
        <v>-0.22378000000000001</v>
      </c>
    </row>
    <row r="916" spans="1:7">
      <c r="A916" s="3">
        <v>0.91100000000000003</v>
      </c>
      <c r="B916" s="11">
        <v>-0.21937999999999999</v>
      </c>
      <c r="C916" s="11">
        <v>-0.18287999999999999</v>
      </c>
      <c r="D916" s="11">
        <v>-0.20058000000000001</v>
      </c>
      <c r="E916" s="11">
        <v>-0.22611999999999999</v>
      </c>
      <c r="F916" s="11">
        <v>-0.19189000000000001</v>
      </c>
      <c r="G916" s="11">
        <v>-0.22378000000000001</v>
      </c>
    </row>
    <row r="917" spans="1:7">
      <c r="A917" s="3">
        <v>0.91200000000000003</v>
      </c>
      <c r="B917" s="11">
        <v>-0.21937999999999999</v>
      </c>
      <c r="C917" s="11">
        <v>-0.18287999999999999</v>
      </c>
      <c r="D917" s="11">
        <v>-0.20058000000000001</v>
      </c>
      <c r="E917" s="11">
        <v>-0.22611999999999999</v>
      </c>
      <c r="F917" s="11">
        <v>-0.19189000000000001</v>
      </c>
      <c r="G917" s="11">
        <v>-0.22378000000000001</v>
      </c>
    </row>
    <row r="918" spans="1:7">
      <c r="A918" s="3">
        <v>0.91300000000000003</v>
      </c>
      <c r="B918" s="11">
        <v>-0.21937999999999999</v>
      </c>
      <c r="C918" s="11">
        <v>-0.18287999999999999</v>
      </c>
      <c r="D918" s="11">
        <v>-0.20058000000000001</v>
      </c>
      <c r="E918" s="11">
        <v>-0.22611999999999999</v>
      </c>
      <c r="F918" s="11">
        <v>-0.19189000000000001</v>
      </c>
      <c r="G918" s="11">
        <v>-0.22378000000000001</v>
      </c>
    </row>
    <row r="919" spans="1:7">
      <c r="A919" s="3">
        <v>0.91400000000000003</v>
      </c>
      <c r="B919" s="11">
        <v>-0.21937999999999999</v>
      </c>
      <c r="C919" s="11">
        <v>-0.18287999999999999</v>
      </c>
      <c r="D919" s="11">
        <v>-0.20058000000000001</v>
      </c>
      <c r="E919" s="11">
        <v>-0.22611999999999999</v>
      </c>
      <c r="F919" s="11">
        <v>-0.19189000000000001</v>
      </c>
      <c r="G919" s="11">
        <v>-0.22378000000000001</v>
      </c>
    </row>
    <row r="920" spans="1:7">
      <c r="A920" s="3">
        <v>0.91500000000000004</v>
      </c>
      <c r="B920" s="11">
        <v>-0.21937999999999999</v>
      </c>
      <c r="C920" s="11">
        <v>-0.18287999999999999</v>
      </c>
      <c r="D920" s="11">
        <v>-0.20058000000000001</v>
      </c>
      <c r="E920" s="11">
        <v>-0.22611999999999999</v>
      </c>
      <c r="F920" s="11">
        <v>-0.19189000000000001</v>
      </c>
      <c r="G920" s="11">
        <v>-0.22378000000000001</v>
      </c>
    </row>
    <row r="921" spans="1:7">
      <c r="A921" s="3">
        <v>0.91600000000000004</v>
      </c>
      <c r="B921" s="11">
        <v>-0.21937999999999999</v>
      </c>
      <c r="C921" s="11">
        <v>-0.18287999999999999</v>
      </c>
      <c r="D921" s="11">
        <v>-0.20058000000000001</v>
      </c>
      <c r="E921" s="11">
        <v>-0.22611999999999999</v>
      </c>
      <c r="F921" s="11">
        <v>-0.19189000000000001</v>
      </c>
      <c r="G921" s="11">
        <v>-0.22378000000000001</v>
      </c>
    </row>
    <row r="922" spans="1:7">
      <c r="A922" s="3">
        <v>0.91700000000000004</v>
      </c>
      <c r="B922" s="11">
        <v>-0.21937999999999999</v>
      </c>
      <c r="C922" s="11">
        <v>-0.18287999999999999</v>
      </c>
      <c r="D922" s="11">
        <v>-0.20058000000000001</v>
      </c>
      <c r="E922" s="11">
        <v>-0.22611999999999999</v>
      </c>
      <c r="F922" s="11">
        <v>-0.19189000000000001</v>
      </c>
      <c r="G922" s="11">
        <v>-0.22378000000000001</v>
      </c>
    </row>
    <row r="923" spans="1:7">
      <c r="A923" s="3">
        <v>0.91800000000000004</v>
      </c>
      <c r="B923" s="11">
        <v>-0.21937999999999999</v>
      </c>
      <c r="C923" s="11">
        <v>-0.18287999999999999</v>
      </c>
      <c r="D923" s="11">
        <v>-0.20058000000000001</v>
      </c>
      <c r="E923" s="11">
        <v>-0.22611999999999999</v>
      </c>
      <c r="F923" s="11">
        <v>-0.19189000000000001</v>
      </c>
      <c r="G923" s="11">
        <v>-0.22378000000000001</v>
      </c>
    </row>
    <row r="924" spans="1:7">
      <c r="A924" s="3">
        <v>0.91900000000000004</v>
      </c>
      <c r="B924" s="11">
        <v>-0.21937999999999999</v>
      </c>
      <c r="C924" s="11">
        <v>-0.18287999999999999</v>
      </c>
      <c r="D924" s="11">
        <v>-0.20058000000000001</v>
      </c>
      <c r="E924" s="11">
        <v>-0.22611999999999999</v>
      </c>
      <c r="F924" s="11">
        <v>-0.19189000000000001</v>
      </c>
      <c r="G924" s="11">
        <v>-0.22378000000000001</v>
      </c>
    </row>
    <row r="925" spans="1:7">
      <c r="A925" s="3">
        <v>0.92</v>
      </c>
      <c r="B925" s="11">
        <v>-0.21937999999999999</v>
      </c>
      <c r="C925" s="11">
        <v>-0.18287999999999999</v>
      </c>
      <c r="D925" s="11">
        <v>-0.20058000000000001</v>
      </c>
      <c r="E925" s="11">
        <v>-0.22611999999999999</v>
      </c>
      <c r="F925" s="11">
        <v>-0.19189000000000001</v>
      </c>
      <c r="G925" s="11">
        <v>-0.22378000000000001</v>
      </c>
    </row>
    <row r="926" spans="1:7">
      <c r="A926" s="3">
        <v>0.92100000000000004</v>
      </c>
      <c r="B926" s="11">
        <v>-0.21937999999999999</v>
      </c>
      <c r="C926" s="11">
        <v>-0.18287999999999999</v>
      </c>
      <c r="D926" s="11">
        <v>-0.20058000000000001</v>
      </c>
      <c r="E926" s="11">
        <v>-0.22611999999999999</v>
      </c>
      <c r="F926" s="11">
        <v>-0.19189000000000001</v>
      </c>
      <c r="G926" s="11">
        <v>-0.22378000000000001</v>
      </c>
    </row>
    <row r="927" spans="1:7">
      <c r="A927" s="3">
        <v>0.92200000000000004</v>
      </c>
      <c r="B927" s="11">
        <v>-0.21937999999999999</v>
      </c>
      <c r="C927" s="11">
        <v>-0.18287999999999999</v>
      </c>
      <c r="D927" s="11">
        <v>-0.20058000000000001</v>
      </c>
      <c r="E927" s="11">
        <v>-0.22611999999999999</v>
      </c>
      <c r="F927" s="11">
        <v>-0.19189000000000001</v>
      </c>
      <c r="G927" s="11">
        <v>-0.22378000000000001</v>
      </c>
    </row>
    <row r="928" spans="1:7">
      <c r="A928" s="3">
        <v>0.92300000000000004</v>
      </c>
      <c r="B928" s="11">
        <v>-0.21937999999999999</v>
      </c>
      <c r="C928" s="11">
        <v>-0.18287999999999999</v>
      </c>
      <c r="D928" s="11">
        <v>-0.20058000000000001</v>
      </c>
      <c r="E928" s="11">
        <v>-0.22611999999999999</v>
      </c>
      <c r="F928" s="11">
        <v>-0.19189000000000001</v>
      </c>
      <c r="G928" s="11">
        <v>-0.22378000000000001</v>
      </c>
    </row>
    <row r="929" spans="1:7">
      <c r="A929" s="3">
        <v>0.92400000000000004</v>
      </c>
      <c r="B929" s="11">
        <v>-0.21937999999999999</v>
      </c>
      <c r="C929" s="11">
        <v>-0.18287999999999999</v>
      </c>
      <c r="D929" s="11">
        <v>-0.20058000000000001</v>
      </c>
      <c r="E929" s="11">
        <v>-0.22611999999999999</v>
      </c>
      <c r="F929" s="11">
        <v>-0.19189000000000001</v>
      </c>
      <c r="G929" s="11">
        <v>-0.22378000000000001</v>
      </c>
    </row>
    <row r="930" spans="1:7">
      <c r="A930" s="3">
        <v>0.92500000000000004</v>
      </c>
      <c r="B930" s="11">
        <v>-0.21937999999999999</v>
      </c>
      <c r="C930" s="11">
        <v>-0.18287999999999999</v>
      </c>
      <c r="D930" s="11">
        <v>-0.20058000000000001</v>
      </c>
      <c r="E930" s="11">
        <v>-0.22611999999999999</v>
      </c>
      <c r="F930" s="11">
        <v>-0.19189000000000001</v>
      </c>
      <c r="G930" s="11">
        <v>-0.22378000000000001</v>
      </c>
    </row>
    <row r="931" spans="1:7">
      <c r="A931" s="3">
        <v>0.92600000000000005</v>
      </c>
      <c r="B931" s="11">
        <v>-0.21937999999999999</v>
      </c>
      <c r="C931" s="11">
        <v>-0.18287999999999999</v>
      </c>
      <c r="D931" s="11">
        <v>-0.20058000000000001</v>
      </c>
      <c r="E931" s="11">
        <v>-0.22611999999999999</v>
      </c>
      <c r="F931" s="11">
        <v>-0.19189000000000001</v>
      </c>
      <c r="G931" s="11">
        <v>-0.22378000000000001</v>
      </c>
    </row>
    <row r="932" spans="1:7">
      <c r="A932" s="3">
        <v>0.92700000000000005</v>
      </c>
      <c r="B932" s="11">
        <v>-0.21937999999999999</v>
      </c>
      <c r="C932" s="11">
        <v>-0.18287999999999999</v>
      </c>
      <c r="D932" s="11">
        <v>-0.20058000000000001</v>
      </c>
      <c r="E932" s="11">
        <v>-0.22611999999999999</v>
      </c>
      <c r="F932" s="11">
        <v>-0.19189000000000001</v>
      </c>
      <c r="G932" s="11">
        <v>-0.22378000000000001</v>
      </c>
    </row>
    <row r="933" spans="1:7">
      <c r="A933" s="3">
        <v>0.92800000000000005</v>
      </c>
      <c r="B933" s="11">
        <v>-0.21937999999999999</v>
      </c>
      <c r="C933" s="11">
        <v>-0.18287999999999999</v>
      </c>
      <c r="D933" s="11">
        <v>-0.20058000000000001</v>
      </c>
      <c r="E933" s="11">
        <v>-0.22611999999999999</v>
      </c>
      <c r="F933" s="11">
        <v>-0.19189000000000001</v>
      </c>
      <c r="G933" s="11">
        <v>-0.22378000000000001</v>
      </c>
    </row>
    <row r="934" spans="1:7">
      <c r="A934" s="3">
        <v>0.92900000000000005</v>
      </c>
      <c r="B934" s="11">
        <v>-0.21937999999999999</v>
      </c>
      <c r="C934" s="11">
        <v>-0.18287999999999999</v>
      </c>
      <c r="D934" s="11">
        <v>-0.20058000000000001</v>
      </c>
      <c r="E934" s="11">
        <v>-0.22611999999999999</v>
      </c>
      <c r="F934" s="11">
        <v>-0.19189000000000001</v>
      </c>
      <c r="G934" s="11">
        <v>-0.22378000000000001</v>
      </c>
    </row>
    <row r="935" spans="1:7">
      <c r="A935" s="3">
        <v>0.93</v>
      </c>
      <c r="B935" s="11">
        <v>-0.21937999999999999</v>
      </c>
      <c r="C935" s="11">
        <v>-0.18287999999999999</v>
      </c>
      <c r="D935" s="11">
        <v>-0.20058000000000001</v>
      </c>
      <c r="E935" s="11">
        <v>-0.22611999999999999</v>
      </c>
      <c r="F935" s="11">
        <v>-0.19189000000000001</v>
      </c>
      <c r="G935" s="11">
        <v>-0.22378000000000001</v>
      </c>
    </row>
    <row r="936" spans="1:7">
      <c r="A936" s="3">
        <v>0.93100000000000005</v>
      </c>
      <c r="B936" s="11">
        <v>-0.21937999999999999</v>
      </c>
      <c r="C936" s="11">
        <v>-0.18287999999999999</v>
      </c>
      <c r="D936" s="11">
        <v>-0.20058000000000001</v>
      </c>
      <c r="E936" s="11">
        <v>-0.22611999999999999</v>
      </c>
      <c r="F936" s="11">
        <v>-0.19189000000000001</v>
      </c>
      <c r="G936" s="11">
        <v>-0.22378000000000001</v>
      </c>
    </row>
    <row r="937" spans="1:7">
      <c r="A937" s="3">
        <v>0.93200000000000005</v>
      </c>
      <c r="B937" s="11">
        <v>-0.21937999999999999</v>
      </c>
      <c r="C937" s="11">
        <v>-0.18287999999999999</v>
      </c>
      <c r="D937" s="11">
        <v>-0.20058000000000001</v>
      </c>
      <c r="E937" s="11">
        <v>-0.22611999999999999</v>
      </c>
      <c r="F937" s="11">
        <v>-0.19189000000000001</v>
      </c>
      <c r="G937" s="11">
        <v>-0.22378000000000001</v>
      </c>
    </row>
    <row r="938" spans="1:7">
      <c r="A938" s="3">
        <v>0.93300000000000005</v>
      </c>
      <c r="B938" s="11">
        <v>-0.21937999999999999</v>
      </c>
      <c r="C938" s="11">
        <v>-0.18287999999999999</v>
      </c>
      <c r="D938" s="11">
        <v>-0.20058000000000001</v>
      </c>
      <c r="E938" s="11">
        <v>-0.22611999999999999</v>
      </c>
      <c r="F938" s="11">
        <v>-0.19189000000000001</v>
      </c>
      <c r="G938" s="11">
        <v>-0.22378000000000001</v>
      </c>
    </row>
    <row r="939" spans="1:7">
      <c r="A939" s="3">
        <v>0.93400000000000005</v>
      </c>
      <c r="B939" s="11">
        <v>-0.21937999999999999</v>
      </c>
      <c r="C939" s="11">
        <v>-0.18287999999999999</v>
      </c>
      <c r="D939" s="11">
        <v>-0.20058000000000001</v>
      </c>
      <c r="E939" s="11">
        <v>-0.22611999999999999</v>
      </c>
      <c r="F939" s="11">
        <v>-0.19189000000000001</v>
      </c>
      <c r="G939" s="11">
        <v>-0.22378000000000001</v>
      </c>
    </row>
    <row r="940" spans="1:7">
      <c r="A940" s="3">
        <v>0.93500000000000005</v>
      </c>
      <c r="B940" s="11">
        <v>-0.21937999999999999</v>
      </c>
      <c r="C940" s="11">
        <v>-0.18287999999999999</v>
      </c>
      <c r="D940" s="11">
        <v>-0.20058000000000001</v>
      </c>
      <c r="E940" s="11">
        <v>-0.22611999999999999</v>
      </c>
      <c r="F940" s="11">
        <v>-0.19189000000000001</v>
      </c>
      <c r="G940" s="11">
        <v>-0.22378000000000001</v>
      </c>
    </row>
    <row r="941" spans="1:7">
      <c r="A941" s="3">
        <v>0.93600000000000005</v>
      </c>
      <c r="B941" s="11">
        <v>-0.21937999999999999</v>
      </c>
      <c r="C941" s="11">
        <v>-0.18287999999999999</v>
      </c>
      <c r="D941" s="11">
        <v>-0.20058000000000001</v>
      </c>
      <c r="E941" s="11">
        <v>-0.22611999999999999</v>
      </c>
      <c r="F941" s="11">
        <v>-0.19189000000000001</v>
      </c>
      <c r="G941" s="11">
        <v>-0.22378000000000001</v>
      </c>
    </row>
    <row r="942" spans="1:7">
      <c r="A942" s="3">
        <v>0.93700000000000006</v>
      </c>
      <c r="B942" s="11">
        <v>-0.21937999999999999</v>
      </c>
      <c r="C942" s="11">
        <v>-0.18287999999999999</v>
      </c>
      <c r="D942" s="11">
        <v>-0.20058000000000001</v>
      </c>
      <c r="E942" s="11">
        <v>-0.22611999999999999</v>
      </c>
      <c r="F942" s="11">
        <v>-0.19189000000000001</v>
      </c>
      <c r="G942" s="11">
        <v>-0.22378000000000001</v>
      </c>
    </row>
    <row r="943" spans="1:7">
      <c r="A943" s="3">
        <v>0.93799999999999994</v>
      </c>
      <c r="B943" s="11">
        <v>-0.21937999999999999</v>
      </c>
      <c r="C943" s="11">
        <v>-0.18287999999999999</v>
      </c>
      <c r="D943" s="11">
        <v>-0.20058000000000001</v>
      </c>
      <c r="E943" s="11">
        <v>-0.22611999999999999</v>
      </c>
      <c r="F943" s="11">
        <v>-0.19189000000000001</v>
      </c>
      <c r="G943" s="11">
        <v>-0.22378000000000001</v>
      </c>
    </row>
    <row r="944" spans="1:7">
      <c r="A944" s="3">
        <v>0.93899999999999995</v>
      </c>
      <c r="B944" s="11">
        <v>-0.21937999999999999</v>
      </c>
      <c r="C944" s="11">
        <v>-0.18287999999999999</v>
      </c>
      <c r="D944" s="11">
        <v>-0.20058000000000001</v>
      </c>
      <c r="E944" s="11">
        <v>-0.22611999999999999</v>
      </c>
      <c r="F944" s="11">
        <v>-0.19189000000000001</v>
      </c>
      <c r="G944" s="11">
        <v>-0.22378000000000001</v>
      </c>
    </row>
    <row r="945" spans="1:7">
      <c r="A945" s="3">
        <v>0.94</v>
      </c>
      <c r="B945" s="11">
        <v>-0.21937999999999999</v>
      </c>
      <c r="C945" s="11">
        <v>-0.18287999999999999</v>
      </c>
      <c r="D945" s="11">
        <v>-0.20058000000000001</v>
      </c>
      <c r="E945" s="11">
        <v>-0.22611999999999999</v>
      </c>
      <c r="F945" s="11">
        <v>-0.19189000000000001</v>
      </c>
      <c r="G945" s="11">
        <v>-0.22378000000000001</v>
      </c>
    </row>
    <row r="946" spans="1:7">
      <c r="A946" s="3">
        <v>0.94099999999999995</v>
      </c>
      <c r="B946" s="11">
        <v>-0.21937999999999999</v>
      </c>
      <c r="C946" s="11">
        <v>-0.18287999999999999</v>
      </c>
      <c r="D946" s="11">
        <v>-0.20058000000000001</v>
      </c>
      <c r="E946" s="11">
        <v>-0.22611999999999999</v>
      </c>
      <c r="F946" s="11">
        <v>-0.19189000000000001</v>
      </c>
      <c r="G946" s="11">
        <v>-0.22378000000000001</v>
      </c>
    </row>
    <row r="947" spans="1:7">
      <c r="A947" s="3">
        <v>0.94199999999999995</v>
      </c>
      <c r="B947" s="11">
        <v>-0.21937999999999999</v>
      </c>
      <c r="C947" s="11">
        <v>-0.18287999999999999</v>
      </c>
      <c r="D947" s="11">
        <v>-0.20058000000000001</v>
      </c>
      <c r="E947" s="11">
        <v>-0.22611999999999999</v>
      </c>
      <c r="F947" s="11">
        <v>-0.19189000000000001</v>
      </c>
      <c r="G947" s="11">
        <v>-0.22378000000000001</v>
      </c>
    </row>
    <row r="948" spans="1:7">
      <c r="A948" s="3">
        <v>0.94299999999999995</v>
      </c>
      <c r="B948" s="11">
        <v>-0.21937999999999999</v>
      </c>
      <c r="C948" s="11">
        <v>-0.18287999999999999</v>
      </c>
      <c r="D948" s="11">
        <v>-0.20058000000000001</v>
      </c>
      <c r="E948" s="11">
        <v>-0.22611999999999999</v>
      </c>
      <c r="F948" s="11">
        <v>-0.19189000000000001</v>
      </c>
      <c r="G948" s="11">
        <v>-0.22378000000000001</v>
      </c>
    </row>
    <row r="949" spans="1:7">
      <c r="A949" s="3">
        <v>0.94399999999999995</v>
      </c>
      <c r="B949" s="11">
        <v>-0.21937999999999999</v>
      </c>
      <c r="C949" s="11">
        <v>-0.18287999999999999</v>
      </c>
      <c r="D949" s="11">
        <v>-0.20058000000000001</v>
      </c>
      <c r="E949" s="11">
        <v>-0.22611999999999999</v>
      </c>
      <c r="F949" s="11">
        <v>-0.19189000000000001</v>
      </c>
      <c r="G949" s="11">
        <v>-0.22378000000000001</v>
      </c>
    </row>
    <row r="950" spans="1:7">
      <c r="A950" s="3">
        <v>0.94499999999999995</v>
      </c>
      <c r="B950" s="11">
        <v>-0.21937999999999999</v>
      </c>
      <c r="C950" s="11">
        <v>-0.18287999999999999</v>
      </c>
      <c r="D950" s="11">
        <v>-0.20058000000000001</v>
      </c>
      <c r="E950" s="11">
        <v>-0.22611999999999999</v>
      </c>
      <c r="F950" s="11">
        <v>-0.19189000000000001</v>
      </c>
      <c r="G950" s="11">
        <v>-0.22378000000000001</v>
      </c>
    </row>
    <row r="951" spans="1:7">
      <c r="A951" s="3">
        <v>0.94599999999999995</v>
      </c>
      <c r="B951" s="11">
        <v>-0.21937999999999999</v>
      </c>
      <c r="C951" s="11">
        <v>-0.18287999999999999</v>
      </c>
      <c r="D951" s="11">
        <v>-0.20058000000000001</v>
      </c>
      <c r="E951" s="11">
        <v>-0.22611999999999999</v>
      </c>
      <c r="F951" s="11">
        <v>-0.19189000000000001</v>
      </c>
      <c r="G951" s="11">
        <v>-0.22378000000000001</v>
      </c>
    </row>
    <row r="952" spans="1:7">
      <c r="A952" s="3">
        <v>0.94699999999999995</v>
      </c>
      <c r="B952" s="11">
        <v>-0.21937999999999999</v>
      </c>
      <c r="C952" s="11">
        <v>-0.18287999999999999</v>
      </c>
      <c r="D952" s="11">
        <v>-0.20058000000000001</v>
      </c>
      <c r="E952" s="11">
        <v>-0.22611999999999999</v>
      </c>
      <c r="F952" s="11">
        <v>-0.19189000000000001</v>
      </c>
      <c r="G952" s="11">
        <v>-0.22378000000000001</v>
      </c>
    </row>
    <row r="953" spans="1:7">
      <c r="A953" s="3">
        <v>0.94799999999999995</v>
      </c>
      <c r="B953" s="11">
        <v>-0.21937999999999999</v>
      </c>
      <c r="C953" s="11">
        <v>-0.18287999999999999</v>
      </c>
      <c r="D953" s="11">
        <v>-0.20058000000000001</v>
      </c>
      <c r="E953" s="11">
        <v>-0.22611999999999999</v>
      </c>
      <c r="F953" s="11">
        <v>-0.19189000000000001</v>
      </c>
      <c r="G953" s="11">
        <v>-0.22378000000000001</v>
      </c>
    </row>
    <row r="954" spans="1:7">
      <c r="A954" s="3">
        <v>0.94899999999999995</v>
      </c>
      <c r="B954" s="11">
        <v>-0.21937999999999999</v>
      </c>
      <c r="C954" s="11">
        <v>-0.18287999999999999</v>
      </c>
      <c r="D954" s="11">
        <v>-0.20058000000000001</v>
      </c>
      <c r="E954" s="11">
        <v>-0.22611999999999999</v>
      </c>
      <c r="F954" s="11">
        <v>-0.19189000000000001</v>
      </c>
      <c r="G954" s="11">
        <v>-0.22378000000000001</v>
      </c>
    </row>
    <row r="955" spans="1:7">
      <c r="A955" s="3">
        <v>0.95</v>
      </c>
      <c r="B955" s="11">
        <v>-0.21937999999999999</v>
      </c>
      <c r="C955" s="11">
        <v>-0.18287999999999999</v>
      </c>
      <c r="D955" s="11">
        <v>-0.20058000000000001</v>
      </c>
      <c r="E955" s="11">
        <v>-0.22611999999999999</v>
      </c>
      <c r="F955" s="11">
        <v>-0.19189000000000001</v>
      </c>
      <c r="G955" s="11">
        <v>-0.22378000000000001</v>
      </c>
    </row>
    <row r="956" spans="1:7">
      <c r="A956" s="3">
        <v>0.95099999999999996</v>
      </c>
      <c r="B956" s="11">
        <v>-0.21937999999999999</v>
      </c>
      <c r="C956" s="11">
        <v>-0.18287999999999999</v>
      </c>
      <c r="D956" s="11">
        <v>-0.20058000000000001</v>
      </c>
      <c r="E956" s="11">
        <v>-0.22611999999999999</v>
      </c>
      <c r="F956" s="11">
        <v>-0.19189000000000001</v>
      </c>
      <c r="G956" s="11">
        <v>-0.22378000000000001</v>
      </c>
    </row>
    <row r="957" spans="1:7">
      <c r="A957" s="3">
        <v>0.95199999999999996</v>
      </c>
      <c r="B957" s="11">
        <v>-0.21937999999999999</v>
      </c>
      <c r="C957" s="11">
        <v>-0.18287999999999999</v>
      </c>
      <c r="D957" s="11">
        <v>-0.20058000000000001</v>
      </c>
      <c r="E957" s="11">
        <v>-0.22611999999999999</v>
      </c>
      <c r="F957" s="11">
        <v>-0.19189000000000001</v>
      </c>
      <c r="G957" s="11">
        <v>-0.22378000000000001</v>
      </c>
    </row>
    <row r="958" spans="1:7">
      <c r="A958" s="3">
        <v>0.95299999999999996</v>
      </c>
      <c r="B958" s="11">
        <v>-0.21937999999999999</v>
      </c>
      <c r="C958" s="11">
        <v>-0.18287999999999999</v>
      </c>
      <c r="D958" s="11">
        <v>-0.20058000000000001</v>
      </c>
      <c r="E958" s="11">
        <v>-0.22611999999999999</v>
      </c>
      <c r="F958" s="11">
        <v>-0.19189000000000001</v>
      </c>
      <c r="G958" s="11">
        <v>-0.22378000000000001</v>
      </c>
    </row>
    <row r="959" spans="1:7">
      <c r="A959" s="3">
        <v>0.95399999999999996</v>
      </c>
      <c r="B959" s="11">
        <v>-0.21937999999999999</v>
      </c>
      <c r="C959" s="11">
        <v>-0.18287999999999999</v>
      </c>
      <c r="D959" s="11">
        <v>-0.20058000000000001</v>
      </c>
      <c r="E959" s="11">
        <v>-0.22611999999999999</v>
      </c>
      <c r="F959" s="11">
        <v>-0.19189000000000001</v>
      </c>
      <c r="G959" s="11">
        <v>-0.22378000000000001</v>
      </c>
    </row>
    <row r="960" spans="1:7">
      <c r="A960" s="3">
        <v>0.95499999999999996</v>
      </c>
      <c r="B960" s="11">
        <v>-0.21937999999999999</v>
      </c>
      <c r="C960" s="11">
        <v>-0.18287999999999999</v>
      </c>
      <c r="D960" s="11">
        <v>-0.20058000000000001</v>
      </c>
      <c r="E960" s="11">
        <v>-0.22611999999999999</v>
      </c>
      <c r="F960" s="11">
        <v>-0.19189000000000001</v>
      </c>
      <c r="G960" s="11">
        <v>-0.22378000000000001</v>
      </c>
    </row>
    <row r="961" spans="1:7">
      <c r="A961" s="3">
        <v>0.95599999999999996</v>
      </c>
      <c r="B961" s="11">
        <v>-0.21937999999999999</v>
      </c>
      <c r="C961" s="11">
        <v>-0.18287999999999999</v>
      </c>
      <c r="D961" s="11">
        <v>-0.20058000000000001</v>
      </c>
      <c r="E961" s="11">
        <v>-0.22611999999999999</v>
      </c>
      <c r="F961" s="11">
        <v>-0.19189000000000001</v>
      </c>
      <c r="G961" s="11">
        <v>-0.22378000000000001</v>
      </c>
    </row>
    <row r="962" spans="1:7">
      <c r="A962" s="3">
        <v>0.95699999999999996</v>
      </c>
      <c r="B962" s="11">
        <v>-0.21937999999999999</v>
      </c>
      <c r="C962" s="11">
        <v>-0.18287999999999999</v>
      </c>
      <c r="D962" s="11">
        <v>-0.20058000000000001</v>
      </c>
      <c r="E962" s="11">
        <v>-0.22611999999999999</v>
      </c>
      <c r="F962" s="11">
        <v>-0.19189000000000001</v>
      </c>
      <c r="G962" s="11">
        <v>-0.22378000000000001</v>
      </c>
    </row>
    <row r="963" spans="1:7">
      <c r="A963" s="3">
        <v>0.95799999999999996</v>
      </c>
      <c r="B963" s="11">
        <v>-0.21937999999999999</v>
      </c>
      <c r="C963" s="11">
        <v>-0.18287999999999999</v>
      </c>
      <c r="D963" s="11">
        <v>-0.20058000000000001</v>
      </c>
      <c r="E963" s="11">
        <v>-0.22611999999999999</v>
      </c>
      <c r="F963" s="11">
        <v>-0.19189000000000001</v>
      </c>
      <c r="G963" s="11">
        <v>-0.22378000000000001</v>
      </c>
    </row>
    <row r="964" spans="1:7">
      <c r="A964" s="3">
        <v>0.95899999999999996</v>
      </c>
      <c r="B964" s="11">
        <v>-0.21937999999999999</v>
      </c>
      <c r="C964" s="11">
        <v>-0.18287999999999999</v>
      </c>
      <c r="D964" s="11">
        <v>-0.20058000000000001</v>
      </c>
      <c r="E964" s="11">
        <v>-0.22611999999999999</v>
      </c>
      <c r="F964" s="11">
        <v>-0.19189000000000001</v>
      </c>
      <c r="G964" s="11">
        <v>-0.22378000000000001</v>
      </c>
    </row>
    <row r="965" spans="1:7">
      <c r="A965" s="3">
        <v>0.96</v>
      </c>
      <c r="B965" s="11">
        <v>-0.21937999999999999</v>
      </c>
      <c r="C965" s="11">
        <v>-0.18287999999999999</v>
      </c>
      <c r="D965" s="11">
        <v>-0.20058000000000001</v>
      </c>
      <c r="E965" s="11">
        <v>-0.22611999999999999</v>
      </c>
      <c r="F965" s="11">
        <v>-0.19189000000000001</v>
      </c>
      <c r="G965" s="11">
        <v>-0.22378000000000001</v>
      </c>
    </row>
    <row r="966" spans="1:7">
      <c r="A966" s="3">
        <v>0.96099999999999997</v>
      </c>
      <c r="B966" s="11">
        <v>-0.21937999999999999</v>
      </c>
      <c r="C966" s="11">
        <v>-0.18287999999999999</v>
      </c>
      <c r="D966" s="11">
        <v>-0.20058000000000001</v>
      </c>
      <c r="E966" s="11">
        <v>-0.22611999999999999</v>
      </c>
      <c r="F966" s="11">
        <v>-0.19189000000000001</v>
      </c>
      <c r="G966" s="11">
        <v>-0.22378000000000001</v>
      </c>
    </row>
    <row r="967" spans="1:7">
      <c r="A967" s="3">
        <v>0.96199999999999997</v>
      </c>
      <c r="B967" s="11">
        <v>-0.21937999999999999</v>
      </c>
      <c r="C967" s="11">
        <v>-0.18287999999999999</v>
      </c>
      <c r="D967" s="11">
        <v>-0.20058000000000001</v>
      </c>
      <c r="E967" s="11">
        <v>-0.22611999999999999</v>
      </c>
      <c r="F967" s="11">
        <v>-0.19189000000000001</v>
      </c>
      <c r="G967" s="11">
        <v>-0.22378000000000001</v>
      </c>
    </row>
    <row r="968" spans="1:7">
      <c r="A968" s="3">
        <v>0.96299999999999997</v>
      </c>
      <c r="B968" s="11">
        <v>-0.21937999999999999</v>
      </c>
      <c r="C968" s="11">
        <v>-0.18287999999999999</v>
      </c>
      <c r="D968" s="11">
        <v>-0.20058000000000001</v>
      </c>
      <c r="E968" s="11">
        <v>-0.22611999999999999</v>
      </c>
      <c r="F968" s="11">
        <v>-0.19189000000000001</v>
      </c>
      <c r="G968" s="11">
        <v>-0.22378000000000001</v>
      </c>
    </row>
    <row r="969" spans="1:7">
      <c r="A969" s="3">
        <v>0.96399999999999997</v>
      </c>
      <c r="B969" s="11">
        <v>-0.21937999999999999</v>
      </c>
      <c r="C969" s="11">
        <v>-0.18287999999999999</v>
      </c>
      <c r="D969" s="11">
        <v>-0.20058000000000001</v>
      </c>
      <c r="E969" s="11">
        <v>-0.22611999999999999</v>
      </c>
      <c r="F969" s="11">
        <v>-0.19189000000000001</v>
      </c>
      <c r="G969" s="11">
        <v>-0.22378000000000001</v>
      </c>
    </row>
    <row r="970" spans="1:7">
      <c r="A970" s="3">
        <v>0.96499999999999997</v>
      </c>
      <c r="B970" s="11">
        <v>-0.21937999999999999</v>
      </c>
      <c r="C970" s="11">
        <v>-0.18287999999999999</v>
      </c>
      <c r="D970" s="11">
        <v>-0.20058000000000001</v>
      </c>
      <c r="E970" s="11">
        <v>-0.22611999999999999</v>
      </c>
      <c r="F970" s="11">
        <v>-0.19189000000000001</v>
      </c>
      <c r="G970" s="11">
        <v>-0.22378000000000001</v>
      </c>
    </row>
    <row r="971" spans="1:7">
      <c r="A971" s="3">
        <v>0.96599999999999997</v>
      </c>
      <c r="B971" s="11">
        <v>-0.21937999999999999</v>
      </c>
      <c r="C971" s="11">
        <v>-0.18287999999999999</v>
      </c>
      <c r="D971" s="11">
        <v>-0.20058000000000001</v>
      </c>
      <c r="E971" s="11">
        <v>-0.22611999999999999</v>
      </c>
      <c r="F971" s="11">
        <v>-0.19189000000000001</v>
      </c>
      <c r="G971" s="11">
        <v>-0.22378000000000001</v>
      </c>
    </row>
    <row r="972" spans="1:7">
      <c r="A972" s="3">
        <v>0.96699999999999997</v>
      </c>
      <c r="B972" s="11">
        <v>-0.21937999999999999</v>
      </c>
      <c r="C972" s="11">
        <v>-0.18287999999999999</v>
      </c>
      <c r="D972" s="11">
        <v>-0.20058000000000001</v>
      </c>
      <c r="E972" s="11">
        <v>-0.22611999999999999</v>
      </c>
      <c r="F972" s="11">
        <v>-0.19189000000000001</v>
      </c>
      <c r="G972" s="11">
        <v>-0.22378000000000001</v>
      </c>
    </row>
    <row r="973" spans="1:7">
      <c r="A973" s="3">
        <v>0.96799999999999997</v>
      </c>
      <c r="B973" s="11">
        <v>-0.21937999999999999</v>
      </c>
      <c r="C973" s="11">
        <v>-0.18287999999999999</v>
      </c>
      <c r="D973" s="11">
        <v>-0.20058000000000001</v>
      </c>
      <c r="E973" s="11">
        <v>-0.22611999999999999</v>
      </c>
      <c r="F973" s="11">
        <v>-0.19189000000000001</v>
      </c>
      <c r="G973" s="11">
        <v>-0.22378000000000001</v>
      </c>
    </row>
    <row r="974" spans="1:7">
      <c r="A974" s="3">
        <v>0.96899999999999997</v>
      </c>
      <c r="B974" s="11">
        <v>-0.21937999999999999</v>
      </c>
      <c r="C974" s="11">
        <v>-0.18287999999999999</v>
      </c>
      <c r="D974" s="11">
        <v>-0.20058000000000001</v>
      </c>
      <c r="E974" s="11">
        <v>-0.22611999999999999</v>
      </c>
      <c r="F974" s="11">
        <v>-0.19189000000000001</v>
      </c>
      <c r="G974" s="11">
        <v>-0.22378000000000001</v>
      </c>
    </row>
    <row r="975" spans="1:7">
      <c r="A975" s="3">
        <v>0.97</v>
      </c>
      <c r="B975" s="11">
        <v>-0.21937999999999999</v>
      </c>
      <c r="C975" s="11">
        <v>-0.18287999999999999</v>
      </c>
      <c r="D975" s="11">
        <v>-0.20058000000000001</v>
      </c>
      <c r="E975" s="11">
        <v>-0.22611999999999999</v>
      </c>
      <c r="F975" s="11">
        <v>-0.19189000000000001</v>
      </c>
      <c r="G975" s="11">
        <v>-0.22378000000000001</v>
      </c>
    </row>
    <row r="976" spans="1:7">
      <c r="A976" s="3">
        <v>0.97099999999999997</v>
      </c>
      <c r="B976" s="11">
        <v>-0.21937999999999999</v>
      </c>
      <c r="C976" s="11">
        <v>-0.18287999999999999</v>
      </c>
      <c r="D976" s="11">
        <v>-0.20058000000000001</v>
      </c>
      <c r="E976" s="11">
        <v>-0.22611999999999999</v>
      </c>
      <c r="F976" s="11">
        <v>-0.19189000000000001</v>
      </c>
      <c r="G976" s="11">
        <v>-0.22378000000000001</v>
      </c>
    </row>
    <row r="977" spans="1:7">
      <c r="A977" s="3">
        <v>0.97199999999999998</v>
      </c>
      <c r="B977" s="11">
        <v>-0.21937999999999999</v>
      </c>
      <c r="C977" s="11">
        <v>-0.18287999999999999</v>
      </c>
      <c r="D977" s="11">
        <v>-0.20058000000000001</v>
      </c>
      <c r="E977" s="11">
        <v>-0.22611999999999999</v>
      </c>
      <c r="F977" s="11">
        <v>-0.19189000000000001</v>
      </c>
      <c r="G977" s="11">
        <v>-0.22378000000000001</v>
      </c>
    </row>
    <row r="978" spans="1:7">
      <c r="A978" s="3">
        <v>0.97299999999999998</v>
      </c>
      <c r="B978" s="11">
        <v>-0.21937999999999999</v>
      </c>
      <c r="C978" s="11">
        <v>-0.18287999999999999</v>
      </c>
      <c r="D978" s="11">
        <v>-0.20058000000000001</v>
      </c>
      <c r="E978" s="11">
        <v>-0.22611999999999999</v>
      </c>
      <c r="F978" s="11">
        <v>-0.19189000000000001</v>
      </c>
      <c r="G978" s="11">
        <v>-0.22378000000000001</v>
      </c>
    </row>
    <row r="979" spans="1:7">
      <c r="A979" s="3">
        <v>0.97399999999999998</v>
      </c>
      <c r="B979" s="11">
        <v>-0.21937999999999999</v>
      </c>
      <c r="C979" s="11">
        <v>-0.18287999999999999</v>
      </c>
      <c r="D979" s="11">
        <v>-0.20058000000000001</v>
      </c>
      <c r="E979" s="11">
        <v>-0.22611999999999999</v>
      </c>
      <c r="F979" s="11">
        <v>-0.19189000000000001</v>
      </c>
      <c r="G979" s="11">
        <v>-0.22378000000000001</v>
      </c>
    </row>
    <row r="980" spans="1:7">
      <c r="A980" s="3">
        <v>0.97499999999999998</v>
      </c>
      <c r="B980" s="11">
        <v>-0.21937999999999999</v>
      </c>
      <c r="C980" s="11">
        <v>-0.18287999999999999</v>
      </c>
      <c r="D980" s="11">
        <v>-0.20058000000000001</v>
      </c>
      <c r="E980" s="11">
        <v>-0.22611999999999999</v>
      </c>
      <c r="F980" s="11">
        <v>-0.19189000000000001</v>
      </c>
      <c r="G980" s="11">
        <v>-0.22378000000000001</v>
      </c>
    </row>
    <row r="981" spans="1:7">
      <c r="A981" s="3">
        <v>0.97599999999999998</v>
      </c>
      <c r="B981" s="11">
        <v>-0.21937999999999999</v>
      </c>
      <c r="C981" s="11">
        <v>-0.18287999999999999</v>
      </c>
      <c r="D981" s="11">
        <v>-0.20058000000000001</v>
      </c>
      <c r="E981" s="11">
        <v>-0.22611999999999999</v>
      </c>
      <c r="F981" s="11">
        <v>-0.19189000000000001</v>
      </c>
      <c r="G981" s="11">
        <v>-0.22378000000000001</v>
      </c>
    </row>
    <row r="982" spans="1:7">
      <c r="A982" s="3">
        <v>0.97699999999999998</v>
      </c>
      <c r="B982" s="11">
        <v>-0.21937999999999999</v>
      </c>
      <c r="C982" s="11">
        <v>-0.18287999999999999</v>
      </c>
      <c r="D982" s="11">
        <v>-0.20058000000000001</v>
      </c>
      <c r="E982" s="11">
        <v>-0.22611999999999999</v>
      </c>
      <c r="F982" s="11">
        <v>-0.19189000000000001</v>
      </c>
      <c r="G982" s="11">
        <v>-0.22378000000000001</v>
      </c>
    </row>
    <row r="983" spans="1:7">
      <c r="A983" s="3">
        <v>0.97799999999999998</v>
      </c>
      <c r="B983" s="11">
        <v>-0.21937999999999999</v>
      </c>
      <c r="C983" s="11">
        <v>-0.18287999999999999</v>
      </c>
      <c r="D983" s="11">
        <v>-0.20058000000000001</v>
      </c>
      <c r="E983" s="11">
        <v>-0.22611999999999999</v>
      </c>
      <c r="F983" s="11">
        <v>-0.19189000000000001</v>
      </c>
      <c r="G983" s="11">
        <v>-0.22378000000000001</v>
      </c>
    </row>
    <row r="984" spans="1:7">
      <c r="A984" s="3">
        <v>0.97899999999999998</v>
      </c>
      <c r="B984" s="11">
        <v>-0.21937999999999999</v>
      </c>
      <c r="C984" s="11">
        <v>-0.18287999999999999</v>
      </c>
      <c r="D984" s="11">
        <v>-0.20058000000000001</v>
      </c>
      <c r="E984" s="11">
        <v>-0.22611999999999999</v>
      </c>
      <c r="F984" s="11">
        <v>-0.19189000000000001</v>
      </c>
      <c r="G984" s="11">
        <v>-0.22378000000000001</v>
      </c>
    </row>
    <row r="985" spans="1:7">
      <c r="A985" s="3">
        <v>0.98</v>
      </c>
      <c r="B985" s="11">
        <v>-0.21937999999999999</v>
      </c>
      <c r="C985" s="11">
        <v>-0.18287999999999999</v>
      </c>
      <c r="D985" s="11">
        <v>-0.20058000000000001</v>
      </c>
      <c r="E985" s="11">
        <v>-0.22611999999999999</v>
      </c>
      <c r="F985" s="11">
        <v>-0.19189000000000001</v>
      </c>
      <c r="G985" s="11">
        <v>-0.22378000000000001</v>
      </c>
    </row>
    <row r="986" spans="1:7">
      <c r="A986" s="3">
        <v>0.98099999999999998</v>
      </c>
      <c r="B986" s="11">
        <v>-0.21937999999999999</v>
      </c>
      <c r="C986" s="11">
        <v>-0.18287999999999999</v>
      </c>
      <c r="D986" s="11">
        <v>-0.20058000000000001</v>
      </c>
      <c r="E986" s="11">
        <v>-0.22611999999999999</v>
      </c>
      <c r="F986" s="11">
        <v>-0.19189000000000001</v>
      </c>
      <c r="G986" s="11">
        <v>-0.22378000000000001</v>
      </c>
    </row>
    <row r="987" spans="1:7">
      <c r="A987" s="3">
        <v>0.98199999999999998</v>
      </c>
      <c r="B987" s="11">
        <v>-0.21937999999999999</v>
      </c>
      <c r="C987" s="11">
        <v>-0.18287999999999999</v>
      </c>
      <c r="D987" s="11">
        <v>-0.20058000000000001</v>
      </c>
      <c r="E987" s="11">
        <v>-0.22611999999999999</v>
      </c>
      <c r="F987" s="11">
        <v>-0.19189000000000001</v>
      </c>
      <c r="G987" s="11">
        <v>-0.22378000000000001</v>
      </c>
    </row>
    <row r="988" spans="1:7">
      <c r="A988" s="3">
        <v>0.98299999999999998</v>
      </c>
      <c r="B988" s="11">
        <v>-0.21937999999999999</v>
      </c>
      <c r="C988" s="11">
        <v>-0.18287999999999999</v>
      </c>
      <c r="D988" s="11">
        <v>-0.20058000000000001</v>
      </c>
      <c r="E988" s="11">
        <v>-0.22611999999999999</v>
      </c>
      <c r="F988" s="11">
        <v>-0.19189000000000001</v>
      </c>
      <c r="G988" s="11">
        <v>-0.22378000000000001</v>
      </c>
    </row>
    <row r="989" spans="1:7">
      <c r="A989" s="3">
        <v>0.98399999999999999</v>
      </c>
      <c r="B989" s="11">
        <v>-0.21937999999999999</v>
      </c>
      <c r="C989" s="11">
        <v>-0.18287999999999999</v>
      </c>
      <c r="D989" s="11">
        <v>-0.20058000000000001</v>
      </c>
      <c r="E989" s="11">
        <v>-0.22611999999999999</v>
      </c>
      <c r="F989" s="11">
        <v>-0.19189000000000001</v>
      </c>
      <c r="G989" s="11">
        <v>-0.22378000000000001</v>
      </c>
    </row>
    <row r="990" spans="1:7">
      <c r="A990" s="3">
        <v>0.98499999999999999</v>
      </c>
      <c r="B990" s="11">
        <v>-0.21937999999999999</v>
      </c>
      <c r="C990" s="11">
        <v>-0.18287999999999999</v>
      </c>
      <c r="D990" s="11">
        <v>-0.20058000000000001</v>
      </c>
      <c r="E990" s="11">
        <v>-0.22611999999999999</v>
      </c>
      <c r="F990" s="11">
        <v>-0.19189000000000001</v>
      </c>
      <c r="G990" s="11">
        <v>-0.22378000000000001</v>
      </c>
    </row>
    <row r="991" spans="1:7">
      <c r="A991" s="3">
        <v>0.98599999999999999</v>
      </c>
      <c r="B991" s="11">
        <v>-0.21937999999999999</v>
      </c>
      <c r="C991" s="11">
        <v>-0.18287999999999999</v>
      </c>
      <c r="D991" s="11">
        <v>-0.20058000000000001</v>
      </c>
      <c r="E991" s="11">
        <v>-0.22611999999999999</v>
      </c>
      <c r="F991" s="11">
        <v>-0.19189000000000001</v>
      </c>
      <c r="G991" s="11">
        <v>-0.22378000000000001</v>
      </c>
    </row>
    <row r="992" spans="1:7">
      <c r="A992" s="3">
        <v>0.98699999999999999</v>
      </c>
      <c r="B992" s="11">
        <v>-0.21937999999999999</v>
      </c>
      <c r="C992" s="11">
        <v>-0.18287999999999999</v>
      </c>
      <c r="D992" s="11">
        <v>-0.20058000000000001</v>
      </c>
      <c r="E992" s="11">
        <v>-0.22611999999999999</v>
      </c>
      <c r="F992" s="11">
        <v>-0.19189000000000001</v>
      </c>
      <c r="G992" s="11">
        <v>-0.22378000000000001</v>
      </c>
    </row>
    <row r="993" spans="1:7">
      <c r="A993" s="3">
        <v>0.98799999999999999</v>
      </c>
      <c r="B993" s="11">
        <v>-0.21937999999999999</v>
      </c>
      <c r="C993" s="11">
        <v>-0.18287999999999999</v>
      </c>
      <c r="D993" s="11">
        <v>-0.20058000000000001</v>
      </c>
      <c r="E993" s="11">
        <v>-0.22611999999999999</v>
      </c>
      <c r="F993" s="11">
        <v>-0.19189000000000001</v>
      </c>
      <c r="G993" s="11">
        <v>-0.22378000000000001</v>
      </c>
    </row>
    <row r="994" spans="1:7">
      <c r="A994" s="3">
        <v>0.98899999999999999</v>
      </c>
      <c r="B994" s="11">
        <v>-0.21937999999999999</v>
      </c>
      <c r="C994" s="11">
        <v>-0.18287999999999999</v>
      </c>
      <c r="D994" s="11">
        <v>-0.20058000000000001</v>
      </c>
      <c r="E994" s="11">
        <v>-0.22611999999999999</v>
      </c>
      <c r="F994" s="11">
        <v>-0.19189000000000001</v>
      </c>
      <c r="G994" s="11">
        <v>-0.22378000000000001</v>
      </c>
    </row>
    <row r="995" spans="1:7">
      <c r="A995" s="3">
        <v>0.99</v>
      </c>
      <c r="B995" s="11">
        <v>-0.21937999999999999</v>
      </c>
      <c r="C995" s="11">
        <v>-0.18287999999999999</v>
      </c>
      <c r="D995" s="11">
        <v>-0.20058000000000001</v>
      </c>
      <c r="E995" s="11">
        <v>-0.22611999999999999</v>
      </c>
      <c r="F995" s="11">
        <v>-0.19189000000000001</v>
      </c>
      <c r="G995" s="11">
        <v>-0.22378000000000001</v>
      </c>
    </row>
    <row r="996" spans="1:7">
      <c r="A996" s="3">
        <v>0.99099999999999999</v>
      </c>
      <c r="B996" s="11">
        <v>-0.21937999999999999</v>
      </c>
      <c r="C996" s="11">
        <v>-0.18287999999999999</v>
      </c>
      <c r="D996" s="11">
        <v>-0.20058000000000001</v>
      </c>
      <c r="E996" s="11">
        <v>-0.22611999999999999</v>
      </c>
      <c r="F996" s="11">
        <v>-0.19189000000000001</v>
      </c>
      <c r="G996" s="11">
        <v>-0.22378000000000001</v>
      </c>
    </row>
    <row r="997" spans="1:7">
      <c r="A997" s="3">
        <v>0.99199999999999999</v>
      </c>
      <c r="B997" s="11">
        <v>-0.21937999999999999</v>
      </c>
      <c r="C997" s="11">
        <v>-0.18287999999999999</v>
      </c>
      <c r="D997" s="11">
        <v>-0.20058000000000001</v>
      </c>
      <c r="E997" s="11">
        <v>-0.22611999999999999</v>
      </c>
      <c r="F997" s="11">
        <v>-0.19189000000000001</v>
      </c>
      <c r="G997" s="11">
        <v>-0.22378000000000001</v>
      </c>
    </row>
    <row r="998" spans="1:7">
      <c r="A998" s="3">
        <v>0.99299999999999999</v>
      </c>
      <c r="B998" s="11">
        <v>-0.21937999999999999</v>
      </c>
      <c r="C998" s="11">
        <v>-0.18287999999999999</v>
      </c>
      <c r="D998" s="11">
        <v>-0.20058000000000001</v>
      </c>
      <c r="E998" s="11">
        <v>-0.22611999999999999</v>
      </c>
      <c r="F998" s="11">
        <v>-0.19189000000000001</v>
      </c>
      <c r="G998" s="11">
        <v>-0.22378000000000001</v>
      </c>
    </row>
    <row r="999" spans="1:7">
      <c r="A999" s="3">
        <v>0.99399999999999999</v>
      </c>
      <c r="B999" s="11">
        <v>-0.21937999999999999</v>
      </c>
      <c r="C999" s="11">
        <v>-0.18287999999999999</v>
      </c>
      <c r="D999" s="11">
        <v>-0.20058000000000001</v>
      </c>
      <c r="E999" s="11">
        <v>-0.22611999999999999</v>
      </c>
      <c r="F999" s="11">
        <v>-0.19189000000000001</v>
      </c>
      <c r="G999" s="11">
        <v>-0.22378000000000001</v>
      </c>
    </row>
    <row r="1000" spans="1:7">
      <c r="A1000" s="3">
        <v>0.995</v>
      </c>
      <c r="B1000" s="11">
        <v>-0.21937999999999999</v>
      </c>
      <c r="C1000" s="11">
        <v>-0.18287999999999999</v>
      </c>
      <c r="D1000" s="11">
        <v>-0.20058000000000001</v>
      </c>
      <c r="E1000" s="11">
        <v>-0.22611999999999999</v>
      </c>
      <c r="F1000" s="11">
        <v>-0.19189000000000001</v>
      </c>
      <c r="G1000" s="11">
        <v>-0.22378000000000001</v>
      </c>
    </row>
    <row r="1001" spans="1:7">
      <c r="A1001" s="3">
        <v>0.996</v>
      </c>
      <c r="B1001" s="11">
        <v>-0.21937999999999999</v>
      </c>
      <c r="C1001" s="11">
        <v>-0.18287999999999999</v>
      </c>
      <c r="D1001" s="11">
        <v>-0.20058000000000001</v>
      </c>
      <c r="E1001" s="11">
        <v>-0.22611999999999999</v>
      </c>
      <c r="F1001" s="11">
        <v>-0.19189000000000001</v>
      </c>
      <c r="G1001" s="11">
        <v>-0.22378000000000001</v>
      </c>
    </row>
    <row r="1002" spans="1:7">
      <c r="A1002" s="3">
        <v>0.997</v>
      </c>
      <c r="B1002" s="11">
        <v>-0.21937999999999999</v>
      </c>
      <c r="C1002" s="11">
        <v>-0.18287999999999999</v>
      </c>
      <c r="D1002" s="11">
        <v>-0.20058000000000001</v>
      </c>
      <c r="E1002" s="11">
        <v>-0.22611999999999999</v>
      </c>
      <c r="F1002" s="11">
        <v>-0.19189000000000001</v>
      </c>
      <c r="G1002" s="11">
        <v>-0.22378000000000001</v>
      </c>
    </row>
    <row r="1003" spans="1:7">
      <c r="A1003" s="3">
        <v>0.998</v>
      </c>
      <c r="B1003" s="11">
        <v>-0.21937999999999999</v>
      </c>
      <c r="C1003" s="11">
        <v>-0.18287999999999999</v>
      </c>
      <c r="D1003" s="11">
        <v>-0.20058000000000001</v>
      </c>
      <c r="E1003" s="11">
        <v>-0.22611999999999999</v>
      </c>
      <c r="F1003" s="11">
        <v>-0.19189000000000001</v>
      </c>
      <c r="G1003" s="11">
        <v>-0.22378000000000001</v>
      </c>
    </row>
    <row r="1004" spans="1:7">
      <c r="A1004" s="3">
        <v>0.999</v>
      </c>
      <c r="B1004" s="11">
        <v>-0.21937999999999999</v>
      </c>
      <c r="C1004" s="11">
        <v>-0.18287999999999999</v>
      </c>
      <c r="D1004" s="11">
        <v>-0.20058000000000001</v>
      </c>
      <c r="E1004" s="11">
        <v>-0.22611999999999999</v>
      </c>
      <c r="F1004" s="11">
        <v>-0.19189000000000001</v>
      </c>
      <c r="G1004" s="11">
        <v>-0.22378000000000001</v>
      </c>
    </row>
  </sheetData>
  <mergeCells count="3">
    <mergeCell ref="B3:D3"/>
    <mergeCell ref="E3:G3"/>
    <mergeCell ref="B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1A18-6598-1948-AAD2-BF3F6EA8D551}">
  <dimension ref="A1:G1004"/>
  <sheetViews>
    <sheetView workbookViewId="0">
      <selection activeCell="A2" sqref="A2"/>
    </sheetView>
  </sheetViews>
  <sheetFormatPr baseColWidth="10" defaultRowHeight="16"/>
  <sheetData>
    <row r="1" spans="1:7">
      <c r="A1" t="s">
        <v>60</v>
      </c>
    </row>
    <row r="2" spans="1:7">
      <c r="B2" s="42" t="s">
        <v>59</v>
      </c>
      <c r="C2" s="43"/>
      <c r="D2" s="43"/>
      <c r="E2" s="43"/>
      <c r="F2" s="43"/>
      <c r="G2" s="44"/>
    </row>
    <row r="3" spans="1:7">
      <c r="A3" s="26"/>
      <c r="B3" s="45" t="s">
        <v>27</v>
      </c>
      <c r="C3" s="45"/>
      <c r="D3" s="45"/>
      <c r="E3" s="46" t="s">
        <v>28</v>
      </c>
      <c r="F3" s="47"/>
      <c r="G3" s="48"/>
    </row>
    <row r="4" spans="1:7" ht="34">
      <c r="A4" s="23" t="s">
        <v>24</v>
      </c>
      <c r="B4" s="24" t="s">
        <v>25</v>
      </c>
      <c r="C4" s="24" t="s">
        <v>7</v>
      </c>
      <c r="D4" s="25" t="s">
        <v>100</v>
      </c>
      <c r="E4" s="24" t="s">
        <v>25</v>
      </c>
      <c r="F4" s="24" t="s">
        <v>7</v>
      </c>
      <c r="G4" s="25" t="s">
        <v>100</v>
      </c>
    </row>
    <row r="5" spans="1:7">
      <c r="A5" s="3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7">
      <c r="A6" s="3">
        <v>1E-3</v>
      </c>
      <c r="B6" s="11">
        <v>-8.0000000000000004E-4</v>
      </c>
      <c r="C6" s="11">
        <v>0</v>
      </c>
      <c r="D6" s="11">
        <v>3.6600000000000001E-4</v>
      </c>
      <c r="E6" s="11">
        <v>2.6601000000000001E-4</v>
      </c>
      <c r="F6" s="11">
        <v>0</v>
      </c>
      <c r="G6" s="11">
        <v>-2.2000000000000001E-4</v>
      </c>
    </row>
    <row r="7" spans="1:7">
      <c r="A7" s="3">
        <v>2E-3</v>
      </c>
      <c r="B7" s="11">
        <v>-8.0000000000000004E-4</v>
      </c>
      <c r="C7" s="11">
        <v>-1.9000000000000001E-4</v>
      </c>
      <c r="D7" s="11">
        <v>-3.6999999999999999E-4</v>
      </c>
      <c r="E7" s="11">
        <v>0</v>
      </c>
      <c r="F7" s="11">
        <v>1.8552E-4</v>
      </c>
      <c r="G7" s="11">
        <v>-6.4999999999999997E-4</v>
      </c>
    </row>
    <row r="8" spans="1:7">
      <c r="A8" s="3">
        <v>3.0000000000000001E-3</v>
      </c>
      <c r="B8" s="11">
        <v>-5.2999999999999998E-4</v>
      </c>
      <c r="C8" s="11">
        <v>-7.5000000000000002E-4</v>
      </c>
      <c r="D8" s="11">
        <v>1.83E-4</v>
      </c>
      <c r="E8" s="11">
        <v>5.3202999999999996E-4</v>
      </c>
      <c r="F8" s="11">
        <v>-1.862E-4</v>
      </c>
      <c r="G8" s="11">
        <v>0</v>
      </c>
    </row>
    <row r="9" spans="1:7">
      <c r="A9" s="3">
        <v>4.0000000000000001E-3</v>
      </c>
      <c r="B9" s="11">
        <v>-1.07E-3</v>
      </c>
      <c r="C9" s="11">
        <v>-7.5000000000000002E-4</v>
      </c>
      <c r="D9" s="11">
        <v>-1.8000000000000001E-4</v>
      </c>
      <c r="E9" s="11">
        <v>1.06503E-3</v>
      </c>
      <c r="F9" s="11">
        <v>1.8552E-4</v>
      </c>
      <c r="G9" s="11">
        <v>0</v>
      </c>
    </row>
    <row r="10" spans="1:7">
      <c r="A10" s="3">
        <v>5.0000000000000001E-3</v>
      </c>
      <c r="B10" s="11">
        <v>-5.2999999999999998E-4</v>
      </c>
      <c r="C10" s="11">
        <v>-5.5999999999999995E-4</v>
      </c>
      <c r="D10" s="11">
        <v>-1.8000000000000001E-4</v>
      </c>
      <c r="E10" s="11">
        <v>5.3202999999999996E-4</v>
      </c>
      <c r="F10" s="11">
        <v>-1.862E-4</v>
      </c>
      <c r="G10" s="11">
        <v>-4.2999999999999999E-4</v>
      </c>
    </row>
    <row r="11" spans="1:7">
      <c r="A11" s="3">
        <v>6.0000000000000001E-3</v>
      </c>
      <c r="B11" s="11">
        <v>-2.7E-4</v>
      </c>
      <c r="C11" s="11">
        <v>-3.6999999999999999E-4</v>
      </c>
      <c r="D11" s="11">
        <v>0</v>
      </c>
      <c r="E11" s="11">
        <v>1.06503E-3</v>
      </c>
      <c r="F11" s="11">
        <v>0</v>
      </c>
      <c r="G11" s="11">
        <v>-2.2000000000000001E-4</v>
      </c>
    </row>
    <row r="12" spans="1:7">
      <c r="A12" s="3">
        <v>7.0000000000000001E-3</v>
      </c>
      <c r="B12" s="11">
        <v>-8.0000000000000004E-4</v>
      </c>
      <c r="C12" s="11">
        <v>-1.9000000000000001E-4</v>
      </c>
      <c r="D12" s="11">
        <v>-1.8000000000000001E-4</v>
      </c>
      <c r="E12" s="11">
        <v>5.3202999999999996E-4</v>
      </c>
      <c r="F12" s="11">
        <v>1.8552E-4</v>
      </c>
      <c r="G12" s="11">
        <v>-6.4999999999999997E-4</v>
      </c>
    </row>
    <row r="13" spans="1:7">
      <c r="A13" s="3">
        <v>8.0000000000000002E-3</v>
      </c>
      <c r="B13" s="11">
        <v>-5.2999999999999998E-4</v>
      </c>
      <c r="C13" s="11">
        <v>-3.6999999999999999E-4</v>
      </c>
      <c r="D13" s="11">
        <v>0</v>
      </c>
      <c r="E13" s="11">
        <v>5.3202999999999996E-4</v>
      </c>
      <c r="F13" s="11">
        <v>3.7104999999999999E-4</v>
      </c>
      <c r="G13" s="11">
        <v>-1.2999999999999999E-3</v>
      </c>
    </row>
    <row r="14" spans="1:7">
      <c r="A14" s="3">
        <v>8.9999999999999993E-3</v>
      </c>
      <c r="B14" s="11">
        <v>-2.7E-4</v>
      </c>
      <c r="C14" s="11">
        <v>0</v>
      </c>
      <c r="D14" s="11">
        <v>5.4900000000000001E-4</v>
      </c>
      <c r="E14" s="11">
        <v>5.3202999999999996E-4</v>
      </c>
      <c r="F14" s="11">
        <v>7.4277999999999996E-4</v>
      </c>
      <c r="G14" s="11">
        <v>-6.4999999999999997E-4</v>
      </c>
    </row>
    <row r="15" spans="1:7">
      <c r="A15" s="3">
        <v>0.01</v>
      </c>
      <c r="B15" s="11">
        <v>-1.07E-3</v>
      </c>
      <c r="C15" s="11">
        <v>-9.3000000000000005E-4</v>
      </c>
      <c r="D15" s="11">
        <v>-3.6999999999999999E-4</v>
      </c>
      <c r="E15" s="11">
        <v>2.6601000000000001E-4</v>
      </c>
      <c r="F15" s="11">
        <v>5.5725999999999996E-4</v>
      </c>
      <c r="G15" s="11">
        <v>-2.2000000000000001E-4</v>
      </c>
    </row>
    <row r="16" spans="1:7">
      <c r="A16" s="3">
        <v>1.0999999999999999E-2</v>
      </c>
      <c r="B16" s="11">
        <v>-5.2999999999999998E-4</v>
      </c>
      <c r="C16" s="11">
        <v>-7.5000000000000002E-4</v>
      </c>
      <c r="D16" s="11">
        <v>-3.6999999999999999E-4</v>
      </c>
      <c r="E16" s="11">
        <v>5.3202999999999996E-4</v>
      </c>
      <c r="F16" s="11">
        <v>5.5725999999999996E-4</v>
      </c>
      <c r="G16" s="11">
        <v>-4.2999999999999999E-4</v>
      </c>
    </row>
    <row r="17" spans="1:7">
      <c r="A17" s="3">
        <v>1.2E-2</v>
      </c>
      <c r="B17" s="11">
        <v>-8.0000000000000004E-4</v>
      </c>
      <c r="C17" s="11">
        <v>-5.5999999999999995E-4</v>
      </c>
      <c r="D17" s="11">
        <v>0</v>
      </c>
      <c r="E17" s="11">
        <v>1.3310500000000001E-3</v>
      </c>
      <c r="F17" s="11">
        <v>1.8552E-4</v>
      </c>
      <c r="G17" s="11">
        <v>-4.2999999999999999E-4</v>
      </c>
    </row>
    <row r="18" spans="1:7">
      <c r="A18" s="3">
        <v>1.2999999999999999E-2</v>
      </c>
      <c r="B18" s="11">
        <v>-1.07E-3</v>
      </c>
      <c r="C18" s="11">
        <v>-5.5999999999999995E-4</v>
      </c>
      <c r="D18" s="11">
        <v>-1.8000000000000001E-4</v>
      </c>
      <c r="E18" s="11">
        <v>0</v>
      </c>
      <c r="F18" s="11">
        <v>0</v>
      </c>
      <c r="G18" s="11">
        <v>0</v>
      </c>
    </row>
    <row r="19" spans="1:7">
      <c r="A19" s="3">
        <v>1.4E-2</v>
      </c>
      <c r="B19" s="11">
        <v>-5.2999999999999998E-4</v>
      </c>
      <c r="C19" s="11">
        <v>0</v>
      </c>
      <c r="D19" s="11">
        <v>-3.6999999999999999E-4</v>
      </c>
      <c r="E19" s="11">
        <v>7.9902E-4</v>
      </c>
      <c r="F19" s="11">
        <v>-1.862E-4</v>
      </c>
      <c r="G19" s="11">
        <v>-6.4999999999999997E-4</v>
      </c>
    </row>
    <row r="20" spans="1:7">
      <c r="A20" s="3">
        <v>1.4999999999999999E-2</v>
      </c>
      <c r="B20" s="11">
        <v>-5.2999999999999998E-4</v>
      </c>
      <c r="C20" s="11">
        <v>-1.9000000000000001E-4</v>
      </c>
      <c r="D20" s="11">
        <v>1.83E-4</v>
      </c>
      <c r="E20" s="11">
        <v>7.9902E-4</v>
      </c>
      <c r="F20" s="11">
        <v>-1.862E-4</v>
      </c>
      <c r="G20" s="11">
        <v>-8.5999999999999998E-4</v>
      </c>
    </row>
    <row r="21" spans="1:7">
      <c r="A21" s="3">
        <v>1.6E-2</v>
      </c>
      <c r="B21" s="11">
        <v>-5.2999999999999998E-4</v>
      </c>
      <c r="C21" s="11">
        <v>-3.6999999999999999E-4</v>
      </c>
      <c r="D21" s="11">
        <v>1.83E-4</v>
      </c>
      <c r="E21" s="11">
        <v>2.6601000000000001E-4</v>
      </c>
      <c r="F21" s="11">
        <v>3.7104999999999999E-4</v>
      </c>
      <c r="G21" s="11">
        <v>-4.2999999999999999E-4</v>
      </c>
    </row>
    <row r="22" spans="1:7">
      <c r="A22" s="3">
        <v>1.7000000000000001E-2</v>
      </c>
      <c r="B22" s="11">
        <v>2.6600000000000001E-4</v>
      </c>
      <c r="C22" s="11">
        <v>-5.5999999999999995E-4</v>
      </c>
      <c r="D22" s="11">
        <v>-1.8000000000000001E-4</v>
      </c>
      <c r="E22" s="11">
        <v>7.9902E-4</v>
      </c>
      <c r="F22" s="11">
        <v>3.7104999999999999E-4</v>
      </c>
      <c r="G22" s="11">
        <v>-4.2999999999999999E-4</v>
      </c>
    </row>
    <row r="23" spans="1:7">
      <c r="A23" s="3">
        <v>1.7999999999999999E-2</v>
      </c>
      <c r="B23" s="11">
        <v>-5.2999999999999998E-4</v>
      </c>
      <c r="C23" s="11">
        <v>-7.5000000000000002E-4</v>
      </c>
      <c r="D23" s="11">
        <v>3.6600000000000001E-4</v>
      </c>
      <c r="E23" s="11">
        <v>1.3310500000000001E-3</v>
      </c>
      <c r="F23" s="11">
        <v>7.4277999999999996E-4</v>
      </c>
      <c r="G23" s="11">
        <v>-4.2999999999999999E-4</v>
      </c>
    </row>
    <row r="24" spans="1:7">
      <c r="A24" s="3">
        <v>1.9E-2</v>
      </c>
      <c r="B24" s="11">
        <v>-1.07E-3</v>
      </c>
      <c r="C24" s="11">
        <v>-7.5000000000000002E-4</v>
      </c>
      <c r="D24" s="11">
        <v>-1.8000000000000001E-4</v>
      </c>
      <c r="E24" s="11">
        <v>5.3202999999999996E-4</v>
      </c>
      <c r="F24" s="11">
        <v>1.8552E-4</v>
      </c>
      <c r="G24" s="11">
        <v>-2.2000000000000001E-4</v>
      </c>
    </row>
    <row r="25" spans="1:7">
      <c r="A25" s="3">
        <v>0.02</v>
      </c>
      <c r="B25" s="11">
        <v>-2.7E-4</v>
      </c>
      <c r="C25" s="11">
        <v>-1.49E-3</v>
      </c>
      <c r="D25" s="11">
        <v>-3.6999999999999999E-4</v>
      </c>
      <c r="E25" s="11">
        <v>1.06503E-3</v>
      </c>
      <c r="F25" s="11">
        <v>1.8552E-4</v>
      </c>
      <c r="G25" s="11">
        <v>-6.4999999999999997E-4</v>
      </c>
    </row>
    <row r="26" spans="1:7">
      <c r="A26" s="3">
        <v>2.1000000000000001E-2</v>
      </c>
      <c r="B26" s="11">
        <v>-5.2999999999999998E-4</v>
      </c>
      <c r="C26" s="11">
        <v>-3.6999999999999999E-4</v>
      </c>
      <c r="D26" s="11">
        <v>3.6600000000000001E-4</v>
      </c>
      <c r="E26" s="11">
        <v>5.3202999999999996E-4</v>
      </c>
      <c r="F26" s="11">
        <v>-3.7169999999999998E-4</v>
      </c>
      <c r="G26" s="11">
        <v>-8.5999999999999998E-4</v>
      </c>
    </row>
    <row r="27" spans="1:7">
      <c r="A27" s="3">
        <v>2.1999999999999999E-2</v>
      </c>
      <c r="B27" s="11">
        <v>-5.2999999999999998E-4</v>
      </c>
      <c r="C27" s="11">
        <v>-3.6999999999999999E-4</v>
      </c>
      <c r="D27" s="11">
        <v>1.83E-4</v>
      </c>
      <c r="E27" s="11">
        <v>5.3202999999999996E-4</v>
      </c>
      <c r="F27" s="11">
        <v>-3.7169999999999998E-4</v>
      </c>
      <c r="G27" s="11">
        <v>-4.2999999999999999E-4</v>
      </c>
    </row>
    <row r="28" spans="1:7">
      <c r="A28" s="3">
        <v>2.3E-2</v>
      </c>
      <c r="B28" s="11">
        <v>2.6600000000000001E-4</v>
      </c>
      <c r="C28" s="11">
        <v>-3.6999999999999999E-4</v>
      </c>
      <c r="D28" s="11">
        <v>-1.8000000000000001E-4</v>
      </c>
      <c r="E28" s="11">
        <v>1.3310500000000001E-3</v>
      </c>
      <c r="F28" s="11">
        <v>0</v>
      </c>
      <c r="G28" s="11">
        <v>-8.5999999999999998E-4</v>
      </c>
    </row>
    <row r="29" spans="1:7">
      <c r="A29" s="3">
        <v>2.4E-2</v>
      </c>
      <c r="B29" s="11">
        <v>-2.7E-4</v>
      </c>
      <c r="C29" s="11">
        <v>-1.9000000000000001E-4</v>
      </c>
      <c r="D29" s="11">
        <v>5.4900000000000001E-4</v>
      </c>
      <c r="E29" s="11">
        <v>5.3202999999999996E-4</v>
      </c>
      <c r="F29" s="11">
        <v>1.8552E-4</v>
      </c>
      <c r="G29" s="11">
        <v>-1.08E-3</v>
      </c>
    </row>
    <row r="30" spans="1:7">
      <c r="A30" s="3">
        <v>2.5000000000000001E-2</v>
      </c>
      <c r="B30" s="11">
        <v>-1.07E-3</v>
      </c>
      <c r="C30" s="11">
        <v>-9.3000000000000005E-4</v>
      </c>
      <c r="D30" s="11">
        <v>1.83E-4</v>
      </c>
      <c r="E30" s="11">
        <v>7.9902E-4</v>
      </c>
      <c r="F30" s="11">
        <v>0</v>
      </c>
      <c r="G30" s="11">
        <v>-2.2000000000000001E-4</v>
      </c>
    </row>
    <row r="31" spans="1:7">
      <c r="A31" s="3">
        <v>2.5999999999999999E-2</v>
      </c>
      <c r="B31" s="11">
        <v>-8.0000000000000004E-4</v>
      </c>
      <c r="C31" s="11">
        <v>-9.3000000000000005E-4</v>
      </c>
      <c r="D31" s="11">
        <v>-3.6999999999999999E-4</v>
      </c>
      <c r="E31" s="11">
        <v>1.06503E-3</v>
      </c>
      <c r="F31" s="11">
        <v>3.7104999999999999E-4</v>
      </c>
      <c r="G31" s="11">
        <v>-4.2999999999999999E-4</v>
      </c>
    </row>
    <row r="32" spans="1:7">
      <c r="A32" s="3">
        <v>2.7E-2</v>
      </c>
      <c r="B32" s="11">
        <v>-8.0000000000000004E-4</v>
      </c>
      <c r="C32" s="11">
        <v>-7.5000000000000002E-4</v>
      </c>
      <c r="D32" s="11">
        <v>3.6600000000000001E-4</v>
      </c>
      <c r="E32" s="11">
        <v>2.6601000000000001E-4</v>
      </c>
      <c r="F32" s="11">
        <v>1.8552E-4</v>
      </c>
      <c r="G32" s="11">
        <v>-1.08E-3</v>
      </c>
    </row>
    <row r="33" spans="1:7">
      <c r="A33" s="3">
        <v>2.8000000000000001E-2</v>
      </c>
      <c r="B33" s="11">
        <v>-1.07E-3</v>
      </c>
      <c r="C33" s="11">
        <v>-7.5000000000000002E-4</v>
      </c>
      <c r="D33" s="11">
        <v>-1.8000000000000001E-4</v>
      </c>
      <c r="E33" s="11">
        <v>5.3202999999999996E-4</v>
      </c>
      <c r="F33" s="11">
        <v>0</v>
      </c>
      <c r="G33" s="11">
        <v>-4.2999999999999999E-4</v>
      </c>
    </row>
    <row r="34" spans="1:7">
      <c r="A34" s="3">
        <v>2.9000000000000001E-2</v>
      </c>
      <c r="B34" s="11">
        <v>-5.2999999999999998E-4</v>
      </c>
      <c r="C34" s="11">
        <v>0</v>
      </c>
      <c r="D34" s="11">
        <v>0</v>
      </c>
      <c r="E34" s="11">
        <v>2.6601000000000001E-4</v>
      </c>
      <c r="F34" s="11">
        <v>-1.862E-4</v>
      </c>
      <c r="G34" s="11">
        <v>-4.2999999999999999E-4</v>
      </c>
    </row>
    <row r="35" spans="1:7">
      <c r="A35" s="3">
        <v>0.03</v>
      </c>
      <c r="B35" s="11">
        <v>-5.2999999999999998E-4</v>
      </c>
      <c r="C35" s="11">
        <v>-3.6999999999999999E-4</v>
      </c>
      <c r="D35" s="11">
        <v>5.4900000000000001E-4</v>
      </c>
      <c r="E35" s="11">
        <v>-2.6699999999999998E-4</v>
      </c>
      <c r="F35" s="11">
        <v>-1.862E-4</v>
      </c>
      <c r="G35" s="11">
        <v>-1.08E-3</v>
      </c>
    </row>
    <row r="36" spans="1:7">
      <c r="A36" s="3">
        <v>3.1E-2</v>
      </c>
      <c r="B36" s="11">
        <v>-5.2999999999999998E-4</v>
      </c>
      <c r="C36" s="11">
        <v>0</v>
      </c>
      <c r="D36" s="11">
        <v>0</v>
      </c>
      <c r="E36" s="11">
        <v>7.9902E-4</v>
      </c>
      <c r="F36" s="11">
        <v>0</v>
      </c>
      <c r="G36" s="11">
        <v>-2.2000000000000001E-4</v>
      </c>
    </row>
    <row r="37" spans="1:7">
      <c r="A37" s="3">
        <v>3.2000000000000001E-2</v>
      </c>
      <c r="B37" s="11">
        <v>0</v>
      </c>
      <c r="C37" s="11">
        <v>-7.5000000000000002E-4</v>
      </c>
      <c r="D37" s="11">
        <v>-3.6999999999999999E-4</v>
      </c>
      <c r="E37" s="11">
        <v>7.9902E-4</v>
      </c>
      <c r="F37" s="11">
        <v>0</v>
      </c>
      <c r="G37" s="11">
        <v>0</v>
      </c>
    </row>
    <row r="38" spans="1:7">
      <c r="A38" s="3">
        <v>3.3000000000000002E-2</v>
      </c>
      <c r="B38" s="11">
        <v>-5.2999999999999998E-4</v>
      </c>
      <c r="C38" s="11">
        <v>-9.3000000000000005E-4</v>
      </c>
      <c r="D38" s="11">
        <v>3.6600000000000001E-4</v>
      </c>
      <c r="E38" s="11">
        <v>7.9902E-4</v>
      </c>
      <c r="F38" s="11">
        <v>9.2831000000000001E-4</v>
      </c>
      <c r="G38" s="11">
        <v>-6.4999999999999997E-4</v>
      </c>
    </row>
    <row r="39" spans="1:7">
      <c r="A39" s="3">
        <v>3.4000000000000002E-2</v>
      </c>
      <c r="B39" s="11">
        <v>-8.0000000000000004E-4</v>
      </c>
      <c r="C39" s="11">
        <v>-7.5000000000000002E-4</v>
      </c>
      <c r="D39" s="11">
        <v>1.83E-4</v>
      </c>
      <c r="E39" s="11">
        <v>7.9902E-4</v>
      </c>
      <c r="F39" s="11">
        <v>9.2831000000000001E-4</v>
      </c>
      <c r="G39" s="11">
        <v>-2.2000000000000001E-4</v>
      </c>
    </row>
    <row r="40" spans="1:7">
      <c r="A40" s="3">
        <v>3.5000000000000003E-2</v>
      </c>
      <c r="B40" s="11">
        <v>-2.7E-4</v>
      </c>
      <c r="C40" s="11">
        <v>-7.5000000000000002E-4</v>
      </c>
      <c r="D40" s="11">
        <v>-1.8000000000000001E-4</v>
      </c>
      <c r="E40" s="11">
        <v>2.6601000000000001E-4</v>
      </c>
      <c r="F40" s="11">
        <v>3.7104999999999999E-4</v>
      </c>
      <c r="G40" s="11">
        <v>-2.2000000000000001E-4</v>
      </c>
    </row>
    <row r="41" spans="1:7">
      <c r="A41" s="3">
        <v>3.5999999999999997E-2</v>
      </c>
      <c r="B41" s="11">
        <v>-8.0000000000000004E-4</v>
      </c>
      <c r="C41" s="11">
        <v>-3.6999999999999999E-4</v>
      </c>
      <c r="D41" s="11">
        <v>3.6600000000000001E-4</v>
      </c>
      <c r="E41" s="11">
        <v>7.9902E-4</v>
      </c>
      <c r="F41" s="11">
        <v>1.8552E-4</v>
      </c>
      <c r="G41" s="11">
        <v>-6.4999999999999997E-4</v>
      </c>
    </row>
    <row r="42" spans="1:7">
      <c r="A42" s="3">
        <v>3.6999999999999998E-2</v>
      </c>
      <c r="B42" s="11">
        <v>-2.7E-4</v>
      </c>
      <c r="C42" s="11">
        <v>-7.5000000000000002E-4</v>
      </c>
      <c r="D42" s="11">
        <v>0</v>
      </c>
      <c r="E42" s="11">
        <v>1.06503E-3</v>
      </c>
      <c r="F42" s="11">
        <v>-1.862E-4</v>
      </c>
      <c r="G42" s="11">
        <v>-4.2999999999999999E-4</v>
      </c>
    </row>
    <row r="43" spans="1:7">
      <c r="A43" s="3">
        <v>3.7999999999999999E-2</v>
      </c>
      <c r="B43" s="11">
        <v>-2.7E-4</v>
      </c>
      <c r="C43" s="11">
        <v>-5.5999999999999995E-4</v>
      </c>
      <c r="D43" s="11">
        <v>-1.8000000000000001E-4</v>
      </c>
      <c r="E43" s="11">
        <v>2.6601000000000001E-4</v>
      </c>
      <c r="F43" s="11">
        <v>0</v>
      </c>
      <c r="G43" s="11">
        <v>-2.2000000000000001E-4</v>
      </c>
    </row>
    <row r="44" spans="1:7">
      <c r="A44" s="3">
        <v>3.9E-2</v>
      </c>
      <c r="B44" s="11">
        <v>-5.2999999999999998E-4</v>
      </c>
      <c r="C44" s="11">
        <v>-5.5999999999999995E-4</v>
      </c>
      <c r="D44" s="11">
        <v>3.6600000000000001E-4</v>
      </c>
      <c r="E44" s="11">
        <v>1.3310500000000001E-3</v>
      </c>
      <c r="F44" s="11">
        <v>-5.5789999999999995E-4</v>
      </c>
      <c r="G44" s="11">
        <v>-4.2999999999999999E-4</v>
      </c>
    </row>
    <row r="45" spans="1:7">
      <c r="A45" s="3">
        <v>0.04</v>
      </c>
      <c r="B45" s="11">
        <v>-1.07E-3</v>
      </c>
      <c r="C45" s="11">
        <v>-9.3000000000000005E-4</v>
      </c>
      <c r="D45" s="11">
        <v>5.4900000000000001E-4</v>
      </c>
      <c r="E45" s="11">
        <v>7.9902E-4</v>
      </c>
      <c r="F45" s="11">
        <v>-1.862E-4</v>
      </c>
      <c r="G45" s="11">
        <v>-8.5999999999999998E-4</v>
      </c>
    </row>
    <row r="46" spans="1:7">
      <c r="A46" s="3">
        <v>4.1000000000000002E-2</v>
      </c>
      <c r="B46" s="11">
        <v>-2.7E-4</v>
      </c>
      <c r="C46" s="11">
        <v>-5.5999999999999995E-4</v>
      </c>
      <c r="D46" s="11">
        <v>1.83E-4</v>
      </c>
      <c r="E46" s="11">
        <v>7.9902E-4</v>
      </c>
      <c r="F46" s="11">
        <v>1.8552E-4</v>
      </c>
      <c r="G46" s="11">
        <v>-2.2000000000000001E-4</v>
      </c>
    </row>
    <row r="47" spans="1:7">
      <c r="A47" s="3">
        <v>4.2000000000000003E-2</v>
      </c>
      <c r="B47" s="11">
        <v>-8.0000000000000004E-4</v>
      </c>
      <c r="C47" s="11">
        <v>-1.1199999999999999E-3</v>
      </c>
      <c r="D47" s="11">
        <v>5.4900000000000001E-4</v>
      </c>
      <c r="E47" s="11">
        <v>7.9902E-4</v>
      </c>
      <c r="F47" s="11">
        <v>-1.862E-4</v>
      </c>
      <c r="G47" s="11">
        <v>-4.2999999999999999E-4</v>
      </c>
    </row>
    <row r="48" spans="1:7">
      <c r="A48" s="3">
        <v>4.2999999999999997E-2</v>
      </c>
      <c r="B48" s="11">
        <v>-5.2999999999999998E-4</v>
      </c>
      <c r="C48" s="11">
        <v>-5.5999999999999995E-4</v>
      </c>
      <c r="D48" s="11">
        <v>1.83E-4</v>
      </c>
      <c r="E48" s="11">
        <v>2.6601000000000001E-4</v>
      </c>
      <c r="F48" s="11">
        <v>-7.4350000000000002E-4</v>
      </c>
      <c r="G48" s="11">
        <v>-8.5999999999999998E-4</v>
      </c>
    </row>
    <row r="49" spans="1:7">
      <c r="A49" s="3">
        <v>4.3999999999999997E-2</v>
      </c>
      <c r="B49" s="11">
        <v>-5.2999999999999998E-4</v>
      </c>
      <c r="C49" s="11">
        <v>-1.9000000000000001E-4</v>
      </c>
      <c r="D49" s="11">
        <v>-1.8000000000000001E-4</v>
      </c>
      <c r="E49" s="11">
        <v>5.3202999999999996E-4</v>
      </c>
      <c r="F49" s="11">
        <v>-3.7169999999999998E-4</v>
      </c>
      <c r="G49" s="11">
        <v>0</v>
      </c>
    </row>
    <row r="50" spans="1:7">
      <c r="A50" s="3">
        <v>4.4999999999999998E-2</v>
      </c>
      <c r="B50" s="11">
        <v>-5.2999999999999998E-4</v>
      </c>
      <c r="C50" s="11">
        <v>-3.6999999999999999E-4</v>
      </c>
      <c r="D50" s="11">
        <v>3.6600000000000001E-4</v>
      </c>
      <c r="E50" s="11">
        <v>5.3202999999999996E-4</v>
      </c>
      <c r="F50" s="11">
        <v>-5.5789999999999995E-4</v>
      </c>
      <c r="G50" s="11">
        <v>-4.2999999999999999E-4</v>
      </c>
    </row>
    <row r="51" spans="1:7">
      <c r="A51" s="3">
        <v>4.5999999999999999E-2</v>
      </c>
      <c r="B51" s="11">
        <v>-5.2999999999999998E-4</v>
      </c>
      <c r="C51" s="11">
        <v>0</v>
      </c>
      <c r="D51" s="11">
        <v>3.6600000000000001E-4</v>
      </c>
      <c r="E51" s="11">
        <v>5.3202999999999996E-4</v>
      </c>
      <c r="F51" s="11">
        <v>-3.7169999999999998E-4</v>
      </c>
      <c r="G51" s="11">
        <v>-1.08E-3</v>
      </c>
    </row>
    <row r="52" spans="1:7">
      <c r="A52" s="3">
        <v>4.7E-2</v>
      </c>
      <c r="B52" s="11">
        <v>0</v>
      </c>
      <c r="C52" s="11">
        <v>-7.5000000000000002E-4</v>
      </c>
      <c r="D52" s="11">
        <v>0</v>
      </c>
      <c r="E52" s="11">
        <v>5.3202999999999996E-4</v>
      </c>
      <c r="F52" s="11">
        <v>-1.862E-4</v>
      </c>
      <c r="G52" s="11">
        <v>-2.2000000000000001E-4</v>
      </c>
    </row>
    <row r="53" spans="1:7">
      <c r="A53" s="3">
        <v>4.8000000000000001E-2</v>
      </c>
      <c r="B53" s="11">
        <v>-1.07E-3</v>
      </c>
      <c r="C53" s="11">
        <v>-5.5999999999999995E-4</v>
      </c>
      <c r="D53" s="11">
        <v>1.83E-4</v>
      </c>
      <c r="E53" s="11">
        <v>1.06503E-3</v>
      </c>
      <c r="F53" s="11">
        <v>0</v>
      </c>
      <c r="G53" s="11">
        <v>-4.2999999999999999E-4</v>
      </c>
    </row>
    <row r="54" spans="1:7">
      <c r="A54" s="3">
        <v>4.9000000000000002E-2</v>
      </c>
      <c r="B54" s="11">
        <v>-1.07E-3</v>
      </c>
      <c r="C54" s="11">
        <v>-1.9000000000000001E-4</v>
      </c>
      <c r="D54" s="11">
        <v>1.83E-4</v>
      </c>
      <c r="E54" s="11">
        <v>-2.6699999999999998E-4</v>
      </c>
      <c r="F54" s="11">
        <v>1.8552E-4</v>
      </c>
      <c r="G54" s="11">
        <v>-4.2999999999999999E-4</v>
      </c>
    </row>
    <row r="55" spans="1:7">
      <c r="A55" s="3">
        <v>0.05</v>
      </c>
      <c r="B55" s="11">
        <v>-2.7E-4</v>
      </c>
      <c r="C55" s="11">
        <v>-7.5000000000000002E-4</v>
      </c>
      <c r="D55" s="11">
        <v>-1.8000000000000001E-4</v>
      </c>
      <c r="E55" s="11">
        <v>2.6601000000000001E-4</v>
      </c>
      <c r="F55" s="11">
        <v>-1.862E-4</v>
      </c>
      <c r="G55" s="11">
        <v>0</v>
      </c>
    </row>
    <row r="56" spans="1:7">
      <c r="A56" s="3">
        <v>5.0999999999999997E-2</v>
      </c>
      <c r="B56" s="11">
        <v>-5.2999999999999998E-4</v>
      </c>
      <c r="C56" s="11">
        <v>-1.9000000000000001E-4</v>
      </c>
      <c r="D56" s="11">
        <v>3.6600000000000001E-4</v>
      </c>
      <c r="E56" s="11">
        <v>5.3202999999999996E-4</v>
      </c>
      <c r="F56" s="11">
        <v>1.8552E-4</v>
      </c>
      <c r="G56" s="11">
        <v>0</v>
      </c>
    </row>
    <row r="57" spans="1:7">
      <c r="A57" s="3">
        <v>5.1999999999999998E-2</v>
      </c>
      <c r="B57" s="11">
        <v>-2.7E-4</v>
      </c>
      <c r="C57" s="11">
        <v>-3.6999999999999999E-4</v>
      </c>
      <c r="D57" s="11">
        <v>3.6600000000000001E-4</v>
      </c>
      <c r="E57" s="11">
        <v>2.6601000000000001E-4</v>
      </c>
      <c r="F57" s="11">
        <v>1.8552E-4</v>
      </c>
      <c r="G57" s="11">
        <v>-6.4999999999999997E-4</v>
      </c>
    </row>
    <row r="58" spans="1:7">
      <c r="A58" s="3">
        <v>5.2999999999999999E-2</v>
      </c>
      <c r="B58" s="11">
        <v>0</v>
      </c>
      <c r="C58" s="11">
        <v>-3.6999999999999999E-4</v>
      </c>
      <c r="D58" s="11">
        <v>3.6600000000000001E-4</v>
      </c>
      <c r="E58" s="11">
        <v>7.9902E-4</v>
      </c>
      <c r="F58" s="11">
        <v>0</v>
      </c>
      <c r="G58" s="11">
        <v>-2.2000000000000001E-4</v>
      </c>
    </row>
    <row r="59" spans="1:7">
      <c r="A59" s="3">
        <v>5.3999999999999999E-2</v>
      </c>
      <c r="B59" s="11">
        <v>-8.0000000000000004E-4</v>
      </c>
      <c r="C59" s="11">
        <v>-5.5999999999999995E-4</v>
      </c>
      <c r="D59" s="11">
        <v>3.6600000000000001E-4</v>
      </c>
      <c r="E59" s="11">
        <v>1.06503E-3</v>
      </c>
      <c r="F59" s="11">
        <v>3.7104999999999999E-4</v>
      </c>
      <c r="G59" s="11">
        <v>-4.2999999999999999E-4</v>
      </c>
    </row>
    <row r="60" spans="1:7">
      <c r="A60" s="3">
        <v>5.5E-2</v>
      </c>
      <c r="B60" s="11">
        <v>-5.2999999999999998E-4</v>
      </c>
      <c r="C60" s="11">
        <v>-9.3000000000000005E-4</v>
      </c>
      <c r="D60" s="11">
        <v>3.6600000000000001E-4</v>
      </c>
      <c r="E60" s="11">
        <v>5.3202999999999996E-4</v>
      </c>
      <c r="F60" s="11">
        <v>3.7104999999999999E-4</v>
      </c>
      <c r="G60" s="11">
        <v>-8.5999999999999998E-4</v>
      </c>
    </row>
    <row r="61" spans="1:7">
      <c r="A61" s="3">
        <v>5.6000000000000001E-2</v>
      </c>
      <c r="B61" s="11">
        <v>0</v>
      </c>
      <c r="C61" s="11">
        <v>-5.5999999999999995E-4</v>
      </c>
      <c r="D61" s="11">
        <v>-3.6999999999999999E-4</v>
      </c>
      <c r="E61" s="11">
        <v>7.9902E-4</v>
      </c>
      <c r="F61" s="11">
        <v>-3.7169999999999998E-4</v>
      </c>
      <c r="G61" s="11">
        <v>-2.2000000000000001E-4</v>
      </c>
    </row>
    <row r="62" spans="1:7">
      <c r="A62" s="3">
        <v>5.7000000000000002E-2</v>
      </c>
      <c r="B62" s="11">
        <v>-8.0000000000000004E-4</v>
      </c>
      <c r="C62" s="11">
        <v>-7.5000000000000002E-4</v>
      </c>
      <c r="D62" s="11">
        <v>1.83E-4</v>
      </c>
      <c r="E62" s="11">
        <v>2.6601000000000001E-4</v>
      </c>
      <c r="F62" s="11">
        <v>3.7104999999999999E-4</v>
      </c>
      <c r="G62" s="11">
        <v>-2.2000000000000001E-4</v>
      </c>
    </row>
    <row r="63" spans="1:7">
      <c r="A63" s="3">
        <v>5.8000000000000003E-2</v>
      </c>
      <c r="B63" s="11">
        <v>-8.0000000000000004E-4</v>
      </c>
      <c r="C63" s="11">
        <v>-5.5999999999999995E-4</v>
      </c>
      <c r="D63" s="11">
        <v>0</v>
      </c>
      <c r="E63" s="11">
        <v>2.6601000000000001E-4</v>
      </c>
      <c r="F63" s="11">
        <v>1.8552E-4</v>
      </c>
      <c r="G63" s="11">
        <v>-8.5999999999999998E-4</v>
      </c>
    </row>
    <row r="64" spans="1:7">
      <c r="A64" s="3">
        <v>5.8999999999999997E-2</v>
      </c>
      <c r="B64" s="11">
        <v>0</v>
      </c>
      <c r="C64" s="11">
        <v>-3.6999999999999999E-4</v>
      </c>
      <c r="D64" s="11">
        <v>-1.8000000000000001E-4</v>
      </c>
      <c r="E64" s="11">
        <v>1.06503E-3</v>
      </c>
      <c r="F64" s="11">
        <v>0</v>
      </c>
      <c r="G64" s="11">
        <v>-2.2000000000000001E-4</v>
      </c>
    </row>
    <row r="65" spans="1:7">
      <c r="A65" s="3">
        <v>0.06</v>
      </c>
      <c r="B65" s="11">
        <v>-8.0000000000000004E-4</v>
      </c>
      <c r="C65" s="11">
        <v>-5.5999999999999995E-4</v>
      </c>
      <c r="D65" s="11">
        <v>1.83E-4</v>
      </c>
      <c r="E65" s="11">
        <v>5.3202999999999996E-4</v>
      </c>
      <c r="F65" s="11">
        <v>-3.7169999999999998E-4</v>
      </c>
      <c r="G65" s="11">
        <v>-4.2999999999999999E-4</v>
      </c>
    </row>
    <row r="66" spans="1:7">
      <c r="A66" s="3">
        <v>6.0999999999999999E-2</v>
      </c>
      <c r="B66" s="11">
        <v>-8.0000000000000004E-4</v>
      </c>
      <c r="C66" s="11">
        <v>-1.9000000000000001E-4</v>
      </c>
      <c r="D66" s="11">
        <v>1.83E-4</v>
      </c>
      <c r="E66" s="11">
        <v>1.06503E-3</v>
      </c>
      <c r="F66" s="11">
        <v>0</v>
      </c>
      <c r="G66" s="11">
        <v>-8.5999999999999998E-4</v>
      </c>
    </row>
    <row r="67" spans="1:7">
      <c r="A67" s="3">
        <v>6.2E-2</v>
      </c>
      <c r="B67" s="11">
        <v>0</v>
      </c>
      <c r="C67" s="11">
        <v>-7.5000000000000002E-4</v>
      </c>
      <c r="D67" s="11">
        <v>-1.8000000000000001E-4</v>
      </c>
      <c r="E67" s="11">
        <v>7.9902E-4</v>
      </c>
      <c r="F67" s="11">
        <v>-1.862E-4</v>
      </c>
      <c r="G67" s="11">
        <v>-4.2999999999999999E-4</v>
      </c>
    </row>
    <row r="68" spans="1:7">
      <c r="A68" s="3">
        <v>6.3E-2</v>
      </c>
      <c r="B68" s="11">
        <v>-8.0000000000000004E-4</v>
      </c>
      <c r="C68" s="11">
        <v>-1.9000000000000001E-4</v>
      </c>
      <c r="D68" s="11">
        <v>-1.8000000000000001E-4</v>
      </c>
      <c r="E68" s="11">
        <v>2.6601000000000001E-4</v>
      </c>
      <c r="F68" s="11">
        <v>-5.5789999999999995E-4</v>
      </c>
      <c r="G68" s="11">
        <v>0</v>
      </c>
    </row>
    <row r="69" spans="1:7">
      <c r="A69" s="3">
        <v>6.4000000000000001E-2</v>
      </c>
      <c r="B69" s="11">
        <v>-5.2999999999999998E-4</v>
      </c>
      <c r="C69" s="11">
        <v>-3.6999999999999999E-4</v>
      </c>
      <c r="D69" s="11">
        <v>-1.8000000000000001E-4</v>
      </c>
      <c r="E69" s="11">
        <v>2.6601000000000001E-4</v>
      </c>
      <c r="F69" s="11">
        <v>-5.5789999999999995E-4</v>
      </c>
      <c r="G69" s="11">
        <v>-4.2999999999999999E-4</v>
      </c>
    </row>
    <row r="70" spans="1:7">
      <c r="A70" s="3">
        <v>6.5000000000000002E-2</v>
      </c>
      <c r="B70" s="11">
        <v>-2.7E-4</v>
      </c>
      <c r="C70" s="11">
        <v>-3.6999999999999999E-4</v>
      </c>
      <c r="D70" s="11">
        <v>-1.8000000000000001E-4</v>
      </c>
      <c r="E70" s="11">
        <v>5.3202999999999996E-4</v>
      </c>
      <c r="F70" s="11">
        <v>-3.7169999999999998E-4</v>
      </c>
      <c r="G70" s="11">
        <v>-4.2999999999999999E-4</v>
      </c>
    </row>
    <row r="71" spans="1:7">
      <c r="A71" s="3">
        <v>6.6000000000000003E-2</v>
      </c>
      <c r="B71" s="11">
        <v>-8.0000000000000004E-4</v>
      </c>
      <c r="C71" s="11">
        <v>0</v>
      </c>
      <c r="D71" s="11">
        <v>1.83E-4</v>
      </c>
      <c r="E71" s="11">
        <v>5.3202999999999996E-4</v>
      </c>
      <c r="F71" s="11">
        <v>0</v>
      </c>
      <c r="G71" s="11">
        <v>-2.2000000000000001E-4</v>
      </c>
    </row>
    <row r="72" spans="1:7">
      <c r="A72" s="3">
        <v>6.7000000000000004E-2</v>
      </c>
      <c r="B72" s="11">
        <v>-5.2999999999999998E-4</v>
      </c>
      <c r="C72" s="11">
        <v>-7.5000000000000002E-4</v>
      </c>
      <c r="D72" s="11">
        <v>7.3200000000000001E-4</v>
      </c>
      <c r="E72" s="11">
        <v>1.06503E-3</v>
      </c>
      <c r="F72" s="11">
        <v>-5.5789999999999995E-4</v>
      </c>
      <c r="G72" s="11">
        <v>-2.2000000000000001E-4</v>
      </c>
    </row>
    <row r="73" spans="1:7">
      <c r="A73" s="3">
        <v>6.8000000000000005E-2</v>
      </c>
      <c r="B73" s="11">
        <v>0</v>
      </c>
      <c r="C73" s="11">
        <v>-5.5999999999999995E-4</v>
      </c>
      <c r="D73" s="11">
        <v>-1.8000000000000001E-4</v>
      </c>
      <c r="E73" s="11">
        <v>7.9902E-4</v>
      </c>
      <c r="F73" s="11">
        <v>0</v>
      </c>
      <c r="G73" s="11">
        <v>-4.2999999999999999E-4</v>
      </c>
    </row>
    <row r="74" spans="1:7">
      <c r="A74" s="3">
        <v>6.9000000000000006E-2</v>
      </c>
      <c r="B74" s="11">
        <v>-8.0000000000000004E-4</v>
      </c>
      <c r="C74" s="11">
        <v>-3.6999999999999999E-4</v>
      </c>
      <c r="D74" s="11">
        <v>7.3200000000000001E-4</v>
      </c>
      <c r="E74" s="11">
        <v>7.9902E-4</v>
      </c>
      <c r="F74" s="11">
        <v>0</v>
      </c>
      <c r="G74" s="11">
        <v>2.1599999999999999E-4</v>
      </c>
    </row>
    <row r="75" spans="1:7">
      <c r="A75" s="3">
        <v>7.0000000000000007E-2</v>
      </c>
      <c r="B75" s="11">
        <v>-2.7E-4</v>
      </c>
      <c r="C75" s="11">
        <v>-7.5000000000000002E-4</v>
      </c>
      <c r="D75" s="11">
        <v>7.3200000000000001E-4</v>
      </c>
      <c r="E75" s="11">
        <v>7.9902E-4</v>
      </c>
      <c r="F75" s="11">
        <v>-3.7169999999999998E-4</v>
      </c>
      <c r="G75" s="11">
        <v>-2.2000000000000001E-4</v>
      </c>
    </row>
    <row r="76" spans="1:7">
      <c r="A76" s="3">
        <v>7.0999999999999994E-2</v>
      </c>
      <c r="B76" s="11">
        <v>-2.7E-4</v>
      </c>
      <c r="C76" s="11">
        <v>-5.5999999999999995E-4</v>
      </c>
      <c r="D76" s="11">
        <v>-7.2999999999999996E-4</v>
      </c>
      <c r="E76" s="11">
        <v>5.3202999999999996E-4</v>
      </c>
      <c r="F76" s="11">
        <v>-1.862E-4</v>
      </c>
      <c r="G76" s="11">
        <v>-4.2999999999999999E-4</v>
      </c>
    </row>
    <row r="77" spans="1:7">
      <c r="A77" s="3">
        <v>7.1999999999999995E-2</v>
      </c>
      <c r="B77" s="11">
        <v>-1.07E-3</v>
      </c>
      <c r="C77" s="11">
        <v>-9.3000000000000005E-4</v>
      </c>
      <c r="D77" s="11">
        <v>-1.8000000000000001E-4</v>
      </c>
      <c r="E77" s="11">
        <v>1.06503E-3</v>
      </c>
      <c r="F77" s="11">
        <v>-1.862E-4</v>
      </c>
      <c r="G77" s="11">
        <v>-2.2000000000000001E-4</v>
      </c>
    </row>
    <row r="78" spans="1:7">
      <c r="A78" s="3">
        <v>7.2999999999999995E-2</v>
      </c>
      <c r="B78" s="11">
        <v>-2.7E-4</v>
      </c>
      <c r="C78" s="11">
        <v>-5.5999999999999995E-4</v>
      </c>
      <c r="D78" s="11">
        <v>1.83E-4</v>
      </c>
      <c r="E78" s="11">
        <v>1.06503E-3</v>
      </c>
      <c r="F78" s="11">
        <v>7.4277999999999996E-4</v>
      </c>
      <c r="G78" s="11">
        <v>-4.2999999999999999E-4</v>
      </c>
    </row>
    <row r="79" spans="1:7">
      <c r="A79" s="3">
        <v>7.3999999999999996E-2</v>
      </c>
      <c r="B79" s="11">
        <v>-5.2999999999999998E-4</v>
      </c>
      <c r="C79" s="11">
        <v>-7.5000000000000002E-4</v>
      </c>
      <c r="D79" s="11">
        <v>3.6600000000000001E-4</v>
      </c>
      <c r="E79" s="11">
        <v>5.3202999999999996E-4</v>
      </c>
      <c r="F79" s="11">
        <v>7.4277999999999996E-4</v>
      </c>
      <c r="G79" s="11">
        <v>-8.5999999999999998E-4</v>
      </c>
    </row>
    <row r="80" spans="1:7">
      <c r="A80" s="3">
        <v>7.4999999999999997E-2</v>
      </c>
      <c r="B80" s="11">
        <v>-1.07E-3</v>
      </c>
      <c r="C80" s="11">
        <v>-5.5999999999999995E-4</v>
      </c>
      <c r="D80" s="11">
        <v>-3.6999999999999999E-4</v>
      </c>
      <c r="E80" s="11">
        <v>7.9902E-4</v>
      </c>
      <c r="F80" s="11">
        <v>1.8552E-4</v>
      </c>
      <c r="G80" s="11">
        <v>-6.4999999999999997E-4</v>
      </c>
    </row>
    <row r="81" spans="1:7">
      <c r="A81" s="3">
        <v>7.5999999999999998E-2</v>
      </c>
      <c r="B81" s="11">
        <v>-8.0000000000000004E-4</v>
      </c>
      <c r="C81" s="11">
        <v>-3.6999999999999999E-4</v>
      </c>
      <c r="D81" s="11">
        <v>0</v>
      </c>
      <c r="E81" s="11">
        <v>5.3202999999999996E-4</v>
      </c>
      <c r="F81" s="11">
        <v>3.7104999999999999E-4</v>
      </c>
      <c r="G81" s="11">
        <v>-2.2000000000000001E-4</v>
      </c>
    </row>
    <row r="82" spans="1:7">
      <c r="A82" s="3">
        <v>7.6999999999999999E-2</v>
      </c>
      <c r="B82" s="11">
        <v>-2.7E-4</v>
      </c>
      <c r="C82" s="11">
        <v>-9.3000000000000005E-4</v>
      </c>
      <c r="D82" s="11">
        <v>3.6600000000000001E-4</v>
      </c>
      <c r="E82" s="11">
        <v>5.3202999999999996E-4</v>
      </c>
      <c r="F82" s="11">
        <v>1.8552E-4</v>
      </c>
      <c r="G82" s="11">
        <v>-8.5999999999999998E-4</v>
      </c>
    </row>
    <row r="83" spans="1:7">
      <c r="A83" s="3">
        <v>7.8E-2</v>
      </c>
      <c r="B83" s="11">
        <v>-1.07E-3</v>
      </c>
      <c r="C83" s="11">
        <v>-3.6999999999999999E-4</v>
      </c>
      <c r="D83" s="11">
        <v>1.83E-4</v>
      </c>
      <c r="E83" s="11">
        <v>7.9902E-4</v>
      </c>
      <c r="F83" s="11">
        <v>1.8552E-4</v>
      </c>
      <c r="G83" s="11">
        <v>0</v>
      </c>
    </row>
    <row r="84" spans="1:7">
      <c r="A84" s="3">
        <v>7.9000000000000001E-2</v>
      </c>
      <c r="B84" s="11">
        <v>-5.2999999999999998E-4</v>
      </c>
      <c r="C84" s="11">
        <v>-7.5000000000000002E-4</v>
      </c>
      <c r="D84" s="11">
        <v>-9.1E-4</v>
      </c>
      <c r="E84" s="11">
        <v>-2.6699999999999998E-4</v>
      </c>
      <c r="F84" s="11">
        <v>-5.5789999999999995E-4</v>
      </c>
      <c r="G84" s="11">
        <v>0</v>
      </c>
    </row>
    <row r="85" spans="1:7">
      <c r="A85" s="3">
        <v>0.08</v>
      </c>
      <c r="B85" s="11">
        <v>-5.2999999999999998E-4</v>
      </c>
      <c r="C85" s="11">
        <v>-7.5000000000000002E-4</v>
      </c>
      <c r="D85" s="11">
        <v>-9.1E-4</v>
      </c>
      <c r="E85" s="11">
        <v>5.3202999999999996E-4</v>
      </c>
      <c r="F85" s="11">
        <v>1.8552E-4</v>
      </c>
      <c r="G85" s="11">
        <v>-8.5999999999999998E-4</v>
      </c>
    </row>
    <row r="86" spans="1:7">
      <c r="A86" s="3">
        <v>8.1000000000000003E-2</v>
      </c>
      <c r="B86" s="11">
        <v>-8.0000000000000004E-4</v>
      </c>
      <c r="C86" s="11">
        <v>-1.9000000000000001E-4</v>
      </c>
      <c r="D86" s="11">
        <v>1.83E-4</v>
      </c>
      <c r="E86" s="11">
        <v>1.3310500000000001E-3</v>
      </c>
      <c r="F86" s="11">
        <v>3.7104999999999999E-4</v>
      </c>
      <c r="G86" s="11">
        <v>-4.2999999999999999E-4</v>
      </c>
    </row>
    <row r="87" spans="1:7">
      <c r="A87" s="3">
        <v>8.2000000000000003E-2</v>
      </c>
      <c r="B87" s="11">
        <v>-2.7E-4</v>
      </c>
      <c r="C87" s="11">
        <v>-7.5000000000000002E-4</v>
      </c>
      <c r="D87" s="11">
        <v>3.6600000000000001E-4</v>
      </c>
      <c r="E87" s="11">
        <v>7.9902E-4</v>
      </c>
      <c r="F87" s="11">
        <v>0</v>
      </c>
      <c r="G87" s="11">
        <v>-4.2999999999999999E-4</v>
      </c>
    </row>
    <row r="88" spans="1:7">
      <c r="A88" s="3">
        <v>8.3000000000000004E-2</v>
      </c>
      <c r="B88" s="11">
        <v>-8.0000000000000004E-4</v>
      </c>
      <c r="C88" s="11">
        <v>-1.9000000000000001E-4</v>
      </c>
      <c r="D88" s="11">
        <v>-5.5000000000000003E-4</v>
      </c>
      <c r="E88" s="11">
        <v>1.06503E-3</v>
      </c>
      <c r="F88" s="11">
        <v>-1.862E-4</v>
      </c>
      <c r="G88" s="11">
        <v>-6.4999999999999997E-4</v>
      </c>
    </row>
    <row r="89" spans="1:7">
      <c r="A89" s="3">
        <v>8.4000000000000005E-2</v>
      </c>
      <c r="B89" s="11">
        <v>-1.33E-3</v>
      </c>
      <c r="C89" s="11">
        <v>-5.5999999999999995E-4</v>
      </c>
      <c r="D89" s="11">
        <v>1.83E-4</v>
      </c>
      <c r="E89" s="11">
        <v>7.9902E-4</v>
      </c>
      <c r="F89" s="11">
        <v>1.8552E-4</v>
      </c>
      <c r="G89" s="11">
        <v>-4.2999999999999999E-4</v>
      </c>
    </row>
    <row r="90" spans="1:7">
      <c r="A90" s="3">
        <v>8.5000000000000006E-2</v>
      </c>
      <c r="B90" s="11">
        <v>-5.2999999999999998E-4</v>
      </c>
      <c r="C90" s="11">
        <v>-7.5000000000000002E-4</v>
      </c>
      <c r="D90" s="11">
        <v>3.6600000000000001E-4</v>
      </c>
      <c r="E90" s="11">
        <v>2.6601000000000001E-4</v>
      </c>
      <c r="F90" s="11">
        <v>1.8552E-4</v>
      </c>
      <c r="G90" s="11">
        <v>-2.2000000000000001E-4</v>
      </c>
    </row>
    <row r="91" spans="1:7">
      <c r="A91" s="3">
        <v>8.5999999999999993E-2</v>
      </c>
      <c r="B91" s="11">
        <v>-5.2999999999999998E-4</v>
      </c>
      <c r="C91" s="11">
        <v>-7.5000000000000002E-4</v>
      </c>
      <c r="D91" s="11">
        <v>-3.6999999999999999E-4</v>
      </c>
      <c r="E91" s="11">
        <v>5.3202999999999996E-4</v>
      </c>
      <c r="F91" s="11">
        <v>-3.7169999999999998E-4</v>
      </c>
      <c r="G91" s="11">
        <v>-4.2999999999999999E-4</v>
      </c>
    </row>
    <row r="92" spans="1:7">
      <c r="A92" s="3">
        <v>8.6999999999999994E-2</v>
      </c>
      <c r="B92" s="11">
        <v>-5.2999999999999998E-4</v>
      </c>
      <c r="C92" s="11">
        <v>-1.2999999999999999E-3</v>
      </c>
      <c r="D92" s="11">
        <v>-1.8000000000000001E-4</v>
      </c>
      <c r="E92" s="11">
        <v>7.9902E-4</v>
      </c>
      <c r="F92" s="11">
        <v>-5.5789999999999995E-4</v>
      </c>
      <c r="G92" s="11">
        <v>-6.4999999999999997E-4</v>
      </c>
    </row>
    <row r="93" spans="1:7">
      <c r="A93" s="3">
        <v>8.7999999999999995E-2</v>
      </c>
      <c r="B93" s="11">
        <v>-2.7E-4</v>
      </c>
      <c r="C93" s="11">
        <v>-5.5999999999999995E-4</v>
      </c>
      <c r="D93" s="11">
        <v>3.6600000000000001E-4</v>
      </c>
      <c r="E93" s="11">
        <v>5.3202999999999996E-4</v>
      </c>
      <c r="F93" s="11">
        <v>-5.5789999999999995E-4</v>
      </c>
      <c r="G93" s="11">
        <v>-4.2999999999999999E-4</v>
      </c>
    </row>
    <row r="94" spans="1:7">
      <c r="A94" s="3">
        <v>8.8999999999999996E-2</v>
      </c>
      <c r="B94" s="11">
        <v>-5.2999999999999998E-4</v>
      </c>
      <c r="C94" s="11">
        <v>-7.5000000000000002E-4</v>
      </c>
      <c r="D94" s="11">
        <v>3.6600000000000001E-4</v>
      </c>
      <c r="E94" s="11">
        <v>1.06503E-3</v>
      </c>
      <c r="F94" s="11">
        <v>0</v>
      </c>
      <c r="G94" s="11">
        <v>-8.5999999999999998E-4</v>
      </c>
    </row>
    <row r="95" spans="1:7">
      <c r="A95" s="3">
        <v>0.09</v>
      </c>
      <c r="B95" s="11">
        <v>-1.33E-3</v>
      </c>
      <c r="C95" s="11">
        <v>-5.5999999999999995E-4</v>
      </c>
      <c r="D95" s="11">
        <v>3.6600000000000001E-4</v>
      </c>
      <c r="E95" s="11">
        <v>1.06503E-3</v>
      </c>
      <c r="F95" s="11">
        <v>-3.7169999999999998E-4</v>
      </c>
      <c r="G95" s="11">
        <v>-6.4999999999999997E-4</v>
      </c>
    </row>
    <row r="96" spans="1:7">
      <c r="A96" s="3">
        <v>9.0999999999999998E-2</v>
      </c>
      <c r="B96" s="11">
        <v>-5.2999999999999998E-4</v>
      </c>
      <c r="C96" s="11">
        <v>-7.5000000000000002E-4</v>
      </c>
      <c r="D96" s="11">
        <v>0</v>
      </c>
      <c r="E96" s="11">
        <v>5.3202999999999996E-4</v>
      </c>
      <c r="F96" s="11">
        <v>0</v>
      </c>
      <c r="G96" s="11">
        <v>-4.2999999999999999E-4</v>
      </c>
    </row>
    <row r="97" spans="1:7">
      <c r="A97" s="3">
        <v>9.1999999999999998E-2</v>
      </c>
      <c r="B97" s="11">
        <v>-1.33E-3</v>
      </c>
      <c r="C97" s="11">
        <v>-1.1199999999999999E-3</v>
      </c>
      <c r="D97" s="11">
        <v>-3.6999999999999999E-4</v>
      </c>
      <c r="E97" s="11">
        <v>1.3310500000000001E-3</v>
      </c>
      <c r="F97" s="11">
        <v>1.8552E-4</v>
      </c>
      <c r="G97" s="11">
        <v>-6.4999999999999997E-4</v>
      </c>
    </row>
    <row r="98" spans="1:7">
      <c r="A98" s="3">
        <v>9.2999999999999999E-2</v>
      </c>
      <c r="B98" s="11">
        <v>-1.07E-3</v>
      </c>
      <c r="C98" s="11">
        <v>-7.5000000000000002E-4</v>
      </c>
      <c r="D98" s="11">
        <v>-3.6999999999999999E-4</v>
      </c>
      <c r="E98" s="11">
        <v>5.3202999999999996E-4</v>
      </c>
      <c r="F98" s="11">
        <v>3.7104999999999999E-4</v>
      </c>
      <c r="G98" s="11">
        <v>-6.4999999999999997E-4</v>
      </c>
    </row>
    <row r="99" spans="1:7">
      <c r="A99" s="3">
        <v>9.4E-2</v>
      </c>
      <c r="B99" s="11">
        <v>-2.7E-4</v>
      </c>
      <c r="C99" s="11">
        <v>-1.2999999999999999E-3</v>
      </c>
      <c r="D99" s="11">
        <v>-1.8000000000000001E-4</v>
      </c>
      <c r="E99" s="11">
        <v>5.3202999999999996E-4</v>
      </c>
      <c r="F99" s="11">
        <v>0</v>
      </c>
      <c r="G99" s="11">
        <v>-4.2999999999999999E-4</v>
      </c>
    </row>
    <row r="100" spans="1:7">
      <c r="A100" s="3">
        <v>9.5000000000000001E-2</v>
      </c>
      <c r="B100" s="11">
        <v>-2.7E-4</v>
      </c>
      <c r="C100" s="11">
        <v>-7.5000000000000002E-4</v>
      </c>
      <c r="D100" s="11">
        <v>-7.2999999999999996E-4</v>
      </c>
      <c r="E100" s="11">
        <v>7.9902E-4</v>
      </c>
      <c r="F100" s="11">
        <v>-1.862E-4</v>
      </c>
      <c r="G100" s="11">
        <v>-4.2999999999999999E-4</v>
      </c>
    </row>
    <row r="101" spans="1:7">
      <c r="A101" s="3">
        <v>9.6000000000000002E-2</v>
      </c>
      <c r="B101" s="11">
        <v>-8.0000000000000004E-4</v>
      </c>
      <c r="C101" s="11">
        <v>-5.5999999999999995E-4</v>
      </c>
      <c r="D101" s="11">
        <v>0</v>
      </c>
      <c r="E101" s="11">
        <v>2.6601000000000001E-4</v>
      </c>
      <c r="F101" s="11">
        <v>5.5725999999999996E-4</v>
      </c>
      <c r="G101" s="11">
        <v>-8.5999999999999998E-4</v>
      </c>
    </row>
    <row r="102" spans="1:7">
      <c r="A102" s="3">
        <v>9.7000000000000003E-2</v>
      </c>
      <c r="B102" s="11">
        <v>0</v>
      </c>
      <c r="C102" s="11">
        <v>-7.5000000000000002E-4</v>
      </c>
      <c r="D102" s="11">
        <v>3.6600000000000001E-4</v>
      </c>
      <c r="E102" s="11">
        <v>7.9902E-4</v>
      </c>
      <c r="F102" s="11">
        <v>1.8552E-4</v>
      </c>
      <c r="G102" s="11">
        <v>-2.2000000000000001E-4</v>
      </c>
    </row>
    <row r="103" spans="1:7">
      <c r="A103" s="3">
        <v>9.8000000000000004E-2</v>
      </c>
      <c r="B103" s="11">
        <v>-5.2999999999999998E-4</v>
      </c>
      <c r="C103" s="11">
        <v>-3.6999999999999999E-4</v>
      </c>
      <c r="D103" s="11">
        <v>-5.5000000000000003E-4</v>
      </c>
      <c r="E103" s="11">
        <v>7.9902E-4</v>
      </c>
      <c r="F103" s="11">
        <v>0</v>
      </c>
      <c r="G103" s="11">
        <v>-2.2000000000000001E-4</v>
      </c>
    </row>
    <row r="104" spans="1:7">
      <c r="A104" s="3">
        <v>9.9000000000000005E-2</v>
      </c>
      <c r="B104" s="11">
        <v>-1.33E-3</v>
      </c>
      <c r="C104" s="11">
        <v>-9.3000000000000005E-4</v>
      </c>
      <c r="D104" s="11">
        <v>-3.6999999999999999E-4</v>
      </c>
      <c r="E104" s="11">
        <v>5.3202999999999996E-4</v>
      </c>
      <c r="F104" s="11">
        <v>3.7104999999999999E-4</v>
      </c>
      <c r="G104" s="11">
        <v>-6.4999999999999997E-4</v>
      </c>
    </row>
    <row r="105" spans="1:7">
      <c r="A105" s="3">
        <v>0.1</v>
      </c>
      <c r="B105" s="11">
        <v>-2.7E-4</v>
      </c>
      <c r="C105" s="11">
        <v>-5.5999999999999995E-4</v>
      </c>
      <c r="D105" s="11">
        <v>1.83E-4</v>
      </c>
      <c r="E105" s="11">
        <v>1.06503E-3</v>
      </c>
      <c r="F105" s="11">
        <v>3.7104999999999999E-4</v>
      </c>
      <c r="G105" s="11">
        <v>-4.2999999999999999E-4</v>
      </c>
    </row>
    <row r="106" spans="1:7">
      <c r="A106" s="3">
        <v>0.10100000000000001</v>
      </c>
      <c r="B106" s="11">
        <v>-2.7E-4</v>
      </c>
      <c r="C106" s="11">
        <v>-1.1199999999999999E-3</v>
      </c>
      <c r="D106" s="11">
        <v>0</v>
      </c>
      <c r="E106" s="11">
        <v>7.9902E-4</v>
      </c>
      <c r="F106" s="11">
        <v>1.8552E-4</v>
      </c>
      <c r="G106" s="11">
        <v>-4.2999999999999999E-4</v>
      </c>
    </row>
    <row r="107" spans="1:7">
      <c r="A107" s="3">
        <v>0.10199999999999999</v>
      </c>
      <c r="B107" s="11">
        <v>0</v>
      </c>
      <c r="C107" s="11">
        <v>-7.5000000000000002E-4</v>
      </c>
      <c r="D107" s="11">
        <v>3.6600000000000001E-4</v>
      </c>
      <c r="E107" s="11">
        <v>1.3310500000000001E-3</v>
      </c>
      <c r="F107" s="11">
        <v>1.8552E-4</v>
      </c>
      <c r="G107" s="11">
        <v>2.1599999999999999E-4</v>
      </c>
    </row>
    <row r="108" spans="1:7">
      <c r="A108" s="3">
        <v>0.10299999999999999</v>
      </c>
      <c r="B108" s="11">
        <v>9.0550000000000005E-3</v>
      </c>
      <c r="C108" s="11">
        <v>8.0169999999999998E-3</v>
      </c>
      <c r="D108" s="11">
        <v>6.587E-3</v>
      </c>
      <c r="E108" s="11">
        <v>1.145228E-2</v>
      </c>
      <c r="F108" s="11">
        <v>4.27255E-3</v>
      </c>
      <c r="G108" s="11">
        <v>7.9909999999999998E-3</v>
      </c>
    </row>
    <row r="109" spans="1:7">
      <c r="A109" s="3">
        <v>0.104</v>
      </c>
      <c r="B109" s="11">
        <v>2.3703999999999999E-2</v>
      </c>
      <c r="C109" s="11">
        <v>2.0695000000000002E-2</v>
      </c>
      <c r="D109" s="11">
        <v>1.7016E-2</v>
      </c>
      <c r="E109" s="11">
        <v>2.6899650000000001E-2</v>
      </c>
      <c r="F109" s="11">
        <v>1.337491E-2</v>
      </c>
      <c r="G109" s="11">
        <v>2.3326E-2</v>
      </c>
    </row>
    <row r="110" spans="1:7">
      <c r="A110" s="3">
        <v>0.105</v>
      </c>
      <c r="B110" s="11">
        <v>4.1015000000000003E-2</v>
      </c>
      <c r="C110" s="11">
        <v>3.4118000000000002E-2</v>
      </c>
      <c r="D110" s="11">
        <v>3.1836999999999997E-2</v>
      </c>
      <c r="E110" s="11">
        <v>4.6076100000000002E-2</v>
      </c>
      <c r="F110" s="11">
        <v>2.730776E-2</v>
      </c>
      <c r="G110" s="11">
        <v>4.3411999999999999E-2</v>
      </c>
    </row>
    <row r="111" spans="1:7">
      <c r="A111" s="3">
        <v>0.106</v>
      </c>
      <c r="B111" s="11">
        <v>6.0990000000000003E-2</v>
      </c>
      <c r="C111" s="11">
        <v>4.6795000000000003E-2</v>
      </c>
      <c r="D111" s="11">
        <v>4.8121999999999998E-2</v>
      </c>
      <c r="E111" s="11">
        <v>6.6051570000000004E-2</v>
      </c>
      <c r="F111" s="11">
        <v>4.439796E-2</v>
      </c>
      <c r="G111" s="11">
        <v>6.5010999999999999E-2</v>
      </c>
    </row>
    <row r="112" spans="1:7">
      <c r="A112" s="3">
        <v>0.107</v>
      </c>
      <c r="B112" s="11">
        <v>7.8302999999999998E-2</v>
      </c>
      <c r="C112" s="11">
        <v>5.7981999999999999E-2</v>
      </c>
      <c r="D112" s="11">
        <v>6.1477999999999998E-2</v>
      </c>
      <c r="E112" s="11">
        <v>8.2829979999999997E-2</v>
      </c>
      <c r="F112" s="11">
        <v>6.2231630000000003E-2</v>
      </c>
      <c r="G112" s="11">
        <v>8.3585999999999994E-2</v>
      </c>
    </row>
    <row r="113" spans="1:7">
      <c r="A113" s="3">
        <v>0.108</v>
      </c>
      <c r="B113" s="11">
        <v>9.2685000000000003E-2</v>
      </c>
      <c r="C113" s="11">
        <v>6.8794999999999995E-2</v>
      </c>
      <c r="D113" s="11">
        <v>7.2639999999999996E-2</v>
      </c>
      <c r="E113" s="11">
        <v>9.7745330000000005E-2</v>
      </c>
      <c r="F113" s="11">
        <v>7.7092789999999994E-2</v>
      </c>
      <c r="G113" s="11">
        <v>9.6545000000000006E-2</v>
      </c>
    </row>
    <row r="114" spans="1:7">
      <c r="A114" s="3">
        <v>0.109</v>
      </c>
      <c r="B114" s="11">
        <v>0.104936</v>
      </c>
      <c r="C114" s="11">
        <v>7.7558000000000002E-2</v>
      </c>
      <c r="D114" s="11">
        <v>8.1604999999999997E-2</v>
      </c>
      <c r="E114" s="11">
        <v>0.10919760000000001</v>
      </c>
      <c r="F114" s="11">
        <v>8.9353870000000002E-2</v>
      </c>
      <c r="G114" s="11">
        <v>0.107777</v>
      </c>
    </row>
    <row r="115" spans="1:7">
      <c r="A115" s="3">
        <v>0.11</v>
      </c>
      <c r="B115" s="11">
        <v>0.114791</v>
      </c>
      <c r="C115" s="11">
        <v>8.7438000000000002E-2</v>
      </c>
      <c r="D115" s="11">
        <v>9.0022000000000005E-2</v>
      </c>
      <c r="E115" s="11">
        <v>0.11878583</v>
      </c>
      <c r="F115" s="11">
        <v>9.9385219999999996E-2</v>
      </c>
      <c r="G115" s="11">
        <v>0.119224</v>
      </c>
    </row>
    <row r="116" spans="1:7">
      <c r="A116" s="3">
        <v>0.111</v>
      </c>
      <c r="B116" s="11">
        <v>0.124912</v>
      </c>
      <c r="C116" s="11">
        <v>9.6015000000000003E-2</v>
      </c>
      <c r="D116" s="11">
        <v>9.9535999999999999E-2</v>
      </c>
      <c r="E116" s="11">
        <v>0.13210216</v>
      </c>
      <c r="F116" s="11">
        <v>0.11071662</v>
      </c>
      <c r="G116" s="11">
        <v>0.13499</v>
      </c>
    </row>
    <row r="117" spans="1:7">
      <c r="A117" s="3">
        <v>0.112</v>
      </c>
      <c r="B117" s="11">
        <v>0.137429</v>
      </c>
      <c r="C117" s="11">
        <v>0.103099</v>
      </c>
      <c r="D117" s="11">
        <v>0.1096</v>
      </c>
      <c r="E117" s="11">
        <v>0.1475505</v>
      </c>
      <c r="F117" s="11">
        <v>0.12613573</v>
      </c>
      <c r="G117" s="11">
        <v>0.153997</v>
      </c>
    </row>
    <row r="118" spans="1:7">
      <c r="A118" s="3">
        <v>0.113</v>
      </c>
      <c r="B118" s="11">
        <v>0.14888199999999999</v>
      </c>
      <c r="C118" s="11">
        <v>0.109625</v>
      </c>
      <c r="D118" s="11">
        <v>0.11765</v>
      </c>
      <c r="E118" s="11">
        <v>0.16432891999999999</v>
      </c>
      <c r="F118" s="11">
        <v>0.14378319000000001</v>
      </c>
      <c r="G118" s="11">
        <v>0.173652</v>
      </c>
    </row>
    <row r="119" spans="1:7">
      <c r="A119" s="3">
        <v>0.114</v>
      </c>
      <c r="B119" s="11">
        <v>0.15926899999999999</v>
      </c>
      <c r="C119" s="11">
        <v>0.114845</v>
      </c>
      <c r="D119" s="11">
        <v>0.123871</v>
      </c>
      <c r="E119" s="11">
        <v>0.18030930000000001</v>
      </c>
      <c r="F119" s="11">
        <v>0.16161685000000001</v>
      </c>
      <c r="G119" s="11">
        <v>0.18984999999999999</v>
      </c>
    </row>
    <row r="120" spans="1:7">
      <c r="A120" s="3">
        <v>0.115</v>
      </c>
      <c r="B120" s="11">
        <v>0.16859099999999999</v>
      </c>
      <c r="C120" s="11">
        <v>0.120624</v>
      </c>
      <c r="D120" s="11">
        <v>0.12862899999999999</v>
      </c>
      <c r="E120" s="11">
        <v>0.19389261999999999</v>
      </c>
      <c r="F120" s="11">
        <v>0.17815048</v>
      </c>
      <c r="G120" s="11">
        <v>0.203457</v>
      </c>
    </row>
    <row r="121" spans="1:7">
      <c r="A121" s="3">
        <v>0.11600000000000001</v>
      </c>
      <c r="B121" s="11">
        <v>0.17471600000000001</v>
      </c>
      <c r="C121" s="11">
        <v>0.12696299999999999</v>
      </c>
      <c r="D121" s="11">
        <v>0.13320299999999999</v>
      </c>
      <c r="E121" s="11">
        <v>0.20641090000000001</v>
      </c>
      <c r="F121" s="11">
        <v>0.19282611999999999</v>
      </c>
      <c r="G121" s="11">
        <v>0.21771299999999999</v>
      </c>
    </row>
    <row r="122" spans="1:7">
      <c r="A122" s="3">
        <v>0.11700000000000001</v>
      </c>
      <c r="B122" s="11">
        <v>0.18190700000000001</v>
      </c>
      <c r="C122" s="11">
        <v>0.133302</v>
      </c>
      <c r="D122" s="11">
        <v>0.13942399999999999</v>
      </c>
      <c r="E122" s="11">
        <v>0.22079225999999999</v>
      </c>
      <c r="F122" s="11">
        <v>0.20415750999999999</v>
      </c>
      <c r="G122" s="11">
        <v>0.23132</v>
      </c>
    </row>
    <row r="123" spans="1:7">
      <c r="A123" s="3">
        <v>0.11799999999999999</v>
      </c>
      <c r="B123" s="11">
        <v>0.18989800000000001</v>
      </c>
      <c r="C123" s="11">
        <v>0.138708</v>
      </c>
      <c r="D123" s="11">
        <v>0.14747499999999999</v>
      </c>
      <c r="E123" s="11">
        <v>0.23011446999999999</v>
      </c>
      <c r="F123" s="11">
        <v>0.21734758000000001</v>
      </c>
      <c r="G123" s="11">
        <v>0.24989400000000001</v>
      </c>
    </row>
    <row r="124" spans="1:7">
      <c r="A124" s="3">
        <v>0.11899999999999999</v>
      </c>
      <c r="B124" s="11">
        <v>0.19708899999999999</v>
      </c>
      <c r="C124" s="11">
        <v>0.14224999999999999</v>
      </c>
      <c r="D124" s="11">
        <v>0.15351300000000001</v>
      </c>
      <c r="E124" s="11">
        <v>0.24449681000000001</v>
      </c>
      <c r="F124" s="11">
        <v>0.22979350000000001</v>
      </c>
      <c r="G124" s="11">
        <v>0.26587699999999997</v>
      </c>
    </row>
    <row r="125" spans="1:7">
      <c r="A125" s="3">
        <v>0.12</v>
      </c>
      <c r="B125" s="11">
        <v>0.204813</v>
      </c>
      <c r="C125" s="11">
        <v>0.14541999999999999</v>
      </c>
      <c r="D125" s="11">
        <v>0.15808700000000001</v>
      </c>
      <c r="E125" s="11">
        <v>0.25674810999999997</v>
      </c>
      <c r="F125" s="11">
        <v>0.24409808999999999</v>
      </c>
      <c r="G125" s="11">
        <v>0.28056399999999998</v>
      </c>
    </row>
    <row r="126" spans="1:7">
      <c r="A126" s="3">
        <v>0.121</v>
      </c>
      <c r="B126" s="11">
        <v>0.21093799999999999</v>
      </c>
      <c r="C126" s="11">
        <v>0.14691199999999999</v>
      </c>
      <c r="D126" s="11">
        <v>0.16028200000000001</v>
      </c>
      <c r="E126" s="11">
        <v>0.26793436999999998</v>
      </c>
      <c r="F126" s="11">
        <v>0.25747300000000001</v>
      </c>
      <c r="G126" s="11">
        <v>0.292875</v>
      </c>
    </row>
    <row r="127" spans="1:7">
      <c r="A127" s="3">
        <v>0.122</v>
      </c>
      <c r="B127" s="11">
        <v>0.214667</v>
      </c>
      <c r="C127" s="11">
        <v>0.14877599999999999</v>
      </c>
      <c r="D127" s="11">
        <v>0.16119700000000001</v>
      </c>
      <c r="E127" s="11">
        <v>0.27912062999999998</v>
      </c>
      <c r="F127" s="11">
        <v>0.26880507999999997</v>
      </c>
      <c r="G127" s="11">
        <v>0.30540200000000001</v>
      </c>
    </row>
    <row r="128" spans="1:7">
      <c r="A128" s="3">
        <v>0.123</v>
      </c>
      <c r="B128" s="11">
        <v>0.21892800000000001</v>
      </c>
      <c r="C128" s="11">
        <v>0.15213199999999999</v>
      </c>
      <c r="D128" s="11">
        <v>0.16339300000000001</v>
      </c>
      <c r="E128" s="11">
        <v>0.28977388999999998</v>
      </c>
      <c r="F128" s="11">
        <v>0.27790744000000001</v>
      </c>
      <c r="G128" s="11">
        <v>0.31749699999999997</v>
      </c>
    </row>
    <row r="129" spans="1:7">
      <c r="A129" s="3">
        <v>0.124</v>
      </c>
      <c r="B129" s="11">
        <v>0.223722</v>
      </c>
      <c r="C129" s="11">
        <v>0.15567400000000001</v>
      </c>
      <c r="D129" s="11">
        <v>0.16723499999999999</v>
      </c>
      <c r="E129" s="11">
        <v>0.30069316000000001</v>
      </c>
      <c r="F129" s="11">
        <v>0.28552354000000002</v>
      </c>
      <c r="G129" s="11">
        <v>0.33132099999999998</v>
      </c>
    </row>
    <row r="130" spans="1:7">
      <c r="A130" s="3">
        <v>0.125</v>
      </c>
      <c r="B130" s="11">
        <v>0.22825000000000001</v>
      </c>
      <c r="C130" s="11">
        <v>0.15940299999999999</v>
      </c>
      <c r="D130" s="11">
        <v>0.171261</v>
      </c>
      <c r="E130" s="11">
        <v>0.31267845</v>
      </c>
      <c r="F130" s="11">
        <v>0.29425485000000001</v>
      </c>
      <c r="G130" s="11">
        <v>0.34687200000000001</v>
      </c>
    </row>
    <row r="131" spans="1:7">
      <c r="A131" s="3">
        <v>0.126</v>
      </c>
      <c r="B131" s="11">
        <v>0.233045</v>
      </c>
      <c r="C131" s="11">
        <v>0.161081</v>
      </c>
      <c r="D131" s="11">
        <v>0.174737</v>
      </c>
      <c r="E131" s="11">
        <v>0.32306569000000002</v>
      </c>
      <c r="F131" s="11">
        <v>0.30372895</v>
      </c>
      <c r="G131" s="11">
        <v>0.360263</v>
      </c>
    </row>
    <row r="132" spans="1:7">
      <c r="A132" s="3">
        <v>0.127</v>
      </c>
      <c r="B132" s="11">
        <v>0.23757200000000001</v>
      </c>
      <c r="C132" s="11">
        <v>0.16164000000000001</v>
      </c>
      <c r="D132" s="11">
        <v>0.176567</v>
      </c>
      <c r="E132" s="11">
        <v>0.33318692</v>
      </c>
      <c r="F132" s="11">
        <v>0.31376029999999999</v>
      </c>
      <c r="G132" s="11">
        <v>0.37149300000000002</v>
      </c>
    </row>
    <row r="133" spans="1:7">
      <c r="A133" s="3">
        <v>0.128</v>
      </c>
      <c r="B133" s="11">
        <v>0.239703</v>
      </c>
      <c r="C133" s="11">
        <v>0.161826</v>
      </c>
      <c r="D133" s="11">
        <v>0.175652</v>
      </c>
      <c r="E133" s="11">
        <v>0.34304116000000001</v>
      </c>
      <c r="F133" s="11">
        <v>0.32416339</v>
      </c>
      <c r="G133" s="11">
        <v>0.38229299999999999</v>
      </c>
    </row>
    <row r="134" spans="1:7">
      <c r="A134" s="3">
        <v>0.129</v>
      </c>
      <c r="B134" s="11">
        <v>0.24183399999999999</v>
      </c>
      <c r="C134" s="11">
        <v>0.161081</v>
      </c>
      <c r="D134" s="11">
        <v>0.174737</v>
      </c>
      <c r="E134" s="11">
        <v>0.35209637999999999</v>
      </c>
      <c r="F134" s="11">
        <v>0.33308021999999998</v>
      </c>
      <c r="G134" s="11">
        <v>0.39179599999999998</v>
      </c>
    </row>
    <row r="135" spans="1:7">
      <c r="A135" s="3">
        <v>0.13</v>
      </c>
      <c r="B135" s="11">
        <v>0.24423</v>
      </c>
      <c r="C135" s="11">
        <v>0.16257199999999999</v>
      </c>
      <c r="D135" s="11">
        <v>0.17455499999999999</v>
      </c>
      <c r="E135" s="11">
        <v>0.36061957</v>
      </c>
      <c r="F135" s="11">
        <v>0.34125427000000003</v>
      </c>
      <c r="G135" s="11">
        <v>0.40216299999999999</v>
      </c>
    </row>
    <row r="136" spans="1:7">
      <c r="A136" s="3">
        <v>0.13100000000000001</v>
      </c>
      <c r="B136" s="11">
        <v>0.24582799999999999</v>
      </c>
      <c r="C136" s="11">
        <v>0.164437</v>
      </c>
      <c r="D136" s="11">
        <v>0.175286</v>
      </c>
      <c r="E136" s="11">
        <v>0.37100682000000001</v>
      </c>
      <c r="F136" s="11">
        <v>0.34794138000000002</v>
      </c>
      <c r="G136" s="11">
        <v>0.41404200000000002</v>
      </c>
    </row>
    <row r="137" spans="1:7">
      <c r="A137" s="3">
        <v>0.13200000000000001</v>
      </c>
      <c r="B137" s="11">
        <v>0.248225</v>
      </c>
      <c r="C137" s="11">
        <v>0.166487</v>
      </c>
      <c r="D137" s="11">
        <v>0.17693300000000001</v>
      </c>
      <c r="E137" s="11">
        <v>0.38059504</v>
      </c>
      <c r="F137" s="11">
        <v>0.35555817000000001</v>
      </c>
      <c r="G137" s="11">
        <v>0.42570599999999997</v>
      </c>
    </row>
    <row r="138" spans="1:7">
      <c r="A138" s="3">
        <v>0.13300000000000001</v>
      </c>
      <c r="B138" s="11">
        <v>0.25035600000000002</v>
      </c>
      <c r="C138" s="11">
        <v>0.167793</v>
      </c>
      <c r="D138" s="11">
        <v>0.17857999999999999</v>
      </c>
      <c r="E138" s="11">
        <v>0.39071528999999999</v>
      </c>
      <c r="F138" s="11">
        <v>0.36410326999999998</v>
      </c>
      <c r="G138" s="11">
        <v>0.43715300000000001</v>
      </c>
    </row>
    <row r="139" spans="1:7">
      <c r="A139" s="3">
        <v>0.13400000000000001</v>
      </c>
      <c r="B139" s="11">
        <v>0.25062200000000001</v>
      </c>
      <c r="C139" s="11">
        <v>0.16741900000000001</v>
      </c>
      <c r="D139" s="11">
        <v>0.17821400000000001</v>
      </c>
      <c r="E139" s="11">
        <v>0.39950449999999998</v>
      </c>
      <c r="F139" s="11">
        <v>0.37283458000000003</v>
      </c>
      <c r="G139" s="11">
        <v>0.44795200000000002</v>
      </c>
    </row>
    <row r="140" spans="1:7">
      <c r="A140" s="3">
        <v>0.13500000000000001</v>
      </c>
      <c r="B140" s="11">
        <v>0.25088899999999997</v>
      </c>
      <c r="C140" s="11">
        <v>0.16667399999999999</v>
      </c>
      <c r="D140" s="11">
        <v>0.177116</v>
      </c>
      <c r="E140" s="11">
        <v>0.40669567000000001</v>
      </c>
      <c r="F140" s="11">
        <v>0.38100794999999998</v>
      </c>
      <c r="G140" s="11">
        <v>0.45594400000000002</v>
      </c>
    </row>
    <row r="141" spans="1:7">
      <c r="A141" s="3">
        <v>0.13600000000000001</v>
      </c>
      <c r="B141" s="11">
        <v>0.25168800000000002</v>
      </c>
      <c r="C141" s="11">
        <v>0.165182</v>
      </c>
      <c r="D141" s="11">
        <v>0.175652</v>
      </c>
      <c r="E141" s="11">
        <v>0.41441983999999998</v>
      </c>
      <c r="F141" s="11">
        <v>0.38788127</v>
      </c>
      <c r="G141" s="11">
        <v>0.46371899999999999</v>
      </c>
    </row>
    <row r="142" spans="1:7">
      <c r="A142" s="3">
        <v>0.13700000000000001</v>
      </c>
      <c r="B142" s="11">
        <v>0.25115500000000002</v>
      </c>
      <c r="C142" s="11">
        <v>0.16387699999999999</v>
      </c>
      <c r="D142" s="11">
        <v>0.173456</v>
      </c>
      <c r="E142" s="11">
        <v>0.42187702999999999</v>
      </c>
      <c r="F142" s="11">
        <v>0.39382627999999997</v>
      </c>
      <c r="G142" s="11">
        <v>0.47214200000000001</v>
      </c>
    </row>
    <row r="143" spans="1:7">
      <c r="A143" s="3">
        <v>0.13800000000000001</v>
      </c>
      <c r="B143" s="11">
        <v>0.25195400000000001</v>
      </c>
      <c r="C143" s="11">
        <v>0.16387699999999999</v>
      </c>
      <c r="D143" s="11">
        <v>0.17235900000000001</v>
      </c>
      <c r="E143" s="11">
        <v>0.43039924000000002</v>
      </c>
      <c r="F143" s="11">
        <v>0.39884162000000001</v>
      </c>
      <c r="G143" s="11">
        <v>0.48056599999999999</v>
      </c>
    </row>
    <row r="144" spans="1:7">
      <c r="A144" s="3">
        <v>0.13900000000000001</v>
      </c>
      <c r="B144" s="11">
        <v>0.25195400000000001</v>
      </c>
      <c r="C144" s="11">
        <v>0.16350400000000001</v>
      </c>
      <c r="D144" s="11">
        <v>0.17235900000000001</v>
      </c>
      <c r="E144" s="11">
        <v>0.43945543999999997</v>
      </c>
      <c r="F144" s="11">
        <v>0.40367210999999997</v>
      </c>
      <c r="G144" s="11">
        <v>0.48985400000000001</v>
      </c>
    </row>
    <row r="145" spans="1:7">
      <c r="A145" s="3">
        <v>0.14000000000000001</v>
      </c>
      <c r="B145" s="11">
        <v>0.25062200000000001</v>
      </c>
      <c r="C145" s="11">
        <v>0.16406399999999999</v>
      </c>
      <c r="D145" s="11">
        <v>0.171627</v>
      </c>
      <c r="E145" s="11">
        <v>0.44744562999999998</v>
      </c>
      <c r="F145" s="11">
        <v>0.41017369999999997</v>
      </c>
      <c r="G145" s="11">
        <v>0.49978899999999998</v>
      </c>
    </row>
    <row r="146" spans="1:7">
      <c r="A146" s="3">
        <v>0.14099999999999999</v>
      </c>
      <c r="B146" s="11">
        <v>0.249024</v>
      </c>
      <c r="C146" s="11">
        <v>0.163131</v>
      </c>
      <c r="D146" s="11">
        <v>0.170712</v>
      </c>
      <c r="E146" s="11">
        <v>0.45436979999999999</v>
      </c>
      <c r="F146" s="11">
        <v>0.4168615</v>
      </c>
      <c r="G146" s="11">
        <v>0.50950799999999996</v>
      </c>
    </row>
    <row r="147" spans="1:7">
      <c r="A147" s="3">
        <v>0.14199999999999999</v>
      </c>
      <c r="B147" s="11">
        <v>0.24795900000000001</v>
      </c>
      <c r="C147" s="11">
        <v>0.16089400000000001</v>
      </c>
      <c r="D147" s="11">
        <v>0.16924800000000001</v>
      </c>
      <c r="E147" s="11">
        <v>0.45996293999999999</v>
      </c>
      <c r="F147" s="11">
        <v>0.42373482000000001</v>
      </c>
      <c r="G147" s="11">
        <v>0.51749900000000004</v>
      </c>
    </row>
    <row r="148" spans="1:7">
      <c r="A148" s="3">
        <v>0.14299999999999999</v>
      </c>
      <c r="B148" s="11">
        <v>0.24609500000000001</v>
      </c>
      <c r="C148" s="11">
        <v>0.15847</v>
      </c>
      <c r="D148" s="11">
        <v>0.166321</v>
      </c>
      <c r="E148" s="11">
        <v>0.46742011999999999</v>
      </c>
      <c r="F148" s="11">
        <v>0.42800737</v>
      </c>
      <c r="G148" s="11">
        <v>0.52246700000000001</v>
      </c>
    </row>
    <row r="149" spans="1:7">
      <c r="A149" s="3">
        <v>0.14399999999999999</v>
      </c>
      <c r="B149" s="11">
        <v>0.24609500000000001</v>
      </c>
      <c r="C149" s="11">
        <v>0.155115</v>
      </c>
      <c r="D149" s="11">
        <v>0.16375899999999999</v>
      </c>
      <c r="E149" s="11">
        <v>0.4716822</v>
      </c>
      <c r="F149" s="11">
        <v>0.43339443999999999</v>
      </c>
      <c r="G149" s="11">
        <v>0.52959400000000001</v>
      </c>
    </row>
    <row r="150" spans="1:7">
      <c r="A150" s="3">
        <v>0.14499999999999999</v>
      </c>
      <c r="B150" s="11">
        <v>0.24529599999999999</v>
      </c>
      <c r="C150" s="11">
        <v>0.15269099999999999</v>
      </c>
      <c r="D150" s="11">
        <v>0.161381</v>
      </c>
      <c r="E150" s="11">
        <v>0.47940539999999998</v>
      </c>
      <c r="F150" s="11">
        <v>0.43729593999999999</v>
      </c>
      <c r="G150" s="11">
        <v>0.53629000000000004</v>
      </c>
    </row>
    <row r="151" spans="1:7">
      <c r="A151" s="3">
        <v>0.14599999999999999</v>
      </c>
      <c r="B151" s="11">
        <v>0.242899</v>
      </c>
      <c r="C151" s="11">
        <v>0.15064</v>
      </c>
      <c r="D151" s="11">
        <v>0.15881899999999999</v>
      </c>
      <c r="E151" s="11">
        <v>0.48633056000000002</v>
      </c>
      <c r="F151" s="11">
        <v>0.44156848999999998</v>
      </c>
      <c r="G151" s="11">
        <v>0.54406500000000002</v>
      </c>
    </row>
    <row r="152" spans="1:7">
      <c r="A152" s="3">
        <v>0.14699999999999999</v>
      </c>
      <c r="B152" s="11">
        <v>0.241034</v>
      </c>
      <c r="C152" s="11">
        <v>0.14877599999999999</v>
      </c>
      <c r="D152" s="11">
        <v>0.15717200000000001</v>
      </c>
      <c r="E152" s="11">
        <v>0.49485277</v>
      </c>
      <c r="F152" s="11">
        <v>0.44584104000000002</v>
      </c>
      <c r="G152" s="11">
        <v>0.55227300000000001</v>
      </c>
    </row>
    <row r="153" spans="1:7">
      <c r="A153" s="3">
        <v>0.14799999999999999</v>
      </c>
      <c r="B153" s="11">
        <v>0.23943700000000001</v>
      </c>
      <c r="C153" s="11">
        <v>0.14765700000000001</v>
      </c>
      <c r="D153" s="11">
        <v>0.154976</v>
      </c>
      <c r="E153" s="11">
        <v>0.50231093000000004</v>
      </c>
      <c r="F153" s="11">
        <v>0.45067085000000001</v>
      </c>
      <c r="G153" s="11">
        <v>0.559616</v>
      </c>
    </row>
    <row r="154" spans="1:7">
      <c r="A154" s="3">
        <v>0.14899999999999999</v>
      </c>
      <c r="B154" s="11">
        <v>0.236507</v>
      </c>
      <c r="C154" s="11">
        <v>0.144675</v>
      </c>
      <c r="D154" s="11">
        <v>0.1515</v>
      </c>
      <c r="E154" s="11">
        <v>0.50657204</v>
      </c>
      <c r="F154" s="11">
        <v>0.45698691000000002</v>
      </c>
      <c r="G154" s="11">
        <v>0.56739200000000001</v>
      </c>
    </row>
    <row r="155" spans="1:7">
      <c r="A155" s="3">
        <v>0.15</v>
      </c>
      <c r="B155" s="11">
        <v>0.23490900000000001</v>
      </c>
      <c r="C155" s="11">
        <v>0.14169100000000001</v>
      </c>
      <c r="D155" s="11">
        <v>0.14857300000000001</v>
      </c>
      <c r="E155" s="11">
        <v>0.51216516999999995</v>
      </c>
      <c r="F155" s="11">
        <v>0.46144566999999997</v>
      </c>
      <c r="G155" s="11">
        <v>0.57365500000000003</v>
      </c>
    </row>
    <row r="156" spans="1:7">
      <c r="A156" s="3">
        <v>0.151</v>
      </c>
      <c r="B156" s="11">
        <v>0.23357700000000001</v>
      </c>
      <c r="C156" s="11">
        <v>0.13703000000000001</v>
      </c>
      <c r="D156" s="11">
        <v>0.146011</v>
      </c>
      <c r="E156" s="11">
        <v>0.5172253</v>
      </c>
      <c r="F156" s="11">
        <v>0.46590374000000001</v>
      </c>
      <c r="G156" s="11">
        <v>0.578623</v>
      </c>
    </row>
    <row r="157" spans="1:7">
      <c r="A157" s="3">
        <v>0.152</v>
      </c>
      <c r="B157" s="11">
        <v>0.23091300000000001</v>
      </c>
      <c r="C157" s="11">
        <v>0.13292899999999999</v>
      </c>
      <c r="D157" s="11">
        <v>0.14235100000000001</v>
      </c>
      <c r="E157" s="11">
        <v>0.52175340000000003</v>
      </c>
      <c r="F157" s="11">
        <v>0.46961902999999999</v>
      </c>
      <c r="G157" s="11">
        <v>0.58380699999999996</v>
      </c>
    </row>
    <row r="158" spans="1:7">
      <c r="A158" s="3">
        <v>0.153</v>
      </c>
      <c r="B158" s="11">
        <v>0.229049</v>
      </c>
      <c r="C158" s="11">
        <v>0.130132</v>
      </c>
      <c r="D158" s="11">
        <v>0.13942399999999999</v>
      </c>
      <c r="E158" s="11">
        <v>0.52867757000000004</v>
      </c>
      <c r="F158" s="11">
        <v>0.47221981000000002</v>
      </c>
      <c r="G158" s="11">
        <v>0.58942300000000003</v>
      </c>
    </row>
    <row r="159" spans="1:7">
      <c r="A159" s="3">
        <v>0.154</v>
      </c>
      <c r="B159" s="11">
        <v>0.22691800000000001</v>
      </c>
      <c r="C159" s="11">
        <v>0.12715000000000001</v>
      </c>
      <c r="D159" s="11">
        <v>0.13722899999999999</v>
      </c>
      <c r="E159" s="11">
        <v>0.53533573999999995</v>
      </c>
      <c r="F159" s="11">
        <v>0.47574957000000001</v>
      </c>
      <c r="G159" s="11">
        <v>0.59525399999999995</v>
      </c>
    </row>
    <row r="160" spans="1:7">
      <c r="A160" s="3">
        <v>0.155</v>
      </c>
      <c r="B160" s="11">
        <v>0.223189</v>
      </c>
      <c r="C160" s="11">
        <v>0.12528500000000001</v>
      </c>
      <c r="D160" s="11">
        <v>0.13466700000000001</v>
      </c>
      <c r="E160" s="11">
        <v>0.54172788999999999</v>
      </c>
      <c r="F160" s="11">
        <v>0.47909312999999998</v>
      </c>
      <c r="G160" s="11">
        <v>0.60173299999999996</v>
      </c>
    </row>
    <row r="161" spans="1:7">
      <c r="A161" s="3">
        <v>0.156</v>
      </c>
      <c r="B161" s="11">
        <v>0.22079199999999999</v>
      </c>
      <c r="C161" s="11">
        <v>0.122116</v>
      </c>
      <c r="D161" s="11">
        <v>0.13265399999999999</v>
      </c>
      <c r="E161" s="11">
        <v>0.54812004000000003</v>
      </c>
      <c r="F161" s="11">
        <v>0.48373740999999998</v>
      </c>
      <c r="G161" s="11">
        <v>0.60864499999999999</v>
      </c>
    </row>
    <row r="162" spans="1:7">
      <c r="A162" s="3">
        <v>0.157</v>
      </c>
      <c r="B162" s="11">
        <v>0.217863</v>
      </c>
      <c r="C162" s="11">
        <v>0.118946</v>
      </c>
      <c r="D162" s="11">
        <v>0.13009299999999999</v>
      </c>
      <c r="E162" s="11">
        <v>0.55211513000000001</v>
      </c>
      <c r="F162" s="11">
        <v>0.48838169999999997</v>
      </c>
      <c r="G162" s="11">
        <v>0.61404400000000003</v>
      </c>
    </row>
    <row r="163" spans="1:7">
      <c r="A163" s="3">
        <v>0.158</v>
      </c>
      <c r="B163" s="11">
        <v>0.215199</v>
      </c>
      <c r="C163" s="11">
        <v>0.11540400000000001</v>
      </c>
      <c r="D163" s="11">
        <v>0.127165</v>
      </c>
      <c r="E163" s="11">
        <v>0.55584420999999995</v>
      </c>
      <c r="F163" s="11">
        <v>0.49209699000000001</v>
      </c>
      <c r="G163" s="11">
        <v>0.619228</v>
      </c>
    </row>
    <row r="164" spans="1:7">
      <c r="A164" s="3">
        <v>0.159</v>
      </c>
      <c r="B164" s="11">
        <v>0.21306900000000001</v>
      </c>
      <c r="C164" s="11">
        <v>0.110556</v>
      </c>
      <c r="D164" s="11">
        <v>0.124237</v>
      </c>
      <c r="E164" s="11">
        <v>0.56010532000000002</v>
      </c>
      <c r="F164" s="11">
        <v>0.49488327999999998</v>
      </c>
      <c r="G164" s="11">
        <v>0.62376399999999999</v>
      </c>
    </row>
    <row r="165" spans="1:7">
      <c r="A165" s="3">
        <v>0.16</v>
      </c>
      <c r="B165" s="11">
        <v>0.210672</v>
      </c>
      <c r="C165" s="11">
        <v>0.107014</v>
      </c>
      <c r="D165" s="11">
        <v>0.121127</v>
      </c>
      <c r="E165" s="11">
        <v>0.56383439999999996</v>
      </c>
      <c r="F165" s="11">
        <v>0.49674127000000001</v>
      </c>
      <c r="G165" s="11">
        <v>0.62743599999999999</v>
      </c>
    </row>
    <row r="166" spans="1:7">
      <c r="A166" s="3">
        <v>0.161</v>
      </c>
      <c r="B166" s="11">
        <v>0.20747599999999999</v>
      </c>
      <c r="C166" s="11">
        <v>0.104032</v>
      </c>
      <c r="D166" s="11">
        <v>0.11765</v>
      </c>
      <c r="E166" s="11">
        <v>0.57022655</v>
      </c>
      <c r="F166" s="11">
        <v>0.49859858000000001</v>
      </c>
      <c r="G166" s="11">
        <v>0.63283599999999995</v>
      </c>
    </row>
    <row r="167" spans="1:7">
      <c r="A167" s="3">
        <v>0.16200000000000001</v>
      </c>
      <c r="B167" s="11">
        <v>0.20427999999999999</v>
      </c>
      <c r="C167" s="11">
        <v>0.101607</v>
      </c>
      <c r="D167" s="11">
        <v>0.115272</v>
      </c>
      <c r="E167" s="11">
        <v>0.57688470999999997</v>
      </c>
      <c r="F167" s="11">
        <v>0.50138556000000001</v>
      </c>
      <c r="G167" s="11">
        <v>0.63845099999999999</v>
      </c>
    </row>
    <row r="168" spans="1:7">
      <c r="A168" s="3">
        <v>0.16300000000000001</v>
      </c>
      <c r="B168" s="11">
        <v>0.20188300000000001</v>
      </c>
      <c r="C168" s="11">
        <v>9.9742999999999998E-2</v>
      </c>
      <c r="D168" s="11">
        <v>0.113442</v>
      </c>
      <c r="E168" s="11">
        <v>0.58194484000000002</v>
      </c>
      <c r="F168" s="11">
        <v>0.50528636999999998</v>
      </c>
      <c r="G168" s="11">
        <v>0.64363400000000004</v>
      </c>
    </row>
    <row r="169" spans="1:7">
      <c r="A169" s="3">
        <v>0.16400000000000001</v>
      </c>
      <c r="B169" s="11">
        <v>0.198154</v>
      </c>
      <c r="C169" s="11">
        <v>9.6387E-2</v>
      </c>
      <c r="D169" s="11">
        <v>0.110515</v>
      </c>
      <c r="E169" s="11">
        <v>0.58700593999999995</v>
      </c>
      <c r="F169" s="11">
        <v>0.50844440000000002</v>
      </c>
      <c r="G169" s="11">
        <v>0.64860200000000001</v>
      </c>
    </row>
    <row r="170" spans="1:7">
      <c r="A170" s="3">
        <v>0.16500000000000001</v>
      </c>
      <c r="B170" s="11">
        <v>0.195491</v>
      </c>
      <c r="C170" s="11">
        <v>9.3405000000000002E-2</v>
      </c>
      <c r="D170" s="11">
        <v>0.10795299999999999</v>
      </c>
      <c r="E170" s="11">
        <v>0.59046803000000003</v>
      </c>
      <c r="F170" s="11">
        <v>0.51197417000000001</v>
      </c>
      <c r="G170" s="11">
        <v>0.65400199999999997</v>
      </c>
    </row>
    <row r="171" spans="1:7">
      <c r="A171" s="3">
        <v>0.16600000000000001</v>
      </c>
      <c r="B171" s="11">
        <v>0.19336</v>
      </c>
      <c r="C171" s="11">
        <v>8.9488999999999999E-2</v>
      </c>
      <c r="D171" s="11">
        <v>0.105209</v>
      </c>
      <c r="E171" s="11">
        <v>0.59259907999999994</v>
      </c>
      <c r="F171" s="11">
        <v>0.51513220000000004</v>
      </c>
      <c r="G171" s="11">
        <v>0.65767299999999995</v>
      </c>
    </row>
    <row r="172" spans="1:7">
      <c r="A172" s="3">
        <v>0.16700000000000001</v>
      </c>
      <c r="B172" s="11">
        <v>0.18989800000000001</v>
      </c>
      <c r="C172" s="11">
        <v>8.5760000000000003E-2</v>
      </c>
      <c r="D172" s="11">
        <v>0.101549</v>
      </c>
      <c r="E172" s="11">
        <v>0.59819122999999996</v>
      </c>
      <c r="F172" s="11">
        <v>0.51606118999999995</v>
      </c>
      <c r="G172" s="11">
        <v>0.66048200000000001</v>
      </c>
    </row>
    <row r="173" spans="1:7">
      <c r="A173" s="3">
        <v>0.16800000000000001</v>
      </c>
      <c r="B173" s="11">
        <v>0.1875</v>
      </c>
      <c r="C173" s="11">
        <v>8.2590999999999998E-2</v>
      </c>
      <c r="D173" s="11">
        <v>9.8622000000000001E-2</v>
      </c>
      <c r="E173" s="11">
        <v>0.59952324999999995</v>
      </c>
      <c r="F173" s="11">
        <v>0.51940474999999997</v>
      </c>
      <c r="G173" s="11">
        <v>0.66652900000000004</v>
      </c>
    </row>
    <row r="174" spans="1:7">
      <c r="A174" s="3">
        <v>0.16900000000000001</v>
      </c>
      <c r="B174" s="11">
        <v>0.18510299999999999</v>
      </c>
      <c r="C174" s="11">
        <v>7.9795000000000005E-2</v>
      </c>
      <c r="D174" s="11">
        <v>9.5877000000000004E-2</v>
      </c>
      <c r="E174" s="11">
        <v>0.60564938999999995</v>
      </c>
      <c r="F174" s="11">
        <v>0.52014753000000002</v>
      </c>
      <c r="G174" s="11">
        <v>0.66890499999999997</v>
      </c>
    </row>
    <row r="175" spans="1:7">
      <c r="A175" s="3">
        <v>0.17</v>
      </c>
      <c r="B175" s="11">
        <v>0.18110799999999999</v>
      </c>
      <c r="C175" s="11">
        <v>7.8302999999999998E-2</v>
      </c>
      <c r="D175" s="11">
        <v>9.2949000000000004E-2</v>
      </c>
      <c r="E175" s="11">
        <v>0.61204154</v>
      </c>
      <c r="F175" s="11">
        <v>0.52237725999999995</v>
      </c>
      <c r="G175" s="11">
        <v>0.67344099999999996</v>
      </c>
    </row>
    <row r="176" spans="1:7">
      <c r="A176" s="3">
        <v>0.17100000000000001</v>
      </c>
      <c r="B176" s="11">
        <v>0.17871100000000001</v>
      </c>
      <c r="C176" s="11">
        <v>7.5880000000000003E-2</v>
      </c>
      <c r="D176" s="11">
        <v>9.0387999999999996E-2</v>
      </c>
      <c r="E176" s="11">
        <v>0.61710167000000005</v>
      </c>
      <c r="F176" s="11">
        <v>0.52553528999999999</v>
      </c>
      <c r="G176" s="11">
        <v>0.67840800000000001</v>
      </c>
    </row>
    <row r="177" spans="1:7">
      <c r="A177" s="3">
        <v>0.17199999999999999</v>
      </c>
      <c r="B177" s="11">
        <v>0.17604800000000001</v>
      </c>
      <c r="C177" s="11">
        <v>7.3455999999999994E-2</v>
      </c>
      <c r="D177" s="11">
        <v>8.8192000000000006E-2</v>
      </c>
      <c r="E177" s="11">
        <v>0.62029774000000004</v>
      </c>
      <c r="F177" s="11">
        <v>0.52850710999999995</v>
      </c>
      <c r="G177" s="11">
        <v>0.68164800000000003</v>
      </c>
    </row>
    <row r="178" spans="1:7">
      <c r="A178" s="3">
        <v>0.17299999999999999</v>
      </c>
      <c r="B178" s="11">
        <v>0.172319</v>
      </c>
      <c r="C178" s="11">
        <v>7.0660000000000001E-2</v>
      </c>
      <c r="D178" s="11">
        <v>8.5082000000000005E-2</v>
      </c>
      <c r="E178" s="11">
        <v>0.62375983000000002</v>
      </c>
      <c r="F178" s="11">
        <v>0.53166513999999998</v>
      </c>
      <c r="G178" s="11">
        <v>0.68575200000000003</v>
      </c>
    </row>
    <row r="179" spans="1:7">
      <c r="A179" s="3">
        <v>0.17399999999999999</v>
      </c>
      <c r="B179" s="11">
        <v>0.16992199999999999</v>
      </c>
      <c r="C179" s="11">
        <v>6.7304000000000003E-2</v>
      </c>
      <c r="D179" s="11">
        <v>8.2519999999999996E-2</v>
      </c>
      <c r="E179" s="11">
        <v>0.62562388000000002</v>
      </c>
      <c r="F179" s="11">
        <v>0.53333759999999997</v>
      </c>
      <c r="G179" s="11">
        <v>0.68985600000000002</v>
      </c>
    </row>
    <row r="180" spans="1:7">
      <c r="A180" s="3">
        <v>0.17499999999999999</v>
      </c>
      <c r="B180" s="11">
        <v>0.16752500000000001</v>
      </c>
      <c r="C180" s="11">
        <v>6.5253000000000005E-2</v>
      </c>
      <c r="D180" s="11">
        <v>8.0142000000000005E-2</v>
      </c>
      <c r="E180" s="11">
        <v>0.62881995999999996</v>
      </c>
      <c r="F180" s="11">
        <v>0.53463764999999996</v>
      </c>
      <c r="G180" s="11">
        <v>0.69287900000000002</v>
      </c>
    </row>
    <row r="181" spans="1:7">
      <c r="A181" s="3">
        <v>0.17599999999999999</v>
      </c>
      <c r="B181" s="11">
        <v>0.16406299999999999</v>
      </c>
      <c r="C181" s="11">
        <v>6.2455999999999998E-2</v>
      </c>
      <c r="D181" s="11">
        <v>7.7031000000000002E-2</v>
      </c>
      <c r="E181" s="11">
        <v>0.63281505000000005</v>
      </c>
      <c r="F181" s="11">
        <v>0.53630942999999998</v>
      </c>
      <c r="G181" s="11">
        <v>0.69611900000000004</v>
      </c>
    </row>
    <row r="182" spans="1:7">
      <c r="A182" s="3">
        <v>0.17699999999999999</v>
      </c>
      <c r="B182" s="11">
        <v>0.16139999999999999</v>
      </c>
      <c r="C182" s="11">
        <v>6.0963999999999997E-2</v>
      </c>
      <c r="D182" s="11">
        <v>7.4834999999999999E-2</v>
      </c>
      <c r="E182" s="11">
        <v>0.63654412999999999</v>
      </c>
      <c r="F182" s="11">
        <v>0.53723841999999999</v>
      </c>
      <c r="G182" s="11">
        <v>0.69935899999999995</v>
      </c>
    </row>
    <row r="183" spans="1:7">
      <c r="A183" s="3">
        <v>0.17799999999999999</v>
      </c>
      <c r="B183" s="11">
        <v>0.15847</v>
      </c>
      <c r="C183" s="11">
        <v>5.9472999999999998E-2</v>
      </c>
      <c r="D183" s="11">
        <v>7.3006000000000001E-2</v>
      </c>
      <c r="E183" s="11">
        <v>0.64187125</v>
      </c>
      <c r="F183" s="11">
        <v>0.53928193000000002</v>
      </c>
      <c r="G183" s="11">
        <v>0.70259799999999994</v>
      </c>
    </row>
    <row r="184" spans="1:7">
      <c r="A184" s="3">
        <v>0.17899999999999999</v>
      </c>
      <c r="B184" s="11">
        <v>0.15500800000000001</v>
      </c>
      <c r="C184" s="11">
        <v>5.7794999999999999E-2</v>
      </c>
      <c r="D184" s="11">
        <v>7.0626999999999995E-2</v>
      </c>
      <c r="E184" s="11">
        <v>0.64666535999999997</v>
      </c>
      <c r="F184" s="11">
        <v>0.54132544000000005</v>
      </c>
      <c r="G184" s="11">
        <v>0.70691800000000005</v>
      </c>
    </row>
    <row r="185" spans="1:7">
      <c r="A185" s="3">
        <v>0.18</v>
      </c>
      <c r="B185" s="11">
        <v>0.15234500000000001</v>
      </c>
      <c r="C185" s="11">
        <v>5.6118000000000001E-2</v>
      </c>
      <c r="D185" s="11">
        <v>6.8614999999999995E-2</v>
      </c>
      <c r="E185" s="11">
        <v>0.64932842999999996</v>
      </c>
      <c r="F185" s="11">
        <v>0.54429727000000006</v>
      </c>
      <c r="G185" s="11">
        <v>0.71102200000000004</v>
      </c>
    </row>
    <row r="186" spans="1:7">
      <c r="A186" s="3">
        <v>0.18099999999999999</v>
      </c>
      <c r="B186" s="11">
        <v>0.149948</v>
      </c>
      <c r="C186" s="11">
        <v>5.3506999999999999E-2</v>
      </c>
      <c r="D186" s="11">
        <v>6.7150000000000001E-2</v>
      </c>
      <c r="E186" s="11">
        <v>0.65225849000000002</v>
      </c>
      <c r="F186" s="11">
        <v>0.54615524999999998</v>
      </c>
      <c r="G186" s="11">
        <v>0.71426100000000003</v>
      </c>
    </row>
    <row r="187" spans="1:7">
      <c r="A187" s="3">
        <v>0.182</v>
      </c>
      <c r="B187" s="11">
        <v>0.147284</v>
      </c>
      <c r="C187" s="11">
        <v>5.1083999999999997E-2</v>
      </c>
      <c r="D187" s="11">
        <v>6.4588999999999994E-2</v>
      </c>
      <c r="E187" s="11">
        <v>0.65492156000000001</v>
      </c>
      <c r="F187" s="11">
        <v>0.54708425000000005</v>
      </c>
      <c r="G187" s="11">
        <v>0.71728499999999995</v>
      </c>
    </row>
    <row r="188" spans="1:7">
      <c r="A188" s="3">
        <v>0.183</v>
      </c>
      <c r="B188" s="11">
        <v>0.14488599999999999</v>
      </c>
      <c r="C188" s="11">
        <v>4.9033E-2</v>
      </c>
      <c r="D188" s="11">
        <v>6.2210000000000001E-2</v>
      </c>
      <c r="E188" s="11">
        <v>0.65651959999999998</v>
      </c>
      <c r="F188" s="11">
        <v>0.54931328000000001</v>
      </c>
      <c r="G188" s="11">
        <v>0.72052499999999997</v>
      </c>
    </row>
    <row r="189" spans="1:7">
      <c r="A189" s="3">
        <v>0.184</v>
      </c>
      <c r="B189" s="11">
        <v>0.142489</v>
      </c>
      <c r="C189" s="11">
        <v>4.6795000000000003E-2</v>
      </c>
      <c r="D189" s="11">
        <v>6.0928999999999997E-2</v>
      </c>
      <c r="E189" s="11">
        <v>0.66104671999999998</v>
      </c>
      <c r="F189" s="11">
        <v>0.54987054000000002</v>
      </c>
      <c r="G189" s="11">
        <v>0.722688</v>
      </c>
    </row>
    <row r="190" spans="1:7">
      <c r="A190" s="3">
        <v>0.185</v>
      </c>
      <c r="B190" s="11">
        <v>0.13902700000000001</v>
      </c>
      <c r="C190" s="11">
        <v>4.6235999999999999E-2</v>
      </c>
      <c r="D190" s="11">
        <v>5.8734000000000001E-2</v>
      </c>
      <c r="E190" s="11">
        <v>0.66530880999999997</v>
      </c>
      <c r="F190" s="11">
        <v>0.55079953999999998</v>
      </c>
      <c r="G190" s="11">
        <v>0.72571200000000002</v>
      </c>
    </row>
    <row r="191" spans="1:7">
      <c r="A191" s="3">
        <v>0.186</v>
      </c>
      <c r="B191" s="11">
        <v>0.13663</v>
      </c>
      <c r="C191" s="11">
        <v>4.4745E-2</v>
      </c>
      <c r="D191" s="11">
        <v>5.7086999999999999E-2</v>
      </c>
      <c r="E191" s="11">
        <v>0.66877089999999995</v>
      </c>
      <c r="F191" s="11">
        <v>0.55247131999999999</v>
      </c>
      <c r="G191" s="11">
        <v>0.72894599999999998</v>
      </c>
    </row>
    <row r="192" spans="1:7">
      <c r="A192" s="3">
        <v>0.187</v>
      </c>
      <c r="B192" s="11">
        <v>0.133967</v>
      </c>
      <c r="C192" s="11">
        <v>4.3625999999999998E-2</v>
      </c>
      <c r="D192" s="11">
        <v>5.5806000000000001E-2</v>
      </c>
      <c r="E192" s="11">
        <v>0.67303199999999996</v>
      </c>
      <c r="F192" s="11">
        <v>0.55507209000000002</v>
      </c>
      <c r="G192" s="11">
        <v>0.73175900000000005</v>
      </c>
    </row>
    <row r="193" spans="1:7">
      <c r="A193" s="3">
        <v>0.188</v>
      </c>
      <c r="B193" s="11">
        <v>0.13050400000000001</v>
      </c>
      <c r="C193" s="11">
        <v>4.1762000000000001E-2</v>
      </c>
      <c r="D193" s="11">
        <v>5.3609999999999998E-2</v>
      </c>
      <c r="E193" s="11">
        <v>0.67569604999999999</v>
      </c>
      <c r="F193" s="11">
        <v>0.55655834000000004</v>
      </c>
      <c r="G193" s="11">
        <v>0.73478299999999996</v>
      </c>
    </row>
    <row r="194" spans="1:7">
      <c r="A194" s="3">
        <v>0.189</v>
      </c>
      <c r="B194" s="11">
        <v>0.128107</v>
      </c>
      <c r="C194" s="11">
        <v>3.9897000000000002E-2</v>
      </c>
      <c r="D194" s="11">
        <v>5.1781000000000001E-2</v>
      </c>
      <c r="E194" s="11">
        <v>0.6775601</v>
      </c>
      <c r="F194" s="11">
        <v>0.55860184999999996</v>
      </c>
      <c r="G194" s="11">
        <v>0.73801799999999995</v>
      </c>
    </row>
    <row r="195" spans="1:7">
      <c r="A195" s="3">
        <v>0.19</v>
      </c>
      <c r="B195" s="11">
        <v>0.12597700000000001</v>
      </c>
      <c r="C195" s="11">
        <v>3.7845999999999998E-2</v>
      </c>
      <c r="D195" s="11">
        <v>5.0133999999999998E-2</v>
      </c>
      <c r="E195" s="11">
        <v>0.68049015999999996</v>
      </c>
      <c r="F195" s="11">
        <v>0.55971636999999996</v>
      </c>
      <c r="G195" s="11">
        <v>0.74039299999999997</v>
      </c>
    </row>
    <row r="196" spans="1:7">
      <c r="A196" s="3">
        <v>0.191</v>
      </c>
      <c r="B196" s="11">
        <v>0.123047</v>
      </c>
      <c r="C196" s="11">
        <v>3.5796000000000001E-2</v>
      </c>
      <c r="D196" s="11">
        <v>4.8121999999999998E-2</v>
      </c>
      <c r="E196" s="11">
        <v>0.68208721999999999</v>
      </c>
      <c r="F196" s="11">
        <v>0.56083088999999997</v>
      </c>
      <c r="G196" s="11">
        <v>0.74276900000000001</v>
      </c>
    </row>
    <row r="197" spans="1:7">
      <c r="A197" s="3">
        <v>0.192</v>
      </c>
      <c r="B197" s="11">
        <v>0.120917</v>
      </c>
      <c r="C197" s="11">
        <v>3.4863999999999999E-2</v>
      </c>
      <c r="D197" s="11">
        <v>4.6841000000000001E-2</v>
      </c>
      <c r="E197" s="11">
        <v>0.68395225000000004</v>
      </c>
      <c r="F197" s="11">
        <v>0.56324545000000004</v>
      </c>
      <c r="G197" s="11">
        <v>0.74709000000000003</v>
      </c>
    </row>
    <row r="198" spans="1:7">
      <c r="A198" s="3">
        <v>0.193</v>
      </c>
      <c r="B198" s="11">
        <v>0.11772100000000001</v>
      </c>
      <c r="C198" s="11">
        <v>3.4491000000000001E-2</v>
      </c>
      <c r="D198" s="11">
        <v>4.5193999999999998E-2</v>
      </c>
      <c r="E198" s="11">
        <v>0.69061041999999995</v>
      </c>
      <c r="F198" s="11">
        <v>0.56231713999999999</v>
      </c>
      <c r="G198" s="11">
        <v>0.74687899999999996</v>
      </c>
    </row>
    <row r="199" spans="1:7">
      <c r="A199" s="3">
        <v>0.19400000000000001</v>
      </c>
      <c r="B199" s="11">
        <v>0.113992</v>
      </c>
      <c r="C199" s="11">
        <v>3.3373E-2</v>
      </c>
      <c r="D199" s="11">
        <v>4.3364E-2</v>
      </c>
      <c r="E199" s="11">
        <v>0.69220844999999998</v>
      </c>
      <c r="F199" s="11">
        <v>0.56398892</v>
      </c>
      <c r="G199" s="11">
        <v>0.75011399999999995</v>
      </c>
    </row>
    <row r="200" spans="1:7">
      <c r="A200" s="3">
        <v>0.19500000000000001</v>
      </c>
      <c r="B200" s="11">
        <v>0.11239399999999999</v>
      </c>
      <c r="C200" s="11">
        <v>3.2813000000000002E-2</v>
      </c>
      <c r="D200" s="11">
        <v>4.2083000000000002E-2</v>
      </c>
      <c r="E200" s="11">
        <v>0.69540453000000002</v>
      </c>
      <c r="F200" s="11">
        <v>0.56566070000000002</v>
      </c>
      <c r="G200" s="11">
        <v>0.75313799999999997</v>
      </c>
    </row>
    <row r="201" spans="1:7">
      <c r="A201" s="3">
        <v>0.19600000000000001</v>
      </c>
      <c r="B201" s="11">
        <v>0.110263</v>
      </c>
      <c r="C201" s="11">
        <v>3.0762000000000001E-2</v>
      </c>
      <c r="D201" s="11">
        <v>4.0986000000000002E-2</v>
      </c>
      <c r="E201" s="11">
        <v>0.69860060000000002</v>
      </c>
      <c r="F201" s="11">
        <v>0.56658969000000003</v>
      </c>
      <c r="G201" s="11">
        <v>0.75573199999999996</v>
      </c>
    </row>
    <row r="202" spans="1:7">
      <c r="A202" s="3">
        <v>0.19700000000000001</v>
      </c>
      <c r="B202" s="11">
        <v>0.10680099999999999</v>
      </c>
      <c r="C202" s="11">
        <v>2.9457000000000001E-2</v>
      </c>
      <c r="D202" s="11">
        <v>3.8973000000000001E-2</v>
      </c>
      <c r="E202" s="11">
        <v>0.69993262999999994</v>
      </c>
      <c r="F202" s="11">
        <v>0.56788974000000003</v>
      </c>
      <c r="G202" s="11">
        <v>0.75810699999999998</v>
      </c>
    </row>
    <row r="203" spans="1:7">
      <c r="A203" s="3">
        <v>0.19800000000000001</v>
      </c>
      <c r="B203" s="11">
        <v>0.10546899999999999</v>
      </c>
      <c r="C203" s="11">
        <v>2.7779000000000002E-2</v>
      </c>
      <c r="D203" s="11">
        <v>3.7325999999999998E-2</v>
      </c>
      <c r="E203" s="11">
        <v>0.70232967999999996</v>
      </c>
      <c r="F203" s="11">
        <v>0.56900494000000001</v>
      </c>
      <c r="G203" s="11">
        <v>0.761131</v>
      </c>
    </row>
    <row r="204" spans="1:7">
      <c r="A204" s="3">
        <v>0.19900000000000001</v>
      </c>
      <c r="B204" s="11">
        <v>0.10280499999999999</v>
      </c>
      <c r="C204" s="11">
        <v>2.5915000000000001E-2</v>
      </c>
      <c r="D204" s="11">
        <v>3.6410999999999999E-2</v>
      </c>
      <c r="E204" s="11">
        <v>0.70525877000000003</v>
      </c>
      <c r="F204" s="11">
        <v>0.57086223999999997</v>
      </c>
      <c r="G204" s="11">
        <v>0.76285800000000004</v>
      </c>
    </row>
    <row r="205" spans="1:7">
      <c r="A205" s="3">
        <v>0.2</v>
      </c>
      <c r="B205" s="11">
        <v>9.9609000000000003E-2</v>
      </c>
      <c r="C205" s="11">
        <v>2.5728000000000001E-2</v>
      </c>
      <c r="D205" s="11">
        <v>3.4948E-2</v>
      </c>
      <c r="E205" s="11">
        <v>0.70738981000000001</v>
      </c>
      <c r="F205" s="11">
        <v>0.57197675999999997</v>
      </c>
      <c r="G205" s="11">
        <v>0.76566299999999998</v>
      </c>
    </row>
    <row r="206" spans="1:7">
      <c r="A206" s="3">
        <v>0.20100000000000001</v>
      </c>
      <c r="B206" s="11">
        <v>9.6946000000000004E-2</v>
      </c>
      <c r="C206" s="11">
        <v>2.461E-2</v>
      </c>
      <c r="D206" s="11">
        <v>3.3667000000000002E-2</v>
      </c>
      <c r="E206" s="11">
        <v>0.71058589000000005</v>
      </c>
      <c r="F206" s="11">
        <v>0.57272023000000005</v>
      </c>
      <c r="G206" s="11">
        <v>0.76825699999999997</v>
      </c>
    </row>
    <row r="207" spans="1:7">
      <c r="A207" s="3">
        <v>0.20200000000000001</v>
      </c>
      <c r="B207" s="11">
        <v>9.5880000000000007E-2</v>
      </c>
      <c r="C207" s="11">
        <v>2.5354999999999999E-2</v>
      </c>
      <c r="D207" s="11">
        <v>3.4033000000000001E-2</v>
      </c>
      <c r="E207" s="11">
        <v>0.71378196000000005</v>
      </c>
      <c r="F207" s="11">
        <v>0.57346302000000005</v>
      </c>
      <c r="G207" s="11">
        <v>0.76955399999999996</v>
      </c>
    </row>
    <row r="208" spans="1:7">
      <c r="A208" s="3">
        <v>0.20300000000000001</v>
      </c>
      <c r="B208" s="11">
        <v>0.103604</v>
      </c>
      <c r="C208" s="11">
        <v>3.3931999999999997E-2</v>
      </c>
      <c r="D208" s="11">
        <v>4.0071000000000002E-2</v>
      </c>
      <c r="E208" s="11">
        <v>0.71591300000000002</v>
      </c>
      <c r="F208" s="11">
        <v>0.57383474999999995</v>
      </c>
      <c r="G208" s="11">
        <v>0.77149999999999996</v>
      </c>
    </row>
    <row r="209" spans="1:7">
      <c r="A209" s="3">
        <v>0.20399999999999999</v>
      </c>
      <c r="B209" s="11">
        <v>0.119851</v>
      </c>
      <c r="C209" s="11">
        <v>4.6982000000000003E-2</v>
      </c>
      <c r="D209" s="11">
        <v>5.1415000000000002E-2</v>
      </c>
      <c r="E209" s="11">
        <v>0.71884208999999999</v>
      </c>
      <c r="F209" s="11">
        <v>0.57457753</v>
      </c>
      <c r="G209" s="11">
        <v>0.77387499999999998</v>
      </c>
    </row>
    <row r="210" spans="1:7">
      <c r="A210" s="3">
        <v>0.20499999999999999</v>
      </c>
      <c r="B210" s="11">
        <v>0.137429</v>
      </c>
      <c r="C210" s="11">
        <v>6.0033000000000003E-2</v>
      </c>
      <c r="D210" s="11">
        <v>6.7334000000000005E-2</v>
      </c>
      <c r="E210" s="11">
        <v>0.72070614</v>
      </c>
      <c r="F210" s="11">
        <v>0.57569205000000001</v>
      </c>
      <c r="G210" s="11">
        <v>0.77582099999999998</v>
      </c>
    </row>
    <row r="211" spans="1:7">
      <c r="A211" s="3">
        <v>0.20599999999999999</v>
      </c>
      <c r="B211" s="11">
        <v>0.15367600000000001</v>
      </c>
      <c r="C211" s="11">
        <v>7.1404999999999996E-2</v>
      </c>
      <c r="D211" s="11">
        <v>8.2702999999999999E-2</v>
      </c>
      <c r="E211" s="11">
        <v>0.72257117000000004</v>
      </c>
      <c r="F211" s="11">
        <v>0.57773556999999998</v>
      </c>
      <c r="G211" s="11">
        <v>0.77797799999999995</v>
      </c>
    </row>
    <row r="212" spans="1:7">
      <c r="A212" s="3">
        <v>0.20699999999999999</v>
      </c>
      <c r="B212" s="11">
        <v>0.16885700000000001</v>
      </c>
      <c r="C212" s="11">
        <v>8.3336999999999994E-2</v>
      </c>
      <c r="D212" s="11">
        <v>9.5877000000000004E-2</v>
      </c>
      <c r="E212" s="11">
        <v>0.72550024999999996</v>
      </c>
      <c r="F212" s="11">
        <v>0.57922182</v>
      </c>
      <c r="G212" s="11">
        <v>0.78100099999999995</v>
      </c>
    </row>
    <row r="213" spans="1:7">
      <c r="A213" s="3">
        <v>0.20799999999999999</v>
      </c>
      <c r="B213" s="11">
        <v>0.182174</v>
      </c>
      <c r="C213" s="11">
        <v>9.5642000000000005E-2</v>
      </c>
      <c r="D213" s="11">
        <v>0.106489</v>
      </c>
      <c r="E213" s="11">
        <v>0.72709829000000004</v>
      </c>
      <c r="F213" s="11">
        <v>0.58015081000000002</v>
      </c>
      <c r="G213" s="11">
        <v>0.78272799999999998</v>
      </c>
    </row>
    <row r="214" spans="1:7">
      <c r="A214" s="3">
        <v>0.20899999999999999</v>
      </c>
      <c r="B214" s="11">
        <v>0.19229499999999999</v>
      </c>
      <c r="C214" s="11">
        <v>0.10813300000000001</v>
      </c>
      <c r="D214" s="11">
        <v>0.11490599999999999</v>
      </c>
      <c r="E214" s="11">
        <v>0.72976233999999995</v>
      </c>
      <c r="F214" s="11">
        <v>0.58145086000000001</v>
      </c>
      <c r="G214" s="11">
        <v>0.78445500000000001</v>
      </c>
    </row>
    <row r="215" spans="1:7">
      <c r="A215" s="3">
        <v>0.21</v>
      </c>
      <c r="B215" s="11">
        <v>0.203481</v>
      </c>
      <c r="C215" s="11">
        <v>0.12006500000000001</v>
      </c>
      <c r="D215" s="11">
        <v>0.123871</v>
      </c>
      <c r="E215" s="11">
        <v>0.73242541000000005</v>
      </c>
      <c r="F215" s="11">
        <v>0.58126533000000002</v>
      </c>
      <c r="G215" s="11">
        <v>0.78618200000000005</v>
      </c>
    </row>
    <row r="216" spans="1:7">
      <c r="A216" s="3">
        <v>0.21099999999999999</v>
      </c>
      <c r="B216" s="11">
        <v>0.213868</v>
      </c>
      <c r="C216" s="11">
        <v>0.12826799999999999</v>
      </c>
      <c r="D216" s="11">
        <v>0.13356899999999999</v>
      </c>
      <c r="E216" s="11">
        <v>0.73428945999999995</v>
      </c>
      <c r="F216" s="11">
        <v>0.58145086000000001</v>
      </c>
      <c r="G216" s="11">
        <v>0.78747900000000004</v>
      </c>
    </row>
    <row r="217" spans="1:7">
      <c r="A217" s="3">
        <v>0.21199999999999999</v>
      </c>
      <c r="B217" s="11">
        <v>0.22398799999999999</v>
      </c>
      <c r="C217" s="11">
        <v>0.134793</v>
      </c>
      <c r="D217" s="11">
        <v>0.14271700000000001</v>
      </c>
      <c r="E217" s="11">
        <v>0.73668650999999996</v>
      </c>
      <c r="F217" s="11">
        <v>0.58182259000000003</v>
      </c>
      <c r="G217" s="11">
        <v>0.78920599999999996</v>
      </c>
    </row>
    <row r="218" spans="1:7">
      <c r="A218" s="3">
        <v>0.21299999999999999</v>
      </c>
      <c r="B218" s="11">
        <v>0.23464299999999999</v>
      </c>
      <c r="C218" s="11">
        <v>0.140759</v>
      </c>
      <c r="D218" s="11">
        <v>0.150036</v>
      </c>
      <c r="E218" s="11">
        <v>0.73934957999999995</v>
      </c>
      <c r="F218" s="11">
        <v>0.58367988999999998</v>
      </c>
      <c r="G218" s="11">
        <v>0.79201900000000003</v>
      </c>
    </row>
    <row r="219" spans="1:7">
      <c r="A219" s="3">
        <v>0.214</v>
      </c>
      <c r="B219" s="11">
        <v>0.242899</v>
      </c>
      <c r="C219" s="11">
        <v>0.14765700000000001</v>
      </c>
      <c r="D219" s="11">
        <v>0.15607499999999999</v>
      </c>
      <c r="E219" s="11">
        <v>0.74068160999999999</v>
      </c>
      <c r="F219" s="11">
        <v>0.58479510000000001</v>
      </c>
      <c r="G219" s="11">
        <v>0.79374599999999995</v>
      </c>
    </row>
    <row r="220" spans="1:7">
      <c r="A220" s="3">
        <v>0.215</v>
      </c>
      <c r="B220" s="11">
        <v>0.24929100000000001</v>
      </c>
      <c r="C220" s="11">
        <v>0.15604699999999999</v>
      </c>
      <c r="D220" s="11">
        <v>0.160466</v>
      </c>
      <c r="E220" s="11">
        <v>0.74334467999999998</v>
      </c>
      <c r="F220" s="11">
        <v>0.58628066999999995</v>
      </c>
      <c r="G220" s="11">
        <v>0.79633200000000004</v>
      </c>
    </row>
    <row r="221" spans="1:7">
      <c r="A221" s="3">
        <v>0.216</v>
      </c>
      <c r="B221" s="11">
        <v>0.25621500000000003</v>
      </c>
      <c r="C221" s="11">
        <v>0.16350400000000001</v>
      </c>
      <c r="D221" s="11">
        <v>0.165772</v>
      </c>
      <c r="E221" s="11">
        <v>0.74600873000000001</v>
      </c>
      <c r="F221" s="11">
        <v>0.58720965999999997</v>
      </c>
      <c r="G221" s="11">
        <v>0.79849599999999998</v>
      </c>
    </row>
    <row r="222" spans="1:7">
      <c r="A222" s="3">
        <v>0.217</v>
      </c>
      <c r="B222" s="11">
        <v>0.26367299999999999</v>
      </c>
      <c r="C222" s="11">
        <v>0.17114799999999999</v>
      </c>
      <c r="D222" s="11">
        <v>0.173456</v>
      </c>
      <c r="E222" s="11">
        <v>0.74840578000000002</v>
      </c>
      <c r="F222" s="11">
        <v>0.58702414000000003</v>
      </c>
      <c r="G222" s="11">
        <v>0.797848</v>
      </c>
    </row>
    <row r="223" spans="1:7">
      <c r="A223" s="3">
        <v>0.218</v>
      </c>
      <c r="B223" s="11">
        <v>0.27112999999999998</v>
      </c>
      <c r="C223" s="11">
        <v>0.17599500000000001</v>
      </c>
      <c r="D223" s="11">
        <v>0.18040900000000001</v>
      </c>
      <c r="E223" s="11">
        <v>0.74840578000000002</v>
      </c>
      <c r="F223" s="11">
        <v>0.58851039000000005</v>
      </c>
      <c r="G223" s="11">
        <v>0.80087200000000003</v>
      </c>
    </row>
    <row r="224" spans="1:7">
      <c r="A224" s="3">
        <v>0.219</v>
      </c>
      <c r="B224" s="11">
        <v>0.278588</v>
      </c>
      <c r="C224" s="11">
        <v>0.178979</v>
      </c>
      <c r="D224" s="11">
        <v>0.18662999999999999</v>
      </c>
      <c r="E224" s="11">
        <v>0.75160185999999995</v>
      </c>
      <c r="F224" s="11">
        <v>0.58795313000000005</v>
      </c>
      <c r="G224" s="11">
        <v>0.80173899999999998</v>
      </c>
    </row>
    <row r="225" spans="1:7">
      <c r="A225" s="3">
        <v>0.22</v>
      </c>
      <c r="B225" s="11">
        <v>0.28391499999999997</v>
      </c>
      <c r="C225" s="11">
        <v>0.18065700000000001</v>
      </c>
      <c r="D225" s="11">
        <v>0.19028999999999999</v>
      </c>
      <c r="E225" s="11">
        <v>0.75373192</v>
      </c>
      <c r="F225" s="11">
        <v>0.58776691999999997</v>
      </c>
      <c r="G225" s="11">
        <v>0.802817</v>
      </c>
    </row>
    <row r="226" spans="1:7">
      <c r="A226" s="3">
        <v>0.221</v>
      </c>
      <c r="B226" s="11">
        <v>0.28711100000000001</v>
      </c>
      <c r="C226" s="11">
        <v>0.18177499999999999</v>
      </c>
      <c r="D226" s="11">
        <v>0.191022</v>
      </c>
      <c r="E226" s="11">
        <v>0.75639597000000003</v>
      </c>
      <c r="F226" s="11">
        <v>0.58888143999999998</v>
      </c>
      <c r="G226" s="11">
        <v>0.80519300000000005</v>
      </c>
    </row>
    <row r="227" spans="1:7">
      <c r="A227" s="3">
        <v>0.222</v>
      </c>
      <c r="B227" s="11">
        <v>0.29057300000000003</v>
      </c>
      <c r="C227" s="11">
        <v>0.18475800000000001</v>
      </c>
      <c r="D227" s="11">
        <v>0.191936</v>
      </c>
      <c r="E227" s="11">
        <v>0.75799401</v>
      </c>
      <c r="F227" s="11">
        <v>0.59129668999999996</v>
      </c>
      <c r="G227" s="11">
        <v>0.80756799999999995</v>
      </c>
    </row>
    <row r="228" spans="1:7">
      <c r="A228" s="3">
        <v>0.223</v>
      </c>
      <c r="B228" s="11">
        <v>0.29403499999999999</v>
      </c>
      <c r="C228" s="11">
        <v>0.18867300000000001</v>
      </c>
      <c r="D228" s="11">
        <v>0.19431499999999999</v>
      </c>
      <c r="E228" s="11">
        <v>0.75985806</v>
      </c>
      <c r="F228" s="11">
        <v>0.59185394000000002</v>
      </c>
      <c r="G228" s="11">
        <v>0.80907600000000002</v>
      </c>
    </row>
    <row r="229" spans="1:7">
      <c r="A229" s="3">
        <v>0.224</v>
      </c>
      <c r="B229" s="11">
        <v>0.29829699999999998</v>
      </c>
      <c r="C229" s="11">
        <v>0.19352</v>
      </c>
      <c r="D229" s="11">
        <v>0.19797500000000001</v>
      </c>
      <c r="E229" s="11">
        <v>0.76198909999999997</v>
      </c>
      <c r="F229" s="11">
        <v>0.59278293999999998</v>
      </c>
      <c r="G229" s="11">
        <v>0.81037300000000001</v>
      </c>
    </row>
    <row r="230" spans="1:7">
      <c r="A230" s="3">
        <v>0.22500000000000001</v>
      </c>
      <c r="B230" s="11">
        <v>0.30415599999999998</v>
      </c>
      <c r="C230" s="11">
        <v>0.196876</v>
      </c>
      <c r="D230" s="11">
        <v>0.20200000000000001</v>
      </c>
      <c r="E230" s="11">
        <v>0.76332014999999998</v>
      </c>
      <c r="F230" s="11">
        <v>0.59315466999999999</v>
      </c>
      <c r="G230" s="11">
        <v>0.81188899999999997</v>
      </c>
    </row>
    <row r="231" spans="1:7">
      <c r="A231" s="3">
        <v>0.22600000000000001</v>
      </c>
      <c r="B231" s="11">
        <v>0.307618</v>
      </c>
      <c r="C231" s="11">
        <v>0.19724900000000001</v>
      </c>
      <c r="D231" s="11">
        <v>0.20474500000000001</v>
      </c>
      <c r="E231" s="11">
        <v>0.76438616000000004</v>
      </c>
      <c r="F231" s="11">
        <v>0.59352572000000003</v>
      </c>
      <c r="G231" s="11">
        <v>0.81231900000000001</v>
      </c>
    </row>
    <row r="232" spans="1:7">
      <c r="A232" s="3">
        <v>0.22700000000000001</v>
      </c>
      <c r="B232" s="11">
        <v>0.309749</v>
      </c>
      <c r="C232" s="11">
        <v>0.196876</v>
      </c>
      <c r="D232" s="11">
        <v>0.20510999999999999</v>
      </c>
      <c r="E232" s="11">
        <v>0.76731523999999995</v>
      </c>
      <c r="F232" s="11">
        <v>0.59371193</v>
      </c>
      <c r="G232" s="11">
        <v>0.81361600000000001</v>
      </c>
    </row>
    <row r="233" spans="1:7">
      <c r="A233" s="3">
        <v>0.22800000000000001</v>
      </c>
      <c r="B233" s="11">
        <v>0.31161299999999997</v>
      </c>
      <c r="C233" s="11">
        <v>0.196131</v>
      </c>
      <c r="D233" s="11">
        <v>0.20419599999999999</v>
      </c>
      <c r="E233" s="11">
        <v>0.76891328000000003</v>
      </c>
      <c r="F233" s="11">
        <v>0.59464024000000004</v>
      </c>
      <c r="G233" s="11">
        <v>0.81577299999999997</v>
      </c>
    </row>
    <row r="234" spans="1:7">
      <c r="A234" s="3">
        <v>0.22900000000000001</v>
      </c>
      <c r="B234" s="11">
        <v>0.31267800000000001</v>
      </c>
      <c r="C234" s="11">
        <v>0.19669</v>
      </c>
      <c r="D234" s="11">
        <v>0.203098</v>
      </c>
      <c r="E234" s="11">
        <v>0.77104432000000001</v>
      </c>
      <c r="F234" s="11">
        <v>0.59501198</v>
      </c>
      <c r="G234" s="11">
        <v>0.81749899999999998</v>
      </c>
    </row>
    <row r="235" spans="1:7">
      <c r="A235" s="3">
        <v>0.23</v>
      </c>
      <c r="B235" s="11">
        <v>0.31374400000000002</v>
      </c>
      <c r="C235" s="11">
        <v>0.1993</v>
      </c>
      <c r="D235" s="11">
        <v>0.20236599999999999</v>
      </c>
      <c r="E235" s="11">
        <v>0.77370738999999999</v>
      </c>
      <c r="F235" s="11">
        <v>0.59631270000000003</v>
      </c>
      <c r="G235" s="11">
        <v>0.81901500000000005</v>
      </c>
    </row>
    <row r="236" spans="1:7">
      <c r="A236" s="3">
        <v>0.23100000000000001</v>
      </c>
      <c r="B236" s="11">
        <v>0.31587500000000002</v>
      </c>
      <c r="C236" s="11">
        <v>0.202096</v>
      </c>
      <c r="D236" s="11">
        <v>0.20328099999999999</v>
      </c>
      <c r="E236" s="11">
        <v>0.77397340999999997</v>
      </c>
      <c r="F236" s="11">
        <v>0.59742722000000004</v>
      </c>
      <c r="G236" s="11">
        <v>0.82096100000000005</v>
      </c>
    </row>
    <row r="237" spans="1:7">
      <c r="A237" s="3">
        <v>0.23200000000000001</v>
      </c>
      <c r="B237" s="11">
        <v>0.31800600000000001</v>
      </c>
      <c r="C237" s="11">
        <v>0.20433299999999999</v>
      </c>
      <c r="D237" s="11">
        <v>0.20510999999999999</v>
      </c>
      <c r="E237" s="11">
        <v>0.77610444999999995</v>
      </c>
      <c r="F237" s="11">
        <v>0.59779826999999996</v>
      </c>
      <c r="G237" s="11">
        <v>0.82181999999999999</v>
      </c>
    </row>
    <row r="238" spans="1:7">
      <c r="A238" s="3">
        <v>0.23300000000000001</v>
      </c>
      <c r="B238" s="11">
        <v>0.31853900000000002</v>
      </c>
      <c r="C238" s="11">
        <v>0.204147</v>
      </c>
      <c r="D238" s="11">
        <v>0.20547599999999999</v>
      </c>
      <c r="E238" s="11">
        <v>0.77770249000000002</v>
      </c>
      <c r="F238" s="11">
        <v>0.59854174000000004</v>
      </c>
      <c r="G238" s="11">
        <v>0.82289900000000005</v>
      </c>
    </row>
    <row r="239" spans="1:7">
      <c r="A239" s="3">
        <v>0.23400000000000001</v>
      </c>
      <c r="B239" s="11">
        <v>0.31880500000000001</v>
      </c>
      <c r="C239" s="11">
        <v>0.20302899999999999</v>
      </c>
      <c r="D239" s="11">
        <v>0.204928</v>
      </c>
      <c r="E239" s="11">
        <v>0.77876752000000005</v>
      </c>
      <c r="F239" s="11">
        <v>0.59817001000000003</v>
      </c>
      <c r="G239" s="11">
        <v>0.82398499999999997</v>
      </c>
    </row>
    <row r="240" spans="1:7">
      <c r="A240" s="3">
        <v>0.23499999999999999</v>
      </c>
      <c r="B240" s="11">
        <v>0.31907099999999999</v>
      </c>
      <c r="C240" s="11">
        <v>0.20116400000000001</v>
      </c>
      <c r="D240" s="11">
        <v>0.20346400000000001</v>
      </c>
      <c r="E240" s="11">
        <v>0.78143156999999996</v>
      </c>
      <c r="F240" s="11">
        <v>0.59891278999999997</v>
      </c>
      <c r="G240" s="11">
        <v>0.82484400000000002</v>
      </c>
    </row>
    <row r="241" spans="1:7">
      <c r="A241" s="3">
        <v>0.23599999999999999</v>
      </c>
      <c r="B241" s="11">
        <v>0.31774000000000002</v>
      </c>
      <c r="C241" s="11">
        <v>0.199487</v>
      </c>
      <c r="D241" s="11">
        <v>0.20071900000000001</v>
      </c>
      <c r="E241" s="11">
        <v>0.78382861999999998</v>
      </c>
      <c r="F241" s="11">
        <v>0.59891278999999997</v>
      </c>
      <c r="G241" s="11">
        <v>0.82614100000000001</v>
      </c>
    </row>
    <row r="242" spans="1:7">
      <c r="A242" s="3">
        <v>0.23699999999999999</v>
      </c>
      <c r="B242" s="11">
        <v>0.31774000000000002</v>
      </c>
      <c r="C242" s="11">
        <v>0.19986000000000001</v>
      </c>
      <c r="D242" s="11">
        <v>0.199438</v>
      </c>
      <c r="E242" s="11">
        <v>0.78595868999999996</v>
      </c>
      <c r="F242" s="11">
        <v>0.59965626000000005</v>
      </c>
      <c r="G242" s="11">
        <v>0.82808700000000002</v>
      </c>
    </row>
    <row r="243" spans="1:7">
      <c r="A243" s="3">
        <v>0.23799999999999999</v>
      </c>
      <c r="B243" s="11">
        <v>0.31694099999999997</v>
      </c>
      <c r="C243" s="11">
        <v>0.20041800000000001</v>
      </c>
      <c r="D243" s="11">
        <v>0.198158</v>
      </c>
      <c r="E243" s="11">
        <v>0.78782372000000001</v>
      </c>
      <c r="F243" s="11">
        <v>0.60058524999999996</v>
      </c>
      <c r="G243" s="11">
        <v>0.82894599999999996</v>
      </c>
    </row>
    <row r="244" spans="1:7">
      <c r="A244" s="3">
        <v>0.23899999999999999</v>
      </c>
      <c r="B244" s="11">
        <v>0.31587500000000002</v>
      </c>
      <c r="C244" s="11">
        <v>0.200791</v>
      </c>
      <c r="D244" s="11">
        <v>0.19669400000000001</v>
      </c>
      <c r="E244" s="11">
        <v>0.78888875000000003</v>
      </c>
      <c r="F244" s="11">
        <v>0.60058524999999996</v>
      </c>
      <c r="G244" s="11">
        <v>0.83024399999999998</v>
      </c>
    </row>
    <row r="245" spans="1:7">
      <c r="A245" s="3">
        <v>0.24</v>
      </c>
      <c r="B245" s="11">
        <v>0.31534200000000001</v>
      </c>
      <c r="C245" s="11">
        <v>0.20023199999999999</v>
      </c>
      <c r="D245" s="11">
        <v>0.195413</v>
      </c>
      <c r="E245" s="11">
        <v>0.78915475999999996</v>
      </c>
      <c r="F245" s="11">
        <v>0.60188529999999996</v>
      </c>
      <c r="G245" s="11">
        <v>0.83176000000000005</v>
      </c>
    </row>
    <row r="246" spans="1:7">
      <c r="A246" s="3">
        <v>0.24099999999999999</v>
      </c>
      <c r="B246" s="11">
        <v>0.31374400000000002</v>
      </c>
      <c r="C246" s="11">
        <v>0.19780900000000001</v>
      </c>
      <c r="D246" s="11">
        <v>0.19394900000000001</v>
      </c>
      <c r="E246" s="11">
        <v>0.79101979</v>
      </c>
      <c r="F246" s="11">
        <v>0.60225702999999997</v>
      </c>
      <c r="G246" s="11">
        <v>0.832619</v>
      </c>
    </row>
    <row r="247" spans="1:7">
      <c r="A247" s="3">
        <v>0.24199999999999999</v>
      </c>
      <c r="B247" s="11">
        <v>0.31267800000000001</v>
      </c>
      <c r="C247" s="11">
        <v>0.194826</v>
      </c>
      <c r="D247" s="11">
        <v>0.19083900000000001</v>
      </c>
      <c r="E247" s="11">
        <v>0.79101979</v>
      </c>
      <c r="F247" s="11">
        <v>0.60374055000000004</v>
      </c>
      <c r="G247" s="11">
        <v>0.83413499999999996</v>
      </c>
    </row>
    <row r="248" spans="1:7">
      <c r="A248" s="3">
        <v>0.24299999999999999</v>
      </c>
      <c r="B248" s="11">
        <v>0.31134699999999998</v>
      </c>
      <c r="C248" s="11">
        <v>0.19109699999999999</v>
      </c>
      <c r="D248" s="11">
        <v>0.18772800000000001</v>
      </c>
      <c r="E248" s="11">
        <v>0.79501489000000003</v>
      </c>
      <c r="F248" s="11">
        <v>0.60281428999999997</v>
      </c>
      <c r="G248" s="11">
        <v>0.83413499999999996</v>
      </c>
    </row>
    <row r="249" spans="1:7">
      <c r="A249" s="3">
        <v>0.24399999999999999</v>
      </c>
      <c r="B249" s="11">
        <v>0.30948199999999998</v>
      </c>
      <c r="C249" s="11">
        <v>0.18848599999999999</v>
      </c>
      <c r="D249" s="11">
        <v>0.18480099999999999</v>
      </c>
      <c r="E249" s="11">
        <v>0.79661291999999995</v>
      </c>
      <c r="F249" s="11">
        <v>0.60337154999999998</v>
      </c>
      <c r="G249" s="11">
        <v>0.83543199999999995</v>
      </c>
    </row>
    <row r="250" spans="1:7">
      <c r="A250" s="3">
        <v>0.245</v>
      </c>
      <c r="B250" s="11">
        <v>0.30681900000000001</v>
      </c>
      <c r="C250" s="11">
        <v>0.18736800000000001</v>
      </c>
      <c r="D250" s="11">
        <v>0.18168999999999999</v>
      </c>
      <c r="E250" s="11">
        <v>0.79821096000000002</v>
      </c>
      <c r="F250" s="11">
        <v>0.60411707000000003</v>
      </c>
      <c r="G250" s="11">
        <v>0.83694000000000002</v>
      </c>
    </row>
    <row r="251" spans="1:7">
      <c r="A251" s="3">
        <v>0.246</v>
      </c>
      <c r="B251" s="11">
        <v>0.30495499999999998</v>
      </c>
      <c r="C251" s="11">
        <v>0.185504</v>
      </c>
      <c r="D251" s="11">
        <v>0.179312</v>
      </c>
      <c r="E251" s="11">
        <v>0.79927599000000005</v>
      </c>
      <c r="F251" s="11">
        <v>0.60430191</v>
      </c>
      <c r="G251" s="11">
        <v>0.83845599999999998</v>
      </c>
    </row>
    <row r="252" spans="1:7">
      <c r="A252" s="3">
        <v>0.247</v>
      </c>
      <c r="B252" s="11">
        <v>0.30282399999999998</v>
      </c>
      <c r="C252" s="11">
        <v>0.184199</v>
      </c>
      <c r="D252" s="11">
        <v>0.17766499999999999</v>
      </c>
      <c r="E252" s="11">
        <v>0.80060704000000005</v>
      </c>
      <c r="F252" s="11">
        <v>0.60485643</v>
      </c>
      <c r="G252" s="11">
        <v>0.839534</v>
      </c>
    </row>
    <row r="253" spans="1:7">
      <c r="A253" s="3">
        <v>0.248</v>
      </c>
      <c r="B253" s="11">
        <v>0.300427</v>
      </c>
      <c r="C253" s="11">
        <v>0.180843</v>
      </c>
      <c r="D253" s="11">
        <v>0.174737</v>
      </c>
      <c r="E253" s="11">
        <v>0.80114004000000005</v>
      </c>
      <c r="F253" s="11">
        <v>0.60578748000000004</v>
      </c>
      <c r="G253" s="11">
        <v>0.84039399999999997</v>
      </c>
    </row>
    <row r="254" spans="1:7">
      <c r="A254" s="3">
        <v>0.249</v>
      </c>
      <c r="B254" s="11">
        <v>0.29989500000000002</v>
      </c>
      <c r="C254" s="11">
        <v>0.17711399999999999</v>
      </c>
      <c r="D254" s="11">
        <v>0.172176</v>
      </c>
      <c r="E254" s="11">
        <v>0.80247206999999998</v>
      </c>
      <c r="F254" s="11">
        <v>0.60634200000000005</v>
      </c>
      <c r="G254" s="11">
        <v>0.84169099999999997</v>
      </c>
    </row>
    <row r="255" spans="1:7">
      <c r="A255" s="3">
        <v>0.25</v>
      </c>
      <c r="B255" s="11">
        <v>0.29749799999999998</v>
      </c>
      <c r="C255" s="11">
        <v>0.17263899999999999</v>
      </c>
      <c r="D255" s="11">
        <v>0.169431</v>
      </c>
      <c r="E255" s="11">
        <v>0.80513513999999997</v>
      </c>
      <c r="F255" s="11">
        <v>0.60727304999999998</v>
      </c>
      <c r="G255" s="11">
        <v>0.84255800000000003</v>
      </c>
    </row>
    <row r="256" spans="1:7">
      <c r="A256" s="3">
        <v>0.251</v>
      </c>
      <c r="B256" s="11">
        <v>0.29483399999999998</v>
      </c>
      <c r="C256" s="11">
        <v>0.16797899999999999</v>
      </c>
      <c r="D256" s="11">
        <v>0.165772</v>
      </c>
      <c r="E256" s="11">
        <v>0.80673318000000005</v>
      </c>
      <c r="F256" s="11">
        <v>0.60745788999999994</v>
      </c>
      <c r="G256" s="11">
        <v>0.84320700000000004</v>
      </c>
    </row>
    <row r="257" spans="1:7">
      <c r="A257" s="3">
        <v>0.252</v>
      </c>
      <c r="B257" s="11">
        <v>0.29297000000000001</v>
      </c>
      <c r="C257" s="11">
        <v>0.165182</v>
      </c>
      <c r="D257" s="11">
        <v>0.162662</v>
      </c>
      <c r="E257" s="11">
        <v>0.80886422000000002</v>
      </c>
      <c r="F257" s="11">
        <v>0.60764273000000002</v>
      </c>
      <c r="G257" s="11">
        <v>0.84450400000000003</v>
      </c>
    </row>
    <row r="258" spans="1:7">
      <c r="A258" s="3">
        <v>0.253</v>
      </c>
      <c r="B258" s="11">
        <v>0.28950799999999999</v>
      </c>
      <c r="C258" s="11">
        <v>0.162386</v>
      </c>
      <c r="D258" s="11">
        <v>0.15973399999999999</v>
      </c>
      <c r="E258" s="11">
        <v>0.81046225999999999</v>
      </c>
      <c r="F258" s="11">
        <v>0.60764273000000002</v>
      </c>
      <c r="G258" s="11">
        <v>0.84515200000000001</v>
      </c>
    </row>
    <row r="259" spans="1:7">
      <c r="A259" s="3">
        <v>0.254</v>
      </c>
      <c r="B259" s="11">
        <v>0.28604499999999999</v>
      </c>
      <c r="C259" s="11">
        <v>0.15958900000000001</v>
      </c>
      <c r="D259" s="11">
        <v>0.15662300000000001</v>
      </c>
      <c r="E259" s="11">
        <v>0.81072827000000003</v>
      </c>
      <c r="F259" s="11">
        <v>0.60764273000000002</v>
      </c>
      <c r="G259" s="11">
        <v>0.84601199999999999</v>
      </c>
    </row>
    <row r="260" spans="1:7">
      <c r="A260" s="3">
        <v>0.255</v>
      </c>
      <c r="B260" s="11">
        <v>0.28364800000000001</v>
      </c>
      <c r="C260" s="11">
        <v>0.15697900000000001</v>
      </c>
      <c r="D260" s="11">
        <v>0.154062</v>
      </c>
      <c r="E260" s="11">
        <v>0.81232631</v>
      </c>
      <c r="F260" s="11">
        <v>0.60857377999999995</v>
      </c>
      <c r="G260" s="11">
        <v>0.84709000000000001</v>
      </c>
    </row>
    <row r="261" spans="1:7">
      <c r="A261" s="3">
        <v>0.25600000000000001</v>
      </c>
      <c r="B261" s="11">
        <v>0.28125099999999997</v>
      </c>
      <c r="C261" s="11">
        <v>0.15231800000000001</v>
      </c>
      <c r="D261" s="11">
        <v>0.1515</v>
      </c>
      <c r="E261" s="11">
        <v>0.81365832999999999</v>
      </c>
      <c r="F261" s="11">
        <v>0.60894345999999999</v>
      </c>
      <c r="G261" s="11">
        <v>0.84773900000000002</v>
      </c>
    </row>
    <row r="262" spans="1:7">
      <c r="A262" s="3">
        <v>0.25700000000000001</v>
      </c>
      <c r="B262" s="11">
        <v>0.27832200000000001</v>
      </c>
      <c r="C262" s="11">
        <v>0.14840300000000001</v>
      </c>
      <c r="D262" s="11">
        <v>0.147841</v>
      </c>
      <c r="E262" s="11">
        <v>0.81472336000000001</v>
      </c>
      <c r="F262" s="11">
        <v>0.60968966999999996</v>
      </c>
      <c r="G262" s="11">
        <v>0.84860599999999997</v>
      </c>
    </row>
    <row r="263" spans="1:7">
      <c r="A263" s="3">
        <v>0.25800000000000001</v>
      </c>
      <c r="B263" s="11">
        <v>0.27565800000000001</v>
      </c>
      <c r="C263" s="11">
        <v>0.143369</v>
      </c>
      <c r="D263" s="11">
        <v>0.14363200000000001</v>
      </c>
      <c r="E263" s="11">
        <v>0.81685441000000003</v>
      </c>
      <c r="F263" s="11">
        <v>0.61024418999999996</v>
      </c>
      <c r="G263" s="11">
        <v>0.85011400000000004</v>
      </c>
    </row>
    <row r="264" spans="1:7">
      <c r="A264" s="3">
        <v>0.25900000000000001</v>
      </c>
      <c r="B264" s="11">
        <v>0.27219500000000002</v>
      </c>
      <c r="C264" s="11">
        <v>0.13908100000000001</v>
      </c>
      <c r="D264" s="11">
        <v>0.14033899999999999</v>
      </c>
      <c r="E264" s="11">
        <v>0.81791944000000005</v>
      </c>
      <c r="F264" s="11">
        <v>0.61080555999999997</v>
      </c>
      <c r="G264" s="11">
        <v>0.85033300000000001</v>
      </c>
    </row>
    <row r="265" spans="1:7">
      <c r="A265" s="3">
        <v>0.26</v>
      </c>
      <c r="B265" s="11">
        <v>0.26819999999999999</v>
      </c>
      <c r="C265" s="11">
        <v>0.13628499999999999</v>
      </c>
      <c r="D265" s="11">
        <v>0.13631399999999999</v>
      </c>
      <c r="E265" s="11">
        <v>0.81871846000000004</v>
      </c>
      <c r="F265" s="11">
        <v>0.61099040000000004</v>
      </c>
      <c r="G265" s="11">
        <v>0.85076200000000002</v>
      </c>
    </row>
    <row r="266" spans="1:7">
      <c r="A266" s="3">
        <v>0.26100000000000001</v>
      </c>
      <c r="B266" s="11">
        <v>0.26580300000000001</v>
      </c>
      <c r="C266" s="11">
        <v>0.13311500000000001</v>
      </c>
      <c r="D266" s="11">
        <v>0.13283700000000001</v>
      </c>
      <c r="E266" s="11">
        <v>0.82031648999999995</v>
      </c>
      <c r="F266" s="11">
        <v>0.61099040000000004</v>
      </c>
      <c r="G266" s="11">
        <v>0.85206000000000004</v>
      </c>
    </row>
    <row r="267" spans="1:7">
      <c r="A267" s="3">
        <v>0.26200000000000001</v>
      </c>
      <c r="B267" s="11">
        <v>0.26180799999999999</v>
      </c>
      <c r="C267" s="11">
        <v>0.130692</v>
      </c>
      <c r="D267" s="11">
        <v>0.12972700000000001</v>
      </c>
      <c r="E267" s="11">
        <v>0.82138153000000003</v>
      </c>
      <c r="F267" s="11">
        <v>0.61117524000000001</v>
      </c>
      <c r="G267" s="11">
        <v>0.85227799999999998</v>
      </c>
    </row>
    <row r="268" spans="1:7">
      <c r="A268" s="3">
        <v>0.26300000000000001</v>
      </c>
      <c r="B268" s="11">
        <v>0.25834600000000002</v>
      </c>
      <c r="C268" s="11">
        <v>0.127336</v>
      </c>
      <c r="D268" s="11">
        <v>0.125884</v>
      </c>
      <c r="E268" s="11">
        <v>0.82191453000000003</v>
      </c>
      <c r="F268" s="11">
        <v>0.61154492000000005</v>
      </c>
      <c r="G268" s="11">
        <v>0.85378600000000004</v>
      </c>
    </row>
    <row r="269" spans="1:7">
      <c r="A269" s="3">
        <v>0.26400000000000001</v>
      </c>
      <c r="B269" s="11">
        <v>0.25674799999999998</v>
      </c>
      <c r="C269" s="11">
        <v>0.122861</v>
      </c>
      <c r="D269" s="11">
        <v>0.12277399999999999</v>
      </c>
      <c r="E269" s="11">
        <v>0.82404557</v>
      </c>
      <c r="F269" s="11">
        <v>0.61284563999999997</v>
      </c>
      <c r="G269" s="11">
        <v>0.85508399999999996</v>
      </c>
    </row>
    <row r="270" spans="1:7">
      <c r="A270" s="3">
        <v>0.26500000000000001</v>
      </c>
      <c r="B270" s="11">
        <v>0.25301899999999999</v>
      </c>
      <c r="C270" s="11">
        <v>0.11838700000000001</v>
      </c>
      <c r="D270" s="11">
        <v>0.119297</v>
      </c>
      <c r="E270" s="11">
        <v>0.82511060999999997</v>
      </c>
      <c r="F270" s="11">
        <v>0.61303048000000004</v>
      </c>
      <c r="G270" s="11">
        <v>0.85530200000000001</v>
      </c>
    </row>
    <row r="271" spans="1:7">
      <c r="A271" s="3">
        <v>0.26600000000000001</v>
      </c>
      <c r="B271" s="11">
        <v>0.249024</v>
      </c>
      <c r="C271" s="11">
        <v>0.11372599999999999</v>
      </c>
      <c r="D271" s="11">
        <v>0.11472300000000001</v>
      </c>
      <c r="E271" s="11">
        <v>0.82670863999999999</v>
      </c>
      <c r="F271" s="11">
        <v>0.61396152999999998</v>
      </c>
      <c r="G271" s="11">
        <v>0.85680999999999996</v>
      </c>
    </row>
    <row r="272" spans="1:7">
      <c r="A272" s="3">
        <v>0.26700000000000002</v>
      </c>
      <c r="B272" s="11">
        <v>0.245562</v>
      </c>
      <c r="C272" s="11">
        <v>0.110184</v>
      </c>
      <c r="D272" s="11">
        <v>0.110149</v>
      </c>
      <c r="E272" s="11">
        <v>0.82910569999999995</v>
      </c>
      <c r="F272" s="11">
        <v>0.61340017000000002</v>
      </c>
      <c r="G272" s="11">
        <v>0.85702900000000004</v>
      </c>
    </row>
    <row r="273" spans="1:7">
      <c r="A273" s="3">
        <v>0.26800000000000002</v>
      </c>
      <c r="B273" s="11">
        <v>0.24130099999999999</v>
      </c>
      <c r="C273" s="11">
        <v>0.107201</v>
      </c>
      <c r="D273" s="11">
        <v>0.106489</v>
      </c>
      <c r="E273" s="11">
        <v>0.82750765999999998</v>
      </c>
      <c r="F273" s="11">
        <v>0.61488573000000002</v>
      </c>
      <c r="G273" s="11">
        <v>0.85832600000000003</v>
      </c>
    </row>
    <row r="274" spans="1:7">
      <c r="A274" s="3">
        <v>0.26900000000000002</v>
      </c>
      <c r="B274" s="11">
        <v>0.23783899999999999</v>
      </c>
      <c r="C274" s="11">
        <v>0.10421800000000001</v>
      </c>
      <c r="D274" s="11">
        <v>0.10209799999999999</v>
      </c>
      <c r="E274" s="11">
        <v>0.82963871</v>
      </c>
      <c r="F274" s="11">
        <v>0.61377669000000001</v>
      </c>
      <c r="G274" s="11">
        <v>0.85788900000000001</v>
      </c>
    </row>
    <row r="275" spans="1:7">
      <c r="A275" s="3">
        <v>0.27</v>
      </c>
      <c r="B275" s="11">
        <v>0.235175</v>
      </c>
      <c r="C275" s="11">
        <v>0.10216699999999999</v>
      </c>
      <c r="D275" s="11">
        <v>9.8804000000000003E-2</v>
      </c>
      <c r="E275" s="11">
        <v>0.83176877000000005</v>
      </c>
      <c r="F275" s="11">
        <v>0.61396152999999998</v>
      </c>
      <c r="G275" s="11">
        <v>0.85918600000000001</v>
      </c>
    </row>
    <row r="276" spans="1:7">
      <c r="A276" s="3">
        <v>0.27100000000000002</v>
      </c>
      <c r="B276" s="11">
        <v>0.231713</v>
      </c>
      <c r="C276" s="11">
        <v>9.8437999999999998E-2</v>
      </c>
      <c r="D276" s="11">
        <v>9.5694000000000001E-2</v>
      </c>
      <c r="E276" s="11">
        <v>0.83283478</v>
      </c>
      <c r="F276" s="11">
        <v>0.61414637000000005</v>
      </c>
      <c r="G276" s="11">
        <v>0.85962300000000003</v>
      </c>
    </row>
    <row r="277" spans="1:7">
      <c r="A277" s="3">
        <v>0.27200000000000002</v>
      </c>
      <c r="B277" s="11">
        <v>0.22825000000000001</v>
      </c>
      <c r="C277" s="11">
        <v>9.5083000000000001E-2</v>
      </c>
      <c r="D277" s="11">
        <v>9.1669E-2</v>
      </c>
      <c r="E277" s="11">
        <v>0.83496484999999998</v>
      </c>
      <c r="F277" s="11">
        <v>0.61488573000000002</v>
      </c>
      <c r="G277" s="11">
        <v>0.860483</v>
      </c>
    </row>
    <row r="278" spans="1:7">
      <c r="A278" s="3">
        <v>0.27300000000000002</v>
      </c>
      <c r="B278" s="11">
        <v>0.22558600000000001</v>
      </c>
      <c r="C278" s="11">
        <v>9.0794E-2</v>
      </c>
      <c r="D278" s="11">
        <v>8.8009000000000004E-2</v>
      </c>
      <c r="E278" s="11">
        <v>0.83576386999999996</v>
      </c>
      <c r="F278" s="11">
        <v>0.61544710000000002</v>
      </c>
      <c r="G278" s="11">
        <v>0.86199899999999996</v>
      </c>
    </row>
    <row r="279" spans="1:7">
      <c r="A279" s="3">
        <v>0.27400000000000002</v>
      </c>
      <c r="B279" s="11">
        <v>0.22105900000000001</v>
      </c>
      <c r="C279" s="11">
        <v>8.7066000000000004E-2</v>
      </c>
      <c r="D279" s="11">
        <v>8.4532999999999997E-2</v>
      </c>
      <c r="E279" s="11">
        <v>0.83576386999999996</v>
      </c>
      <c r="F279" s="11">
        <v>0.61581677999999995</v>
      </c>
      <c r="G279" s="11">
        <v>0.86263900000000004</v>
      </c>
    </row>
    <row r="280" spans="1:7">
      <c r="A280" s="3">
        <v>0.27500000000000002</v>
      </c>
      <c r="B280" s="11">
        <v>0.216531</v>
      </c>
      <c r="C280" s="11">
        <v>8.4268999999999997E-2</v>
      </c>
      <c r="D280" s="11">
        <v>8.0142000000000005E-2</v>
      </c>
      <c r="E280" s="11">
        <v>0.83709588999999995</v>
      </c>
      <c r="F280" s="11">
        <v>0.61637814999999996</v>
      </c>
      <c r="G280" s="11">
        <v>0.86307699999999998</v>
      </c>
    </row>
    <row r="281" spans="1:7">
      <c r="A281" s="3">
        <v>0.27600000000000002</v>
      </c>
      <c r="B281" s="11">
        <v>0.213335</v>
      </c>
      <c r="C281" s="11">
        <v>8.1473000000000004E-2</v>
      </c>
      <c r="D281" s="11">
        <v>7.6299000000000006E-2</v>
      </c>
      <c r="E281" s="11">
        <v>0.83762791999999997</v>
      </c>
      <c r="F281" s="11">
        <v>0.61674783</v>
      </c>
      <c r="G281" s="11">
        <v>0.86328800000000006</v>
      </c>
    </row>
    <row r="282" spans="1:7">
      <c r="A282" s="3">
        <v>0.27700000000000002</v>
      </c>
      <c r="B282" s="11">
        <v>0.20960699999999999</v>
      </c>
      <c r="C282" s="11">
        <v>8.0167000000000002E-2</v>
      </c>
      <c r="D282" s="11">
        <v>7.3189000000000004E-2</v>
      </c>
      <c r="E282" s="11">
        <v>0.83869393000000003</v>
      </c>
      <c r="F282" s="11">
        <v>0.61674783</v>
      </c>
      <c r="G282" s="11">
        <v>0.86350700000000002</v>
      </c>
    </row>
    <row r="283" spans="1:7">
      <c r="A283" s="3">
        <v>0.27800000000000002</v>
      </c>
      <c r="B283" s="11">
        <v>0.20587800000000001</v>
      </c>
      <c r="C283" s="11">
        <v>7.7370999999999995E-2</v>
      </c>
      <c r="D283" s="11">
        <v>6.9528999999999994E-2</v>
      </c>
      <c r="E283" s="11">
        <v>0.84029195999999995</v>
      </c>
      <c r="F283" s="11">
        <v>0.61674783</v>
      </c>
      <c r="G283" s="11">
        <v>0.86415500000000001</v>
      </c>
    </row>
    <row r="284" spans="1:7">
      <c r="A284" s="3">
        <v>0.27900000000000003</v>
      </c>
      <c r="B284" s="11">
        <v>0.20321500000000001</v>
      </c>
      <c r="C284" s="11">
        <v>7.4575000000000002E-2</v>
      </c>
      <c r="D284" s="11">
        <v>6.6783999999999996E-2</v>
      </c>
      <c r="E284" s="11">
        <v>0.84189000000000003</v>
      </c>
      <c r="F284" s="11">
        <v>0.61674783</v>
      </c>
      <c r="G284" s="11">
        <v>0.865452</v>
      </c>
    </row>
    <row r="285" spans="1:7">
      <c r="A285" s="3">
        <v>0.28000000000000003</v>
      </c>
      <c r="B285" s="11">
        <v>0.199486</v>
      </c>
      <c r="C285" s="11">
        <v>7.1777999999999995E-2</v>
      </c>
      <c r="D285" s="11">
        <v>6.3856999999999997E-2</v>
      </c>
      <c r="E285" s="11">
        <v>0.84268902000000001</v>
      </c>
      <c r="F285" s="11">
        <v>0.61730235</v>
      </c>
      <c r="G285" s="11">
        <v>0.86610100000000001</v>
      </c>
    </row>
    <row r="286" spans="1:7">
      <c r="A286" s="3">
        <v>0.28100000000000003</v>
      </c>
      <c r="B286" s="11">
        <v>0.19522500000000001</v>
      </c>
      <c r="C286" s="11">
        <v>6.7863000000000007E-2</v>
      </c>
      <c r="D286" s="11">
        <v>6.0197000000000001E-2</v>
      </c>
      <c r="E286" s="11">
        <v>0.84481908999999999</v>
      </c>
      <c r="F286" s="11">
        <v>0.61804855999999997</v>
      </c>
      <c r="G286" s="11">
        <v>0.86653100000000005</v>
      </c>
    </row>
    <row r="287" spans="1:7">
      <c r="A287" s="3">
        <v>0.28199999999999997</v>
      </c>
      <c r="B287" s="11">
        <v>0.19176199999999999</v>
      </c>
      <c r="C287" s="11">
        <v>6.5626000000000004E-2</v>
      </c>
      <c r="D287" s="11">
        <v>5.6904000000000003E-2</v>
      </c>
      <c r="E287" s="11">
        <v>0.84455307000000002</v>
      </c>
      <c r="F287" s="11">
        <v>0.61860307999999997</v>
      </c>
      <c r="G287" s="11">
        <v>0.86782800000000004</v>
      </c>
    </row>
    <row r="288" spans="1:7">
      <c r="A288" s="3">
        <v>0.28299999999999997</v>
      </c>
      <c r="B288" s="11">
        <v>0.1875</v>
      </c>
      <c r="C288" s="11">
        <v>6.2642000000000003E-2</v>
      </c>
      <c r="D288" s="11">
        <v>5.3976000000000003E-2</v>
      </c>
      <c r="E288" s="11">
        <v>0.84455307000000002</v>
      </c>
      <c r="F288" s="11">
        <v>0.61953413000000002</v>
      </c>
      <c r="G288" s="11">
        <v>0.86804700000000001</v>
      </c>
    </row>
    <row r="289" spans="1:7">
      <c r="A289" s="3">
        <v>0.28399999999999997</v>
      </c>
      <c r="B289" s="11">
        <v>0.18323900000000001</v>
      </c>
      <c r="C289" s="11">
        <v>6.0963999999999997E-2</v>
      </c>
      <c r="D289" s="11">
        <v>5.0500000000000003E-2</v>
      </c>
      <c r="E289" s="11">
        <v>0.84668410999999999</v>
      </c>
      <c r="F289" s="11">
        <v>0.61934929000000005</v>
      </c>
      <c r="G289" s="11">
        <v>0.86868699999999999</v>
      </c>
    </row>
    <row r="290" spans="1:7">
      <c r="A290" s="3">
        <v>0.28499999999999998</v>
      </c>
      <c r="B290" s="11">
        <v>0.17977699999999999</v>
      </c>
      <c r="C290" s="11">
        <v>5.9659999999999998E-2</v>
      </c>
      <c r="D290" s="11">
        <v>4.7938000000000001E-2</v>
      </c>
      <c r="E290" s="11">
        <v>0.84721614000000001</v>
      </c>
      <c r="F290" s="11">
        <v>0.61971896999999998</v>
      </c>
      <c r="G290" s="11">
        <v>0.86912500000000004</v>
      </c>
    </row>
    <row r="291" spans="1:7">
      <c r="A291" s="3">
        <v>0.28599999999999998</v>
      </c>
      <c r="B291" s="11">
        <v>0.175515</v>
      </c>
      <c r="C291" s="11">
        <v>5.7236000000000002E-2</v>
      </c>
      <c r="D291" s="11">
        <v>4.5926000000000002E-2</v>
      </c>
      <c r="E291" s="11">
        <v>0.84881417999999997</v>
      </c>
      <c r="F291" s="11">
        <v>0.61878792000000005</v>
      </c>
      <c r="G291" s="11">
        <v>0.86890599999999996</v>
      </c>
    </row>
    <row r="292" spans="1:7">
      <c r="A292" s="3">
        <v>0.28699999999999998</v>
      </c>
      <c r="B292" s="11">
        <v>0.17205300000000001</v>
      </c>
      <c r="C292" s="11">
        <v>5.4998999999999999E-2</v>
      </c>
      <c r="D292" s="11">
        <v>4.3547000000000002E-2</v>
      </c>
      <c r="E292" s="11">
        <v>0.85147823</v>
      </c>
      <c r="F292" s="11">
        <v>0.61897276000000001</v>
      </c>
      <c r="G292" s="11">
        <v>0.86955499999999997</v>
      </c>
    </row>
    <row r="293" spans="1:7">
      <c r="A293" s="3">
        <v>0.28799999999999998</v>
      </c>
      <c r="B293" s="11">
        <v>0.16885700000000001</v>
      </c>
      <c r="C293" s="11">
        <v>5.1457000000000003E-2</v>
      </c>
      <c r="D293" s="11">
        <v>4.0986000000000002E-2</v>
      </c>
      <c r="E293" s="11">
        <v>0.85147823</v>
      </c>
      <c r="F293" s="11">
        <v>0.61953413000000002</v>
      </c>
      <c r="G293" s="11">
        <v>0.87107100000000004</v>
      </c>
    </row>
    <row r="294" spans="1:7">
      <c r="A294" s="3">
        <v>0.28899999999999998</v>
      </c>
      <c r="B294" s="11">
        <v>0.16406299999999999</v>
      </c>
      <c r="C294" s="11">
        <v>4.922E-2</v>
      </c>
      <c r="D294" s="11">
        <v>3.9338999999999999E-2</v>
      </c>
      <c r="E294" s="11">
        <v>0.85254326000000002</v>
      </c>
      <c r="F294" s="11">
        <v>0.61971896999999998</v>
      </c>
      <c r="G294" s="11">
        <v>0.87150000000000005</v>
      </c>
    </row>
    <row r="295" spans="1:7">
      <c r="A295" s="3">
        <v>0.28999999999999998</v>
      </c>
      <c r="B295" s="11">
        <v>0.15926899999999999</v>
      </c>
      <c r="C295" s="11">
        <v>4.6982000000000003E-2</v>
      </c>
      <c r="D295" s="11">
        <v>3.6228999999999997E-2</v>
      </c>
      <c r="E295" s="11">
        <v>0.85307626000000003</v>
      </c>
      <c r="F295" s="11">
        <v>0.62046517000000001</v>
      </c>
      <c r="G295" s="11">
        <v>0.87214899999999995</v>
      </c>
    </row>
    <row r="296" spans="1:7">
      <c r="A296" s="3">
        <v>0.29099999999999998</v>
      </c>
      <c r="B296" s="11">
        <v>0.15554000000000001</v>
      </c>
      <c r="C296" s="11">
        <v>4.5303999999999997E-2</v>
      </c>
      <c r="D296" s="11">
        <v>3.4033000000000001E-2</v>
      </c>
      <c r="E296" s="11">
        <v>0.85280926999999995</v>
      </c>
      <c r="F296" s="11">
        <v>0.62120454000000003</v>
      </c>
      <c r="G296" s="11">
        <v>0.87279700000000005</v>
      </c>
    </row>
    <row r="297" spans="1:7">
      <c r="A297" s="3">
        <v>0.29199999999999998</v>
      </c>
      <c r="B297" s="11">
        <v>0.15048</v>
      </c>
      <c r="C297" s="11">
        <v>4.4372000000000002E-2</v>
      </c>
      <c r="D297" s="11">
        <v>3.2569000000000001E-2</v>
      </c>
      <c r="E297" s="11">
        <v>0.85280926999999995</v>
      </c>
      <c r="F297" s="11">
        <v>0.62232041999999999</v>
      </c>
      <c r="G297" s="11">
        <v>0.87365700000000002</v>
      </c>
    </row>
    <row r="298" spans="1:7">
      <c r="A298" s="3">
        <v>0.29299999999999998</v>
      </c>
      <c r="B298" s="11">
        <v>0.145952</v>
      </c>
      <c r="C298" s="11">
        <v>4.2694000000000003E-2</v>
      </c>
      <c r="D298" s="11">
        <v>3.0556E-2</v>
      </c>
      <c r="E298" s="11">
        <v>0.85680436999999998</v>
      </c>
      <c r="F298" s="11">
        <v>0.62083485000000005</v>
      </c>
      <c r="G298" s="11">
        <v>0.87192999999999998</v>
      </c>
    </row>
    <row r="299" spans="1:7">
      <c r="A299" s="3">
        <v>0.29399999999999998</v>
      </c>
      <c r="B299" s="11">
        <v>0.142489</v>
      </c>
      <c r="C299" s="11">
        <v>4.1389000000000002E-2</v>
      </c>
      <c r="D299" s="11">
        <v>2.9276E-2</v>
      </c>
      <c r="E299" s="11">
        <v>0.85627233999999997</v>
      </c>
      <c r="F299" s="11">
        <v>0.62083485000000005</v>
      </c>
      <c r="G299" s="11">
        <v>0.87365700000000002</v>
      </c>
    </row>
    <row r="300" spans="1:7">
      <c r="A300" s="3">
        <v>0.29499999999999998</v>
      </c>
      <c r="B300" s="11">
        <v>0.13769500000000001</v>
      </c>
      <c r="C300" s="11">
        <v>3.9151999999999999E-2</v>
      </c>
      <c r="D300" s="11">
        <v>2.8177000000000001E-2</v>
      </c>
      <c r="E300" s="11">
        <v>0.85813638999999997</v>
      </c>
      <c r="F300" s="11">
        <v>0.62065000999999997</v>
      </c>
      <c r="G300" s="11">
        <v>0.87387599999999999</v>
      </c>
    </row>
    <row r="301" spans="1:7">
      <c r="A301" s="3">
        <v>0.29599999999999999</v>
      </c>
      <c r="B301" s="11">
        <v>0.13290099999999999</v>
      </c>
      <c r="C301" s="11">
        <v>3.6727999999999997E-2</v>
      </c>
      <c r="D301" s="11">
        <v>2.6165000000000001E-2</v>
      </c>
      <c r="E301" s="11">
        <v>0.85946840999999996</v>
      </c>
      <c r="F301" s="11">
        <v>0.62120454000000003</v>
      </c>
      <c r="G301" s="11">
        <v>0.87473500000000004</v>
      </c>
    </row>
    <row r="302" spans="1:7">
      <c r="A302" s="3">
        <v>0.29699999999999999</v>
      </c>
      <c r="B302" s="11">
        <v>0.12864</v>
      </c>
      <c r="C302" s="11">
        <v>3.5050999999999999E-2</v>
      </c>
      <c r="D302" s="11">
        <v>2.4702000000000002E-2</v>
      </c>
      <c r="E302" s="11">
        <v>0.85893540999999995</v>
      </c>
      <c r="F302" s="11">
        <v>0.62213558000000002</v>
      </c>
      <c r="G302" s="11">
        <v>0.87582099999999996</v>
      </c>
    </row>
    <row r="303" spans="1:7">
      <c r="A303" s="3">
        <v>0.29799999999999999</v>
      </c>
      <c r="B303" s="11">
        <v>0.12331400000000001</v>
      </c>
      <c r="C303" s="11">
        <v>3.2999000000000001E-2</v>
      </c>
      <c r="D303" s="11">
        <v>2.3602999999999999E-2</v>
      </c>
      <c r="E303" s="11">
        <v>0.86000043999999998</v>
      </c>
      <c r="F303" s="11">
        <v>0.62287493999999999</v>
      </c>
      <c r="G303" s="11">
        <v>0.87560199999999999</v>
      </c>
    </row>
    <row r="304" spans="1:7">
      <c r="A304" s="3">
        <v>0.29899999999999999</v>
      </c>
      <c r="B304" s="11">
        <v>0.118253</v>
      </c>
      <c r="C304" s="11">
        <v>3.2439999999999997E-2</v>
      </c>
      <c r="D304" s="11">
        <v>2.1590000000000002E-2</v>
      </c>
      <c r="E304" s="11">
        <v>0.86079945999999996</v>
      </c>
      <c r="F304" s="11">
        <v>0.62380599000000003</v>
      </c>
      <c r="G304" s="11">
        <v>0.87668100000000004</v>
      </c>
    </row>
    <row r="305" spans="1:7">
      <c r="A305" s="3">
        <v>0.3</v>
      </c>
      <c r="B305" s="11">
        <v>0.114258</v>
      </c>
      <c r="C305" s="11">
        <v>3.1508000000000001E-2</v>
      </c>
      <c r="D305" s="11">
        <v>2.0676E-2</v>
      </c>
      <c r="E305" s="11">
        <v>0.86106547</v>
      </c>
      <c r="F305" s="11">
        <v>0.62380599000000003</v>
      </c>
      <c r="G305" s="11">
        <v>0.87754799999999999</v>
      </c>
    </row>
    <row r="306" spans="1:7">
      <c r="A306" s="3">
        <v>0.30099999999999999</v>
      </c>
      <c r="B306" s="11">
        <v>0.108932</v>
      </c>
      <c r="C306" s="11">
        <v>3.0203000000000001E-2</v>
      </c>
      <c r="D306" s="11">
        <v>2.0310000000000002E-2</v>
      </c>
      <c r="E306" s="11">
        <v>0.86266350999999997</v>
      </c>
      <c r="F306" s="11">
        <v>0.62399083</v>
      </c>
      <c r="G306" s="11">
        <v>0.87732900000000003</v>
      </c>
    </row>
    <row r="307" spans="1:7">
      <c r="A307" s="3">
        <v>0.30199999999999999</v>
      </c>
      <c r="B307" s="11">
        <v>0.106268</v>
      </c>
      <c r="C307" s="11">
        <v>3.0016999999999999E-2</v>
      </c>
      <c r="D307" s="11">
        <v>1.9944E-2</v>
      </c>
      <c r="E307" s="11">
        <v>0.86399554000000001</v>
      </c>
      <c r="F307" s="11">
        <v>0.62305977999999995</v>
      </c>
      <c r="G307" s="11">
        <v>0.87732900000000003</v>
      </c>
    </row>
    <row r="308" spans="1:7">
      <c r="A308" s="3">
        <v>0.30299999999999999</v>
      </c>
      <c r="B308" s="11">
        <v>0.113193</v>
      </c>
      <c r="C308" s="11">
        <v>3.6915000000000003E-2</v>
      </c>
      <c r="D308" s="11">
        <v>2.4702000000000002E-2</v>
      </c>
      <c r="E308" s="11">
        <v>0.86532756</v>
      </c>
      <c r="F308" s="11">
        <v>0.62269010000000002</v>
      </c>
      <c r="G308" s="11">
        <v>0.87840700000000005</v>
      </c>
    </row>
    <row r="309" spans="1:7">
      <c r="A309" s="3">
        <v>0.30399999999999999</v>
      </c>
      <c r="B309" s="11">
        <v>0.126776</v>
      </c>
      <c r="C309" s="11">
        <v>5.0151000000000001E-2</v>
      </c>
      <c r="D309" s="11">
        <v>3.5313999999999998E-2</v>
      </c>
      <c r="E309" s="11">
        <v>0.86692559999999996</v>
      </c>
      <c r="F309" s="11">
        <v>0.62343630999999999</v>
      </c>
      <c r="G309" s="11">
        <v>0.87840700000000005</v>
      </c>
    </row>
    <row r="310" spans="1:7">
      <c r="A310" s="3">
        <v>0.30499999999999999</v>
      </c>
      <c r="B310" s="11">
        <v>0.143821</v>
      </c>
      <c r="C310" s="11">
        <v>6.3201999999999994E-2</v>
      </c>
      <c r="D310" s="11">
        <v>4.9769000000000001E-2</v>
      </c>
      <c r="E310" s="11">
        <v>0.86665861</v>
      </c>
      <c r="F310" s="11">
        <v>0.62380599000000003</v>
      </c>
      <c r="G310" s="11">
        <v>0.87905599999999995</v>
      </c>
    </row>
    <row r="311" spans="1:7">
      <c r="A311" s="3">
        <v>0.30599999999999999</v>
      </c>
      <c r="B311" s="11">
        <v>0.160334</v>
      </c>
      <c r="C311" s="11">
        <v>7.5880000000000003E-2</v>
      </c>
      <c r="D311" s="11">
        <v>6.5321000000000004E-2</v>
      </c>
      <c r="E311" s="11">
        <v>0.86665861</v>
      </c>
      <c r="F311" s="11">
        <v>0.62473703999999997</v>
      </c>
      <c r="G311" s="11">
        <v>0.87992300000000001</v>
      </c>
    </row>
    <row r="312" spans="1:7">
      <c r="A312" s="3">
        <v>0.307</v>
      </c>
      <c r="B312" s="11">
        <v>0.17524899999999999</v>
      </c>
      <c r="C312" s="11">
        <v>8.8929999999999995E-2</v>
      </c>
      <c r="D312" s="11">
        <v>7.9592999999999997E-2</v>
      </c>
      <c r="E312" s="11">
        <v>0.86772461999999995</v>
      </c>
      <c r="F312" s="11">
        <v>0.62510672</v>
      </c>
      <c r="G312" s="11">
        <v>0.87970499999999996</v>
      </c>
    </row>
    <row r="313" spans="1:7">
      <c r="A313" s="3">
        <v>0.308</v>
      </c>
      <c r="B313" s="11">
        <v>0.18856500000000001</v>
      </c>
      <c r="C313" s="11">
        <v>0.101048</v>
      </c>
      <c r="D313" s="11">
        <v>9.0204999999999994E-2</v>
      </c>
      <c r="E313" s="11">
        <v>0.86799062999999999</v>
      </c>
      <c r="F313" s="11">
        <v>0.62510672</v>
      </c>
      <c r="G313" s="11">
        <v>0.88078299999999998</v>
      </c>
    </row>
    <row r="314" spans="1:7">
      <c r="A314" s="3">
        <v>0.309</v>
      </c>
      <c r="B314" s="11">
        <v>0.200818</v>
      </c>
      <c r="C314" s="11">
        <v>0.11372599999999999</v>
      </c>
      <c r="D314" s="11">
        <v>9.9353999999999998E-2</v>
      </c>
      <c r="E314" s="11">
        <v>0.86932264999999997</v>
      </c>
      <c r="F314" s="11">
        <v>0.62547640000000004</v>
      </c>
      <c r="G314" s="11">
        <v>0.88100199999999995</v>
      </c>
    </row>
    <row r="315" spans="1:7">
      <c r="A315" s="3">
        <v>0.31</v>
      </c>
      <c r="B315" s="11">
        <v>0.210672</v>
      </c>
      <c r="C315" s="11">
        <v>0.12398000000000001</v>
      </c>
      <c r="D315" s="11">
        <v>0.108319</v>
      </c>
      <c r="E315" s="11">
        <v>0.87065174000000001</v>
      </c>
      <c r="F315" s="11">
        <v>0.6245522</v>
      </c>
      <c r="G315" s="11">
        <v>0.88100199999999995</v>
      </c>
    </row>
    <row r="316" spans="1:7">
      <c r="A316" s="3">
        <v>0.311</v>
      </c>
      <c r="B316" s="11">
        <v>0.221858</v>
      </c>
      <c r="C316" s="11">
        <v>0.131997</v>
      </c>
      <c r="D316" s="11">
        <v>0.117102</v>
      </c>
      <c r="E316" s="11">
        <v>0.87171774999999996</v>
      </c>
      <c r="F316" s="11">
        <v>0.62473703999999997</v>
      </c>
      <c r="G316" s="11">
        <v>0.88078299999999998</v>
      </c>
    </row>
    <row r="317" spans="1:7">
      <c r="A317" s="3">
        <v>0.312</v>
      </c>
      <c r="B317" s="11">
        <v>0.23224600000000001</v>
      </c>
      <c r="C317" s="11">
        <v>0.13945399999999999</v>
      </c>
      <c r="D317" s="11">
        <v>0.12698200000000001</v>
      </c>
      <c r="E317" s="11">
        <v>0.87278376000000002</v>
      </c>
      <c r="F317" s="11">
        <v>0.62510672</v>
      </c>
      <c r="G317" s="11">
        <v>0.88186900000000001</v>
      </c>
    </row>
    <row r="318" spans="1:7">
      <c r="A318" s="3">
        <v>0.313</v>
      </c>
      <c r="B318" s="11">
        <v>0.24023600000000001</v>
      </c>
      <c r="C318" s="11">
        <v>0.145979</v>
      </c>
      <c r="D318" s="11">
        <v>0.135764</v>
      </c>
      <c r="E318" s="11">
        <v>0.87332166</v>
      </c>
      <c r="F318" s="11">
        <v>0.62566124000000001</v>
      </c>
      <c r="G318" s="11">
        <v>0.88186900000000001</v>
      </c>
    </row>
    <row r="319" spans="1:7">
      <c r="A319" s="3">
        <v>0.314</v>
      </c>
      <c r="B319" s="11">
        <v>0.24849199999999999</v>
      </c>
      <c r="C319" s="11">
        <v>0.154555</v>
      </c>
      <c r="D319" s="11">
        <v>0.141986</v>
      </c>
      <c r="E319" s="11">
        <v>0.87304782000000003</v>
      </c>
      <c r="F319" s="11">
        <v>0.62603777000000005</v>
      </c>
      <c r="G319" s="11">
        <v>0.88272899999999999</v>
      </c>
    </row>
    <row r="320" spans="1:7">
      <c r="A320" s="3">
        <v>0.315</v>
      </c>
      <c r="B320" s="11">
        <v>0.25594899999999998</v>
      </c>
      <c r="C320" s="11">
        <v>0.16294500000000001</v>
      </c>
      <c r="D320" s="11">
        <v>0.14747499999999999</v>
      </c>
      <c r="E320" s="11">
        <v>0.87358572000000001</v>
      </c>
      <c r="F320" s="11">
        <v>0.62696196999999998</v>
      </c>
      <c r="G320" s="11">
        <v>0.88380700000000001</v>
      </c>
    </row>
    <row r="321" spans="1:7">
      <c r="A321" s="3">
        <v>0.316</v>
      </c>
      <c r="B321" s="11">
        <v>0.26234099999999999</v>
      </c>
      <c r="C321" s="11">
        <v>0.17077500000000001</v>
      </c>
      <c r="D321" s="11">
        <v>0.15314700000000001</v>
      </c>
      <c r="E321" s="11">
        <v>0.87491578999999997</v>
      </c>
      <c r="F321" s="11">
        <v>0.62733850000000002</v>
      </c>
      <c r="G321" s="11">
        <v>0.88380700000000001</v>
      </c>
    </row>
    <row r="322" spans="1:7">
      <c r="A322" s="3">
        <v>0.317</v>
      </c>
      <c r="B322" s="11">
        <v>0.27086399999999999</v>
      </c>
      <c r="C322" s="11">
        <v>0.177673</v>
      </c>
      <c r="D322" s="11">
        <v>0.159551</v>
      </c>
      <c r="E322" s="11">
        <v>0.87731186000000005</v>
      </c>
      <c r="F322" s="11">
        <v>0.62640744999999998</v>
      </c>
      <c r="G322" s="11">
        <v>0.883158</v>
      </c>
    </row>
    <row r="323" spans="1:7">
      <c r="A323" s="3">
        <v>0.318</v>
      </c>
      <c r="B323" s="11">
        <v>0.279387</v>
      </c>
      <c r="C323" s="11">
        <v>0.182334</v>
      </c>
      <c r="D323" s="11">
        <v>0.16686899999999999</v>
      </c>
      <c r="E323" s="11">
        <v>0.87598180000000003</v>
      </c>
      <c r="F323" s="11">
        <v>0.62752333999999999</v>
      </c>
      <c r="G323" s="11">
        <v>0.88554200000000005</v>
      </c>
    </row>
    <row r="324" spans="1:7">
      <c r="A324" s="3">
        <v>0.31900000000000001</v>
      </c>
      <c r="B324" s="11">
        <v>0.28577900000000001</v>
      </c>
      <c r="C324" s="11">
        <v>0.18587699999999999</v>
      </c>
      <c r="D324" s="11">
        <v>0.17363999999999999</v>
      </c>
      <c r="E324" s="11">
        <v>0.87837787000000001</v>
      </c>
      <c r="F324" s="11">
        <v>0.62714681000000005</v>
      </c>
      <c r="G324" s="11">
        <v>0.88424499999999995</v>
      </c>
    </row>
    <row r="325" spans="1:7">
      <c r="A325" s="3">
        <v>0.32</v>
      </c>
      <c r="B325" s="11">
        <v>0.29004000000000002</v>
      </c>
      <c r="C325" s="11">
        <v>0.1883</v>
      </c>
      <c r="D325" s="11">
        <v>0.17729900000000001</v>
      </c>
      <c r="E325" s="11">
        <v>0.87837787000000001</v>
      </c>
      <c r="F325" s="11">
        <v>0.62677713000000002</v>
      </c>
      <c r="G325" s="11">
        <v>0.88445499999999999</v>
      </c>
    </row>
    <row r="326" spans="1:7">
      <c r="A326" s="3">
        <v>0.32100000000000001</v>
      </c>
      <c r="B326" s="11">
        <v>0.293236</v>
      </c>
      <c r="C326" s="11">
        <v>0.19109699999999999</v>
      </c>
      <c r="D326" s="11">
        <v>0.179312</v>
      </c>
      <c r="E326" s="11">
        <v>0.87890599000000003</v>
      </c>
      <c r="F326" s="11">
        <v>0.62733850000000002</v>
      </c>
      <c r="G326" s="11">
        <v>0.88554200000000005</v>
      </c>
    </row>
    <row r="327" spans="1:7">
      <c r="A327" s="3">
        <v>0.32200000000000001</v>
      </c>
      <c r="B327" s="11">
        <v>0.29563299999999998</v>
      </c>
      <c r="C327" s="11">
        <v>0.19557099999999999</v>
      </c>
      <c r="D327" s="11">
        <v>0.181142</v>
      </c>
      <c r="E327" s="11">
        <v>0.87917983</v>
      </c>
      <c r="F327" s="11">
        <v>0.62752333999999999</v>
      </c>
      <c r="G327" s="11">
        <v>0.88554200000000005</v>
      </c>
    </row>
    <row r="328" spans="1:7">
      <c r="A328" s="3">
        <v>0.32300000000000001</v>
      </c>
      <c r="B328" s="11">
        <v>0.29989500000000002</v>
      </c>
      <c r="C328" s="11">
        <v>0.1993</v>
      </c>
      <c r="D328" s="11">
        <v>0.18315400000000001</v>
      </c>
      <c r="E328" s="11">
        <v>0.87944387999999996</v>
      </c>
      <c r="F328" s="11">
        <v>0.62770817999999995</v>
      </c>
      <c r="G328" s="11">
        <v>0.88597099999999995</v>
      </c>
    </row>
    <row r="329" spans="1:7">
      <c r="A329" s="3">
        <v>0.32400000000000001</v>
      </c>
      <c r="B329" s="11">
        <v>0.306286</v>
      </c>
      <c r="C329" s="11">
        <v>0.203961</v>
      </c>
      <c r="D329" s="11">
        <v>0.18718000000000001</v>
      </c>
      <c r="E329" s="11">
        <v>0.88103801000000004</v>
      </c>
      <c r="F329" s="11">
        <v>0.62789302000000002</v>
      </c>
      <c r="G329" s="11">
        <v>0.88661999999999996</v>
      </c>
    </row>
    <row r="330" spans="1:7">
      <c r="A330" s="3">
        <v>0.32500000000000001</v>
      </c>
      <c r="B330" s="11">
        <v>0.31081399999999998</v>
      </c>
      <c r="C330" s="11">
        <v>0.206571</v>
      </c>
      <c r="D330" s="11">
        <v>0.19157099999999999</v>
      </c>
      <c r="E330" s="11">
        <v>0.88210401999999999</v>
      </c>
      <c r="F330" s="11">
        <v>0.62826269999999995</v>
      </c>
      <c r="G330" s="11">
        <v>0.88640099999999999</v>
      </c>
    </row>
    <row r="331" spans="1:7">
      <c r="A331" s="3">
        <v>0.32600000000000001</v>
      </c>
      <c r="B331" s="11">
        <v>0.31534200000000001</v>
      </c>
      <c r="C331" s="11">
        <v>0.20694399999999999</v>
      </c>
      <c r="D331" s="11">
        <v>0.19376699999999999</v>
      </c>
      <c r="E331" s="11">
        <v>0.88264191999999997</v>
      </c>
      <c r="F331" s="11">
        <v>0.62807785999999999</v>
      </c>
      <c r="G331" s="11">
        <v>0.88661999999999996</v>
      </c>
    </row>
    <row r="332" spans="1:7">
      <c r="A332" s="3">
        <v>0.32700000000000001</v>
      </c>
      <c r="B332" s="11">
        <v>0.31800600000000001</v>
      </c>
      <c r="C332" s="11">
        <v>0.207317</v>
      </c>
      <c r="D332" s="11">
        <v>0.19431499999999999</v>
      </c>
      <c r="E332" s="11">
        <v>0.88343408999999995</v>
      </c>
      <c r="F332" s="11">
        <v>0.62789302000000002</v>
      </c>
      <c r="G332" s="11">
        <v>0.88726799999999995</v>
      </c>
    </row>
    <row r="333" spans="1:7">
      <c r="A333" s="3">
        <v>0.32800000000000001</v>
      </c>
      <c r="B333" s="11">
        <v>0.31747300000000001</v>
      </c>
      <c r="C333" s="11">
        <v>0.20713000000000001</v>
      </c>
      <c r="D333" s="11">
        <v>0.19431499999999999</v>
      </c>
      <c r="E333" s="11">
        <v>0.88290597000000004</v>
      </c>
      <c r="F333" s="11">
        <v>0.62789302000000002</v>
      </c>
      <c r="G333" s="11">
        <v>0.88683100000000004</v>
      </c>
    </row>
    <row r="334" spans="1:7">
      <c r="A334" s="3">
        <v>0.32900000000000001</v>
      </c>
      <c r="B334" s="11">
        <v>0.31774000000000002</v>
      </c>
      <c r="C334" s="11">
        <v>0.20955399999999999</v>
      </c>
      <c r="D334" s="11">
        <v>0.19212000000000001</v>
      </c>
      <c r="E334" s="11">
        <v>0.88343408999999995</v>
      </c>
      <c r="F334" s="11">
        <v>0.62826269999999995</v>
      </c>
      <c r="G334" s="11">
        <v>0.88769799999999999</v>
      </c>
    </row>
    <row r="335" spans="1:7">
      <c r="A335" s="3">
        <v>0.33</v>
      </c>
      <c r="B335" s="11">
        <v>0.319604</v>
      </c>
      <c r="C335" s="11">
        <v>0.211978</v>
      </c>
      <c r="D335" s="11">
        <v>0.19212000000000001</v>
      </c>
      <c r="E335" s="11">
        <v>0.88450010000000001</v>
      </c>
      <c r="F335" s="11">
        <v>0.62863922000000005</v>
      </c>
      <c r="G335" s="11">
        <v>0.88877600000000001</v>
      </c>
    </row>
    <row r="336" spans="1:7">
      <c r="A336" s="3">
        <v>0.33100000000000002</v>
      </c>
      <c r="B336" s="11">
        <v>0.32173499999999999</v>
      </c>
      <c r="C336" s="11">
        <v>0.213842</v>
      </c>
      <c r="D336" s="11">
        <v>0.19376699999999999</v>
      </c>
      <c r="E336" s="11">
        <v>0.88503799000000005</v>
      </c>
      <c r="F336" s="11">
        <v>0.62900889999999998</v>
      </c>
      <c r="G336" s="11">
        <v>0.88877600000000001</v>
      </c>
    </row>
    <row r="337" spans="1:7">
      <c r="A337" s="3">
        <v>0.33200000000000002</v>
      </c>
      <c r="B337" s="11">
        <v>0.32466400000000001</v>
      </c>
      <c r="C337" s="11">
        <v>0.215334</v>
      </c>
      <c r="D337" s="11">
        <v>0.194498</v>
      </c>
      <c r="E337" s="11">
        <v>0.88663212000000002</v>
      </c>
      <c r="F337" s="11">
        <v>0.62956343000000003</v>
      </c>
      <c r="G337" s="11">
        <v>0.88942500000000002</v>
      </c>
    </row>
    <row r="338" spans="1:7">
      <c r="A338" s="3">
        <v>0.33300000000000002</v>
      </c>
      <c r="B338" s="11">
        <v>0.32652799999999998</v>
      </c>
      <c r="C338" s="11">
        <v>0.214588</v>
      </c>
      <c r="D338" s="11">
        <v>0.19486400000000001</v>
      </c>
      <c r="E338" s="11">
        <v>0.88796218999999998</v>
      </c>
      <c r="F338" s="11">
        <v>0.62993310999999996</v>
      </c>
      <c r="G338" s="11">
        <v>0.88942500000000002</v>
      </c>
    </row>
    <row r="339" spans="1:7">
      <c r="A339" s="3">
        <v>0.33400000000000002</v>
      </c>
      <c r="B339" s="11">
        <v>0.325463</v>
      </c>
      <c r="C339" s="11">
        <v>0.21365600000000001</v>
      </c>
      <c r="D339" s="11">
        <v>0.19431499999999999</v>
      </c>
      <c r="E339" s="11">
        <v>0.88769812999999997</v>
      </c>
      <c r="F339" s="11">
        <v>0.62993310999999996</v>
      </c>
      <c r="G339" s="11">
        <v>0.88942500000000002</v>
      </c>
    </row>
    <row r="340" spans="1:7">
      <c r="A340" s="3">
        <v>0.33500000000000002</v>
      </c>
      <c r="B340" s="11">
        <v>0.32439800000000002</v>
      </c>
      <c r="C340" s="11">
        <v>0.21235100000000001</v>
      </c>
      <c r="D340" s="11">
        <v>0.191936</v>
      </c>
      <c r="E340" s="11">
        <v>0.88796218999999998</v>
      </c>
      <c r="F340" s="11">
        <v>0.63030962999999995</v>
      </c>
      <c r="G340" s="11">
        <v>0.88985499999999995</v>
      </c>
    </row>
    <row r="341" spans="1:7">
      <c r="A341" s="3">
        <v>0.33600000000000002</v>
      </c>
      <c r="B341" s="11">
        <v>0.32386500000000001</v>
      </c>
      <c r="C341" s="11">
        <v>0.21179100000000001</v>
      </c>
      <c r="D341" s="11">
        <v>0.189558</v>
      </c>
      <c r="E341" s="11">
        <v>0.88850008000000003</v>
      </c>
      <c r="F341" s="11">
        <v>0.62937858999999996</v>
      </c>
      <c r="G341" s="11">
        <v>0.88964399999999999</v>
      </c>
    </row>
    <row r="342" spans="1:7">
      <c r="A342" s="3">
        <v>0.33700000000000002</v>
      </c>
      <c r="B342" s="11">
        <v>0.32253399999999999</v>
      </c>
      <c r="C342" s="11">
        <v>0.21235100000000001</v>
      </c>
      <c r="D342" s="11">
        <v>0.18809500000000001</v>
      </c>
      <c r="E342" s="11">
        <v>0.88876414000000004</v>
      </c>
      <c r="F342" s="11">
        <v>0.62974827</v>
      </c>
      <c r="G342" s="11">
        <v>0.88942500000000002</v>
      </c>
    </row>
    <row r="343" spans="1:7">
      <c r="A343" s="3">
        <v>0.33800000000000002</v>
      </c>
      <c r="B343" s="11">
        <v>0.32253399999999999</v>
      </c>
      <c r="C343" s="11">
        <v>0.211978</v>
      </c>
      <c r="D343" s="11">
        <v>0.186448</v>
      </c>
      <c r="E343" s="11">
        <v>0.89035827000000001</v>
      </c>
      <c r="F343" s="11">
        <v>0.62937858999999996</v>
      </c>
      <c r="G343" s="11">
        <v>0.89050300000000004</v>
      </c>
    </row>
    <row r="344" spans="1:7">
      <c r="A344" s="3">
        <v>0.33900000000000002</v>
      </c>
      <c r="B344" s="11">
        <v>0.32279999999999998</v>
      </c>
      <c r="C344" s="11">
        <v>0.21179100000000001</v>
      </c>
      <c r="D344" s="11">
        <v>0.185533</v>
      </c>
      <c r="E344" s="11">
        <v>0.89142427999999996</v>
      </c>
      <c r="F344" s="11">
        <v>0.62974827</v>
      </c>
      <c r="G344" s="11">
        <v>0.89094099999999998</v>
      </c>
    </row>
    <row r="345" spans="1:7">
      <c r="A345" s="3">
        <v>0.34</v>
      </c>
      <c r="B345" s="11">
        <v>0.32146799999999998</v>
      </c>
      <c r="C345" s="11">
        <v>0.21029999999999999</v>
      </c>
      <c r="D345" s="11">
        <v>0.18406900000000001</v>
      </c>
      <c r="E345" s="11">
        <v>0.89169810999999999</v>
      </c>
      <c r="F345" s="11">
        <v>0.63067930999999999</v>
      </c>
      <c r="G345" s="11">
        <v>0.89072200000000001</v>
      </c>
    </row>
    <row r="346" spans="1:7">
      <c r="A346" s="3">
        <v>0.34100000000000003</v>
      </c>
      <c r="B346" s="11">
        <v>0.32040299999999999</v>
      </c>
      <c r="C346" s="11">
        <v>0.20750299999999999</v>
      </c>
      <c r="D346" s="11">
        <v>0.181508</v>
      </c>
      <c r="E346" s="11">
        <v>0.89249029000000002</v>
      </c>
      <c r="F346" s="11">
        <v>0.63049447000000003</v>
      </c>
      <c r="G346" s="11">
        <v>0.89201900000000001</v>
      </c>
    </row>
    <row r="347" spans="1:7">
      <c r="A347" s="3">
        <v>0.34200000000000003</v>
      </c>
      <c r="B347" s="11">
        <v>0.31853900000000002</v>
      </c>
      <c r="C347" s="11">
        <v>0.204707</v>
      </c>
      <c r="D347" s="11">
        <v>0.17821400000000001</v>
      </c>
      <c r="E347" s="11">
        <v>0.89089616000000005</v>
      </c>
      <c r="F347" s="11">
        <v>0.63216488000000004</v>
      </c>
      <c r="G347" s="11">
        <v>0.89309700000000003</v>
      </c>
    </row>
    <row r="348" spans="1:7">
      <c r="A348" s="3">
        <v>0.34300000000000003</v>
      </c>
      <c r="B348" s="11">
        <v>0.31534200000000001</v>
      </c>
      <c r="C348" s="11">
        <v>0.20097799999999999</v>
      </c>
      <c r="D348" s="11">
        <v>0.174737</v>
      </c>
      <c r="E348" s="11">
        <v>0.89276412000000005</v>
      </c>
      <c r="F348" s="11">
        <v>0.62937858999999996</v>
      </c>
      <c r="G348" s="11">
        <v>0.89050300000000004</v>
      </c>
    </row>
    <row r="349" spans="1:7">
      <c r="A349" s="3">
        <v>0.34399999999999997</v>
      </c>
      <c r="B349" s="11">
        <v>0.31321100000000002</v>
      </c>
      <c r="C349" s="11">
        <v>0.19911300000000001</v>
      </c>
      <c r="D349" s="11">
        <v>0.170712</v>
      </c>
      <c r="E349" s="11">
        <v>0.89302817999999995</v>
      </c>
      <c r="F349" s="11">
        <v>0.63012478999999999</v>
      </c>
      <c r="G349" s="11">
        <v>0.89158099999999996</v>
      </c>
    </row>
    <row r="350" spans="1:7">
      <c r="A350" s="3">
        <v>0.34499999999999997</v>
      </c>
      <c r="B350" s="11">
        <v>0.31187900000000002</v>
      </c>
      <c r="C350" s="11">
        <v>0.19706299999999999</v>
      </c>
      <c r="D350" s="11">
        <v>0.167602</v>
      </c>
      <c r="E350" s="11">
        <v>0.89383013</v>
      </c>
      <c r="F350" s="11">
        <v>0.63012478999999999</v>
      </c>
      <c r="G350" s="11">
        <v>0.89201900000000001</v>
      </c>
    </row>
    <row r="351" spans="1:7">
      <c r="A351" s="3">
        <v>0.34599999999999997</v>
      </c>
      <c r="B351" s="11">
        <v>0.31001499999999999</v>
      </c>
      <c r="C351" s="11">
        <v>0.195385</v>
      </c>
      <c r="D351" s="11">
        <v>0.16467399999999999</v>
      </c>
      <c r="E351" s="11">
        <v>0.89462231000000003</v>
      </c>
      <c r="F351" s="11">
        <v>0.63049447000000003</v>
      </c>
      <c r="G351" s="11">
        <v>0.89222999999999997</v>
      </c>
    </row>
    <row r="352" spans="1:7">
      <c r="A352" s="3">
        <v>0.34699999999999998</v>
      </c>
      <c r="B352" s="11">
        <v>0.30868299999999999</v>
      </c>
      <c r="C352" s="11">
        <v>0.19314799999999999</v>
      </c>
      <c r="D352" s="11">
        <v>0.16119700000000001</v>
      </c>
      <c r="E352" s="11">
        <v>0.89595237999999999</v>
      </c>
      <c r="F352" s="11">
        <v>0.63142551999999996</v>
      </c>
      <c r="G352" s="11">
        <v>0.89309700000000003</v>
      </c>
    </row>
    <row r="353" spans="1:7">
      <c r="A353" s="3">
        <v>0.34799999999999998</v>
      </c>
      <c r="B353" s="11">
        <v>0.306286</v>
      </c>
      <c r="C353" s="11">
        <v>0.18904599999999999</v>
      </c>
      <c r="D353" s="11">
        <v>0.15826999999999999</v>
      </c>
      <c r="E353" s="11">
        <v>0.89622621000000002</v>
      </c>
      <c r="F353" s="11">
        <v>0.63142551999999996</v>
      </c>
      <c r="G353" s="11">
        <v>0.89352699999999996</v>
      </c>
    </row>
    <row r="354" spans="1:7">
      <c r="A354" s="3">
        <v>0.34899999999999998</v>
      </c>
      <c r="B354" s="11">
        <v>0.30309000000000003</v>
      </c>
      <c r="C354" s="11">
        <v>0.18513099999999999</v>
      </c>
      <c r="D354" s="11">
        <v>0.15461</v>
      </c>
      <c r="E354" s="11">
        <v>0.89595237999999999</v>
      </c>
      <c r="F354" s="11">
        <v>0.63216488000000004</v>
      </c>
      <c r="G354" s="11">
        <v>0.89352699999999996</v>
      </c>
    </row>
    <row r="355" spans="1:7">
      <c r="A355" s="3">
        <v>0.35</v>
      </c>
      <c r="B355" s="11">
        <v>0.30016100000000001</v>
      </c>
      <c r="C355" s="11">
        <v>0.180843</v>
      </c>
      <c r="D355" s="11">
        <v>0.15040200000000001</v>
      </c>
      <c r="E355" s="11">
        <v>0.89675433000000004</v>
      </c>
      <c r="F355" s="11">
        <v>0.63198003999999997</v>
      </c>
      <c r="G355" s="11">
        <v>0.89417599999999997</v>
      </c>
    </row>
    <row r="356" spans="1:7">
      <c r="A356" s="3">
        <v>0.35099999999999998</v>
      </c>
      <c r="B356" s="11">
        <v>0.29776399999999997</v>
      </c>
      <c r="C356" s="11">
        <v>0.17655499999999999</v>
      </c>
      <c r="D356" s="11">
        <v>0.14656</v>
      </c>
      <c r="E356" s="11">
        <v>0.89649027000000003</v>
      </c>
      <c r="F356" s="11">
        <v>0.63234972</v>
      </c>
      <c r="G356" s="11">
        <v>0.89417599999999997</v>
      </c>
    </row>
    <row r="357" spans="1:7">
      <c r="A357" s="3">
        <v>0.35199999999999998</v>
      </c>
      <c r="B357" s="11">
        <v>0.293769</v>
      </c>
      <c r="C357" s="11">
        <v>0.173758</v>
      </c>
      <c r="D357" s="11">
        <v>0.14308299999999999</v>
      </c>
      <c r="E357" s="11">
        <v>0.89782033999999999</v>
      </c>
      <c r="F357" s="11">
        <v>0.63161036000000004</v>
      </c>
      <c r="G357" s="11">
        <v>0.89352699999999996</v>
      </c>
    </row>
    <row r="358" spans="1:7">
      <c r="A358" s="3">
        <v>0.35299999999999998</v>
      </c>
      <c r="B358" s="11">
        <v>0.29190500000000003</v>
      </c>
      <c r="C358" s="11">
        <v>0.17058899999999999</v>
      </c>
      <c r="D358" s="11">
        <v>0.139241</v>
      </c>
      <c r="E358" s="11">
        <v>0.89915040999999996</v>
      </c>
      <c r="F358" s="11">
        <v>0.63216488000000004</v>
      </c>
      <c r="G358" s="11">
        <v>0.89374600000000004</v>
      </c>
    </row>
    <row r="359" spans="1:7">
      <c r="A359" s="3">
        <v>0.35399999999999998</v>
      </c>
      <c r="B359" s="11">
        <v>0.28950799999999999</v>
      </c>
      <c r="C359" s="11">
        <v>0.16816500000000001</v>
      </c>
      <c r="D359" s="11">
        <v>0.13558200000000001</v>
      </c>
      <c r="E359" s="11">
        <v>0.8996883</v>
      </c>
      <c r="F359" s="11">
        <v>0.6317952</v>
      </c>
      <c r="G359" s="11">
        <v>0.89439500000000005</v>
      </c>
    </row>
    <row r="360" spans="1:7">
      <c r="A360" s="3">
        <v>0.35499999999999998</v>
      </c>
      <c r="B360" s="11">
        <v>0.28577900000000001</v>
      </c>
      <c r="C360" s="11">
        <v>0.164437</v>
      </c>
      <c r="D360" s="11">
        <v>0.13173899999999999</v>
      </c>
      <c r="E360" s="11">
        <v>0.90048046999999998</v>
      </c>
      <c r="F360" s="11">
        <v>0.63216488000000004</v>
      </c>
      <c r="G360" s="11">
        <v>0.89396500000000001</v>
      </c>
    </row>
    <row r="361" spans="1:7">
      <c r="A361" s="3">
        <v>0.35599999999999998</v>
      </c>
      <c r="B361" s="11">
        <v>0.28258299999999997</v>
      </c>
      <c r="C361" s="11">
        <v>0.15996199999999999</v>
      </c>
      <c r="D361" s="11">
        <v>0.12734799999999999</v>
      </c>
      <c r="E361" s="11">
        <v>0.90101836999999996</v>
      </c>
      <c r="F361" s="11">
        <v>0.63291109000000001</v>
      </c>
      <c r="G361" s="11">
        <v>0.89525399999999999</v>
      </c>
    </row>
    <row r="362" spans="1:7">
      <c r="A362" s="3">
        <v>0.35699999999999998</v>
      </c>
      <c r="B362" s="11">
        <v>0.27885399999999999</v>
      </c>
      <c r="C362" s="11">
        <v>0.15567400000000001</v>
      </c>
      <c r="D362" s="11">
        <v>0.122956</v>
      </c>
      <c r="E362" s="11">
        <v>0.89995236000000001</v>
      </c>
      <c r="F362" s="11">
        <v>0.63253455999999997</v>
      </c>
      <c r="G362" s="11">
        <v>0.89547299999999996</v>
      </c>
    </row>
    <row r="363" spans="1:7">
      <c r="A363" s="3">
        <v>0.35799999999999998</v>
      </c>
      <c r="B363" s="11">
        <v>0.27432699999999999</v>
      </c>
      <c r="C363" s="11">
        <v>0.15064</v>
      </c>
      <c r="D363" s="11">
        <v>0.118382</v>
      </c>
      <c r="E363" s="11">
        <v>0.90048046999999998</v>
      </c>
      <c r="F363" s="11">
        <v>0.63271940000000004</v>
      </c>
      <c r="G363" s="11">
        <v>0.89525399999999999</v>
      </c>
    </row>
    <row r="364" spans="1:7">
      <c r="A364" s="3">
        <v>0.35899999999999999</v>
      </c>
      <c r="B364" s="11">
        <v>0.27086399999999999</v>
      </c>
      <c r="C364" s="11">
        <v>0.14709800000000001</v>
      </c>
      <c r="D364" s="11">
        <v>0.113076</v>
      </c>
      <c r="E364" s="11">
        <v>0.90075430999999995</v>
      </c>
      <c r="F364" s="11">
        <v>0.63291109000000001</v>
      </c>
      <c r="G364" s="11">
        <v>0.89569200000000004</v>
      </c>
    </row>
    <row r="365" spans="1:7">
      <c r="A365" s="3">
        <v>0.36</v>
      </c>
      <c r="B365" s="11">
        <v>0.26793400000000001</v>
      </c>
      <c r="C365" s="11">
        <v>0.14355599999999999</v>
      </c>
      <c r="D365" s="11">
        <v>0.108685</v>
      </c>
      <c r="E365" s="11">
        <v>0.90128242999999997</v>
      </c>
      <c r="F365" s="11">
        <v>0.63216488000000004</v>
      </c>
      <c r="G365" s="11">
        <v>0.89547299999999996</v>
      </c>
    </row>
    <row r="366" spans="1:7">
      <c r="A366" s="3">
        <v>0.36099999999999999</v>
      </c>
      <c r="B366" s="11">
        <v>0.26473799999999997</v>
      </c>
      <c r="C366" s="11">
        <v>0.140572</v>
      </c>
      <c r="D366" s="11">
        <v>0.10410999999999999</v>
      </c>
      <c r="E366" s="11">
        <v>0.90287655</v>
      </c>
      <c r="F366" s="11">
        <v>0.63234972</v>
      </c>
      <c r="G366" s="11">
        <v>0.89504300000000003</v>
      </c>
    </row>
    <row r="367" spans="1:7">
      <c r="A367" s="3">
        <v>0.36199999999999999</v>
      </c>
      <c r="B367" s="11">
        <v>0.26127600000000001</v>
      </c>
      <c r="C367" s="11">
        <v>0.13758999999999999</v>
      </c>
      <c r="D367" s="11">
        <v>9.9169999999999994E-2</v>
      </c>
      <c r="E367" s="11">
        <v>0.90394255999999995</v>
      </c>
      <c r="F367" s="11">
        <v>0.63309592999999997</v>
      </c>
      <c r="G367" s="11">
        <v>0.89590199999999998</v>
      </c>
    </row>
    <row r="368" spans="1:7">
      <c r="A368" s="3">
        <v>0.36299999999999999</v>
      </c>
      <c r="B368" s="11">
        <v>0.25754700000000003</v>
      </c>
      <c r="C368" s="11">
        <v>0.13311500000000001</v>
      </c>
      <c r="D368" s="11">
        <v>9.4779000000000002E-2</v>
      </c>
      <c r="E368" s="11">
        <v>0.90367850999999999</v>
      </c>
      <c r="F368" s="11">
        <v>0.63253455999999997</v>
      </c>
      <c r="G368" s="11">
        <v>0.89655099999999999</v>
      </c>
    </row>
    <row r="369" spans="1:7">
      <c r="A369" s="3">
        <v>0.36399999999999999</v>
      </c>
      <c r="B369" s="11">
        <v>0.25248700000000002</v>
      </c>
      <c r="C369" s="11">
        <v>0.129387</v>
      </c>
      <c r="D369" s="11">
        <v>9.0022000000000005E-2</v>
      </c>
      <c r="E369" s="11">
        <v>0.90421640000000003</v>
      </c>
      <c r="F369" s="11">
        <v>0.63365044999999998</v>
      </c>
      <c r="G369" s="11">
        <v>0.89634000000000003</v>
      </c>
    </row>
    <row r="370" spans="1:7">
      <c r="A370" s="3">
        <v>0.36499999999999999</v>
      </c>
      <c r="B370" s="11">
        <v>0.248225</v>
      </c>
      <c r="C370" s="11">
        <v>0.124166</v>
      </c>
      <c r="D370" s="11">
        <v>8.5447999999999996E-2</v>
      </c>
      <c r="E370" s="11">
        <v>0.90367850999999999</v>
      </c>
      <c r="F370" s="11">
        <v>0.63383529000000005</v>
      </c>
      <c r="G370" s="11">
        <v>0.89741800000000005</v>
      </c>
    </row>
    <row r="371" spans="1:7">
      <c r="A371" s="3">
        <v>0.36599999999999999</v>
      </c>
      <c r="B371" s="11">
        <v>0.24449699999999999</v>
      </c>
      <c r="C371" s="11">
        <v>0.12006500000000001</v>
      </c>
      <c r="D371" s="11">
        <v>8.0873E-2</v>
      </c>
      <c r="E371" s="11">
        <v>0.90367850999999999</v>
      </c>
      <c r="F371" s="11">
        <v>0.63402013000000002</v>
      </c>
      <c r="G371" s="11">
        <v>0.89762900000000001</v>
      </c>
    </row>
    <row r="372" spans="1:7">
      <c r="A372" s="3">
        <v>0.36699999999999999</v>
      </c>
      <c r="B372" s="11">
        <v>0.23996899999999999</v>
      </c>
      <c r="C372" s="11">
        <v>0.11708200000000001</v>
      </c>
      <c r="D372" s="11">
        <v>7.6664999999999997E-2</v>
      </c>
      <c r="E372" s="11">
        <v>0.90607457999999996</v>
      </c>
      <c r="F372" s="11">
        <v>0.63365044999999998</v>
      </c>
      <c r="G372" s="11">
        <v>0.89590199999999998</v>
      </c>
    </row>
    <row r="373" spans="1:7">
      <c r="A373" s="3">
        <v>0.36799999999999999</v>
      </c>
      <c r="B373" s="11">
        <v>0.23704</v>
      </c>
      <c r="C373" s="11">
        <v>0.11372599999999999</v>
      </c>
      <c r="D373" s="11">
        <v>7.2456000000000007E-2</v>
      </c>
      <c r="E373" s="11">
        <v>0.90448046000000004</v>
      </c>
      <c r="F373" s="11">
        <v>0.63532085999999999</v>
      </c>
      <c r="G373" s="11">
        <v>0.89784799999999998</v>
      </c>
    </row>
    <row r="374" spans="1:7">
      <c r="A374" s="3">
        <v>0.36899999999999999</v>
      </c>
      <c r="B374" s="11">
        <v>0.23357700000000001</v>
      </c>
      <c r="C374" s="11">
        <v>0.111303</v>
      </c>
      <c r="D374" s="11">
        <v>6.898E-2</v>
      </c>
      <c r="E374" s="11">
        <v>0.90661248000000005</v>
      </c>
      <c r="F374" s="11">
        <v>0.63421181999999998</v>
      </c>
      <c r="G374" s="11">
        <v>0.8972</v>
      </c>
    </row>
    <row r="375" spans="1:7">
      <c r="A375" s="3">
        <v>0.37</v>
      </c>
      <c r="B375" s="11">
        <v>0.228516</v>
      </c>
      <c r="C375" s="11">
        <v>0.10775999999999999</v>
      </c>
      <c r="D375" s="11">
        <v>6.6053000000000001E-2</v>
      </c>
      <c r="E375" s="11">
        <v>0.90740465000000003</v>
      </c>
      <c r="F375" s="11">
        <v>0.63421181999999998</v>
      </c>
      <c r="G375" s="11">
        <v>0.89676999999999996</v>
      </c>
    </row>
    <row r="376" spans="1:7">
      <c r="A376" s="3">
        <v>0.371</v>
      </c>
      <c r="B376" s="11">
        <v>0.22478699999999999</v>
      </c>
      <c r="C376" s="11">
        <v>0.103658</v>
      </c>
      <c r="D376" s="11">
        <v>6.2210000000000001E-2</v>
      </c>
      <c r="E376" s="11">
        <v>0.90794255000000001</v>
      </c>
      <c r="F376" s="11">
        <v>0.63439665999999995</v>
      </c>
      <c r="G376" s="11">
        <v>0.89806699999999995</v>
      </c>
    </row>
    <row r="377" spans="1:7">
      <c r="A377" s="3">
        <v>0.372</v>
      </c>
      <c r="B377" s="11">
        <v>0.22079199999999999</v>
      </c>
      <c r="C377" s="11">
        <v>0.100116</v>
      </c>
      <c r="D377" s="11">
        <v>5.91E-2</v>
      </c>
      <c r="E377" s="11">
        <v>0.90767849</v>
      </c>
      <c r="F377" s="11">
        <v>0.63402013000000002</v>
      </c>
      <c r="G377" s="11">
        <v>0.89827800000000002</v>
      </c>
    </row>
    <row r="378" spans="1:7">
      <c r="A378" s="3">
        <v>0.373</v>
      </c>
      <c r="B378" s="11">
        <v>0.215199</v>
      </c>
      <c r="C378" s="11">
        <v>9.5827999999999997E-2</v>
      </c>
      <c r="D378" s="11">
        <v>5.5988999999999997E-2</v>
      </c>
      <c r="E378" s="11">
        <v>0.90820659999999998</v>
      </c>
      <c r="F378" s="11">
        <v>0.63476633999999998</v>
      </c>
      <c r="G378" s="11">
        <v>0.89784799999999998</v>
      </c>
    </row>
    <row r="379" spans="1:7">
      <c r="A379" s="3">
        <v>0.374</v>
      </c>
      <c r="B379" s="11">
        <v>0.211205</v>
      </c>
      <c r="C379" s="11">
        <v>9.3032000000000004E-2</v>
      </c>
      <c r="D379" s="11">
        <v>5.2879000000000002E-2</v>
      </c>
      <c r="E379" s="11">
        <v>0.90714059000000002</v>
      </c>
      <c r="F379" s="11">
        <v>0.63439665999999995</v>
      </c>
      <c r="G379" s="11">
        <v>0.89849699999999999</v>
      </c>
    </row>
    <row r="380" spans="1:7">
      <c r="A380" s="3">
        <v>0.375</v>
      </c>
      <c r="B380" s="11">
        <v>0.20747599999999999</v>
      </c>
      <c r="C380" s="11">
        <v>9.0049000000000004E-2</v>
      </c>
      <c r="D380" s="11">
        <v>4.9951000000000002E-2</v>
      </c>
      <c r="E380" s="11">
        <v>0.90820659999999998</v>
      </c>
      <c r="F380" s="11">
        <v>0.63476633999999998</v>
      </c>
      <c r="G380" s="11">
        <v>0.89871599999999996</v>
      </c>
    </row>
    <row r="381" spans="1:7">
      <c r="A381" s="3">
        <v>0.376</v>
      </c>
      <c r="B381" s="11">
        <v>0.202682</v>
      </c>
      <c r="C381" s="11">
        <v>8.7811E-2</v>
      </c>
      <c r="D381" s="11">
        <v>4.7390000000000002E-2</v>
      </c>
      <c r="E381" s="11">
        <v>0.90953667000000005</v>
      </c>
      <c r="F381" s="11">
        <v>0.63439665999999995</v>
      </c>
      <c r="G381" s="11">
        <v>0.89827800000000002</v>
      </c>
    </row>
    <row r="382" spans="1:7">
      <c r="A382" s="3">
        <v>0.377</v>
      </c>
      <c r="B382" s="11">
        <v>0.198154</v>
      </c>
      <c r="C382" s="11">
        <v>8.5388000000000006E-2</v>
      </c>
      <c r="D382" s="11">
        <v>4.4462000000000002E-2</v>
      </c>
      <c r="E382" s="11">
        <v>0.90927261000000004</v>
      </c>
      <c r="F382" s="11">
        <v>0.63421181999999998</v>
      </c>
      <c r="G382" s="11">
        <v>0.89849699999999999</v>
      </c>
    </row>
    <row r="383" spans="1:7">
      <c r="A383" s="3">
        <v>0.378</v>
      </c>
      <c r="B383" s="11">
        <v>0.194159</v>
      </c>
      <c r="C383" s="11">
        <v>8.2217999999999999E-2</v>
      </c>
      <c r="D383" s="11">
        <v>4.2083000000000002E-2</v>
      </c>
      <c r="E383" s="11">
        <v>0.91007457000000003</v>
      </c>
      <c r="F383" s="11">
        <v>0.63365044999999998</v>
      </c>
      <c r="G383" s="11">
        <v>0.89914499999999997</v>
      </c>
    </row>
    <row r="384" spans="1:7">
      <c r="A384" s="3">
        <v>0.379</v>
      </c>
      <c r="B384" s="11">
        <v>0.188832</v>
      </c>
      <c r="C384" s="11">
        <v>7.8862000000000002E-2</v>
      </c>
      <c r="D384" s="11">
        <v>4.0071000000000002E-2</v>
      </c>
      <c r="E384" s="11">
        <v>0.91033863000000004</v>
      </c>
      <c r="F384" s="11">
        <v>0.63402013000000002</v>
      </c>
      <c r="G384" s="11">
        <v>0.89871599999999996</v>
      </c>
    </row>
    <row r="385" spans="1:7">
      <c r="A385" s="3">
        <v>0.38</v>
      </c>
      <c r="B385" s="11">
        <v>0.184304</v>
      </c>
      <c r="C385" s="11">
        <v>7.5319999999999998E-2</v>
      </c>
      <c r="D385" s="11">
        <v>3.7509000000000001E-2</v>
      </c>
      <c r="E385" s="11">
        <v>0.90980072999999995</v>
      </c>
      <c r="F385" s="11">
        <v>0.63458150000000002</v>
      </c>
      <c r="G385" s="11">
        <v>0.89957500000000001</v>
      </c>
    </row>
    <row r="386" spans="1:7">
      <c r="A386" s="3">
        <v>0.38100000000000001</v>
      </c>
      <c r="B386" s="11">
        <v>0.17977699999999999</v>
      </c>
      <c r="C386" s="11">
        <v>7.2151000000000007E-2</v>
      </c>
      <c r="D386" s="11">
        <v>3.5313999999999998E-2</v>
      </c>
      <c r="E386" s="11">
        <v>0.91060268</v>
      </c>
      <c r="F386" s="11">
        <v>0.63495117999999995</v>
      </c>
      <c r="G386" s="11">
        <v>0.89936400000000005</v>
      </c>
    </row>
    <row r="387" spans="1:7">
      <c r="A387" s="3">
        <v>0.38200000000000001</v>
      </c>
      <c r="B387" s="11">
        <v>0.17418400000000001</v>
      </c>
      <c r="C387" s="11">
        <v>6.9726999999999997E-2</v>
      </c>
      <c r="D387" s="11">
        <v>3.3300999999999997E-2</v>
      </c>
      <c r="E387" s="11">
        <v>0.91086674000000001</v>
      </c>
      <c r="F387" s="11">
        <v>0.63532085999999999</v>
      </c>
      <c r="G387" s="11">
        <v>0.89936400000000005</v>
      </c>
    </row>
    <row r="388" spans="1:7">
      <c r="A388" s="3">
        <v>0.38300000000000001</v>
      </c>
      <c r="B388" s="11">
        <v>0.16992199999999999</v>
      </c>
      <c r="C388" s="11">
        <v>6.7304000000000003E-2</v>
      </c>
      <c r="D388" s="11">
        <v>3.1105000000000001E-2</v>
      </c>
      <c r="E388" s="11">
        <v>0.91166868999999995</v>
      </c>
      <c r="F388" s="11">
        <v>0.63588222999999999</v>
      </c>
      <c r="G388" s="11">
        <v>0.90044199999999996</v>
      </c>
    </row>
    <row r="389" spans="1:7">
      <c r="A389" s="3">
        <v>0.38400000000000001</v>
      </c>
      <c r="B389" s="11">
        <v>0.165128</v>
      </c>
      <c r="C389" s="11">
        <v>6.5626000000000004E-2</v>
      </c>
      <c r="D389" s="11">
        <v>2.9093000000000001E-2</v>
      </c>
      <c r="E389" s="11">
        <v>0.91327259999999999</v>
      </c>
      <c r="F389" s="11">
        <v>0.63532085999999999</v>
      </c>
      <c r="G389" s="11">
        <v>0.90044199999999996</v>
      </c>
    </row>
    <row r="390" spans="1:7">
      <c r="A390" s="3">
        <v>0.38500000000000001</v>
      </c>
      <c r="B390" s="11">
        <v>0.15926899999999999</v>
      </c>
      <c r="C390" s="11">
        <v>6.2642000000000003E-2</v>
      </c>
      <c r="D390" s="11">
        <v>2.7629000000000001E-2</v>
      </c>
      <c r="E390" s="11">
        <v>0.91353666</v>
      </c>
      <c r="F390" s="11">
        <v>0.63551254999999995</v>
      </c>
      <c r="G390" s="11">
        <v>0.90000500000000005</v>
      </c>
    </row>
    <row r="391" spans="1:7">
      <c r="A391" s="3">
        <v>0.38600000000000001</v>
      </c>
      <c r="B391" s="11">
        <v>0.153943</v>
      </c>
      <c r="C391" s="11">
        <v>6.0405E-2</v>
      </c>
      <c r="D391" s="11">
        <v>2.5433000000000001E-2</v>
      </c>
      <c r="E391" s="11">
        <v>0.91327259999999999</v>
      </c>
      <c r="F391" s="11">
        <v>0.63588222999999999</v>
      </c>
      <c r="G391" s="11">
        <v>0.90000500000000005</v>
      </c>
    </row>
    <row r="392" spans="1:7">
      <c r="A392" s="3">
        <v>0.38700000000000001</v>
      </c>
      <c r="B392" s="11">
        <v>0.148616</v>
      </c>
      <c r="C392" s="11">
        <v>5.7609E-2</v>
      </c>
      <c r="D392" s="11">
        <v>2.4152E-2</v>
      </c>
      <c r="E392" s="11">
        <v>0.91406476999999997</v>
      </c>
      <c r="F392" s="11">
        <v>0.63476633999999998</v>
      </c>
      <c r="G392" s="11">
        <v>0.900223</v>
      </c>
    </row>
    <row r="393" spans="1:7">
      <c r="A393" s="3">
        <v>0.38800000000000001</v>
      </c>
      <c r="B393" s="11">
        <v>0.14169000000000001</v>
      </c>
      <c r="C393" s="11">
        <v>5.4253000000000003E-2</v>
      </c>
      <c r="D393" s="11">
        <v>2.2870999999999999E-2</v>
      </c>
      <c r="E393" s="11">
        <v>0.91327259999999999</v>
      </c>
      <c r="F393" s="11">
        <v>0.63551254999999995</v>
      </c>
      <c r="G393" s="11">
        <v>0.900223</v>
      </c>
    </row>
    <row r="394" spans="1:7">
      <c r="A394" s="3">
        <v>0.38900000000000001</v>
      </c>
      <c r="B394" s="11">
        <v>0.13556499999999999</v>
      </c>
      <c r="C394" s="11">
        <v>5.2388999999999998E-2</v>
      </c>
      <c r="D394" s="11">
        <v>2.1042000000000002E-2</v>
      </c>
      <c r="E394" s="11">
        <v>0.91380070999999996</v>
      </c>
      <c r="F394" s="11">
        <v>0.63588222999999999</v>
      </c>
      <c r="G394" s="11">
        <v>0.90087200000000001</v>
      </c>
    </row>
    <row r="395" spans="1:7">
      <c r="A395" s="3">
        <v>0.39</v>
      </c>
      <c r="B395" s="11">
        <v>0.13023799999999999</v>
      </c>
      <c r="C395" s="11">
        <v>4.9965000000000002E-2</v>
      </c>
      <c r="D395" s="11">
        <v>1.9394999999999999E-2</v>
      </c>
      <c r="E395" s="11">
        <v>0.91486672000000002</v>
      </c>
      <c r="F395" s="11">
        <v>0.63625191000000003</v>
      </c>
      <c r="G395" s="11">
        <v>0.90065300000000004</v>
      </c>
    </row>
    <row r="396" spans="1:7">
      <c r="A396" s="3">
        <v>0.39100000000000001</v>
      </c>
      <c r="B396" s="11">
        <v>0.124112</v>
      </c>
      <c r="C396" s="11">
        <v>4.8473000000000002E-2</v>
      </c>
      <c r="D396" s="11">
        <v>1.8846000000000002E-2</v>
      </c>
      <c r="E396" s="11">
        <v>0.91513078000000003</v>
      </c>
      <c r="F396" s="11">
        <v>0.63588222999999999</v>
      </c>
      <c r="G396" s="11">
        <v>0.90065300000000004</v>
      </c>
    </row>
    <row r="397" spans="1:7">
      <c r="A397" s="3">
        <v>0.39200000000000002</v>
      </c>
      <c r="B397" s="11">
        <v>0.11798699999999999</v>
      </c>
      <c r="C397" s="11">
        <v>4.6982000000000003E-2</v>
      </c>
      <c r="D397" s="11">
        <v>1.7016E-2</v>
      </c>
      <c r="E397" s="11">
        <v>0.91432882999999998</v>
      </c>
      <c r="F397" s="11">
        <v>0.63662158999999996</v>
      </c>
      <c r="G397" s="11">
        <v>0.902169</v>
      </c>
    </row>
    <row r="398" spans="1:7">
      <c r="A398" s="3">
        <v>0.39300000000000002</v>
      </c>
      <c r="B398" s="11">
        <v>0.11212800000000001</v>
      </c>
      <c r="C398" s="11">
        <v>4.4745E-2</v>
      </c>
      <c r="D398" s="11">
        <v>1.5736E-2</v>
      </c>
      <c r="E398" s="11">
        <v>0.91726280000000004</v>
      </c>
      <c r="F398" s="11">
        <v>0.63476633999999998</v>
      </c>
      <c r="G398" s="11">
        <v>0.90000500000000005</v>
      </c>
    </row>
    <row r="399" spans="1:7">
      <c r="A399" s="3">
        <v>0.39400000000000002</v>
      </c>
      <c r="B399" s="11">
        <v>0.105736</v>
      </c>
      <c r="C399" s="11">
        <v>4.2880000000000001E-2</v>
      </c>
      <c r="D399" s="11">
        <v>1.5187000000000001E-2</v>
      </c>
      <c r="E399" s="11">
        <v>0.91513078000000003</v>
      </c>
      <c r="F399" s="11">
        <v>0.63513602000000002</v>
      </c>
      <c r="G399" s="11">
        <v>0.90044199999999996</v>
      </c>
    </row>
    <row r="400" spans="1:7">
      <c r="A400" s="3">
        <v>0.39500000000000002</v>
      </c>
      <c r="B400" s="11">
        <v>9.9875000000000005E-2</v>
      </c>
      <c r="C400" s="11">
        <v>4.0457E-2</v>
      </c>
      <c r="D400" s="11">
        <v>1.354E-2</v>
      </c>
      <c r="E400" s="11">
        <v>0.91539484000000004</v>
      </c>
      <c r="F400" s="11">
        <v>0.63476633999999998</v>
      </c>
      <c r="G400" s="11">
        <v>0.90109099999999998</v>
      </c>
    </row>
    <row r="401" spans="1:7">
      <c r="A401" s="3">
        <v>0.39600000000000002</v>
      </c>
      <c r="B401" s="11">
        <v>9.4548999999999994E-2</v>
      </c>
      <c r="C401" s="11">
        <v>3.8779000000000001E-2</v>
      </c>
      <c r="D401" s="11">
        <v>1.2808E-2</v>
      </c>
      <c r="E401" s="11">
        <v>0.91593272999999997</v>
      </c>
      <c r="F401" s="11">
        <v>0.63551254999999995</v>
      </c>
      <c r="G401" s="11">
        <v>0.90109099999999998</v>
      </c>
    </row>
    <row r="402" spans="1:7">
      <c r="A402" s="3">
        <v>0.39700000000000002</v>
      </c>
      <c r="B402" s="11">
        <v>8.8955999999999993E-2</v>
      </c>
      <c r="C402" s="11">
        <v>3.7101000000000002E-2</v>
      </c>
      <c r="D402" s="11">
        <v>1.2442E-2</v>
      </c>
      <c r="E402" s="11">
        <v>0.91646084999999999</v>
      </c>
      <c r="F402" s="11">
        <v>0.63569739000000003</v>
      </c>
      <c r="G402" s="11">
        <v>0.90109099999999998</v>
      </c>
    </row>
    <row r="403" spans="1:7">
      <c r="A403" s="3">
        <v>0.39800000000000002</v>
      </c>
      <c r="B403" s="11">
        <v>8.4960999999999995E-2</v>
      </c>
      <c r="C403" s="11">
        <v>3.5423000000000003E-2</v>
      </c>
      <c r="D403" s="11">
        <v>1.0796E-2</v>
      </c>
      <c r="E403" s="11">
        <v>0.91806476000000004</v>
      </c>
      <c r="F403" s="11">
        <v>0.63588222999999999</v>
      </c>
      <c r="G403" s="11">
        <v>0.90238799999999997</v>
      </c>
    </row>
    <row r="404" spans="1:7">
      <c r="A404" s="3">
        <v>0.39900000000000002</v>
      </c>
      <c r="B404" s="11">
        <v>8.0699999999999994E-2</v>
      </c>
      <c r="C404" s="11">
        <v>3.4676999999999999E-2</v>
      </c>
      <c r="D404" s="11">
        <v>1.0063000000000001E-2</v>
      </c>
      <c r="E404" s="11">
        <v>0.91859287000000001</v>
      </c>
      <c r="F404" s="11">
        <v>0.63718295000000003</v>
      </c>
      <c r="G404" s="11">
        <v>0.90238799999999997</v>
      </c>
    </row>
    <row r="405" spans="1:7">
      <c r="A405" s="3">
        <v>0.4</v>
      </c>
      <c r="B405" s="11">
        <v>7.5372999999999996E-2</v>
      </c>
      <c r="C405" s="11">
        <v>3.2439999999999997E-2</v>
      </c>
      <c r="D405" s="11">
        <v>9.8809999999999992E-3</v>
      </c>
      <c r="E405" s="11">
        <v>0.91806476000000004</v>
      </c>
      <c r="F405" s="11">
        <v>0.63662158999999996</v>
      </c>
      <c r="G405" s="11">
        <v>0.902169</v>
      </c>
    </row>
    <row r="406" spans="1:7">
      <c r="A406" s="3">
        <v>0.40100000000000002</v>
      </c>
      <c r="B406" s="11">
        <v>7.1643999999999999E-2</v>
      </c>
      <c r="C406" s="11">
        <v>3.1322000000000003E-2</v>
      </c>
      <c r="D406" s="11">
        <v>8.7829999999999991E-3</v>
      </c>
      <c r="E406" s="11">
        <v>0.91832881</v>
      </c>
      <c r="F406" s="11">
        <v>0.63680643000000003</v>
      </c>
      <c r="G406" s="11">
        <v>0.90281800000000001</v>
      </c>
    </row>
    <row r="407" spans="1:7">
      <c r="A407" s="3">
        <v>0.40200000000000002</v>
      </c>
      <c r="B407" s="11">
        <v>6.8981000000000001E-2</v>
      </c>
      <c r="C407" s="11">
        <v>3.0388999999999999E-2</v>
      </c>
      <c r="D407" s="11">
        <v>9.1489999999999991E-3</v>
      </c>
      <c r="E407" s="11">
        <v>0.91806476000000004</v>
      </c>
      <c r="F407" s="11">
        <v>0.63718295000000003</v>
      </c>
      <c r="G407" s="11">
        <v>0.90195000000000003</v>
      </c>
    </row>
    <row r="408" spans="1:7">
      <c r="A408" s="3">
        <v>0.40300000000000002</v>
      </c>
      <c r="B408" s="11">
        <v>7.4574000000000001E-2</v>
      </c>
      <c r="C408" s="11">
        <v>3.7845999999999998E-2</v>
      </c>
      <c r="D408" s="11">
        <v>1.537E-2</v>
      </c>
      <c r="E408" s="11">
        <v>0.91779091999999995</v>
      </c>
      <c r="F408" s="11">
        <v>0.63680643000000003</v>
      </c>
      <c r="G408" s="11">
        <v>0.90173899999999996</v>
      </c>
    </row>
    <row r="409" spans="1:7">
      <c r="A409" s="3">
        <v>0.40400000000000003</v>
      </c>
      <c r="B409" s="11">
        <v>8.9488999999999999E-2</v>
      </c>
      <c r="C409" s="11">
        <v>5.1829E-2</v>
      </c>
      <c r="D409" s="11">
        <v>2.6348E-2</v>
      </c>
      <c r="E409" s="11">
        <v>0.91939481999999995</v>
      </c>
      <c r="F409" s="11">
        <v>0.63606706999999996</v>
      </c>
      <c r="G409" s="11">
        <v>0.90195000000000003</v>
      </c>
    </row>
    <row r="410" spans="1:7">
      <c r="A410" s="3">
        <v>0.40500000000000003</v>
      </c>
      <c r="B410" s="11">
        <v>0.107334</v>
      </c>
      <c r="C410" s="11">
        <v>6.4693000000000001E-2</v>
      </c>
      <c r="D410" s="11">
        <v>4.1168999999999997E-2</v>
      </c>
      <c r="E410" s="11">
        <v>0.92019678000000005</v>
      </c>
      <c r="F410" s="11">
        <v>0.63718295000000003</v>
      </c>
      <c r="G410" s="11">
        <v>0.90195000000000003</v>
      </c>
    </row>
    <row r="411" spans="1:7">
      <c r="A411" s="3">
        <v>0.40600000000000003</v>
      </c>
      <c r="B411" s="11">
        <v>0.125444</v>
      </c>
      <c r="C411" s="11">
        <v>7.7743999999999994E-2</v>
      </c>
      <c r="D411" s="11">
        <v>5.7819000000000002E-2</v>
      </c>
      <c r="E411" s="11">
        <v>0.92072489000000002</v>
      </c>
      <c r="F411" s="11">
        <v>0.63718295000000003</v>
      </c>
      <c r="G411" s="11">
        <v>0.902169</v>
      </c>
    </row>
    <row r="412" spans="1:7">
      <c r="A412" s="3">
        <v>0.40699999999999997</v>
      </c>
      <c r="B412" s="11">
        <v>0.142489</v>
      </c>
      <c r="C412" s="11">
        <v>9.0049000000000004E-2</v>
      </c>
      <c r="D412" s="11">
        <v>7.0444000000000007E-2</v>
      </c>
      <c r="E412" s="11">
        <v>0.92098895000000003</v>
      </c>
      <c r="F412" s="11">
        <v>0.63699810999999995</v>
      </c>
      <c r="G412" s="11">
        <v>0.90302899999999997</v>
      </c>
    </row>
    <row r="413" spans="1:7">
      <c r="A413" s="3">
        <v>0.40799999999999997</v>
      </c>
      <c r="B413" s="11">
        <v>0.156606</v>
      </c>
      <c r="C413" s="11">
        <v>0.10216699999999999</v>
      </c>
      <c r="D413" s="11">
        <v>8.1056000000000003E-2</v>
      </c>
      <c r="E413" s="11">
        <v>0.92072489000000002</v>
      </c>
      <c r="F413" s="11">
        <v>0.63736780000000004</v>
      </c>
      <c r="G413" s="11">
        <v>0.90281800000000001</v>
      </c>
    </row>
    <row r="414" spans="1:7">
      <c r="A414" s="3">
        <v>0.40899999999999997</v>
      </c>
      <c r="B414" s="11">
        <v>0.16752500000000001</v>
      </c>
      <c r="C414" s="11">
        <v>0.114659</v>
      </c>
      <c r="D414" s="11">
        <v>9.0570999999999999E-2</v>
      </c>
      <c r="E414" s="11">
        <v>0.91965887999999996</v>
      </c>
      <c r="F414" s="11">
        <v>0.63736780000000004</v>
      </c>
      <c r="G414" s="11">
        <v>0.90238799999999997</v>
      </c>
    </row>
    <row r="415" spans="1:7">
      <c r="A415" s="3">
        <v>0.41</v>
      </c>
      <c r="B415" s="11">
        <v>0.17871100000000001</v>
      </c>
      <c r="C415" s="11">
        <v>0.124912</v>
      </c>
      <c r="D415" s="11">
        <v>9.8437999999999998E-2</v>
      </c>
      <c r="E415" s="11">
        <v>0.92046083000000001</v>
      </c>
      <c r="F415" s="11">
        <v>0.63680643000000003</v>
      </c>
      <c r="G415" s="11">
        <v>0.90281800000000001</v>
      </c>
    </row>
    <row r="416" spans="1:7">
      <c r="A416" s="3">
        <v>0.41099999999999998</v>
      </c>
      <c r="B416" s="11">
        <v>0.18909899999999999</v>
      </c>
      <c r="C416" s="11">
        <v>0.13367399999999999</v>
      </c>
      <c r="D416" s="11">
        <v>0.10795299999999999</v>
      </c>
      <c r="E416" s="11">
        <v>0.92046083000000001</v>
      </c>
      <c r="F416" s="11">
        <v>0.63662158999999996</v>
      </c>
      <c r="G416" s="11">
        <v>0.90238799999999997</v>
      </c>
    </row>
    <row r="417" spans="1:7">
      <c r="A417" s="3">
        <v>0.41199999999999998</v>
      </c>
      <c r="B417" s="11">
        <v>0.20055100000000001</v>
      </c>
      <c r="C417" s="11">
        <v>0.140572</v>
      </c>
      <c r="D417" s="11">
        <v>0.118382</v>
      </c>
      <c r="E417" s="11">
        <v>0.92205495999999998</v>
      </c>
      <c r="F417" s="11">
        <v>0.63643675</v>
      </c>
      <c r="G417" s="11">
        <v>0.90238799999999997</v>
      </c>
    </row>
    <row r="418" spans="1:7">
      <c r="A418" s="3">
        <v>0.41299999999999998</v>
      </c>
      <c r="B418" s="11">
        <v>0.21173700000000001</v>
      </c>
      <c r="C418" s="11">
        <v>0.147284</v>
      </c>
      <c r="D418" s="11">
        <v>0.12606700000000001</v>
      </c>
      <c r="E418" s="11">
        <v>0.92285691000000003</v>
      </c>
      <c r="F418" s="11">
        <v>0.63588222999999999</v>
      </c>
      <c r="G418" s="11">
        <v>0.90324700000000002</v>
      </c>
    </row>
    <row r="419" spans="1:7">
      <c r="A419" s="3">
        <v>0.41399999999999998</v>
      </c>
      <c r="B419" s="11">
        <v>0.220526</v>
      </c>
      <c r="C419" s="11">
        <v>0.155861</v>
      </c>
      <c r="D419" s="11">
        <v>0.13228799999999999</v>
      </c>
      <c r="E419" s="11">
        <v>0.92205495999999998</v>
      </c>
      <c r="F419" s="11">
        <v>0.63662158999999996</v>
      </c>
      <c r="G419" s="11">
        <v>0.90346599999999999</v>
      </c>
    </row>
    <row r="420" spans="1:7">
      <c r="A420" s="3">
        <v>0.41499999999999998</v>
      </c>
      <c r="B420" s="11">
        <v>0.22798299999999999</v>
      </c>
      <c r="C420" s="11">
        <v>0.16350400000000001</v>
      </c>
      <c r="D420" s="11">
        <v>0.13777700000000001</v>
      </c>
      <c r="E420" s="11">
        <v>0.92231901999999999</v>
      </c>
      <c r="F420" s="11">
        <v>0.63718295000000003</v>
      </c>
      <c r="G420" s="11">
        <v>0.90346599999999999</v>
      </c>
    </row>
    <row r="421" spans="1:7">
      <c r="A421" s="3">
        <v>0.41599999999999998</v>
      </c>
      <c r="B421" s="11">
        <v>0.23464299999999999</v>
      </c>
      <c r="C421" s="11">
        <v>0.17152100000000001</v>
      </c>
      <c r="D421" s="11">
        <v>0.14271700000000001</v>
      </c>
      <c r="E421" s="11">
        <v>0.92205495999999998</v>
      </c>
      <c r="F421" s="11">
        <v>0.63792232000000004</v>
      </c>
      <c r="G421" s="11">
        <v>0.90432599999999996</v>
      </c>
    </row>
    <row r="422" spans="1:7">
      <c r="A422" s="3">
        <v>0.41699999999999998</v>
      </c>
      <c r="B422" s="11">
        <v>0.241567</v>
      </c>
      <c r="C422" s="11">
        <v>0.17785999999999999</v>
      </c>
      <c r="D422" s="11">
        <v>0.149122</v>
      </c>
      <c r="E422" s="11">
        <v>0.92285691000000003</v>
      </c>
      <c r="F422" s="11">
        <v>0.63662158999999996</v>
      </c>
      <c r="G422" s="11">
        <v>0.90238799999999997</v>
      </c>
    </row>
    <row r="423" spans="1:7">
      <c r="A423" s="3">
        <v>0.41799999999999998</v>
      </c>
      <c r="B423" s="11">
        <v>0.249557</v>
      </c>
      <c r="C423" s="11">
        <v>0.182893</v>
      </c>
      <c r="D423" s="11">
        <v>0.15717200000000001</v>
      </c>
      <c r="E423" s="11">
        <v>0.92126279</v>
      </c>
      <c r="F423" s="11">
        <v>0.63885336000000004</v>
      </c>
      <c r="G423" s="11">
        <v>0.90389600000000003</v>
      </c>
    </row>
    <row r="424" spans="1:7">
      <c r="A424" s="3">
        <v>0.41899999999999998</v>
      </c>
      <c r="B424" s="11">
        <v>0.25754700000000003</v>
      </c>
      <c r="C424" s="11">
        <v>0.18718199999999999</v>
      </c>
      <c r="D424" s="11">
        <v>0.16320999999999999</v>
      </c>
      <c r="E424" s="11">
        <v>0.92392291999999998</v>
      </c>
      <c r="F424" s="11">
        <v>0.63736780000000004</v>
      </c>
      <c r="G424" s="11">
        <v>0.90367699999999995</v>
      </c>
    </row>
    <row r="425" spans="1:7">
      <c r="A425" s="3">
        <v>0.42</v>
      </c>
      <c r="B425" s="11">
        <v>0.26367299999999999</v>
      </c>
      <c r="C425" s="11">
        <v>0.189419</v>
      </c>
      <c r="D425" s="11">
        <v>0.16705300000000001</v>
      </c>
      <c r="E425" s="11">
        <v>0.92418697999999999</v>
      </c>
      <c r="F425" s="11">
        <v>0.63736780000000004</v>
      </c>
      <c r="G425" s="11">
        <v>0.90324700000000002</v>
      </c>
    </row>
    <row r="426" spans="1:7">
      <c r="A426" s="3">
        <v>0.42099999999999999</v>
      </c>
      <c r="B426" s="11">
        <v>0.26793400000000001</v>
      </c>
      <c r="C426" s="11">
        <v>0.192215</v>
      </c>
      <c r="D426" s="11">
        <v>0.16924800000000001</v>
      </c>
      <c r="E426" s="11">
        <v>0.92551704999999995</v>
      </c>
      <c r="F426" s="11">
        <v>0.63662158999999996</v>
      </c>
      <c r="G426" s="11">
        <v>0.90346599999999999</v>
      </c>
    </row>
    <row r="427" spans="1:7">
      <c r="A427" s="3">
        <v>0.42199999999999999</v>
      </c>
      <c r="B427" s="11">
        <v>0.27112999999999998</v>
      </c>
      <c r="C427" s="11">
        <v>0.19594400000000001</v>
      </c>
      <c r="D427" s="11">
        <v>0.17016300000000001</v>
      </c>
      <c r="E427" s="11">
        <v>0.92498893000000004</v>
      </c>
      <c r="F427" s="11">
        <v>0.63773747999999997</v>
      </c>
      <c r="G427" s="11">
        <v>0.90432599999999996</v>
      </c>
    </row>
    <row r="428" spans="1:7">
      <c r="A428" s="3">
        <v>0.42299999999999999</v>
      </c>
      <c r="B428" s="11">
        <v>0.27459299999999998</v>
      </c>
      <c r="C428" s="11">
        <v>0.200046</v>
      </c>
      <c r="D428" s="11">
        <v>0.172176</v>
      </c>
      <c r="E428" s="11">
        <v>0.92392291999999998</v>
      </c>
      <c r="F428" s="11">
        <v>0.63829884000000003</v>
      </c>
      <c r="G428" s="11">
        <v>0.90432599999999996</v>
      </c>
    </row>
    <row r="429" spans="1:7">
      <c r="A429" s="3">
        <v>0.42399999999999999</v>
      </c>
      <c r="B429" s="11">
        <v>0.278588</v>
      </c>
      <c r="C429" s="11">
        <v>0.204707</v>
      </c>
      <c r="D429" s="11">
        <v>0.17674999999999999</v>
      </c>
      <c r="E429" s="11">
        <v>0.92418697999999999</v>
      </c>
      <c r="F429" s="11">
        <v>0.63810716000000001</v>
      </c>
      <c r="G429" s="11">
        <v>0.90389600000000003</v>
      </c>
    </row>
    <row r="430" spans="1:7">
      <c r="A430" s="3">
        <v>0.42499999999999999</v>
      </c>
      <c r="B430" s="11">
        <v>0.28444700000000001</v>
      </c>
      <c r="C430" s="11">
        <v>0.20713000000000001</v>
      </c>
      <c r="D430" s="11">
        <v>0.18004300000000001</v>
      </c>
      <c r="E430" s="11">
        <v>0.92365885999999997</v>
      </c>
      <c r="F430" s="11">
        <v>0.63866851999999996</v>
      </c>
      <c r="G430" s="11">
        <v>0.90432599999999996</v>
      </c>
    </row>
    <row r="431" spans="1:7">
      <c r="A431" s="3">
        <v>0.42599999999999999</v>
      </c>
      <c r="B431" s="11">
        <v>0.28924100000000003</v>
      </c>
      <c r="C431" s="11">
        <v>0.20843600000000001</v>
      </c>
      <c r="D431" s="11">
        <v>0.18223900000000001</v>
      </c>
      <c r="E431" s="11">
        <v>0.92418697999999999</v>
      </c>
      <c r="F431" s="11">
        <v>0.63773747999999997</v>
      </c>
      <c r="G431" s="11">
        <v>0.904115</v>
      </c>
    </row>
    <row r="432" spans="1:7">
      <c r="A432" s="3">
        <v>0.42699999999999999</v>
      </c>
      <c r="B432" s="11">
        <v>0.29163800000000001</v>
      </c>
      <c r="C432" s="11">
        <v>0.208622</v>
      </c>
      <c r="D432" s="11">
        <v>0.18370300000000001</v>
      </c>
      <c r="E432" s="11">
        <v>0.92551704999999995</v>
      </c>
      <c r="F432" s="11">
        <v>0.63736780000000004</v>
      </c>
      <c r="G432" s="11">
        <v>0.90367699999999995</v>
      </c>
    </row>
    <row r="433" spans="1:7">
      <c r="A433" s="3">
        <v>0.42799999999999999</v>
      </c>
      <c r="B433" s="11">
        <v>0.294568</v>
      </c>
      <c r="C433" s="11">
        <v>0.208622</v>
      </c>
      <c r="D433" s="11">
        <v>0.182056</v>
      </c>
      <c r="E433" s="11">
        <v>0.92605493999999999</v>
      </c>
      <c r="F433" s="11">
        <v>0.63718295000000003</v>
      </c>
      <c r="G433" s="11">
        <v>0.90432599999999996</v>
      </c>
    </row>
    <row r="434" spans="1:7">
      <c r="A434" s="3">
        <v>0.42899999999999999</v>
      </c>
      <c r="B434" s="11">
        <v>0.29483399999999998</v>
      </c>
      <c r="C434" s="11">
        <v>0.210673</v>
      </c>
      <c r="D434" s="11">
        <v>0.18077499999999999</v>
      </c>
      <c r="E434" s="11">
        <v>0.92605493999999999</v>
      </c>
      <c r="F434" s="11">
        <v>0.63643675</v>
      </c>
      <c r="G434" s="11">
        <v>0.90432599999999996</v>
      </c>
    </row>
    <row r="435" spans="1:7">
      <c r="A435" s="3">
        <v>0.43</v>
      </c>
      <c r="B435" s="11">
        <v>0.29483399999999998</v>
      </c>
      <c r="C435" s="11">
        <v>0.21290999999999999</v>
      </c>
      <c r="D435" s="11">
        <v>0.18095800000000001</v>
      </c>
      <c r="E435" s="11">
        <v>0.926319</v>
      </c>
      <c r="F435" s="11">
        <v>0.63718295000000003</v>
      </c>
      <c r="G435" s="11">
        <v>0.904115</v>
      </c>
    </row>
    <row r="436" spans="1:7">
      <c r="A436" s="3">
        <v>0.43099999999999999</v>
      </c>
      <c r="B436" s="11">
        <v>0.29643199999999997</v>
      </c>
      <c r="C436" s="11">
        <v>0.215334</v>
      </c>
      <c r="D436" s="11">
        <v>0.18095800000000001</v>
      </c>
      <c r="E436" s="11">
        <v>0.92525299000000005</v>
      </c>
      <c r="F436" s="11">
        <v>0.63755264</v>
      </c>
      <c r="G436" s="11">
        <v>0.90454500000000004</v>
      </c>
    </row>
    <row r="437" spans="1:7">
      <c r="A437" s="3">
        <v>0.432</v>
      </c>
      <c r="B437" s="11">
        <v>0.29829699999999998</v>
      </c>
      <c r="C437" s="11">
        <v>0.21626600000000001</v>
      </c>
      <c r="D437" s="11">
        <v>0.18187300000000001</v>
      </c>
      <c r="E437" s="11">
        <v>0.92605493999999999</v>
      </c>
      <c r="F437" s="11">
        <v>0.63829884000000003</v>
      </c>
      <c r="G437" s="11">
        <v>0.90476299999999998</v>
      </c>
    </row>
    <row r="438" spans="1:7">
      <c r="A438" s="3">
        <v>0.433</v>
      </c>
      <c r="B438" s="11">
        <v>0.29936200000000002</v>
      </c>
      <c r="C438" s="11">
        <v>0.215893</v>
      </c>
      <c r="D438" s="11">
        <v>0.18187300000000001</v>
      </c>
      <c r="E438" s="11">
        <v>0.92712095000000005</v>
      </c>
      <c r="F438" s="11">
        <v>0.63773747999999997</v>
      </c>
      <c r="G438" s="11">
        <v>0.90476299999999998</v>
      </c>
    </row>
    <row r="439" spans="1:7">
      <c r="A439" s="3">
        <v>0.434</v>
      </c>
      <c r="B439" s="11">
        <v>0.30096000000000001</v>
      </c>
      <c r="C439" s="11">
        <v>0.215147</v>
      </c>
      <c r="D439" s="11">
        <v>0.180593</v>
      </c>
      <c r="E439" s="11">
        <v>0.92684712000000002</v>
      </c>
      <c r="F439" s="11">
        <v>0.63848368</v>
      </c>
      <c r="G439" s="11">
        <v>0.90541199999999999</v>
      </c>
    </row>
    <row r="440" spans="1:7">
      <c r="A440" s="3">
        <v>0.435</v>
      </c>
      <c r="B440" s="11">
        <v>0.30016100000000001</v>
      </c>
      <c r="C440" s="11">
        <v>0.213842</v>
      </c>
      <c r="D440" s="11">
        <v>0.178397</v>
      </c>
      <c r="E440" s="11">
        <v>0.92738500999999995</v>
      </c>
      <c r="F440" s="11">
        <v>0.63810716000000001</v>
      </c>
      <c r="G440" s="11">
        <v>0.90476299999999998</v>
      </c>
    </row>
    <row r="441" spans="1:7">
      <c r="A441" s="3">
        <v>0.436</v>
      </c>
      <c r="B441" s="11">
        <v>0.29856300000000002</v>
      </c>
      <c r="C441" s="11">
        <v>0.213282</v>
      </c>
      <c r="D441" s="11">
        <v>0.17583499999999999</v>
      </c>
      <c r="E441" s="11">
        <v>0.92791312999999997</v>
      </c>
      <c r="F441" s="11">
        <v>0.63810716000000001</v>
      </c>
      <c r="G441" s="11">
        <v>0.90432599999999996</v>
      </c>
    </row>
    <row r="442" spans="1:7">
      <c r="A442" s="3">
        <v>0.437</v>
      </c>
      <c r="B442" s="11">
        <v>0.29803000000000002</v>
      </c>
      <c r="C442" s="11">
        <v>0.212723</v>
      </c>
      <c r="D442" s="11">
        <v>0.17290800000000001</v>
      </c>
      <c r="E442" s="11">
        <v>0.92764906999999996</v>
      </c>
      <c r="F442" s="11">
        <v>0.63773747999999997</v>
      </c>
      <c r="G442" s="11">
        <v>0.90476299999999998</v>
      </c>
    </row>
    <row r="443" spans="1:7">
      <c r="A443" s="3">
        <v>0.438</v>
      </c>
      <c r="B443" s="11">
        <v>0.29643199999999997</v>
      </c>
      <c r="C443" s="11">
        <v>0.212537</v>
      </c>
      <c r="D443" s="11">
        <v>0.17052899999999999</v>
      </c>
      <c r="E443" s="11">
        <v>0.92818696000000001</v>
      </c>
      <c r="F443" s="11">
        <v>0.63810716000000001</v>
      </c>
      <c r="G443" s="11">
        <v>0.90497399999999995</v>
      </c>
    </row>
    <row r="444" spans="1:7">
      <c r="A444" s="3">
        <v>0.439</v>
      </c>
      <c r="B444" s="11">
        <v>0.29483399999999998</v>
      </c>
      <c r="C444" s="11">
        <v>0.211978</v>
      </c>
      <c r="D444" s="11">
        <v>0.168882</v>
      </c>
      <c r="E444" s="11">
        <v>0.92845102000000002</v>
      </c>
      <c r="F444" s="11">
        <v>0.63940788000000004</v>
      </c>
      <c r="G444" s="11">
        <v>0.90497399999999995</v>
      </c>
    </row>
    <row r="445" spans="1:7">
      <c r="A445" s="3">
        <v>0.44</v>
      </c>
      <c r="B445" s="11">
        <v>0.29430200000000001</v>
      </c>
      <c r="C445" s="11">
        <v>0.21011299999999999</v>
      </c>
      <c r="D445" s="11">
        <v>0.166321</v>
      </c>
      <c r="E445" s="11">
        <v>0.92764906999999996</v>
      </c>
      <c r="F445" s="11">
        <v>0.63848368</v>
      </c>
      <c r="G445" s="11">
        <v>0.90541199999999999</v>
      </c>
    </row>
    <row r="446" spans="1:7">
      <c r="A446" s="3">
        <v>0.441</v>
      </c>
      <c r="B446" s="11">
        <v>0.29297000000000001</v>
      </c>
      <c r="C446" s="11">
        <v>0.20787600000000001</v>
      </c>
      <c r="D446" s="11">
        <v>0.163576</v>
      </c>
      <c r="E446" s="11">
        <v>0.92871508000000003</v>
      </c>
      <c r="F446" s="11">
        <v>0.6390382</v>
      </c>
      <c r="G446" s="11">
        <v>0.90519300000000003</v>
      </c>
    </row>
    <row r="447" spans="1:7">
      <c r="A447" s="3">
        <v>0.442</v>
      </c>
      <c r="B447" s="11">
        <v>0.29137200000000002</v>
      </c>
      <c r="C447" s="11">
        <v>0.20452000000000001</v>
      </c>
      <c r="D447" s="11">
        <v>0.16028200000000001</v>
      </c>
      <c r="E447" s="11">
        <v>0.92738500999999995</v>
      </c>
      <c r="F447" s="11">
        <v>0.63959957000000001</v>
      </c>
      <c r="G447" s="11">
        <v>0.90584200000000004</v>
      </c>
    </row>
    <row r="448" spans="1:7">
      <c r="A448" s="3">
        <v>0.443</v>
      </c>
      <c r="B448" s="11">
        <v>0.28977399999999998</v>
      </c>
      <c r="C448" s="11">
        <v>0.20153699999999999</v>
      </c>
      <c r="D448" s="11">
        <v>0.15570899999999999</v>
      </c>
      <c r="E448" s="11">
        <v>0.92951702999999997</v>
      </c>
      <c r="F448" s="11">
        <v>0.63792232000000004</v>
      </c>
      <c r="G448" s="11">
        <v>0.90454500000000004</v>
      </c>
    </row>
    <row r="449" spans="1:7">
      <c r="A449" s="3">
        <v>0.44400000000000001</v>
      </c>
      <c r="B449" s="11">
        <v>0.28684399999999999</v>
      </c>
      <c r="C449" s="11">
        <v>0.199487</v>
      </c>
      <c r="D449" s="11">
        <v>0.15204899999999999</v>
      </c>
      <c r="E449" s="11">
        <v>0.92978108999999998</v>
      </c>
      <c r="F449" s="11">
        <v>0.63792232000000004</v>
      </c>
      <c r="G449" s="11">
        <v>0.90497399999999995</v>
      </c>
    </row>
    <row r="450" spans="1:7">
      <c r="A450" s="3">
        <v>0.44500000000000001</v>
      </c>
      <c r="B450" s="11">
        <v>0.28311599999999998</v>
      </c>
      <c r="C450" s="11">
        <v>0.19706299999999999</v>
      </c>
      <c r="D450" s="11">
        <v>0.14893799999999999</v>
      </c>
      <c r="E450" s="11">
        <v>0.92951702999999997</v>
      </c>
      <c r="F450" s="11">
        <v>0.63736780000000004</v>
      </c>
      <c r="G450" s="11">
        <v>0.90497399999999995</v>
      </c>
    </row>
    <row r="451" spans="1:7">
      <c r="A451" s="3">
        <v>0.44600000000000001</v>
      </c>
      <c r="B451" s="11">
        <v>0.28151799999999999</v>
      </c>
      <c r="C451" s="11">
        <v>0.19519800000000001</v>
      </c>
      <c r="D451" s="11">
        <v>0.14546200000000001</v>
      </c>
      <c r="E451" s="11">
        <v>0.92925296999999996</v>
      </c>
      <c r="F451" s="11">
        <v>0.63773747999999997</v>
      </c>
      <c r="G451" s="11">
        <v>0.90562299999999996</v>
      </c>
    </row>
    <row r="452" spans="1:7">
      <c r="A452" s="3">
        <v>0.44700000000000001</v>
      </c>
      <c r="B452" s="11">
        <v>0.278588</v>
      </c>
      <c r="C452" s="11">
        <v>0.19240199999999999</v>
      </c>
      <c r="D452" s="11">
        <v>0.14271700000000001</v>
      </c>
      <c r="E452" s="11">
        <v>0.92951702999999997</v>
      </c>
      <c r="F452" s="11">
        <v>0.63773747999999997</v>
      </c>
      <c r="G452" s="11">
        <v>0.90541199999999999</v>
      </c>
    </row>
    <row r="453" spans="1:7">
      <c r="A453" s="3">
        <v>0.44800000000000001</v>
      </c>
      <c r="B453" s="11">
        <v>0.27672400000000003</v>
      </c>
      <c r="C453" s="11">
        <v>0.18867300000000001</v>
      </c>
      <c r="D453" s="11">
        <v>0.14033899999999999</v>
      </c>
      <c r="E453" s="11">
        <v>0.92951702999999997</v>
      </c>
      <c r="F453" s="11">
        <v>0.63773747999999997</v>
      </c>
      <c r="G453" s="11">
        <v>0.90541199999999999</v>
      </c>
    </row>
    <row r="454" spans="1:7">
      <c r="A454" s="3">
        <v>0.44900000000000001</v>
      </c>
      <c r="B454" s="11">
        <v>0.27512599999999998</v>
      </c>
      <c r="C454" s="11">
        <v>0.18531700000000001</v>
      </c>
      <c r="D454" s="11">
        <v>0.13649600000000001</v>
      </c>
      <c r="E454" s="11">
        <v>0.92978108999999998</v>
      </c>
      <c r="F454" s="11">
        <v>0.63848368</v>
      </c>
      <c r="G454" s="11">
        <v>0.90584200000000004</v>
      </c>
    </row>
    <row r="455" spans="1:7">
      <c r="A455" s="3">
        <v>0.45</v>
      </c>
      <c r="B455" s="11">
        <v>0.27219500000000002</v>
      </c>
      <c r="C455" s="11">
        <v>0.18009700000000001</v>
      </c>
      <c r="D455" s="11">
        <v>0.13265399999999999</v>
      </c>
      <c r="E455" s="11">
        <v>0.93084710000000004</v>
      </c>
      <c r="F455" s="11">
        <v>0.63866851999999996</v>
      </c>
      <c r="G455" s="11">
        <v>0.90584200000000004</v>
      </c>
    </row>
    <row r="456" spans="1:7">
      <c r="A456" s="3">
        <v>0.45100000000000001</v>
      </c>
      <c r="B456" s="11">
        <v>0.26819999999999999</v>
      </c>
      <c r="C456" s="11">
        <v>0.17655499999999999</v>
      </c>
      <c r="D456" s="11">
        <v>0.12881200000000001</v>
      </c>
      <c r="E456" s="11">
        <v>0.93030919999999995</v>
      </c>
      <c r="F456" s="11">
        <v>0.63866851999999996</v>
      </c>
      <c r="G456" s="11">
        <v>0.90541199999999999</v>
      </c>
    </row>
    <row r="457" spans="1:7">
      <c r="A457" s="3">
        <v>0.45200000000000001</v>
      </c>
      <c r="B457" s="11">
        <v>0.26473799999999997</v>
      </c>
      <c r="C457" s="11">
        <v>0.17338600000000001</v>
      </c>
      <c r="D457" s="11">
        <v>0.124237</v>
      </c>
      <c r="E457" s="11">
        <v>0.93084710000000004</v>
      </c>
      <c r="F457" s="11">
        <v>0.63848368</v>
      </c>
      <c r="G457" s="11">
        <v>0.90584200000000004</v>
      </c>
    </row>
    <row r="458" spans="1:7">
      <c r="A458" s="3">
        <v>0.45300000000000001</v>
      </c>
      <c r="B458" s="11">
        <v>0.26021</v>
      </c>
      <c r="C458" s="11">
        <v>0.17021600000000001</v>
      </c>
      <c r="D458" s="11">
        <v>0.120395</v>
      </c>
      <c r="E458" s="11">
        <v>0.93137521999999995</v>
      </c>
      <c r="F458" s="11">
        <v>0.63810716000000001</v>
      </c>
      <c r="G458" s="11">
        <v>0.90541199999999999</v>
      </c>
    </row>
    <row r="459" spans="1:7">
      <c r="A459" s="3">
        <v>0.45400000000000001</v>
      </c>
      <c r="B459" s="11">
        <v>0.25621500000000003</v>
      </c>
      <c r="C459" s="11">
        <v>0.16741900000000001</v>
      </c>
      <c r="D459" s="11">
        <v>0.117102</v>
      </c>
      <c r="E459" s="11">
        <v>0.93084710000000004</v>
      </c>
      <c r="F459" s="11">
        <v>0.63848368</v>
      </c>
      <c r="G459" s="11">
        <v>0.90541199999999999</v>
      </c>
    </row>
    <row r="460" spans="1:7">
      <c r="A460" s="3">
        <v>0.45500000000000002</v>
      </c>
      <c r="B460" s="11">
        <v>0.25381799999999999</v>
      </c>
      <c r="C460" s="11">
        <v>0.163131</v>
      </c>
      <c r="D460" s="11">
        <v>0.113076</v>
      </c>
      <c r="E460" s="11">
        <v>0.93111116000000005</v>
      </c>
      <c r="F460" s="11">
        <v>0.63885336000000004</v>
      </c>
      <c r="G460" s="11">
        <v>0.90562299999999996</v>
      </c>
    </row>
    <row r="461" spans="1:7">
      <c r="A461" s="3">
        <v>0.45600000000000002</v>
      </c>
      <c r="B461" s="11">
        <v>0.25035600000000002</v>
      </c>
      <c r="C461" s="11">
        <v>0.159217</v>
      </c>
      <c r="D461" s="11">
        <v>0.109416</v>
      </c>
      <c r="E461" s="11">
        <v>0.93191310999999999</v>
      </c>
      <c r="F461" s="11">
        <v>0.63885336000000004</v>
      </c>
      <c r="G461" s="11">
        <v>0.90541199999999999</v>
      </c>
    </row>
    <row r="462" spans="1:7">
      <c r="A462" s="3">
        <v>0.45700000000000002</v>
      </c>
      <c r="B462" s="11">
        <v>0.24662700000000001</v>
      </c>
      <c r="C462" s="11">
        <v>0.15436900000000001</v>
      </c>
      <c r="D462" s="11">
        <v>0.105575</v>
      </c>
      <c r="E462" s="11">
        <v>0.93111116000000005</v>
      </c>
      <c r="F462" s="11">
        <v>0.63940788000000004</v>
      </c>
      <c r="G462" s="11">
        <v>0.90541199999999999</v>
      </c>
    </row>
    <row r="463" spans="1:7">
      <c r="A463" s="3">
        <v>0.45800000000000002</v>
      </c>
      <c r="B463" s="11">
        <v>0.242366</v>
      </c>
      <c r="C463" s="11">
        <v>0.15026800000000001</v>
      </c>
      <c r="D463" s="11">
        <v>0.100817</v>
      </c>
      <c r="E463" s="11">
        <v>0.93164904999999998</v>
      </c>
      <c r="F463" s="11">
        <v>0.63922303999999996</v>
      </c>
      <c r="G463" s="11">
        <v>0.90605199999999997</v>
      </c>
    </row>
    <row r="464" spans="1:7">
      <c r="A464" s="3">
        <v>0.45900000000000002</v>
      </c>
      <c r="B464" s="11">
        <v>0.23730599999999999</v>
      </c>
      <c r="C464" s="11">
        <v>0.14709800000000001</v>
      </c>
      <c r="D464" s="11">
        <v>9.6242999999999995E-2</v>
      </c>
      <c r="E464" s="11">
        <v>0.93217717</v>
      </c>
      <c r="F464" s="11">
        <v>0.63885336000000004</v>
      </c>
      <c r="G464" s="11">
        <v>0.90562299999999996</v>
      </c>
    </row>
    <row r="465" spans="1:7">
      <c r="A465" s="3">
        <v>0.46</v>
      </c>
      <c r="B465" s="11">
        <v>0.23197899999999999</v>
      </c>
      <c r="C465" s="11">
        <v>0.14299700000000001</v>
      </c>
      <c r="D465" s="11">
        <v>9.2216999999999993E-2</v>
      </c>
      <c r="E465" s="11">
        <v>0.93191310999999999</v>
      </c>
      <c r="F465" s="11">
        <v>0.63885336000000004</v>
      </c>
      <c r="G465" s="11">
        <v>0.90562299999999996</v>
      </c>
    </row>
    <row r="466" spans="1:7">
      <c r="A466" s="3">
        <v>0.46100000000000002</v>
      </c>
      <c r="B466" s="11">
        <v>0.227717</v>
      </c>
      <c r="C466" s="11">
        <v>0.140013</v>
      </c>
      <c r="D466" s="11">
        <v>8.7642999999999999E-2</v>
      </c>
      <c r="E466" s="11">
        <v>0.93191310999999999</v>
      </c>
      <c r="F466" s="11">
        <v>0.63810716000000001</v>
      </c>
      <c r="G466" s="11">
        <v>0.90605199999999997</v>
      </c>
    </row>
    <row r="467" spans="1:7">
      <c r="A467" s="3">
        <v>0.46200000000000002</v>
      </c>
      <c r="B467" s="11">
        <v>0.22292300000000001</v>
      </c>
      <c r="C467" s="11">
        <v>0.13628499999999999</v>
      </c>
      <c r="D467" s="11">
        <v>8.3984000000000003E-2</v>
      </c>
      <c r="E467" s="11">
        <v>0.93191310999999999</v>
      </c>
      <c r="F467" s="11">
        <v>0.63810716000000001</v>
      </c>
      <c r="G467" s="11">
        <v>0.90584200000000004</v>
      </c>
    </row>
    <row r="468" spans="1:7">
      <c r="A468" s="3">
        <v>0.46300000000000002</v>
      </c>
      <c r="B468" s="11">
        <v>0.219194</v>
      </c>
      <c r="C468" s="11">
        <v>0.13236999999999999</v>
      </c>
      <c r="D468" s="11">
        <v>8.0689999999999998E-2</v>
      </c>
      <c r="E468" s="11">
        <v>0.93191310999999999</v>
      </c>
      <c r="F468" s="11">
        <v>0.63810716000000001</v>
      </c>
      <c r="G468" s="11">
        <v>0.90541199999999999</v>
      </c>
    </row>
    <row r="469" spans="1:7">
      <c r="A469" s="3">
        <v>0.46400000000000002</v>
      </c>
      <c r="B469" s="11">
        <v>0.21546599999999999</v>
      </c>
      <c r="C469" s="11">
        <v>0.12826799999999999</v>
      </c>
      <c r="D469" s="11">
        <v>7.6481999999999994E-2</v>
      </c>
      <c r="E469" s="11">
        <v>0.93297912000000005</v>
      </c>
      <c r="F469" s="11">
        <v>0.63940788000000004</v>
      </c>
      <c r="G469" s="11">
        <v>0.90627100000000005</v>
      </c>
    </row>
    <row r="470" spans="1:7">
      <c r="A470" s="3">
        <v>0.46500000000000002</v>
      </c>
      <c r="B470" s="11">
        <v>0.21040600000000001</v>
      </c>
      <c r="C470" s="11">
        <v>0.12360699999999999</v>
      </c>
      <c r="D470" s="11">
        <v>7.2639999999999996E-2</v>
      </c>
      <c r="E470" s="11">
        <v>0.93324317999999995</v>
      </c>
      <c r="F470" s="11">
        <v>0.6390382</v>
      </c>
      <c r="G470" s="11">
        <v>0.90605199999999997</v>
      </c>
    </row>
    <row r="471" spans="1:7">
      <c r="A471" s="3">
        <v>0.46600000000000003</v>
      </c>
      <c r="B471" s="11">
        <v>0.204813</v>
      </c>
      <c r="C471" s="11">
        <v>0.120251</v>
      </c>
      <c r="D471" s="11">
        <v>6.9163000000000002E-2</v>
      </c>
      <c r="E471" s="11">
        <v>0.93297912000000005</v>
      </c>
      <c r="F471" s="11">
        <v>0.63866851999999996</v>
      </c>
      <c r="G471" s="11">
        <v>0.90670099999999998</v>
      </c>
    </row>
    <row r="472" spans="1:7">
      <c r="A472" s="3">
        <v>0.46700000000000003</v>
      </c>
      <c r="B472" s="11">
        <v>0.19975200000000001</v>
      </c>
      <c r="C472" s="11">
        <v>0.11670899999999999</v>
      </c>
      <c r="D472" s="11">
        <v>6.5321000000000004E-2</v>
      </c>
      <c r="E472" s="11">
        <v>0.93483729999999998</v>
      </c>
      <c r="F472" s="11">
        <v>0.63792232000000004</v>
      </c>
      <c r="G472" s="11">
        <v>0.90627100000000005</v>
      </c>
    </row>
    <row r="473" spans="1:7">
      <c r="A473" s="3">
        <v>0.46800000000000003</v>
      </c>
      <c r="B473" s="11">
        <v>0.194159</v>
      </c>
      <c r="C473" s="11">
        <v>0.11354</v>
      </c>
      <c r="D473" s="11">
        <v>6.1662000000000002E-2</v>
      </c>
      <c r="E473" s="11">
        <v>0.93191310999999999</v>
      </c>
      <c r="F473" s="11">
        <v>0.63978440999999997</v>
      </c>
      <c r="G473" s="11">
        <v>0.90734999999999999</v>
      </c>
    </row>
    <row r="474" spans="1:7">
      <c r="A474" s="3">
        <v>0.46899999999999997</v>
      </c>
      <c r="B474" s="11">
        <v>0.18856500000000001</v>
      </c>
      <c r="C474" s="11">
        <v>0.11074299999999999</v>
      </c>
      <c r="D474" s="11">
        <v>5.8734000000000001E-2</v>
      </c>
      <c r="E474" s="11">
        <v>0.93271506000000004</v>
      </c>
      <c r="F474" s="11">
        <v>0.63866851999999996</v>
      </c>
      <c r="G474" s="11">
        <v>0.90584200000000004</v>
      </c>
    </row>
    <row r="475" spans="1:7">
      <c r="A475" s="3">
        <v>0.47</v>
      </c>
      <c r="B475" s="11">
        <v>0.18457000000000001</v>
      </c>
      <c r="C475" s="11">
        <v>0.10682800000000001</v>
      </c>
      <c r="D475" s="11">
        <v>5.5257000000000001E-2</v>
      </c>
      <c r="E475" s="11">
        <v>0.93377129000000003</v>
      </c>
      <c r="F475" s="11">
        <v>0.63829884000000003</v>
      </c>
      <c r="G475" s="11">
        <v>0.90605199999999997</v>
      </c>
    </row>
    <row r="476" spans="1:7">
      <c r="A476" s="3">
        <v>0.47099999999999997</v>
      </c>
      <c r="B476" s="11">
        <v>0.17977699999999999</v>
      </c>
      <c r="C476" s="11">
        <v>0.10347199999999999</v>
      </c>
      <c r="D476" s="11">
        <v>5.2696E-2</v>
      </c>
      <c r="E476" s="11">
        <v>0.93377129000000003</v>
      </c>
      <c r="F476" s="11">
        <v>0.63922303999999996</v>
      </c>
      <c r="G476" s="11">
        <v>0.90562299999999996</v>
      </c>
    </row>
    <row r="477" spans="1:7">
      <c r="A477" s="3">
        <v>0.47199999999999998</v>
      </c>
      <c r="B477" s="11">
        <v>0.17444999999999999</v>
      </c>
      <c r="C477" s="11">
        <v>9.9183999999999994E-2</v>
      </c>
      <c r="D477" s="11">
        <v>4.9951000000000002E-2</v>
      </c>
      <c r="E477" s="11">
        <v>0.93457325000000002</v>
      </c>
      <c r="F477" s="11">
        <v>0.6390382</v>
      </c>
      <c r="G477" s="11">
        <v>0.90562299999999996</v>
      </c>
    </row>
    <row r="478" spans="1:7">
      <c r="A478" s="3">
        <v>0.47299999999999998</v>
      </c>
      <c r="B478" s="11">
        <v>0.169656</v>
      </c>
      <c r="C478" s="11">
        <v>9.5642000000000005E-2</v>
      </c>
      <c r="D478" s="11">
        <v>4.6657999999999998E-2</v>
      </c>
      <c r="E478" s="11">
        <v>0.93537519999999996</v>
      </c>
      <c r="F478" s="11">
        <v>0.63959957000000001</v>
      </c>
      <c r="G478" s="11">
        <v>0.90649000000000002</v>
      </c>
    </row>
    <row r="479" spans="1:7">
      <c r="A479" s="3">
        <v>0.47399999999999998</v>
      </c>
      <c r="B479" s="11">
        <v>0.16326399999999999</v>
      </c>
      <c r="C479" s="11">
        <v>9.2844999999999997E-2</v>
      </c>
      <c r="D479" s="11">
        <v>4.3547000000000002E-2</v>
      </c>
      <c r="E479" s="11">
        <v>0.93430919000000001</v>
      </c>
      <c r="F479" s="11">
        <v>0.63996925000000005</v>
      </c>
      <c r="G479" s="11">
        <v>0.90649000000000002</v>
      </c>
    </row>
    <row r="480" spans="1:7">
      <c r="A480" s="3">
        <v>0.47499999999999998</v>
      </c>
      <c r="B480" s="11">
        <v>0.157138</v>
      </c>
      <c r="C480" s="11">
        <v>8.9488999999999999E-2</v>
      </c>
      <c r="D480" s="11">
        <v>4.1168999999999997E-2</v>
      </c>
      <c r="E480" s="11">
        <v>0.93430919000000001</v>
      </c>
      <c r="F480" s="11">
        <v>0.63940788000000004</v>
      </c>
      <c r="G480" s="11">
        <v>0.90670099999999998</v>
      </c>
    </row>
    <row r="481" spans="1:7">
      <c r="A481" s="3">
        <v>0.47599999999999998</v>
      </c>
      <c r="B481" s="11">
        <v>0.151812</v>
      </c>
      <c r="C481" s="11">
        <v>8.7438000000000002E-2</v>
      </c>
      <c r="D481" s="11">
        <v>3.8240999999999997E-2</v>
      </c>
      <c r="E481" s="11">
        <v>0.93404513</v>
      </c>
      <c r="F481" s="11">
        <v>0.63940788000000004</v>
      </c>
      <c r="G481" s="11">
        <v>0.90713900000000003</v>
      </c>
    </row>
    <row r="482" spans="1:7">
      <c r="A482" s="3">
        <v>0.47699999999999998</v>
      </c>
      <c r="B482" s="11">
        <v>0.145952</v>
      </c>
      <c r="C482" s="11">
        <v>8.4268999999999997E-2</v>
      </c>
      <c r="D482" s="11">
        <v>3.5862999999999999E-2</v>
      </c>
      <c r="E482" s="11">
        <v>0.93324317999999995</v>
      </c>
      <c r="F482" s="11">
        <v>0.63866851999999996</v>
      </c>
      <c r="G482" s="11">
        <v>0.90584200000000004</v>
      </c>
    </row>
    <row r="483" spans="1:7">
      <c r="A483" s="3">
        <v>0.47799999999999998</v>
      </c>
      <c r="B483" s="11">
        <v>0.14115800000000001</v>
      </c>
      <c r="C483" s="11">
        <v>8.1100000000000005E-2</v>
      </c>
      <c r="D483" s="11">
        <v>3.3849999999999998E-2</v>
      </c>
      <c r="E483" s="11">
        <v>0.93404513</v>
      </c>
      <c r="F483" s="11">
        <v>0.63829884000000003</v>
      </c>
      <c r="G483" s="11">
        <v>0.90562299999999996</v>
      </c>
    </row>
    <row r="484" spans="1:7">
      <c r="A484" s="3">
        <v>0.47899999999999998</v>
      </c>
      <c r="B484" s="11">
        <v>0.136097</v>
      </c>
      <c r="C484" s="11">
        <v>7.7929999999999999E-2</v>
      </c>
      <c r="D484" s="11">
        <v>3.1654000000000002E-2</v>
      </c>
      <c r="E484" s="11">
        <v>0.93563925999999997</v>
      </c>
      <c r="F484" s="11">
        <v>0.63848368</v>
      </c>
      <c r="G484" s="11">
        <v>0.90627100000000005</v>
      </c>
    </row>
    <row r="485" spans="1:7">
      <c r="A485" s="3">
        <v>0.48</v>
      </c>
      <c r="B485" s="11">
        <v>0.13050400000000001</v>
      </c>
      <c r="C485" s="11">
        <v>7.4575000000000002E-2</v>
      </c>
      <c r="D485" s="11">
        <v>2.9824E-2</v>
      </c>
      <c r="E485" s="11">
        <v>0.93590331000000004</v>
      </c>
      <c r="F485" s="11">
        <v>0.63940788000000004</v>
      </c>
      <c r="G485" s="11">
        <v>0.90627100000000005</v>
      </c>
    </row>
    <row r="486" spans="1:7">
      <c r="A486" s="3">
        <v>0.48099999999999998</v>
      </c>
      <c r="B486" s="11">
        <v>0.123846</v>
      </c>
      <c r="C486" s="11">
        <v>7.1965000000000001E-2</v>
      </c>
      <c r="D486" s="11">
        <v>2.8177000000000001E-2</v>
      </c>
      <c r="E486" s="11">
        <v>0.93617715000000001</v>
      </c>
      <c r="F486" s="11">
        <v>0.63848368</v>
      </c>
      <c r="G486" s="11">
        <v>0.90627100000000005</v>
      </c>
    </row>
    <row r="487" spans="1:7">
      <c r="A487" s="3">
        <v>0.48199999999999998</v>
      </c>
      <c r="B487" s="11">
        <v>0.118253</v>
      </c>
      <c r="C487" s="11">
        <v>6.8794999999999995E-2</v>
      </c>
      <c r="D487" s="11">
        <v>2.6165000000000001E-2</v>
      </c>
      <c r="E487" s="11">
        <v>0.93537519999999996</v>
      </c>
      <c r="F487" s="11">
        <v>0.63885336000000004</v>
      </c>
      <c r="G487" s="11">
        <v>0.90734999999999999</v>
      </c>
    </row>
    <row r="488" spans="1:7">
      <c r="A488" s="3">
        <v>0.48299999999999998</v>
      </c>
      <c r="B488" s="11">
        <v>0.111595</v>
      </c>
      <c r="C488" s="11">
        <v>6.6743999999999998E-2</v>
      </c>
      <c r="D488" s="11">
        <v>2.4152E-2</v>
      </c>
      <c r="E488" s="11">
        <v>0.93430919000000001</v>
      </c>
      <c r="F488" s="11">
        <v>0.63922303999999996</v>
      </c>
      <c r="G488" s="11">
        <v>0.90734999999999999</v>
      </c>
    </row>
    <row r="489" spans="1:7">
      <c r="A489" s="3">
        <v>0.48399999999999999</v>
      </c>
      <c r="B489" s="11">
        <v>0.106002</v>
      </c>
      <c r="C489" s="11">
        <v>6.4506999999999995E-2</v>
      </c>
      <c r="D489" s="11">
        <v>2.3421000000000001E-2</v>
      </c>
      <c r="E489" s="11">
        <v>0.93511113999999995</v>
      </c>
      <c r="F489" s="11">
        <v>0.63848368</v>
      </c>
      <c r="G489" s="11">
        <v>0.90670099999999998</v>
      </c>
    </row>
    <row r="490" spans="1:7">
      <c r="A490" s="3">
        <v>0.48499999999999999</v>
      </c>
      <c r="B490" s="11">
        <v>0.10120700000000001</v>
      </c>
      <c r="C490" s="11">
        <v>6.1337999999999997E-2</v>
      </c>
      <c r="D490" s="11">
        <v>2.1774000000000002E-2</v>
      </c>
      <c r="E490" s="11">
        <v>0.93511113999999995</v>
      </c>
      <c r="F490" s="11">
        <v>0.63885336000000004</v>
      </c>
      <c r="G490" s="11">
        <v>0.90649000000000002</v>
      </c>
    </row>
    <row r="491" spans="1:7">
      <c r="A491" s="3">
        <v>0.48599999999999999</v>
      </c>
      <c r="B491" s="11">
        <v>9.5880000000000007E-2</v>
      </c>
      <c r="C491" s="11">
        <v>5.91E-2</v>
      </c>
      <c r="D491" s="11">
        <v>2.0493000000000001E-2</v>
      </c>
      <c r="E491" s="11">
        <v>0.93590331000000004</v>
      </c>
      <c r="F491" s="11">
        <v>0.63885336000000004</v>
      </c>
      <c r="G491" s="11">
        <v>0.90562299999999996</v>
      </c>
    </row>
    <row r="492" spans="1:7">
      <c r="A492" s="3">
        <v>0.48699999999999999</v>
      </c>
      <c r="B492" s="11">
        <v>9.0553999999999996E-2</v>
      </c>
      <c r="C492" s="11">
        <v>5.6118000000000001E-2</v>
      </c>
      <c r="D492" s="11">
        <v>1.9761000000000001E-2</v>
      </c>
      <c r="E492" s="11">
        <v>0.93750721999999997</v>
      </c>
      <c r="F492" s="11">
        <v>0.63885336000000004</v>
      </c>
      <c r="G492" s="11">
        <v>0.90627100000000005</v>
      </c>
    </row>
    <row r="493" spans="1:7">
      <c r="A493" s="3">
        <v>0.48799999999999999</v>
      </c>
      <c r="B493" s="11">
        <v>8.5760000000000003E-2</v>
      </c>
      <c r="C493" s="11">
        <v>5.3506999999999999E-2</v>
      </c>
      <c r="D493" s="11">
        <v>1.8297000000000001E-2</v>
      </c>
      <c r="E493" s="11">
        <v>0.93723338</v>
      </c>
      <c r="F493" s="11">
        <v>0.63940788000000004</v>
      </c>
      <c r="G493" s="11">
        <v>0.90670099999999998</v>
      </c>
    </row>
    <row r="494" spans="1:7">
      <c r="A494" s="3">
        <v>0.48899999999999999</v>
      </c>
      <c r="B494" s="11">
        <v>7.9367999999999994E-2</v>
      </c>
      <c r="C494" s="11">
        <v>5.1457000000000003E-2</v>
      </c>
      <c r="D494" s="11">
        <v>1.6650000000000002E-2</v>
      </c>
      <c r="E494" s="11">
        <v>0.93696931999999999</v>
      </c>
      <c r="F494" s="11">
        <v>0.63978440999999997</v>
      </c>
      <c r="G494" s="11">
        <v>0.90670099999999998</v>
      </c>
    </row>
    <row r="495" spans="1:7">
      <c r="A495" s="3">
        <v>0.49</v>
      </c>
      <c r="B495" s="11">
        <v>7.4574000000000001E-2</v>
      </c>
      <c r="C495" s="11">
        <v>4.922E-2</v>
      </c>
      <c r="D495" s="11">
        <v>1.6102000000000002E-2</v>
      </c>
      <c r="E495" s="11">
        <v>0.93617715000000001</v>
      </c>
      <c r="F495" s="11">
        <v>0.63978440999999997</v>
      </c>
      <c r="G495" s="11">
        <v>0.90670099999999998</v>
      </c>
    </row>
    <row r="496" spans="1:7">
      <c r="A496" s="3">
        <v>0.49099999999999999</v>
      </c>
      <c r="B496" s="11">
        <v>6.9779999999999995E-2</v>
      </c>
      <c r="C496" s="11">
        <v>4.7728E-2</v>
      </c>
      <c r="D496" s="11">
        <v>1.4638E-2</v>
      </c>
      <c r="E496" s="11">
        <v>0.93511113999999995</v>
      </c>
      <c r="F496" s="11">
        <v>0.63922303999999996</v>
      </c>
      <c r="G496" s="11">
        <v>0.90691999999999995</v>
      </c>
    </row>
    <row r="497" spans="1:7">
      <c r="A497" s="3">
        <v>0.49199999999999999</v>
      </c>
      <c r="B497" s="11">
        <v>6.5518999999999994E-2</v>
      </c>
      <c r="C497" s="11">
        <v>4.5677000000000002E-2</v>
      </c>
      <c r="D497" s="11">
        <v>1.3723000000000001E-2</v>
      </c>
      <c r="E497" s="11">
        <v>0.93404513</v>
      </c>
      <c r="F497" s="11">
        <v>0.64015409000000001</v>
      </c>
      <c r="G497" s="11">
        <v>0.90691999999999995</v>
      </c>
    </row>
    <row r="498" spans="1:7">
      <c r="A498" s="3">
        <v>0.49299999999999999</v>
      </c>
      <c r="B498" s="11">
        <v>6.2056E-2</v>
      </c>
      <c r="C498" s="11">
        <v>4.3812999999999998E-2</v>
      </c>
      <c r="D498" s="11">
        <v>1.3174E-2</v>
      </c>
      <c r="E498" s="11">
        <v>0.93777127999999998</v>
      </c>
      <c r="F498" s="11">
        <v>0.63885336000000004</v>
      </c>
      <c r="G498" s="11">
        <v>0.90519300000000003</v>
      </c>
    </row>
    <row r="499" spans="1:7">
      <c r="A499" s="3">
        <v>0.49399999999999999</v>
      </c>
      <c r="B499" s="11">
        <v>5.8860000000000003E-2</v>
      </c>
      <c r="C499" s="11">
        <v>4.1947999999999999E-2</v>
      </c>
      <c r="D499" s="11">
        <v>1.2076E-2</v>
      </c>
      <c r="E499" s="11">
        <v>0.93644121000000002</v>
      </c>
      <c r="F499" s="11">
        <v>0.6390382</v>
      </c>
      <c r="G499" s="11">
        <v>0.90649000000000002</v>
      </c>
    </row>
    <row r="500" spans="1:7">
      <c r="A500" s="3">
        <v>0.495</v>
      </c>
      <c r="B500" s="11">
        <v>5.5130999999999999E-2</v>
      </c>
      <c r="C500" s="11">
        <v>3.9337999999999998E-2</v>
      </c>
      <c r="D500" s="11">
        <v>1.1162E-2</v>
      </c>
      <c r="E500" s="11">
        <v>0.93723338</v>
      </c>
      <c r="F500" s="11">
        <v>0.63885336000000004</v>
      </c>
      <c r="G500" s="11">
        <v>0.90584200000000004</v>
      </c>
    </row>
    <row r="501" spans="1:7">
      <c r="A501" s="3">
        <v>0.496</v>
      </c>
      <c r="B501" s="11">
        <v>5.1935000000000002E-2</v>
      </c>
      <c r="C501" s="11">
        <v>3.8032999999999997E-2</v>
      </c>
      <c r="D501" s="11">
        <v>1.0796E-2</v>
      </c>
      <c r="E501" s="11">
        <v>0.93723338</v>
      </c>
      <c r="F501" s="11">
        <v>0.63866851999999996</v>
      </c>
      <c r="G501" s="11">
        <v>0.90627100000000005</v>
      </c>
    </row>
    <row r="502" spans="1:7">
      <c r="A502" s="3">
        <v>0.497</v>
      </c>
      <c r="B502" s="11">
        <v>4.7674000000000001E-2</v>
      </c>
      <c r="C502" s="11">
        <v>3.5982E-2</v>
      </c>
      <c r="D502" s="11">
        <v>9.6970000000000008E-3</v>
      </c>
      <c r="E502" s="11">
        <v>0.93590331000000004</v>
      </c>
      <c r="F502" s="11">
        <v>0.6390382</v>
      </c>
      <c r="G502" s="11">
        <v>0.90691999999999995</v>
      </c>
    </row>
    <row r="503" spans="1:7">
      <c r="A503" s="3">
        <v>0.498</v>
      </c>
      <c r="B503" s="11">
        <v>4.3944999999999998E-2</v>
      </c>
      <c r="C503" s="11">
        <v>3.4491000000000001E-2</v>
      </c>
      <c r="D503" s="11">
        <v>8.6E-3</v>
      </c>
      <c r="E503" s="11">
        <v>0.93644121000000002</v>
      </c>
      <c r="F503" s="11">
        <v>0.6390382</v>
      </c>
      <c r="G503" s="11">
        <v>0.90670099999999998</v>
      </c>
    </row>
    <row r="504" spans="1:7">
      <c r="A504" s="3">
        <v>0.499</v>
      </c>
      <c r="B504" s="11">
        <v>4.1281999999999999E-2</v>
      </c>
      <c r="C504" s="11">
        <v>3.3373E-2</v>
      </c>
      <c r="D504" s="11">
        <v>8.234E-3</v>
      </c>
      <c r="E504" s="11">
        <v>0.93670527000000003</v>
      </c>
      <c r="F504" s="11">
        <v>0.63922303999999996</v>
      </c>
      <c r="G504" s="11">
        <v>0.90691999999999995</v>
      </c>
    </row>
    <row r="505" spans="1:7">
      <c r="A505" s="3">
        <v>0.5</v>
      </c>
      <c r="B505" s="11">
        <v>3.9683999999999997E-2</v>
      </c>
      <c r="C505" s="11">
        <v>3.1322000000000003E-2</v>
      </c>
      <c r="D505" s="11">
        <v>7.502E-3</v>
      </c>
      <c r="E505" s="11">
        <v>0.93644121000000002</v>
      </c>
      <c r="F505" s="11">
        <v>0.63978440999999997</v>
      </c>
      <c r="G505" s="11">
        <v>0.90713900000000003</v>
      </c>
    </row>
    <row r="506" spans="1:7">
      <c r="A506" s="3">
        <v>0.501</v>
      </c>
      <c r="B506" s="11">
        <v>3.7020999999999998E-2</v>
      </c>
      <c r="C506" s="11">
        <v>3.0203000000000001E-2</v>
      </c>
      <c r="D506" s="11">
        <v>6.953E-3</v>
      </c>
      <c r="E506" s="11">
        <v>0.93777127999999998</v>
      </c>
      <c r="F506" s="11">
        <v>0.63959957000000001</v>
      </c>
      <c r="G506" s="11">
        <v>0.90627100000000005</v>
      </c>
    </row>
    <row r="507" spans="1:7">
      <c r="A507" s="3">
        <v>0.502</v>
      </c>
      <c r="B507" s="11">
        <v>3.6221000000000003E-2</v>
      </c>
      <c r="C507" s="11">
        <v>2.8524999999999998E-2</v>
      </c>
      <c r="D507" s="11">
        <v>7.502E-3</v>
      </c>
      <c r="E507" s="11">
        <v>0.93829938999999996</v>
      </c>
      <c r="F507" s="11">
        <v>0.63885336000000004</v>
      </c>
      <c r="G507" s="11">
        <v>0.90649000000000002</v>
      </c>
    </row>
    <row r="508" spans="1:7">
      <c r="A508" s="3">
        <v>0.503</v>
      </c>
      <c r="B508" s="11">
        <v>4.3944999999999998E-2</v>
      </c>
      <c r="C508" s="11">
        <v>3.6915000000000003E-2</v>
      </c>
      <c r="D508" s="11">
        <v>1.2259000000000001E-2</v>
      </c>
      <c r="E508" s="11">
        <v>0.93777127999999998</v>
      </c>
      <c r="F508" s="11">
        <v>0.63885336000000004</v>
      </c>
      <c r="G508" s="11">
        <v>0.90649000000000002</v>
      </c>
    </row>
    <row r="509" spans="1:7">
      <c r="A509" s="3">
        <v>0.504</v>
      </c>
      <c r="B509" s="11">
        <v>5.7262E-2</v>
      </c>
      <c r="C509" s="11">
        <v>5.0523999999999999E-2</v>
      </c>
      <c r="D509" s="11">
        <v>2.2689000000000001E-2</v>
      </c>
      <c r="E509" s="11">
        <v>0.93829938999999996</v>
      </c>
      <c r="F509" s="11">
        <v>0.63959957000000001</v>
      </c>
      <c r="G509" s="11">
        <v>0.90605199999999997</v>
      </c>
    </row>
    <row r="510" spans="1:7">
      <c r="A510" s="3">
        <v>0.505</v>
      </c>
      <c r="B510" s="11">
        <v>7.5638999999999998E-2</v>
      </c>
      <c r="C510" s="11">
        <v>6.3575000000000007E-2</v>
      </c>
      <c r="D510" s="11">
        <v>3.7509000000000001E-2</v>
      </c>
      <c r="E510" s="11">
        <v>0.93777127999999998</v>
      </c>
      <c r="F510" s="11">
        <v>0.63959957000000001</v>
      </c>
      <c r="G510" s="11">
        <v>0.90670099999999998</v>
      </c>
    </row>
    <row r="511" spans="1:7">
      <c r="A511" s="3">
        <v>0.50600000000000001</v>
      </c>
      <c r="B511" s="11">
        <v>9.5082E-2</v>
      </c>
      <c r="C511" s="11">
        <v>7.6997999999999997E-2</v>
      </c>
      <c r="D511" s="11">
        <v>5.2696E-2</v>
      </c>
      <c r="E511" s="11">
        <v>0.93750721999999997</v>
      </c>
      <c r="F511" s="11">
        <v>0.6390382</v>
      </c>
      <c r="G511" s="11">
        <v>0.90670099999999998</v>
      </c>
    </row>
    <row r="512" spans="1:7">
      <c r="A512" s="3">
        <v>0.50700000000000001</v>
      </c>
      <c r="B512" s="11">
        <v>0.11212800000000001</v>
      </c>
      <c r="C512" s="11">
        <v>8.8929999999999995E-2</v>
      </c>
      <c r="D512" s="11">
        <v>6.6783999999999996E-2</v>
      </c>
      <c r="E512" s="11">
        <v>0.93829938999999996</v>
      </c>
      <c r="F512" s="11">
        <v>0.63978440999999997</v>
      </c>
      <c r="G512" s="11">
        <v>0.90627100000000005</v>
      </c>
    </row>
    <row r="513" spans="1:7">
      <c r="A513" s="3">
        <v>0.50800000000000001</v>
      </c>
      <c r="B513" s="11">
        <v>0.12704199999999999</v>
      </c>
      <c r="C513" s="11">
        <v>0.10123500000000001</v>
      </c>
      <c r="D513" s="11">
        <v>7.8494999999999995E-2</v>
      </c>
      <c r="E513" s="11">
        <v>0.93803534</v>
      </c>
      <c r="F513" s="11">
        <v>0.63940788000000004</v>
      </c>
      <c r="G513" s="11">
        <v>0.90670099999999998</v>
      </c>
    </row>
    <row r="514" spans="1:7">
      <c r="A514" s="3">
        <v>0.50900000000000001</v>
      </c>
      <c r="B514" s="11">
        <v>0.13982600000000001</v>
      </c>
      <c r="C514" s="11">
        <v>0.113353</v>
      </c>
      <c r="D514" s="11">
        <v>8.7095000000000006E-2</v>
      </c>
      <c r="E514" s="11">
        <v>0.93829938999999996</v>
      </c>
      <c r="F514" s="11">
        <v>0.63940788000000004</v>
      </c>
      <c r="G514" s="11">
        <v>0.90713900000000003</v>
      </c>
    </row>
    <row r="515" spans="1:7">
      <c r="A515" s="3">
        <v>0.51</v>
      </c>
      <c r="B515" s="11">
        <v>0.15074699999999999</v>
      </c>
      <c r="C515" s="11">
        <v>0.123234</v>
      </c>
      <c r="D515" s="11">
        <v>9.5510999999999999E-2</v>
      </c>
      <c r="E515" s="11">
        <v>0.93883729000000005</v>
      </c>
      <c r="F515" s="11">
        <v>0.63922303999999996</v>
      </c>
      <c r="G515" s="11">
        <v>0.90605199999999997</v>
      </c>
    </row>
    <row r="516" spans="1:7">
      <c r="A516" s="3">
        <v>0.51100000000000001</v>
      </c>
      <c r="B516" s="11">
        <v>0.16219900000000001</v>
      </c>
      <c r="C516" s="11">
        <v>0.13236999999999999</v>
      </c>
      <c r="D516" s="11">
        <v>0.105575</v>
      </c>
      <c r="E516" s="11">
        <v>0.93777127999999998</v>
      </c>
      <c r="F516" s="11">
        <v>0.63848368</v>
      </c>
      <c r="G516" s="11">
        <v>0.90605199999999997</v>
      </c>
    </row>
    <row r="517" spans="1:7">
      <c r="A517" s="3">
        <v>0.51200000000000001</v>
      </c>
      <c r="B517" s="11">
        <v>0.17391699999999999</v>
      </c>
      <c r="C517" s="11">
        <v>0.13945399999999999</v>
      </c>
      <c r="D517" s="11">
        <v>0.115272</v>
      </c>
      <c r="E517" s="11">
        <v>0.93803534</v>
      </c>
      <c r="F517" s="11">
        <v>0.63885336000000004</v>
      </c>
      <c r="G517" s="11">
        <v>0.90670099999999998</v>
      </c>
    </row>
    <row r="518" spans="1:7">
      <c r="A518" s="3">
        <v>0.51300000000000001</v>
      </c>
      <c r="B518" s="11">
        <v>0.18403800000000001</v>
      </c>
      <c r="C518" s="11">
        <v>0.14747099999999999</v>
      </c>
      <c r="D518" s="11">
        <v>0.12368899999999999</v>
      </c>
      <c r="E518" s="11">
        <v>0.93857323000000004</v>
      </c>
      <c r="F518" s="11">
        <v>0.63848368</v>
      </c>
      <c r="G518" s="11">
        <v>0.90605199999999997</v>
      </c>
    </row>
    <row r="519" spans="1:7">
      <c r="A519" s="3">
        <v>0.51400000000000001</v>
      </c>
      <c r="B519" s="11">
        <v>0.19362699999999999</v>
      </c>
      <c r="C519" s="11">
        <v>0.15530099999999999</v>
      </c>
      <c r="D519" s="11">
        <v>0.13119</v>
      </c>
      <c r="E519" s="11">
        <v>0.93803534</v>
      </c>
      <c r="F519" s="11">
        <v>0.63885336000000004</v>
      </c>
      <c r="G519" s="11">
        <v>0.90670099999999998</v>
      </c>
    </row>
    <row r="520" spans="1:7">
      <c r="A520" s="3">
        <v>0.51500000000000001</v>
      </c>
      <c r="B520" s="11">
        <v>0.20188300000000001</v>
      </c>
      <c r="C520" s="11">
        <v>0.163131</v>
      </c>
      <c r="D520" s="11">
        <v>0.13649600000000001</v>
      </c>
      <c r="E520" s="11">
        <v>0.93857323000000004</v>
      </c>
      <c r="F520" s="11">
        <v>0.63940788000000004</v>
      </c>
      <c r="G520" s="11">
        <v>0.90734999999999999</v>
      </c>
    </row>
    <row r="521" spans="1:7">
      <c r="A521" s="3">
        <v>0.51600000000000001</v>
      </c>
      <c r="B521" s="11">
        <v>0.208009</v>
      </c>
      <c r="C521" s="11">
        <v>0.17114799999999999</v>
      </c>
      <c r="D521" s="11">
        <v>0.14180200000000001</v>
      </c>
      <c r="E521" s="11">
        <v>0.93910134999999995</v>
      </c>
      <c r="F521" s="11">
        <v>0.63959957000000001</v>
      </c>
      <c r="G521" s="11">
        <v>0.90670099999999998</v>
      </c>
    </row>
    <row r="522" spans="1:7">
      <c r="A522" s="3">
        <v>0.51700000000000002</v>
      </c>
      <c r="B522" s="11">
        <v>0.21626500000000001</v>
      </c>
      <c r="C522" s="11">
        <v>0.176928</v>
      </c>
      <c r="D522" s="11">
        <v>0.14820700000000001</v>
      </c>
      <c r="E522" s="11">
        <v>0.93963923999999999</v>
      </c>
      <c r="F522" s="11">
        <v>0.63866851999999996</v>
      </c>
      <c r="G522" s="11">
        <v>0.90605199999999997</v>
      </c>
    </row>
    <row r="523" spans="1:7">
      <c r="A523" s="3">
        <v>0.51800000000000002</v>
      </c>
      <c r="B523" s="11">
        <v>0.22531999999999999</v>
      </c>
      <c r="C523" s="11">
        <v>0.182334</v>
      </c>
      <c r="D523" s="11">
        <v>0.155525</v>
      </c>
      <c r="E523" s="11">
        <v>0.93777127999999998</v>
      </c>
      <c r="F523" s="11">
        <v>0.64033892999999997</v>
      </c>
      <c r="G523" s="11">
        <v>0.90778700000000001</v>
      </c>
    </row>
    <row r="524" spans="1:7">
      <c r="A524" s="3">
        <v>0.51900000000000002</v>
      </c>
      <c r="B524" s="11">
        <v>0.23224600000000001</v>
      </c>
      <c r="C524" s="11">
        <v>0.186249</v>
      </c>
      <c r="D524" s="11">
        <v>0.161747</v>
      </c>
      <c r="E524" s="11">
        <v>0.93910134999999995</v>
      </c>
      <c r="F524" s="11">
        <v>0.63885336000000004</v>
      </c>
      <c r="G524" s="11">
        <v>0.90627100000000005</v>
      </c>
    </row>
    <row r="525" spans="1:7">
      <c r="A525" s="3">
        <v>0.52</v>
      </c>
      <c r="B525" s="11">
        <v>0.239703</v>
      </c>
      <c r="C525" s="11">
        <v>0.189419</v>
      </c>
      <c r="D525" s="11">
        <v>0.166687</v>
      </c>
      <c r="E525" s="11">
        <v>0.93883729000000005</v>
      </c>
      <c r="F525" s="11">
        <v>0.63885336000000004</v>
      </c>
      <c r="G525" s="11">
        <v>0.90649000000000002</v>
      </c>
    </row>
    <row r="526" spans="1:7">
      <c r="A526" s="3">
        <v>0.52100000000000002</v>
      </c>
      <c r="B526" s="11">
        <v>0.24449699999999999</v>
      </c>
      <c r="C526" s="11">
        <v>0.19296099999999999</v>
      </c>
      <c r="D526" s="11">
        <v>0.16869899999999999</v>
      </c>
      <c r="E526" s="11">
        <v>0.9399033</v>
      </c>
      <c r="F526" s="11">
        <v>0.63848368</v>
      </c>
      <c r="G526" s="11">
        <v>0.90670099999999998</v>
      </c>
    </row>
    <row r="527" spans="1:7">
      <c r="A527" s="3">
        <v>0.52200000000000002</v>
      </c>
      <c r="B527" s="11">
        <v>0.246361</v>
      </c>
      <c r="C527" s="11">
        <v>0.196131</v>
      </c>
      <c r="D527" s="11">
        <v>0.170346</v>
      </c>
      <c r="E527" s="11">
        <v>0.9399033</v>
      </c>
      <c r="F527" s="11">
        <v>0.63866851999999996</v>
      </c>
      <c r="G527" s="11">
        <v>0.90649000000000002</v>
      </c>
    </row>
    <row r="528" spans="1:7">
      <c r="A528" s="3">
        <v>0.52300000000000002</v>
      </c>
      <c r="B528" s="11">
        <v>0.249557</v>
      </c>
      <c r="C528" s="11">
        <v>0.200791</v>
      </c>
      <c r="D528" s="11">
        <v>0.17290800000000001</v>
      </c>
      <c r="E528" s="11">
        <v>0.93936540000000002</v>
      </c>
      <c r="F528" s="11">
        <v>0.63866851999999996</v>
      </c>
      <c r="G528" s="11">
        <v>0.90670099999999998</v>
      </c>
    </row>
    <row r="529" spans="1:7">
      <c r="A529" s="3">
        <v>0.52400000000000002</v>
      </c>
      <c r="B529" s="11">
        <v>0.25408500000000001</v>
      </c>
      <c r="C529" s="11">
        <v>0.204707</v>
      </c>
      <c r="D529" s="11">
        <v>0.17601800000000001</v>
      </c>
      <c r="E529" s="11">
        <v>0.9399033</v>
      </c>
      <c r="F529" s="11">
        <v>0.63959957000000001</v>
      </c>
      <c r="G529" s="11">
        <v>0.90713900000000003</v>
      </c>
    </row>
    <row r="530" spans="1:7">
      <c r="A530" s="3">
        <v>0.52500000000000002</v>
      </c>
      <c r="B530" s="11">
        <v>0.25967800000000002</v>
      </c>
      <c r="C530" s="11">
        <v>0.20694399999999999</v>
      </c>
      <c r="D530" s="11">
        <v>0.179677</v>
      </c>
      <c r="E530" s="11">
        <v>0.93910134999999995</v>
      </c>
      <c r="F530" s="11">
        <v>0.63978440999999997</v>
      </c>
      <c r="G530" s="11">
        <v>0.90649000000000002</v>
      </c>
    </row>
    <row r="531" spans="1:7">
      <c r="A531" s="3">
        <v>0.52600000000000002</v>
      </c>
      <c r="B531" s="11">
        <v>0.26473799999999997</v>
      </c>
      <c r="C531" s="11">
        <v>0.20824899999999999</v>
      </c>
      <c r="D531" s="11">
        <v>0.18278800000000001</v>
      </c>
      <c r="E531" s="11">
        <v>0.93883729000000005</v>
      </c>
      <c r="F531" s="11">
        <v>0.63959957000000001</v>
      </c>
      <c r="G531" s="11">
        <v>0.90627100000000005</v>
      </c>
    </row>
    <row r="532" spans="1:7">
      <c r="A532" s="3">
        <v>0.52700000000000002</v>
      </c>
      <c r="B532" s="11">
        <v>0.268733</v>
      </c>
      <c r="C532" s="11">
        <v>0.20824899999999999</v>
      </c>
      <c r="D532" s="11">
        <v>0.183337</v>
      </c>
      <c r="E532" s="11">
        <v>0.93963923999999999</v>
      </c>
      <c r="F532" s="11">
        <v>0.63996925000000005</v>
      </c>
      <c r="G532" s="11">
        <v>0.90649000000000002</v>
      </c>
    </row>
    <row r="533" spans="1:7">
      <c r="A533" s="3">
        <v>0.52800000000000002</v>
      </c>
      <c r="B533" s="11">
        <v>0.26926600000000001</v>
      </c>
      <c r="C533" s="11">
        <v>0.20974000000000001</v>
      </c>
      <c r="D533" s="11">
        <v>0.182422</v>
      </c>
      <c r="E533" s="11">
        <v>0.93963923999999999</v>
      </c>
      <c r="F533" s="11">
        <v>0.63829884000000003</v>
      </c>
      <c r="G533" s="11">
        <v>0.90562299999999996</v>
      </c>
    </row>
    <row r="534" spans="1:7">
      <c r="A534" s="3">
        <v>0.52900000000000003</v>
      </c>
      <c r="B534" s="11">
        <v>0.27033099999999999</v>
      </c>
      <c r="C534" s="11">
        <v>0.211978</v>
      </c>
      <c r="D534" s="11">
        <v>0.18187300000000001</v>
      </c>
      <c r="E534" s="11">
        <v>0.93936540000000002</v>
      </c>
      <c r="F534" s="11">
        <v>0.63810716000000001</v>
      </c>
      <c r="G534" s="11">
        <v>0.90627100000000005</v>
      </c>
    </row>
    <row r="535" spans="1:7">
      <c r="A535" s="3">
        <v>0.53</v>
      </c>
      <c r="B535" s="11">
        <v>0.27112999999999998</v>
      </c>
      <c r="C535" s="11">
        <v>0.21365600000000001</v>
      </c>
      <c r="D535" s="11">
        <v>0.180593</v>
      </c>
      <c r="E535" s="11">
        <v>0.94016736000000001</v>
      </c>
      <c r="F535" s="11">
        <v>0.63885336000000004</v>
      </c>
      <c r="G535" s="11">
        <v>0.90649000000000002</v>
      </c>
    </row>
    <row r="536" spans="1:7">
      <c r="A536" s="3">
        <v>0.53100000000000003</v>
      </c>
      <c r="B536" s="11">
        <v>0.27246199999999998</v>
      </c>
      <c r="C536" s="11">
        <v>0.21607899999999999</v>
      </c>
      <c r="D536" s="11">
        <v>0.180593</v>
      </c>
      <c r="E536" s="11">
        <v>0.93963923999999999</v>
      </c>
      <c r="F536" s="11">
        <v>0.63848368</v>
      </c>
      <c r="G536" s="11">
        <v>0.90627100000000005</v>
      </c>
    </row>
    <row r="537" spans="1:7">
      <c r="A537" s="3">
        <v>0.53200000000000003</v>
      </c>
      <c r="B537" s="11">
        <v>0.27485900000000002</v>
      </c>
      <c r="C537" s="11">
        <v>0.21607899999999999</v>
      </c>
      <c r="D537" s="11">
        <v>0.18168999999999999</v>
      </c>
      <c r="E537" s="11">
        <v>0.9399033</v>
      </c>
      <c r="F537" s="11">
        <v>0.63885336000000004</v>
      </c>
      <c r="G537" s="11">
        <v>0.90649000000000002</v>
      </c>
    </row>
    <row r="538" spans="1:7">
      <c r="A538" s="3">
        <v>0.53300000000000003</v>
      </c>
      <c r="B538" s="11">
        <v>0.27619100000000002</v>
      </c>
      <c r="C538" s="11">
        <v>0.21607899999999999</v>
      </c>
      <c r="D538" s="11">
        <v>0.181142</v>
      </c>
      <c r="E538" s="11">
        <v>0.94043140999999997</v>
      </c>
      <c r="F538" s="11">
        <v>0.63940788000000004</v>
      </c>
      <c r="G538" s="11">
        <v>0.90691999999999995</v>
      </c>
    </row>
    <row r="539" spans="1:7">
      <c r="A539" s="3">
        <v>0.53400000000000003</v>
      </c>
      <c r="B539" s="11">
        <v>0.27619100000000002</v>
      </c>
      <c r="C539" s="11">
        <v>0.215147</v>
      </c>
      <c r="D539" s="11">
        <v>0.17986099999999999</v>
      </c>
      <c r="E539" s="11">
        <v>0.94016736000000001</v>
      </c>
      <c r="F539" s="11">
        <v>0.63848368</v>
      </c>
      <c r="G539" s="11">
        <v>0.90627100000000005</v>
      </c>
    </row>
    <row r="540" spans="1:7">
      <c r="A540" s="3">
        <v>0.53500000000000003</v>
      </c>
      <c r="B540" s="11">
        <v>0.27592499999999998</v>
      </c>
      <c r="C540" s="11">
        <v>0.213842</v>
      </c>
      <c r="D540" s="11">
        <v>0.178397</v>
      </c>
      <c r="E540" s="11">
        <v>0.94043140999999997</v>
      </c>
      <c r="F540" s="11">
        <v>0.63755264</v>
      </c>
      <c r="G540" s="11">
        <v>0.90670099999999998</v>
      </c>
    </row>
    <row r="541" spans="1:7">
      <c r="A541" s="3">
        <v>0.53600000000000003</v>
      </c>
      <c r="B541" s="11">
        <v>0.27485900000000002</v>
      </c>
      <c r="C541" s="11">
        <v>0.214029</v>
      </c>
      <c r="D541" s="11">
        <v>0.175652</v>
      </c>
      <c r="E541" s="11">
        <v>0.94070525000000005</v>
      </c>
      <c r="F541" s="11">
        <v>0.63588222999999999</v>
      </c>
      <c r="G541" s="11">
        <v>0.90649000000000002</v>
      </c>
    </row>
    <row r="542" spans="1:7">
      <c r="A542" s="3">
        <v>0.53700000000000003</v>
      </c>
      <c r="B542" s="11">
        <v>0.27272800000000003</v>
      </c>
      <c r="C542" s="11">
        <v>0.21290999999999999</v>
      </c>
      <c r="D542" s="11">
        <v>0.172542</v>
      </c>
      <c r="E542" s="11">
        <v>0.9399033</v>
      </c>
      <c r="F542" s="11">
        <v>0.63532085999999999</v>
      </c>
      <c r="G542" s="11">
        <v>0.90584200000000004</v>
      </c>
    </row>
    <row r="543" spans="1:7">
      <c r="A543" s="3">
        <v>0.53800000000000003</v>
      </c>
      <c r="B543" s="11">
        <v>0.27192899999999998</v>
      </c>
      <c r="C543" s="11">
        <v>0.212723</v>
      </c>
      <c r="D543" s="11">
        <v>0.17052899999999999</v>
      </c>
      <c r="E543" s="11">
        <v>0.94043140999999997</v>
      </c>
      <c r="F543" s="11">
        <v>0.63588222999999999</v>
      </c>
      <c r="G543" s="11">
        <v>0.90627100000000005</v>
      </c>
    </row>
    <row r="544" spans="1:7">
      <c r="A544" s="3">
        <v>0.53900000000000003</v>
      </c>
      <c r="B544" s="11">
        <v>0.27192899999999998</v>
      </c>
      <c r="C544" s="11">
        <v>0.21141799999999999</v>
      </c>
      <c r="D544" s="11">
        <v>0.16778399999999999</v>
      </c>
      <c r="E544" s="11">
        <v>0.94096930999999995</v>
      </c>
      <c r="F544" s="11">
        <v>0.63718295000000003</v>
      </c>
      <c r="G544" s="11">
        <v>0.90649000000000002</v>
      </c>
    </row>
    <row r="545" spans="1:7">
      <c r="A545" s="3">
        <v>0.54</v>
      </c>
      <c r="B545" s="11">
        <v>0.26953199999999999</v>
      </c>
      <c r="C545" s="11">
        <v>0.20918100000000001</v>
      </c>
      <c r="D545" s="11">
        <v>0.16522300000000001</v>
      </c>
      <c r="E545" s="11">
        <v>0.94043140999999997</v>
      </c>
      <c r="F545" s="11">
        <v>0.63866851999999996</v>
      </c>
      <c r="G545" s="11">
        <v>0.90627100000000005</v>
      </c>
    </row>
    <row r="546" spans="1:7">
      <c r="A546" s="3">
        <v>0.54100000000000004</v>
      </c>
      <c r="B546" s="11">
        <v>0.268733</v>
      </c>
      <c r="C546" s="11">
        <v>0.20694399999999999</v>
      </c>
      <c r="D546" s="11">
        <v>0.162662</v>
      </c>
      <c r="E546" s="11">
        <v>0.94149742000000003</v>
      </c>
      <c r="F546" s="11">
        <v>0.63996925000000005</v>
      </c>
      <c r="G546" s="11">
        <v>0.90670099999999998</v>
      </c>
    </row>
    <row r="547" spans="1:7">
      <c r="A547" s="3">
        <v>0.54200000000000004</v>
      </c>
      <c r="B547" s="11">
        <v>0.26660200000000001</v>
      </c>
      <c r="C547" s="11">
        <v>0.20358799999999999</v>
      </c>
      <c r="D547" s="11">
        <v>0.15845300000000001</v>
      </c>
      <c r="E547" s="11">
        <v>0.9399033</v>
      </c>
      <c r="F547" s="11">
        <v>0.64238587000000003</v>
      </c>
      <c r="G547" s="11">
        <v>0.90734999999999999</v>
      </c>
    </row>
    <row r="548" spans="1:7">
      <c r="A548" s="3">
        <v>0.54300000000000004</v>
      </c>
      <c r="B548" s="11">
        <v>0.26340599999999997</v>
      </c>
      <c r="C548" s="11">
        <v>0.20116400000000001</v>
      </c>
      <c r="D548" s="11">
        <v>0.154062</v>
      </c>
      <c r="E548" s="11">
        <v>0.94149742000000003</v>
      </c>
      <c r="F548" s="11">
        <v>0.64145481999999998</v>
      </c>
      <c r="G548" s="11">
        <v>0.90497399999999995</v>
      </c>
    </row>
    <row r="549" spans="1:7">
      <c r="A549" s="3">
        <v>0.54400000000000004</v>
      </c>
      <c r="B549" s="11">
        <v>0.26100899999999999</v>
      </c>
      <c r="C549" s="11">
        <v>0.19855400000000001</v>
      </c>
      <c r="D549" s="11">
        <v>0.15021899999999999</v>
      </c>
      <c r="E549" s="11">
        <v>0.94043140999999997</v>
      </c>
      <c r="F549" s="11">
        <v>0.64089344999999998</v>
      </c>
      <c r="G549" s="11">
        <v>0.90605199999999997</v>
      </c>
    </row>
    <row r="550" spans="1:7">
      <c r="A550" s="3">
        <v>0.54500000000000004</v>
      </c>
      <c r="B550" s="11">
        <v>0.25861200000000001</v>
      </c>
      <c r="C550" s="11">
        <v>0.19575799999999999</v>
      </c>
      <c r="D550" s="11">
        <v>0.145645</v>
      </c>
      <c r="E550" s="11">
        <v>0.9399033</v>
      </c>
      <c r="F550" s="11">
        <v>0.63940788000000004</v>
      </c>
      <c r="G550" s="11">
        <v>0.90562299999999996</v>
      </c>
    </row>
    <row r="551" spans="1:7">
      <c r="A551" s="3">
        <v>0.54600000000000004</v>
      </c>
      <c r="B551" s="11">
        <v>0.25514999999999999</v>
      </c>
      <c r="C551" s="11">
        <v>0.19370699999999999</v>
      </c>
      <c r="D551" s="11">
        <v>0.14216899999999999</v>
      </c>
      <c r="E551" s="11">
        <v>0.94016736000000001</v>
      </c>
      <c r="F551" s="11">
        <v>0.63848368</v>
      </c>
      <c r="G551" s="11">
        <v>0.90584200000000004</v>
      </c>
    </row>
    <row r="552" spans="1:7">
      <c r="A552" s="3">
        <v>0.54700000000000004</v>
      </c>
      <c r="B552" s="11">
        <v>0.25301899999999999</v>
      </c>
      <c r="C552" s="11">
        <v>0.18997800000000001</v>
      </c>
      <c r="D552" s="11">
        <v>0.13905799999999999</v>
      </c>
      <c r="E552" s="11">
        <v>0.94096930999999995</v>
      </c>
      <c r="F552" s="11">
        <v>0.63736780000000004</v>
      </c>
      <c r="G552" s="11">
        <v>0.90649000000000002</v>
      </c>
    </row>
    <row r="553" spans="1:7">
      <c r="A553" s="3">
        <v>0.54800000000000004</v>
      </c>
      <c r="B553" s="11">
        <v>0.25008999999999998</v>
      </c>
      <c r="C553" s="11">
        <v>0.186809</v>
      </c>
      <c r="D553" s="11">
        <v>0.13539899999999999</v>
      </c>
      <c r="E553" s="11">
        <v>0.94096930999999995</v>
      </c>
      <c r="F553" s="11">
        <v>0.63792232000000004</v>
      </c>
      <c r="G553" s="11">
        <v>0.90691999999999995</v>
      </c>
    </row>
    <row r="554" spans="1:7">
      <c r="A554" s="3">
        <v>0.54900000000000004</v>
      </c>
      <c r="B554" s="11">
        <v>0.246361</v>
      </c>
      <c r="C554" s="11">
        <v>0.18307999999999999</v>
      </c>
      <c r="D554" s="11">
        <v>0.13192200000000001</v>
      </c>
      <c r="E554" s="11">
        <v>0.94176148000000004</v>
      </c>
      <c r="F554" s="11">
        <v>0.63773747999999997</v>
      </c>
      <c r="G554" s="11">
        <v>0.90649000000000002</v>
      </c>
    </row>
    <row r="555" spans="1:7">
      <c r="A555" s="3">
        <v>0.55000000000000004</v>
      </c>
      <c r="B555" s="11">
        <v>0.24316499999999999</v>
      </c>
      <c r="C555" s="11">
        <v>0.17860599999999999</v>
      </c>
      <c r="D555" s="11">
        <v>0.12826299999999999</v>
      </c>
      <c r="E555" s="11">
        <v>0.94176148000000004</v>
      </c>
      <c r="F555" s="11">
        <v>0.63885336000000004</v>
      </c>
      <c r="G555" s="11">
        <v>0.90670099999999998</v>
      </c>
    </row>
    <row r="556" spans="1:7">
      <c r="A556" s="3">
        <v>0.55100000000000005</v>
      </c>
      <c r="B556" s="11">
        <v>0.23996899999999999</v>
      </c>
      <c r="C556" s="11">
        <v>0.17543600000000001</v>
      </c>
      <c r="D556" s="11">
        <v>0.123322</v>
      </c>
      <c r="E556" s="11">
        <v>0.94070525000000005</v>
      </c>
      <c r="F556" s="11">
        <v>0.63940788000000004</v>
      </c>
      <c r="G556" s="11">
        <v>0.90605199999999997</v>
      </c>
    </row>
    <row r="557" spans="1:7">
      <c r="A557" s="3">
        <v>0.55200000000000005</v>
      </c>
      <c r="B557" s="11">
        <v>0.23490900000000001</v>
      </c>
      <c r="C557" s="11">
        <v>0.171708</v>
      </c>
      <c r="D557" s="11">
        <v>0.118931</v>
      </c>
      <c r="E557" s="11">
        <v>0.94070525000000005</v>
      </c>
      <c r="F557" s="11">
        <v>0.63940788000000004</v>
      </c>
      <c r="G557" s="11">
        <v>0.90562299999999996</v>
      </c>
    </row>
    <row r="558" spans="1:7">
      <c r="A558" s="3">
        <v>0.55300000000000005</v>
      </c>
      <c r="B558" s="11">
        <v>0.23118</v>
      </c>
      <c r="C558" s="11">
        <v>0.16853799999999999</v>
      </c>
      <c r="D558" s="11">
        <v>0.115089</v>
      </c>
      <c r="E558" s="11">
        <v>0.94149742000000003</v>
      </c>
      <c r="F558" s="11">
        <v>0.63829884000000003</v>
      </c>
      <c r="G558" s="11">
        <v>0.90584200000000004</v>
      </c>
    </row>
    <row r="559" spans="1:7">
      <c r="A559" s="3">
        <v>0.55400000000000005</v>
      </c>
      <c r="B559" s="11">
        <v>0.22798299999999999</v>
      </c>
      <c r="C559" s="11">
        <v>0.165182</v>
      </c>
      <c r="D559" s="11">
        <v>0.110332</v>
      </c>
      <c r="E559" s="11">
        <v>0.94123336999999996</v>
      </c>
      <c r="F559" s="11">
        <v>0.63792232000000004</v>
      </c>
      <c r="G559" s="11">
        <v>0.90605199999999997</v>
      </c>
    </row>
    <row r="560" spans="1:7">
      <c r="A560" s="3">
        <v>0.55500000000000005</v>
      </c>
      <c r="B560" s="11">
        <v>0.22345599999999999</v>
      </c>
      <c r="C560" s="11">
        <v>0.16089400000000001</v>
      </c>
      <c r="D560" s="11">
        <v>0.106123</v>
      </c>
      <c r="E560" s="11">
        <v>0.94229938000000002</v>
      </c>
      <c r="F560" s="11">
        <v>0.63866851999999996</v>
      </c>
      <c r="G560" s="11">
        <v>0.90605199999999997</v>
      </c>
    </row>
    <row r="561" spans="1:7">
      <c r="A561" s="3">
        <v>0.55600000000000005</v>
      </c>
      <c r="B561" s="11">
        <v>0.21999299999999999</v>
      </c>
      <c r="C561" s="11">
        <v>0.157166</v>
      </c>
      <c r="D561" s="11">
        <v>0.102464</v>
      </c>
      <c r="E561" s="11">
        <v>0.94282748999999999</v>
      </c>
      <c r="F561" s="11">
        <v>0.63810716000000001</v>
      </c>
      <c r="G561" s="11">
        <v>0.90670099999999998</v>
      </c>
    </row>
    <row r="562" spans="1:7">
      <c r="A562" s="3">
        <v>0.55700000000000005</v>
      </c>
      <c r="B562" s="11">
        <v>0.215998</v>
      </c>
      <c r="C562" s="11">
        <v>0.152505</v>
      </c>
      <c r="D562" s="11">
        <v>9.7889000000000004E-2</v>
      </c>
      <c r="E562" s="11">
        <v>0.94149742000000003</v>
      </c>
      <c r="F562" s="11">
        <v>0.6390382</v>
      </c>
      <c r="G562" s="11">
        <v>0.90649000000000002</v>
      </c>
    </row>
    <row r="563" spans="1:7">
      <c r="A563" s="3">
        <v>0.55800000000000005</v>
      </c>
      <c r="B563" s="11">
        <v>0.21093799999999999</v>
      </c>
      <c r="C563" s="11">
        <v>0.14896200000000001</v>
      </c>
      <c r="D563" s="11">
        <v>9.2767000000000002E-2</v>
      </c>
      <c r="E563" s="11">
        <v>0.94149742000000003</v>
      </c>
      <c r="F563" s="11">
        <v>0.63885336000000004</v>
      </c>
      <c r="G563" s="11">
        <v>0.90584200000000004</v>
      </c>
    </row>
    <row r="564" spans="1:7">
      <c r="A564" s="3">
        <v>0.55900000000000005</v>
      </c>
      <c r="B564" s="11">
        <v>0.20614399999999999</v>
      </c>
      <c r="C564" s="11">
        <v>0.145234</v>
      </c>
      <c r="D564" s="11">
        <v>8.8374999999999995E-2</v>
      </c>
      <c r="E564" s="11">
        <v>0.94096930999999995</v>
      </c>
      <c r="F564" s="11">
        <v>0.63922303999999996</v>
      </c>
      <c r="G564" s="11">
        <v>0.90627100000000005</v>
      </c>
    </row>
    <row r="565" spans="1:7">
      <c r="A565" s="3">
        <v>0.56000000000000005</v>
      </c>
      <c r="B565" s="11">
        <v>0.20135</v>
      </c>
      <c r="C565" s="11">
        <v>0.14150499999999999</v>
      </c>
      <c r="D565" s="11">
        <v>8.2886000000000001E-2</v>
      </c>
      <c r="E565" s="11">
        <v>0.94043140999999997</v>
      </c>
      <c r="F565" s="11">
        <v>0.63866851999999996</v>
      </c>
      <c r="G565" s="11">
        <v>0.90584200000000004</v>
      </c>
    </row>
    <row r="566" spans="1:7">
      <c r="A566" s="3">
        <v>0.56100000000000005</v>
      </c>
      <c r="B566" s="11">
        <v>0.19575699999999999</v>
      </c>
      <c r="C566" s="11">
        <v>0.13814899999999999</v>
      </c>
      <c r="D566" s="11">
        <v>7.8312000000000007E-2</v>
      </c>
      <c r="E566" s="11">
        <v>0.94149742000000003</v>
      </c>
      <c r="F566" s="11">
        <v>0.63792232000000004</v>
      </c>
      <c r="G566" s="11">
        <v>0.90541199999999999</v>
      </c>
    </row>
    <row r="567" spans="1:7">
      <c r="A567" s="3">
        <v>0.56200000000000006</v>
      </c>
      <c r="B567" s="11">
        <v>0.191496</v>
      </c>
      <c r="C567" s="11">
        <v>0.13423399999999999</v>
      </c>
      <c r="D567" s="11">
        <v>7.4468999999999994E-2</v>
      </c>
      <c r="E567" s="11">
        <v>0.94229938000000002</v>
      </c>
      <c r="F567" s="11">
        <v>0.63810716000000001</v>
      </c>
      <c r="G567" s="11">
        <v>0.90627100000000005</v>
      </c>
    </row>
    <row r="568" spans="1:7">
      <c r="A568" s="3">
        <v>0.56299999999999994</v>
      </c>
      <c r="B568" s="11">
        <v>0.18643499999999999</v>
      </c>
      <c r="C568" s="11">
        <v>0.13050500000000001</v>
      </c>
      <c r="D568" s="11">
        <v>7.0261000000000004E-2</v>
      </c>
      <c r="E568" s="11">
        <v>0.94229938000000002</v>
      </c>
      <c r="F568" s="11">
        <v>0.63848368</v>
      </c>
      <c r="G568" s="11">
        <v>0.90627100000000005</v>
      </c>
    </row>
    <row r="569" spans="1:7">
      <c r="A569" s="3">
        <v>0.56399999999999995</v>
      </c>
      <c r="B569" s="11">
        <v>0.18057599999999999</v>
      </c>
      <c r="C569" s="11">
        <v>0.12640299999999999</v>
      </c>
      <c r="D569" s="11">
        <v>6.6601999999999995E-2</v>
      </c>
      <c r="E569" s="11">
        <v>0.94282748999999999</v>
      </c>
      <c r="F569" s="11">
        <v>0.6390382</v>
      </c>
      <c r="G569" s="11">
        <v>0.90584200000000004</v>
      </c>
    </row>
    <row r="570" spans="1:7">
      <c r="A570" s="3">
        <v>0.56499999999999995</v>
      </c>
      <c r="B570" s="11">
        <v>0.17604800000000001</v>
      </c>
      <c r="C570" s="11">
        <v>0.12230199999999999</v>
      </c>
      <c r="D570" s="11">
        <v>6.3308000000000003E-2</v>
      </c>
      <c r="E570" s="11">
        <v>0.94149742000000003</v>
      </c>
      <c r="F570" s="11">
        <v>0.63885336000000004</v>
      </c>
      <c r="G570" s="11">
        <v>0.90627100000000005</v>
      </c>
    </row>
    <row r="571" spans="1:7">
      <c r="A571" s="3">
        <v>0.56599999999999995</v>
      </c>
      <c r="B571" s="11">
        <v>0.170455</v>
      </c>
      <c r="C571" s="11">
        <v>0.11931899999999999</v>
      </c>
      <c r="D571" s="11">
        <v>5.9649000000000001E-2</v>
      </c>
      <c r="E571" s="11">
        <v>0.94096930999999995</v>
      </c>
      <c r="F571" s="11">
        <v>0.63885336000000004</v>
      </c>
      <c r="G571" s="11">
        <v>0.90670099999999998</v>
      </c>
    </row>
    <row r="572" spans="1:7">
      <c r="A572" s="3">
        <v>0.56699999999999995</v>
      </c>
      <c r="B572" s="11">
        <v>0.164329</v>
      </c>
      <c r="C572" s="11">
        <v>0.115218</v>
      </c>
      <c r="D572" s="11">
        <v>5.5806000000000001E-2</v>
      </c>
      <c r="E572" s="11">
        <v>0.94310132999999996</v>
      </c>
      <c r="F572" s="11">
        <v>0.63773747999999997</v>
      </c>
      <c r="G572" s="11">
        <v>0.90476299999999998</v>
      </c>
    </row>
    <row r="573" spans="1:7">
      <c r="A573" s="3">
        <v>0.56799999999999995</v>
      </c>
      <c r="B573" s="11">
        <v>0.15873599999999999</v>
      </c>
      <c r="C573" s="11">
        <v>0.11204799999999999</v>
      </c>
      <c r="D573" s="11">
        <v>5.3061999999999998E-2</v>
      </c>
      <c r="E573" s="11">
        <v>0.94070525000000005</v>
      </c>
      <c r="F573" s="11">
        <v>0.63866851999999996</v>
      </c>
      <c r="G573" s="11">
        <v>0.90670099999999998</v>
      </c>
    </row>
    <row r="574" spans="1:7">
      <c r="A574" s="3">
        <v>0.56899999999999995</v>
      </c>
      <c r="B574" s="11">
        <v>0.15367600000000001</v>
      </c>
      <c r="C574" s="11">
        <v>0.108692</v>
      </c>
      <c r="D574" s="11">
        <v>4.9584999999999997E-2</v>
      </c>
      <c r="E574" s="11">
        <v>0.94256342999999998</v>
      </c>
      <c r="F574" s="11">
        <v>0.63736780000000004</v>
      </c>
      <c r="G574" s="11">
        <v>0.90562299999999996</v>
      </c>
    </row>
    <row r="575" spans="1:7">
      <c r="A575" s="3">
        <v>0.56999999999999995</v>
      </c>
      <c r="B575" s="11">
        <v>0.147284</v>
      </c>
      <c r="C575" s="11">
        <v>0.104963</v>
      </c>
      <c r="D575" s="11">
        <v>4.6475000000000002E-2</v>
      </c>
      <c r="E575" s="11">
        <v>0.94336538999999997</v>
      </c>
      <c r="F575" s="11">
        <v>0.63736780000000004</v>
      </c>
      <c r="G575" s="11">
        <v>0.90541199999999999</v>
      </c>
    </row>
    <row r="576" spans="1:7">
      <c r="A576" s="3">
        <v>0.57099999999999995</v>
      </c>
      <c r="B576" s="11">
        <v>0.141957</v>
      </c>
      <c r="C576" s="11">
        <v>0.101794</v>
      </c>
      <c r="D576" s="11">
        <v>4.4278999999999999E-2</v>
      </c>
      <c r="E576" s="11">
        <v>0.94310132999999996</v>
      </c>
      <c r="F576" s="11">
        <v>0.63829884000000003</v>
      </c>
      <c r="G576" s="11">
        <v>0.90584200000000004</v>
      </c>
    </row>
    <row r="577" spans="1:7">
      <c r="A577" s="3">
        <v>0.57199999999999995</v>
      </c>
      <c r="B577" s="11">
        <v>0.13583100000000001</v>
      </c>
      <c r="C577" s="11">
        <v>9.7505999999999995E-2</v>
      </c>
      <c r="D577" s="11">
        <v>4.1716999999999997E-2</v>
      </c>
      <c r="E577" s="11">
        <v>0.94229938000000002</v>
      </c>
      <c r="F577" s="11">
        <v>0.63866851999999996</v>
      </c>
      <c r="G577" s="11">
        <v>0.90562299999999996</v>
      </c>
    </row>
    <row r="578" spans="1:7">
      <c r="A578" s="3">
        <v>0.57299999999999995</v>
      </c>
      <c r="B578" s="11">
        <v>0.12970499999999999</v>
      </c>
      <c r="C578" s="11">
        <v>9.4522999999999996E-2</v>
      </c>
      <c r="D578" s="11">
        <v>3.9156000000000003E-2</v>
      </c>
      <c r="E578" s="11">
        <v>0.94229938000000002</v>
      </c>
      <c r="F578" s="11">
        <v>0.63885336000000004</v>
      </c>
      <c r="G578" s="11">
        <v>0.90541199999999999</v>
      </c>
    </row>
    <row r="579" spans="1:7">
      <c r="A579" s="3">
        <v>0.57399999999999995</v>
      </c>
      <c r="B579" s="11">
        <v>0.124112</v>
      </c>
      <c r="C579" s="11">
        <v>9.1354000000000005E-2</v>
      </c>
      <c r="D579" s="11">
        <v>3.7143000000000002E-2</v>
      </c>
      <c r="E579" s="11">
        <v>0.94149742000000003</v>
      </c>
      <c r="F579" s="11">
        <v>0.63848368</v>
      </c>
      <c r="G579" s="11">
        <v>0.90562299999999996</v>
      </c>
    </row>
    <row r="580" spans="1:7">
      <c r="A580" s="3">
        <v>0.57499999999999996</v>
      </c>
      <c r="B580" s="11">
        <v>0.11852</v>
      </c>
      <c r="C580" s="11">
        <v>8.7998000000000007E-2</v>
      </c>
      <c r="D580" s="11">
        <v>3.4398999999999999E-2</v>
      </c>
      <c r="E580" s="11">
        <v>0.94203532000000001</v>
      </c>
      <c r="F580" s="11">
        <v>0.63810716000000001</v>
      </c>
      <c r="G580" s="11">
        <v>0.90584200000000004</v>
      </c>
    </row>
    <row r="581" spans="1:7">
      <c r="A581" s="3">
        <v>0.57599999999999996</v>
      </c>
      <c r="B581" s="11">
        <v>0.111595</v>
      </c>
      <c r="C581" s="11">
        <v>8.5946999999999996E-2</v>
      </c>
      <c r="D581" s="11">
        <v>3.1836999999999997E-2</v>
      </c>
      <c r="E581" s="11">
        <v>0.94282748999999999</v>
      </c>
      <c r="F581" s="11">
        <v>0.63829884000000003</v>
      </c>
      <c r="G581" s="11">
        <v>0.90541199999999999</v>
      </c>
    </row>
    <row r="582" spans="1:7">
      <c r="A582" s="3">
        <v>0.57699999999999996</v>
      </c>
      <c r="B582" s="11">
        <v>0.106268</v>
      </c>
      <c r="C582" s="11">
        <v>8.2405000000000006E-2</v>
      </c>
      <c r="D582" s="11">
        <v>2.9824E-2</v>
      </c>
      <c r="E582" s="11">
        <v>0.94256342999999998</v>
      </c>
      <c r="F582" s="11">
        <v>0.63810716000000001</v>
      </c>
      <c r="G582" s="11">
        <v>0.90541199999999999</v>
      </c>
    </row>
    <row r="583" spans="1:7">
      <c r="A583" s="3">
        <v>0.57799999999999996</v>
      </c>
      <c r="B583" s="11">
        <v>0.10120700000000001</v>
      </c>
      <c r="C583" s="11">
        <v>7.9607999999999998E-2</v>
      </c>
      <c r="D583" s="11">
        <v>2.7994999999999999E-2</v>
      </c>
      <c r="E583" s="11">
        <v>0.94310132999999996</v>
      </c>
      <c r="F583" s="11">
        <v>0.63829884000000003</v>
      </c>
      <c r="G583" s="11">
        <v>0.90519300000000003</v>
      </c>
    </row>
    <row r="584" spans="1:7">
      <c r="A584" s="3">
        <v>0.57899999999999996</v>
      </c>
      <c r="B584" s="11">
        <v>9.5082E-2</v>
      </c>
      <c r="C584" s="11">
        <v>7.6065999999999995E-2</v>
      </c>
      <c r="D584" s="11">
        <v>2.5982000000000002E-2</v>
      </c>
      <c r="E584" s="11">
        <v>0.94256342999999998</v>
      </c>
      <c r="F584" s="11">
        <v>0.63829884000000003</v>
      </c>
      <c r="G584" s="11">
        <v>0.90497399999999995</v>
      </c>
    </row>
    <row r="585" spans="1:7">
      <c r="A585" s="3">
        <v>0.57999999999999996</v>
      </c>
      <c r="B585" s="11">
        <v>9.0819999999999998E-2</v>
      </c>
      <c r="C585" s="11">
        <v>7.3082999999999995E-2</v>
      </c>
      <c r="D585" s="11">
        <v>2.4884E-2</v>
      </c>
      <c r="E585" s="11">
        <v>0.94176148000000004</v>
      </c>
      <c r="F585" s="11">
        <v>0.63848368</v>
      </c>
      <c r="G585" s="11">
        <v>0.90562299999999996</v>
      </c>
    </row>
    <row r="586" spans="1:7">
      <c r="A586" s="3">
        <v>0.58099999999999996</v>
      </c>
      <c r="B586" s="11">
        <v>8.5760000000000003E-2</v>
      </c>
      <c r="C586" s="11">
        <v>7.0846000000000006E-2</v>
      </c>
      <c r="D586" s="11">
        <v>2.3054999999999999E-2</v>
      </c>
      <c r="E586" s="11">
        <v>0.94203532000000001</v>
      </c>
      <c r="F586" s="11">
        <v>0.63866851999999996</v>
      </c>
      <c r="G586" s="11">
        <v>0.90541199999999999</v>
      </c>
    </row>
    <row r="587" spans="1:7">
      <c r="A587" s="3">
        <v>0.58199999999999996</v>
      </c>
      <c r="B587" s="11">
        <v>8.0699999999999994E-2</v>
      </c>
      <c r="C587" s="11">
        <v>6.7863000000000007E-2</v>
      </c>
      <c r="D587" s="11">
        <v>2.0858999999999999E-2</v>
      </c>
      <c r="E587" s="11">
        <v>0.94203532000000001</v>
      </c>
      <c r="F587" s="11">
        <v>0.63829884000000003</v>
      </c>
      <c r="G587" s="11">
        <v>0.90541199999999999</v>
      </c>
    </row>
    <row r="588" spans="1:7">
      <c r="A588" s="3">
        <v>0.58299999999999996</v>
      </c>
      <c r="B588" s="11">
        <v>7.6438000000000006E-2</v>
      </c>
      <c r="C588" s="11">
        <v>6.5626000000000004E-2</v>
      </c>
      <c r="D588" s="11">
        <v>1.9944E-2</v>
      </c>
      <c r="E588" s="11">
        <v>0.94256342999999998</v>
      </c>
      <c r="F588" s="11">
        <v>0.63829884000000003</v>
      </c>
      <c r="G588" s="11">
        <v>0.90605199999999997</v>
      </c>
    </row>
    <row r="589" spans="1:7">
      <c r="A589" s="3">
        <v>0.58399999999999996</v>
      </c>
      <c r="B589" s="11">
        <v>7.1643999999999999E-2</v>
      </c>
      <c r="C589" s="11">
        <v>6.3015000000000002E-2</v>
      </c>
      <c r="D589" s="11">
        <v>1.848E-2</v>
      </c>
      <c r="E589" s="11">
        <v>0.94362944000000004</v>
      </c>
      <c r="F589" s="11">
        <v>0.63773747999999997</v>
      </c>
      <c r="G589" s="11">
        <v>0.90541199999999999</v>
      </c>
    </row>
    <row r="590" spans="1:7">
      <c r="A590" s="3">
        <v>0.58499999999999996</v>
      </c>
      <c r="B590" s="11">
        <v>6.7116999999999996E-2</v>
      </c>
      <c r="C590" s="11">
        <v>6.0592E-2</v>
      </c>
      <c r="D590" s="11">
        <v>1.6833999999999998E-2</v>
      </c>
      <c r="E590" s="11">
        <v>0.94310132999999996</v>
      </c>
      <c r="F590" s="11">
        <v>0.63773747999999997</v>
      </c>
      <c r="G590" s="11">
        <v>0.90519300000000003</v>
      </c>
    </row>
    <row r="591" spans="1:7">
      <c r="A591" s="3">
        <v>0.58599999999999997</v>
      </c>
      <c r="B591" s="11">
        <v>6.3388E-2</v>
      </c>
      <c r="C591" s="11">
        <v>5.8354999999999997E-2</v>
      </c>
      <c r="D591" s="11">
        <v>1.6102000000000002E-2</v>
      </c>
      <c r="E591" s="11">
        <v>0.94310132999999996</v>
      </c>
      <c r="F591" s="11">
        <v>0.63755264</v>
      </c>
      <c r="G591" s="11">
        <v>0.90562299999999996</v>
      </c>
    </row>
    <row r="592" spans="1:7">
      <c r="A592" s="3">
        <v>0.58699999999999997</v>
      </c>
      <c r="B592" s="11">
        <v>5.9392E-2</v>
      </c>
      <c r="C592" s="11">
        <v>5.4813000000000001E-2</v>
      </c>
      <c r="D592" s="11">
        <v>1.5003000000000001E-2</v>
      </c>
      <c r="E592" s="11">
        <v>0.94336538999999997</v>
      </c>
      <c r="F592" s="11">
        <v>0.63755264</v>
      </c>
      <c r="G592" s="11">
        <v>0.90497399999999995</v>
      </c>
    </row>
    <row r="593" spans="1:7">
      <c r="A593" s="3">
        <v>0.58799999999999997</v>
      </c>
      <c r="B593" s="11">
        <v>5.5397000000000002E-2</v>
      </c>
      <c r="C593" s="11">
        <v>5.2762000000000003E-2</v>
      </c>
      <c r="D593" s="11">
        <v>1.354E-2</v>
      </c>
      <c r="E593" s="11">
        <v>0.94310132999999996</v>
      </c>
      <c r="F593" s="11">
        <v>0.63736780000000004</v>
      </c>
      <c r="G593" s="11">
        <v>0.90454500000000004</v>
      </c>
    </row>
    <row r="594" spans="1:7">
      <c r="A594" s="3">
        <v>0.58899999999999997</v>
      </c>
      <c r="B594" s="11">
        <v>5.2200999999999997E-2</v>
      </c>
      <c r="C594" s="11">
        <v>5.0710999999999999E-2</v>
      </c>
      <c r="D594" s="11">
        <v>1.2808E-2</v>
      </c>
      <c r="E594" s="11">
        <v>0.94229938000000002</v>
      </c>
      <c r="F594" s="11">
        <v>0.63792232000000004</v>
      </c>
      <c r="G594" s="11">
        <v>0.90519300000000003</v>
      </c>
    </row>
    <row r="595" spans="1:7">
      <c r="A595" s="3">
        <v>0.59</v>
      </c>
      <c r="B595" s="11">
        <v>4.8473000000000002E-2</v>
      </c>
      <c r="C595" s="11">
        <v>4.9033E-2</v>
      </c>
      <c r="D595" s="11">
        <v>1.171E-2</v>
      </c>
      <c r="E595" s="11">
        <v>0.94282748999999999</v>
      </c>
      <c r="F595" s="11">
        <v>0.63792232000000004</v>
      </c>
      <c r="G595" s="11">
        <v>0.90541199999999999</v>
      </c>
    </row>
    <row r="596" spans="1:7">
      <c r="A596" s="3">
        <v>0.59099999999999997</v>
      </c>
      <c r="B596" s="11">
        <v>4.4477999999999997E-2</v>
      </c>
      <c r="C596" s="11">
        <v>4.7542000000000001E-2</v>
      </c>
      <c r="D596" s="11">
        <v>1.0063000000000001E-2</v>
      </c>
      <c r="E596" s="11">
        <v>0.94310132999999996</v>
      </c>
      <c r="F596" s="11">
        <v>0.63829884000000003</v>
      </c>
      <c r="G596" s="11">
        <v>0.90497399999999995</v>
      </c>
    </row>
    <row r="597" spans="1:7">
      <c r="A597" s="3">
        <v>0.59199999999999997</v>
      </c>
      <c r="B597" s="11">
        <v>4.2347000000000003E-2</v>
      </c>
      <c r="C597" s="11">
        <v>4.4558E-2</v>
      </c>
      <c r="D597" s="11">
        <v>9.8809999999999992E-3</v>
      </c>
      <c r="E597" s="11">
        <v>0.94149742000000003</v>
      </c>
      <c r="F597" s="11">
        <v>0.63866851999999996</v>
      </c>
      <c r="G597" s="11">
        <v>0.90649000000000002</v>
      </c>
    </row>
    <row r="598" spans="1:7">
      <c r="A598" s="3">
        <v>0.59299999999999997</v>
      </c>
      <c r="B598" s="11">
        <v>3.9150999999999998E-2</v>
      </c>
      <c r="C598" s="11">
        <v>4.3067000000000001E-2</v>
      </c>
      <c r="D598" s="11">
        <v>8.966E-3</v>
      </c>
      <c r="E598" s="11">
        <v>0.94443140000000003</v>
      </c>
      <c r="F598" s="11">
        <v>0.63718295000000003</v>
      </c>
      <c r="G598" s="11">
        <v>0.90454500000000004</v>
      </c>
    </row>
    <row r="599" spans="1:7">
      <c r="A599" s="3">
        <v>0.59399999999999997</v>
      </c>
      <c r="B599" s="11">
        <v>3.6221000000000003E-2</v>
      </c>
      <c r="C599" s="11">
        <v>4.0457E-2</v>
      </c>
      <c r="D599" s="11">
        <v>8.0510000000000009E-3</v>
      </c>
      <c r="E599" s="11">
        <v>0.94229938000000002</v>
      </c>
      <c r="F599" s="11">
        <v>0.63699810999999995</v>
      </c>
      <c r="G599" s="11">
        <v>0.90454500000000004</v>
      </c>
    </row>
    <row r="600" spans="1:7">
      <c r="A600" s="3">
        <v>0.59499999999999997</v>
      </c>
      <c r="B600" s="11">
        <v>3.4624000000000002E-2</v>
      </c>
      <c r="C600" s="11">
        <v>3.8593000000000002E-2</v>
      </c>
      <c r="D600" s="11">
        <v>7.868E-3</v>
      </c>
      <c r="E600" s="11">
        <v>0.94256342999999998</v>
      </c>
      <c r="F600" s="11">
        <v>0.63755264</v>
      </c>
      <c r="G600" s="11">
        <v>0.90497399999999995</v>
      </c>
    </row>
    <row r="601" spans="1:7">
      <c r="A601" s="3">
        <v>0.59599999999999997</v>
      </c>
      <c r="B601" s="11">
        <v>3.1960000000000002E-2</v>
      </c>
      <c r="C601" s="11">
        <v>3.7287000000000001E-2</v>
      </c>
      <c r="D601" s="11">
        <v>6.77E-3</v>
      </c>
      <c r="E601" s="11">
        <v>0.94256342999999998</v>
      </c>
      <c r="F601" s="11">
        <v>0.63755264</v>
      </c>
      <c r="G601" s="11">
        <v>0.90476299999999998</v>
      </c>
    </row>
    <row r="602" spans="1:7">
      <c r="A602" s="3">
        <v>0.59699999999999998</v>
      </c>
      <c r="B602" s="11">
        <v>2.9297E-2</v>
      </c>
      <c r="C602" s="11">
        <v>3.5423000000000003E-2</v>
      </c>
      <c r="D602" s="11">
        <v>5.8560000000000001E-3</v>
      </c>
      <c r="E602" s="11">
        <v>0.94229938000000002</v>
      </c>
      <c r="F602" s="11">
        <v>0.63810716000000001</v>
      </c>
      <c r="G602" s="11">
        <v>0.90476299999999998</v>
      </c>
    </row>
    <row r="603" spans="1:7">
      <c r="A603" s="3">
        <v>0.59799999999999998</v>
      </c>
      <c r="B603" s="11">
        <v>2.7432999999999999E-2</v>
      </c>
      <c r="C603" s="11">
        <v>3.4304000000000001E-2</v>
      </c>
      <c r="D603" s="11">
        <v>5.489E-3</v>
      </c>
      <c r="E603" s="11">
        <v>0.94336538999999997</v>
      </c>
      <c r="F603" s="11">
        <v>0.63866851999999996</v>
      </c>
      <c r="G603" s="11">
        <v>0.90541199999999999</v>
      </c>
    </row>
    <row r="604" spans="1:7">
      <c r="A604" s="3">
        <v>0.59899999999999998</v>
      </c>
      <c r="B604" s="11">
        <v>2.5302000000000002E-2</v>
      </c>
      <c r="C604" s="11">
        <v>3.2253999999999998E-2</v>
      </c>
      <c r="D604" s="11">
        <v>5.1229999999999999E-3</v>
      </c>
      <c r="E604" s="11">
        <v>0.94336538999999997</v>
      </c>
      <c r="F604" s="11">
        <v>0.63810716000000001</v>
      </c>
      <c r="G604" s="11">
        <v>0.90541199999999999</v>
      </c>
    </row>
    <row r="605" spans="1:7">
      <c r="A605" s="3">
        <v>0.6</v>
      </c>
      <c r="B605" s="11">
        <v>2.2904999999999998E-2</v>
      </c>
      <c r="C605" s="11">
        <v>3.0203000000000001E-2</v>
      </c>
      <c r="D605" s="11">
        <v>4.0249999999999999E-3</v>
      </c>
      <c r="E605" s="11">
        <v>0.94310132999999996</v>
      </c>
      <c r="F605" s="11">
        <v>0.63829884000000003</v>
      </c>
      <c r="G605" s="11">
        <v>0.90519300000000003</v>
      </c>
    </row>
    <row r="606" spans="1:7">
      <c r="A606" s="3">
        <v>0.60099999999999998</v>
      </c>
      <c r="B606" s="11">
        <v>2.1839999999999998E-2</v>
      </c>
      <c r="C606" s="11">
        <v>2.9083999999999999E-2</v>
      </c>
      <c r="D606" s="11">
        <v>4.0249999999999999E-3</v>
      </c>
      <c r="E606" s="11">
        <v>0.94389350000000005</v>
      </c>
      <c r="F606" s="11">
        <v>0.63773747999999997</v>
      </c>
      <c r="G606" s="11">
        <v>0.90541199999999999</v>
      </c>
    </row>
    <row r="607" spans="1:7">
      <c r="A607" s="3">
        <v>0.60199999999999998</v>
      </c>
      <c r="B607" s="11">
        <v>2.0774000000000001E-2</v>
      </c>
      <c r="C607" s="11">
        <v>2.7406E-2</v>
      </c>
      <c r="D607" s="11">
        <v>4.5750000000000001E-3</v>
      </c>
      <c r="E607" s="11">
        <v>0.94336538999999997</v>
      </c>
      <c r="F607" s="11">
        <v>0.63773747999999997</v>
      </c>
      <c r="G607" s="11">
        <v>0.90476299999999998</v>
      </c>
    </row>
    <row r="608" spans="1:7">
      <c r="A608" s="3">
        <v>0.60299999999999998</v>
      </c>
      <c r="B608" s="11">
        <v>2.8497999999999999E-2</v>
      </c>
      <c r="C608" s="11">
        <v>3.6541999999999998E-2</v>
      </c>
      <c r="D608" s="11">
        <v>1.043E-2</v>
      </c>
      <c r="E608" s="11">
        <v>0.94310132999999996</v>
      </c>
      <c r="F608" s="11">
        <v>0.63699810999999995</v>
      </c>
      <c r="G608" s="11">
        <v>0.904115</v>
      </c>
    </row>
    <row r="609" spans="1:7">
      <c r="A609" s="3">
        <v>0.60399999999999998</v>
      </c>
      <c r="B609" s="11">
        <v>4.3944999999999998E-2</v>
      </c>
      <c r="C609" s="11">
        <v>4.9591999999999997E-2</v>
      </c>
      <c r="D609" s="11">
        <v>2.1590000000000002E-2</v>
      </c>
      <c r="E609" s="11">
        <v>0.94389350000000005</v>
      </c>
      <c r="F609" s="11">
        <v>0.63736780000000004</v>
      </c>
      <c r="G609" s="11">
        <v>0.90476299999999998</v>
      </c>
    </row>
    <row r="610" spans="1:7">
      <c r="A610" s="3">
        <v>0.60499999999999998</v>
      </c>
      <c r="B610" s="11">
        <v>6.2056E-2</v>
      </c>
      <c r="C610" s="11">
        <v>6.3389000000000001E-2</v>
      </c>
      <c r="D610" s="11">
        <v>3.6776999999999997E-2</v>
      </c>
      <c r="E610" s="11">
        <v>0.94389350000000005</v>
      </c>
      <c r="F610" s="11">
        <v>0.63736780000000004</v>
      </c>
      <c r="G610" s="11">
        <v>0.90432599999999996</v>
      </c>
    </row>
    <row r="611" spans="1:7">
      <c r="A611" s="3">
        <v>0.60599999999999998</v>
      </c>
      <c r="B611" s="11">
        <v>8.1499000000000002E-2</v>
      </c>
      <c r="C611" s="11">
        <v>7.6439000000000007E-2</v>
      </c>
      <c r="D611" s="11">
        <v>5.2146999999999999E-2</v>
      </c>
      <c r="E611" s="11">
        <v>0.94389350000000005</v>
      </c>
      <c r="F611" s="11">
        <v>0.63736780000000004</v>
      </c>
      <c r="G611" s="11">
        <v>0.90454500000000004</v>
      </c>
    </row>
    <row r="612" spans="1:7">
      <c r="A612" s="3">
        <v>0.60699999999999998</v>
      </c>
      <c r="B612" s="11">
        <v>9.9875000000000005E-2</v>
      </c>
      <c r="C612" s="11">
        <v>8.7811E-2</v>
      </c>
      <c r="D612" s="11">
        <v>6.5869999999999998E-2</v>
      </c>
      <c r="E612" s="11">
        <v>0.94443140000000003</v>
      </c>
      <c r="F612" s="11">
        <v>0.63792232000000004</v>
      </c>
      <c r="G612" s="11">
        <v>0.90519300000000003</v>
      </c>
    </row>
    <row r="613" spans="1:7">
      <c r="A613" s="3">
        <v>0.60799999999999998</v>
      </c>
      <c r="B613" s="11">
        <v>0.113992</v>
      </c>
      <c r="C613" s="11">
        <v>0.100303</v>
      </c>
      <c r="D613" s="11">
        <v>7.6299000000000006E-2</v>
      </c>
      <c r="E613" s="11">
        <v>0.94336538999999997</v>
      </c>
      <c r="F613" s="11">
        <v>0.63755264</v>
      </c>
      <c r="G613" s="11">
        <v>0.90497399999999995</v>
      </c>
    </row>
    <row r="614" spans="1:7">
      <c r="A614" s="3">
        <v>0.60899999999999999</v>
      </c>
      <c r="B614" s="11">
        <v>0.125444</v>
      </c>
      <c r="C614" s="11">
        <v>0.11204799999999999</v>
      </c>
      <c r="D614" s="11">
        <v>8.4716E-2</v>
      </c>
      <c r="E614" s="11">
        <v>0.94282748999999999</v>
      </c>
      <c r="F614" s="11">
        <v>0.63773747999999997</v>
      </c>
      <c r="G614" s="11">
        <v>0.90476299999999998</v>
      </c>
    </row>
    <row r="615" spans="1:7">
      <c r="A615" s="3">
        <v>0.61</v>
      </c>
      <c r="B615" s="11">
        <v>0.137429</v>
      </c>
      <c r="C615" s="11">
        <v>0.122861</v>
      </c>
      <c r="D615" s="11">
        <v>9.3682000000000001E-2</v>
      </c>
      <c r="E615" s="11">
        <v>0.94282748999999999</v>
      </c>
      <c r="F615" s="11">
        <v>0.63773747999999997</v>
      </c>
      <c r="G615" s="11">
        <v>0.90476299999999998</v>
      </c>
    </row>
    <row r="616" spans="1:7">
      <c r="A616" s="3">
        <v>0.61099999999999999</v>
      </c>
      <c r="B616" s="11">
        <v>0.14808299999999999</v>
      </c>
      <c r="C616" s="11">
        <v>0.13162399999999999</v>
      </c>
      <c r="D616" s="11">
        <v>0.103196</v>
      </c>
      <c r="E616" s="11">
        <v>0.94256342999999998</v>
      </c>
      <c r="F616" s="11">
        <v>0.63736780000000004</v>
      </c>
      <c r="G616" s="11">
        <v>0.90389600000000003</v>
      </c>
    </row>
    <row r="617" spans="1:7">
      <c r="A617" s="3">
        <v>0.61199999999999999</v>
      </c>
      <c r="B617" s="11">
        <v>0.16006799999999999</v>
      </c>
      <c r="C617" s="11">
        <v>0.13889499999999999</v>
      </c>
      <c r="D617" s="11">
        <v>0.112344</v>
      </c>
      <c r="E617" s="11">
        <v>0.94310132999999996</v>
      </c>
      <c r="F617" s="11">
        <v>0.63792232000000004</v>
      </c>
      <c r="G617" s="11">
        <v>0.90389600000000003</v>
      </c>
    </row>
    <row r="618" spans="1:7">
      <c r="A618" s="3">
        <v>0.61299999999999999</v>
      </c>
      <c r="B618" s="11">
        <v>0.17258599999999999</v>
      </c>
      <c r="C618" s="11">
        <v>0.14672499999999999</v>
      </c>
      <c r="D618" s="11">
        <v>0.12131</v>
      </c>
      <c r="E618" s="11">
        <v>0.94416734000000002</v>
      </c>
      <c r="F618" s="11">
        <v>0.63680643000000003</v>
      </c>
      <c r="G618" s="11">
        <v>0.90497399999999995</v>
      </c>
    </row>
    <row r="619" spans="1:7">
      <c r="A619" s="3">
        <v>0.61399999999999999</v>
      </c>
      <c r="B619" s="11">
        <v>0.18243999999999999</v>
      </c>
      <c r="C619" s="11">
        <v>0.15362400000000001</v>
      </c>
      <c r="D619" s="11">
        <v>0.12753100000000001</v>
      </c>
      <c r="E619" s="11">
        <v>0.94310132999999996</v>
      </c>
      <c r="F619" s="11">
        <v>0.63755264</v>
      </c>
      <c r="G619" s="11">
        <v>0.90454500000000004</v>
      </c>
    </row>
    <row r="620" spans="1:7">
      <c r="A620" s="3">
        <v>0.61499999999999999</v>
      </c>
      <c r="B620" s="11">
        <v>0.19043099999999999</v>
      </c>
      <c r="C620" s="11">
        <v>0.161826</v>
      </c>
      <c r="D620" s="11">
        <v>0.132105</v>
      </c>
      <c r="E620" s="11">
        <v>0.94389350000000005</v>
      </c>
      <c r="F620" s="11">
        <v>0.63773747999999997</v>
      </c>
      <c r="G620" s="11">
        <v>0.90476299999999998</v>
      </c>
    </row>
    <row r="621" spans="1:7">
      <c r="A621" s="3">
        <v>0.61599999999999999</v>
      </c>
      <c r="B621" s="11">
        <v>0.19788800000000001</v>
      </c>
      <c r="C621" s="11">
        <v>0.169097</v>
      </c>
      <c r="D621" s="11">
        <v>0.13741100000000001</v>
      </c>
      <c r="E621" s="11">
        <v>0.94336538999999997</v>
      </c>
      <c r="F621" s="11">
        <v>0.63792232000000004</v>
      </c>
      <c r="G621" s="11">
        <v>0.90562299999999996</v>
      </c>
    </row>
    <row r="622" spans="1:7">
      <c r="A622" s="3">
        <v>0.61699999999999999</v>
      </c>
      <c r="B622" s="11">
        <v>0.204014</v>
      </c>
      <c r="C622" s="11">
        <v>0.17524999999999999</v>
      </c>
      <c r="D622" s="11">
        <v>0.14399799999999999</v>
      </c>
      <c r="E622" s="11">
        <v>0.94416734000000002</v>
      </c>
      <c r="F622" s="11">
        <v>0.63699810999999995</v>
      </c>
      <c r="G622" s="11">
        <v>0.90367699999999995</v>
      </c>
    </row>
    <row r="623" spans="1:7">
      <c r="A623" s="3">
        <v>0.61799999999999999</v>
      </c>
      <c r="B623" s="11">
        <v>0.21226999999999999</v>
      </c>
      <c r="C623" s="11">
        <v>0.18140200000000001</v>
      </c>
      <c r="D623" s="11">
        <v>0.150951</v>
      </c>
      <c r="E623" s="11">
        <v>0.94256342999999998</v>
      </c>
      <c r="F623" s="11">
        <v>0.63829884000000003</v>
      </c>
      <c r="G623" s="11">
        <v>0.90476299999999998</v>
      </c>
    </row>
    <row r="624" spans="1:7">
      <c r="A624" s="3">
        <v>0.61899999999999999</v>
      </c>
      <c r="B624" s="11">
        <v>0.22105900000000001</v>
      </c>
      <c r="C624" s="11">
        <v>0.185504</v>
      </c>
      <c r="D624" s="11">
        <v>0.15790399999999999</v>
      </c>
      <c r="E624" s="11">
        <v>0.94310132999999996</v>
      </c>
      <c r="F624" s="11">
        <v>0.63680643000000003</v>
      </c>
      <c r="G624" s="11">
        <v>0.90432599999999996</v>
      </c>
    </row>
    <row r="625" spans="1:7">
      <c r="A625" s="3">
        <v>0.62</v>
      </c>
      <c r="B625" s="11">
        <v>0.227717</v>
      </c>
      <c r="C625" s="11">
        <v>0.18848599999999999</v>
      </c>
      <c r="D625" s="11">
        <v>0.16192899999999999</v>
      </c>
      <c r="E625" s="11">
        <v>0.94362944000000004</v>
      </c>
      <c r="F625" s="11">
        <v>0.63643675</v>
      </c>
      <c r="G625" s="11">
        <v>0.90389600000000003</v>
      </c>
    </row>
    <row r="626" spans="1:7">
      <c r="A626" s="3">
        <v>0.621</v>
      </c>
      <c r="B626" s="11">
        <v>0.232512</v>
      </c>
      <c r="C626" s="11">
        <v>0.19128300000000001</v>
      </c>
      <c r="D626" s="11">
        <v>0.16339300000000001</v>
      </c>
      <c r="E626" s="11">
        <v>0.94469544999999999</v>
      </c>
      <c r="F626" s="11">
        <v>0.63643675</v>
      </c>
      <c r="G626" s="11">
        <v>0.90389600000000003</v>
      </c>
    </row>
    <row r="627" spans="1:7">
      <c r="A627" s="3">
        <v>0.622</v>
      </c>
      <c r="B627" s="11">
        <v>0.23704</v>
      </c>
      <c r="C627" s="11">
        <v>0.19408</v>
      </c>
      <c r="D627" s="11">
        <v>0.16503999999999999</v>
      </c>
      <c r="E627" s="11">
        <v>0.94469544999999999</v>
      </c>
      <c r="F627" s="11">
        <v>0.63680643000000003</v>
      </c>
      <c r="G627" s="11">
        <v>0.90476299999999998</v>
      </c>
    </row>
    <row r="628" spans="1:7">
      <c r="A628" s="3">
        <v>0.623</v>
      </c>
      <c r="B628" s="11">
        <v>0.23916999999999999</v>
      </c>
      <c r="C628" s="11">
        <v>0.19855400000000001</v>
      </c>
      <c r="D628" s="11">
        <v>0.16686899999999999</v>
      </c>
      <c r="E628" s="11">
        <v>0.94362944000000004</v>
      </c>
      <c r="F628" s="11">
        <v>0.63718295000000003</v>
      </c>
      <c r="G628" s="11">
        <v>0.904115</v>
      </c>
    </row>
    <row r="629" spans="1:7">
      <c r="A629" s="3">
        <v>0.624</v>
      </c>
      <c r="B629" s="11">
        <v>0.242899</v>
      </c>
      <c r="C629" s="11">
        <v>0.20191000000000001</v>
      </c>
      <c r="D629" s="11">
        <v>0.169797</v>
      </c>
      <c r="E629" s="11">
        <v>0.94362944000000004</v>
      </c>
      <c r="F629" s="11">
        <v>0.63680643000000003</v>
      </c>
      <c r="G629" s="11">
        <v>0.904115</v>
      </c>
    </row>
    <row r="630" spans="1:7">
      <c r="A630" s="3">
        <v>0.625</v>
      </c>
      <c r="B630" s="11">
        <v>0.248225</v>
      </c>
      <c r="C630" s="11">
        <v>0.20508000000000001</v>
      </c>
      <c r="D630" s="11">
        <v>0.17418900000000001</v>
      </c>
      <c r="E630" s="11">
        <v>0.94310132999999996</v>
      </c>
      <c r="F630" s="11">
        <v>0.63680643000000003</v>
      </c>
      <c r="G630" s="11">
        <v>0.90454500000000004</v>
      </c>
    </row>
    <row r="631" spans="1:7">
      <c r="A631" s="3">
        <v>0.626</v>
      </c>
      <c r="B631" s="11">
        <v>0.25275300000000001</v>
      </c>
      <c r="C631" s="11">
        <v>0.206758</v>
      </c>
      <c r="D631" s="11">
        <v>0.176567</v>
      </c>
      <c r="E631" s="11">
        <v>0.94282748999999999</v>
      </c>
      <c r="F631" s="11">
        <v>0.63699810999999995</v>
      </c>
      <c r="G631" s="11">
        <v>0.90367699999999995</v>
      </c>
    </row>
    <row r="632" spans="1:7">
      <c r="A632" s="3">
        <v>0.627</v>
      </c>
      <c r="B632" s="11">
        <v>0.25648199999999999</v>
      </c>
      <c r="C632" s="11">
        <v>0.20713000000000001</v>
      </c>
      <c r="D632" s="11">
        <v>0.17638400000000001</v>
      </c>
      <c r="E632" s="11">
        <v>0.94389350000000005</v>
      </c>
      <c r="F632" s="11">
        <v>0.63680643000000003</v>
      </c>
      <c r="G632" s="11">
        <v>0.90367699999999995</v>
      </c>
    </row>
    <row r="633" spans="1:7">
      <c r="A633" s="3">
        <v>0.628</v>
      </c>
      <c r="B633" s="11">
        <v>0.259411</v>
      </c>
      <c r="C633" s="11">
        <v>0.20824899999999999</v>
      </c>
      <c r="D633" s="11">
        <v>0.175652</v>
      </c>
      <c r="E633" s="11">
        <v>0.94362944000000004</v>
      </c>
      <c r="F633" s="11">
        <v>0.63680643000000003</v>
      </c>
      <c r="G633" s="11">
        <v>0.90389600000000003</v>
      </c>
    </row>
    <row r="634" spans="1:7">
      <c r="A634" s="3">
        <v>0.629</v>
      </c>
      <c r="B634" s="11">
        <v>0.25967800000000002</v>
      </c>
      <c r="C634" s="11">
        <v>0.20899499999999999</v>
      </c>
      <c r="D634" s="11">
        <v>0.17400599999999999</v>
      </c>
      <c r="E634" s="11">
        <v>0.94389350000000005</v>
      </c>
      <c r="F634" s="11">
        <v>0.63643675</v>
      </c>
      <c r="G634" s="11">
        <v>0.90346599999999999</v>
      </c>
    </row>
    <row r="635" spans="1:7">
      <c r="A635" s="3">
        <v>0.63</v>
      </c>
      <c r="B635" s="11">
        <v>0.26047700000000001</v>
      </c>
      <c r="C635" s="11">
        <v>0.21104500000000001</v>
      </c>
      <c r="D635" s="11">
        <v>0.172542</v>
      </c>
      <c r="E635" s="11">
        <v>0.94469544999999999</v>
      </c>
      <c r="F635" s="11">
        <v>0.63699810999999995</v>
      </c>
      <c r="G635" s="11">
        <v>0.90367699999999995</v>
      </c>
    </row>
    <row r="636" spans="1:7">
      <c r="A636" s="3">
        <v>0.63100000000000001</v>
      </c>
      <c r="B636" s="11">
        <v>0.262075</v>
      </c>
      <c r="C636" s="11">
        <v>0.21290999999999999</v>
      </c>
      <c r="D636" s="11">
        <v>0.17308999999999999</v>
      </c>
      <c r="E636" s="11">
        <v>0.94336538999999997</v>
      </c>
      <c r="F636" s="11">
        <v>0.63699810999999995</v>
      </c>
      <c r="G636" s="11">
        <v>0.90432599999999996</v>
      </c>
    </row>
    <row r="637" spans="1:7">
      <c r="A637" s="3">
        <v>0.63200000000000001</v>
      </c>
      <c r="B637" s="11">
        <v>0.262874</v>
      </c>
      <c r="C637" s="11">
        <v>0.21346899999999999</v>
      </c>
      <c r="D637" s="11">
        <v>0.17308999999999999</v>
      </c>
      <c r="E637" s="11">
        <v>0.94310132999999996</v>
      </c>
      <c r="F637" s="11">
        <v>0.63699810999999995</v>
      </c>
      <c r="G637" s="11">
        <v>0.90432599999999996</v>
      </c>
    </row>
    <row r="638" spans="1:7">
      <c r="A638" s="3">
        <v>0.63300000000000001</v>
      </c>
      <c r="B638" s="11">
        <v>0.26420500000000002</v>
      </c>
      <c r="C638" s="11">
        <v>0.21365600000000001</v>
      </c>
      <c r="D638" s="11">
        <v>0.17235900000000001</v>
      </c>
      <c r="E638" s="11">
        <v>0.94362944000000004</v>
      </c>
      <c r="F638" s="11">
        <v>0.63718295000000003</v>
      </c>
      <c r="G638" s="11">
        <v>0.90367699999999995</v>
      </c>
    </row>
    <row r="639" spans="1:7">
      <c r="A639" s="3">
        <v>0.63400000000000001</v>
      </c>
      <c r="B639" s="11">
        <v>0.26447199999999998</v>
      </c>
      <c r="C639" s="11">
        <v>0.212723</v>
      </c>
      <c r="D639" s="11">
        <v>0.171261</v>
      </c>
      <c r="E639" s="11">
        <v>0.94310132999999996</v>
      </c>
      <c r="F639" s="11">
        <v>0.63680643000000003</v>
      </c>
      <c r="G639" s="11">
        <v>0.904115</v>
      </c>
    </row>
    <row r="640" spans="1:7">
      <c r="A640" s="3">
        <v>0.63500000000000001</v>
      </c>
      <c r="B640" s="11">
        <v>0.26340599999999997</v>
      </c>
      <c r="C640" s="11">
        <v>0.21179100000000001</v>
      </c>
      <c r="D640" s="11">
        <v>0.16778399999999999</v>
      </c>
      <c r="E640" s="11">
        <v>0.94389350000000005</v>
      </c>
      <c r="F640" s="11">
        <v>0.63662158999999996</v>
      </c>
      <c r="G640" s="11">
        <v>0.90367699999999995</v>
      </c>
    </row>
    <row r="641" spans="1:7">
      <c r="A641" s="3">
        <v>0.63600000000000001</v>
      </c>
      <c r="B641" s="11">
        <v>0.26234099999999999</v>
      </c>
      <c r="C641" s="11">
        <v>0.211232</v>
      </c>
      <c r="D641" s="11">
        <v>0.163942</v>
      </c>
      <c r="E641" s="11">
        <v>0.94469544999999999</v>
      </c>
      <c r="F641" s="11">
        <v>0.63606706999999996</v>
      </c>
      <c r="G641" s="11">
        <v>0.90346599999999999</v>
      </c>
    </row>
    <row r="642" spans="1:7">
      <c r="A642" s="3">
        <v>0.63700000000000001</v>
      </c>
      <c r="B642" s="11">
        <v>0.26180799999999999</v>
      </c>
      <c r="C642" s="11">
        <v>0.20974000000000001</v>
      </c>
      <c r="D642" s="11">
        <v>0.16119700000000001</v>
      </c>
      <c r="E642" s="11">
        <v>0.94469544999999999</v>
      </c>
      <c r="F642" s="11">
        <v>0.63606706999999996</v>
      </c>
      <c r="G642" s="11">
        <v>0.904115</v>
      </c>
    </row>
    <row r="643" spans="1:7">
      <c r="A643" s="3">
        <v>0.63800000000000001</v>
      </c>
      <c r="B643" s="11">
        <v>0.25967800000000002</v>
      </c>
      <c r="C643" s="11">
        <v>0.20974000000000001</v>
      </c>
      <c r="D643" s="11">
        <v>0.15790399999999999</v>
      </c>
      <c r="E643" s="11">
        <v>0.94469544999999999</v>
      </c>
      <c r="F643" s="11">
        <v>0.63625191000000003</v>
      </c>
      <c r="G643" s="11">
        <v>0.90346599999999999</v>
      </c>
    </row>
    <row r="644" spans="1:7">
      <c r="A644" s="3">
        <v>0.63900000000000001</v>
      </c>
      <c r="B644" s="11">
        <v>0.25834600000000002</v>
      </c>
      <c r="C644" s="11">
        <v>0.20768900000000001</v>
      </c>
      <c r="D644" s="11">
        <v>0.15479399999999999</v>
      </c>
      <c r="E644" s="11">
        <v>0.94416734000000002</v>
      </c>
      <c r="F644" s="11">
        <v>0.63643675</v>
      </c>
      <c r="G644" s="11">
        <v>0.90324700000000002</v>
      </c>
    </row>
    <row r="645" spans="1:7">
      <c r="A645" s="3">
        <v>0.64</v>
      </c>
      <c r="B645" s="11">
        <v>0.25754700000000003</v>
      </c>
      <c r="C645" s="11">
        <v>0.20638400000000001</v>
      </c>
      <c r="D645" s="11">
        <v>0.15223200000000001</v>
      </c>
      <c r="E645" s="11">
        <v>0.94336538999999997</v>
      </c>
      <c r="F645" s="11">
        <v>0.63643675</v>
      </c>
      <c r="G645" s="11">
        <v>0.904115</v>
      </c>
    </row>
    <row r="646" spans="1:7">
      <c r="A646" s="3">
        <v>0.64100000000000001</v>
      </c>
      <c r="B646" s="11">
        <v>0.25514999999999999</v>
      </c>
      <c r="C646" s="11">
        <v>0.204147</v>
      </c>
      <c r="D646" s="11">
        <v>0.148755</v>
      </c>
      <c r="E646" s="11">
        <v>0.94362944000000004</v>
      </c>
      <c r="F646" s="11">
        <v>0.63680643000000003</v>
      </c>
      <c r="G646" s="11">
        <v>0.90346599999999999</v>
      </c>
    </row>
    <row r="647" spans="1:7">
      <c r="A647" s="3">
        <v>0.64200000000000002</v>
      </c>
      <c r="B647" s="11">
        <v>0.25248700000000002</v>
      </c>
      <c r="C647" s="11">
        <v>0.20116400000000001</v>
      </c>
      <c r="D647" s="11">
        <v>0.14454700000000001</v>
      </c>
      <c r="E647" s="11">
        <v>0.94256342999999998</v>
      </c>
      <c r="F647" s="11">
        <v>0.63736780000000004</v>
      </c>
      <c r="G647" s="11">
        <v>0.904115</v>
      </c>
    </row>
    <row r="648" spans="1:7">
      <c r="A648" s="3">
        <v>0.64300000000000002</v>
      </c>
      <c r="B648" s="11">
        <v>0.25008999999999998</v>
      </c>
      <c r="C648" s="11">
        <v>0.19855400000000001</v>
      </c>
      <c r="D648" s="11">
        <v>0.141071</v>
      </c>
      <c r="E648" s="11">
        <v>0.94495951</v>
      </c>
      <c r="F648" s="11">
        <v>0.63532085999999999</v>
      </c>
      <c r="G648" s="11">
        <v>0.90302899999999997</v>
      </c>
    </row>
    <row r="649" spans="1:7">
      <c r="A649" s="3">
        <v>0.64400000000000002</v>
      </c>
      <c r="B649" s="11">
        <v>0.246894</v>
      </c>
      <c r="C649" s="11">
        <v>0.19557099999999999</v>
      </c>
      <c r="D649" s="11">
        <v>0.13686200000000001</v>
      </c>
      <c r="E649" s="11">
        <v>0.94469544999999999</v>
      </c>
      <c r="F649" s="11">
        <v>0.63643675</v>
      </c>
      <c r="G649" s="11">
        <v>0.90281800000000001</v>
      </c>
    </row>
    <row r="650" spans="1:7">
      <c r="A650" s="3">
        <v>0.64500000000000002</v>
      </c>
      <c r="B650" s="11">
        <v>0.243698</v>
      </c>
      <c r="C650" s="11">
        <v>0.192775</v>
      </c>
      <c r="D650" s="11">
        <v>0.13265399999999999</v>
      </c>
      <c r="E650" s="11">
        <v>0.94389350000000005</v>
      </c>
      <c r="F650" s="11">
        <v>0.63569739000000003</v>
      </c>
      <c r="G650" s="11">
        <v>0.90281800000000001</v>
      </c>
    </row>
    <row r="651" spans="1:7">
      <c r="A651" s="3">
        <v>0.64600000000000002</v>
      </c>
      <c r="B651" s="11">
        <v>0.241034</v>
      </c>
      <c r="C651" s="11">
        <v>0.190164</v>
      </c>
      <c r="D651" s="11">
        <v>0.129361</v>
      </c>
      <c r="E651" s="11">
        <v>0.94336538999999997</v>
      </c>
      <c r="F651" s="11">
        <v>0.63588222999999999</v>
      </c>
      <c r="G651" s="11">
        <v>0.90324700000000002</v>
      </c>
    </row>
    <row r="652" spans="1:7">
      <c r="A652" s="3">
        <v>0.64700000000000002</v>
      </c>
      <c r="B652" s="11">
        <v>0.23730599999999999</v>
      </c>
      <c r="C652" s="11">
        <v>0.18699499999999999</v>
      </c>
      <c r="D652" s="11">
        <v>0.12625</v>
      </c>
      <c r="E652" s="11">
        <v>0.94389350000000005</v>
      </c>
      <c r="F652" s="11">
        <v>0.63625191000000003</v>
      </c>
      <c r="G652" s="11">
        <v>0.90281800000000001</v>
      </c>
    </row>
    <row r="653" spans="1:7">
      <c r="A653" s="3">
        <v>0.64800000000000002</v>
      </c>
      <c r="B653" s="11">
        <v>0.234376</v>
      </c>
      <c r="C653" s="11">
        <v>0.18401200000000001</v>
      </c>
      <c r="D653" s="11">
        <v>0.122408</v>
      </c>
      <c r="E653" s="11">
        <v>0.94336538999999997</v>
      </c>
      <c r="F653" s="11">
        <v>0.63606706999999996</v>
      </c>
      <c r="G653" s="11">
        <v>0.90281800000000001</v>
      </c>
    </row>
    <row r="654" spans="1:7">
      <c r="A654" s="3">
        <v>0.64900000000000002</v>
      </c>
      <c r="B654" s="11">
        <v>0.231713</v>
      </c>
      <c r="C654" s="11">
        <v>0.17972399999999999</v>
      </c>
      <c r="D654" s="11">
        <v>0.119297</v>
      </c>
      <c r="E654" s="11">
        <v>0.94336538999999997</v>
      </c>
      <c r="F654" s="11">
        <v>0.63755264</v>
      </c>
      <c r="G654" s="11">
        <v>0.90367699999999995</v>
      </c>
    </row>
    <row r="655" spans="1:7">
      <c r="A655" s="3">
        <v>0.65</v>
      </c>
      <c r="B655" s="11">
        <v>0.22691800000000001</v>
      </c>
      <c r="C655" s="11">
        <v>0.17599500000000001</v>
      </c>
      <c r="D655" s="11">
        <v>0.11490599999999999</v>
      </c>
      <c r="E655" s="11">
        <v>0.94443140000000003</v>
      </c>
      <c r="F655" s="11">
        <v>0.63718295000000003</v>
      </c>
      <c r="G655" s="11">
        <v>0.90346599999999999</v>
      </c>
    </row>
    <row r="656" spans="1:7">
      <c r="A656" s="3">
        <v>0.65100000000000002</v>
      </c>
      <c r="B656" s="11">
        <v>0.22292300000000001</v>
      </c>
      <c r="C656" s="11">
        <v>0.172453</v>
      </c>
      <c r="D656" s="11">
        <v>0.10996599999999999</v>
      </c>
      <c r="E656" s="11">
        <v>0.94416734000000002</v>
      </c>
      <c r="F656" s="11">
        <v>0.63680643000000003</v>
      </c>
      <c r="G656" s="11">
        <v>0.90324700000000002</v>
      </c>
    </row>
    <row r="657" spans="1:7">
      <c r="A657" s="3">
        <v>0.65200000000000002</v>
      </c>
      <c r="B657" s="11">
        <v>0.21972700000000001</v>
      </c>
      <c r="C657" s="11">
        <v>0.16853799999999999</v>
      </c>
      <c r="D657" s="11">
        <v>0.105575</v>
      </c>
      <c r="E657" s="11">
        <v>0.94443140000000003</v>
      </c>
      <c r="F657" s="11">
        <v>0.63662158999999996</v>
      </c>
      <c r="G657" s="11">
        <v>0.90302899999999997</v>
      </c>
    </row>
    <row r="658" spans="1:7">
      <c r="A658" s="3">
        <v>0.65300000000000002</v>
      </c>
      <c r="B658" s="11">
        <v>0.21440000000000001</v>
      </c>
      <c r="C658" s="11">
        <v>0.165182</v>
      </c>
      <c r="D658" s="11">
        <v>0.101183</v>
      </c>
      <c r="E658" s="11">
        <v>0.94469544999999999</v>
      </c>
      <c r="F658" s="11">
        <v>0.63551254999999995</v>
      </c>
      <c r="G658" s="11">
        <v>0.90281800000000001</v>
      </c>
    </row>
    <row r="659" spans="1:7">
      <c r="A659" s="3">
        <v>0.65400000000000003</v>
      </c>
      <c r="B659" s="11">
        <v>0.21040600000000001</v>
      </c>
      <c r="C659" s="11">
        <v>0.16126699999999999</v>
      </c>
      <c r="D659" s="11">
        <v>9.6792000000000003E-2</v>
      </c>
      <c r="E659" s="11">
        <v>0.94336538999999997</v>
      </c>
      <c r="F659" s="11">
        <v>0.63551254999999995</v>
      </c>
      <c r="G659" s="11">
        <v>0.90302899999999997</v>
      </c>
    </row>
    <row r="660" spans="1:7">
      <c r="A660" s="3">
        <v>0.65500000000000003</v>
      </c>
      <c r="B660" s="11">
        <v>0.20641100000000001</v>
      </c>
      <c r="C660" s="11">
        <v>0.15735199999999999</v>
      </c>
      <c r="D660" s="11">
        <v>9.3864000000000003E-2</v>
      </c>
      <c r="E660" s="11">
        <v>0.94416734000000002</v>
      </c>
      <c r="F660" s="11">
        <v>0.63606706999999996</v>
      </c>
      <c r="G660" s="11">
        <v>0.90324700000000002</v>
      </c>
    </row>
    <row r="661" spans="1:7">
      <c r="A661" s="3">
        <v>0.65600000000000003</v>
      </c>
      <c r="B661" s="11">
        <v>0.20161699999999999</v>
      </c>
      <c r="C661" s="11">
        <v>0.15381</v>
      </c>
      <c r="D661" s="11">
        <v>8.9472999999999997E-2</v>
      </c>
      <c r="E661" s="11">
        <v>0.94416734000000002</v>
      </c>
      <c r="F661" s="11">
        <v>0.63569739000000003</v>
      </c>
      <c r="G661" s="11">
        <v>0.90281800000000001</v>
      </c>
    </row>
    <row r="662" spans="1:7">
      <c r="A662" s="3">
        <v>0.65700000000000003</v>
      </c>
      <c r="B662" s="11">
        <v>0.196823</v>
      </c>
      <c r="C662" s="11">
        <v>0.149335</v>
      </c>
      <c r="D662" s="11">
        <v>8.5264000000000006E-2</v>
      </c>
      <c r="E662" s="11">
        <v>0.94389350000000005</v>
      </c>
      <c r="F662" s="11">
        <v>0.63625191000000003</v>
      </c>
      <c r="G662" s="11">
        <v>0.90281800000000001</v>
      </c>
    </row>
    <row r="663" spans="1:7">
      <c r="A663" s="3">
        <v>0.65800000000000003</v>
      </c>
      <c r="B663" s="11">
        <v>0.19256100000000001</v>
      </c>
      <c r="C663" s="11">
        <v>0.145979</v>
      </c>
      <c r="D663" s="11">
        <v>8.1239000000000006E-2</v>
      </c>
      <c r="E663" s="11">
        <v>0.94469544999999999</v>
      </c>
      <c r="F663" s="11">
        <v>0.63588222999999999</v>
      </c>
      <c r="G663" s="11">
        <v>0.90346599999999999</v>
      </c>
    </row>
    <row r="664" spans="1:7">
      <c r="A664" s="3">
        <v>0.65900000000000003</v>
      </c>
      <c r="B664" s="11">
        <v>0.18643499999999999</v>
      </c>
      <c r="C664" s="11">
        <v>0.141878</v>
      </c>
      <c r="D664" s="11">
        <v>7.6481999999999994E-2</v>
      </c>
      <c r="E664" s="11">
        <v>0.94443140000000003</v>
      </c>
      <c r="F664" s="11">
        <v>0.63606706999999996</v>
      </c>
      <c r="G664" s="11">
        <v>0.90259900000000004</v>
      </c>
    </row>
    <row r="665" spans="1:7">
      <c r="A665" s="3">
        <v>0.66</v>
      </c>
      <c r="B665" s="11">
        <v>0.181641</v>
      </c>
      <c r="C665" s="11">
        <v>0.13833500000000001</v>
      </c>
      <c r="D665" s="11">
        <v>7.2090000000000001E-2</v>
      </c>
      <c r="E665" s="11">
        <v>0.94362944000000004</v>
      </c>
      <c r="F665" s="11">
        <v>0.63625191000000003</v>
      </c>
      <c r="G665" s="11">
        <v>0.90238799999999997</v>
      </c>
    </row>
    <row r="666" spans="1:7">
      <c r="A666" s="3">
        <v>0.66100000000000003</v>
      </c>
      <c r="B666" s="11">
        <v>0.17711299999999999</v>
      </c>
      <c r="C666" s="11">
        <v>0.134607</v>
      </c>
      <c r="D666" s="11">
        <v>6.8614999999999995E-2</v>
      </c>
      <c r="E666" s="11">
        <v>0.94389350000000005</v>
      </c>
      <c r="F666" s="11">
        <v>0.63588222999999999</v>
      </c>
      <c r="G666" s="11">
        <v>0.90259900000000004</v>
      </c>
    </row>
    <row r="667" spans="1:7">
      <c r="A667" s="3">
        <v>0.66200000000000003</v>
      </c>
      <c r="B667" s="11">
        <v>0.17072100000000001</v>
      </c>
      <c r="C667" s="11">
        <v>0.130692</v>
      </c>
      <c r="D667" s="11">
        <v>6.4588999999999994E-2</v>
      </c>
      <c r="E667" s="11">
        <v>0.94336538999999997</v>
      </c>
      <c r="F667" s="11">
        <v>0.63606706999999996</v>
      </c>
      <c r="G667" s="11">
        <v>0.90195000000000003</v>
      </c>
    </row>
    <row r="668" spans="1:7">
      <c r="A668" s="3">
        <v>0.66300000000000003</v>
      </c>
      <c r="B668" s="11">
        <v>0.165661</v>
      </c>
      <c r="C668" s="11">
        <v>0.12715000000000001</v>
      </c>
      <c r="D668" s="11">
        <v>6.1112E-2</v>
      </c>
      <c r="E668" s="11">
        <v>0.94310132999999996</v>
      </c>
      <c r="F668" s="11">
        <v>0.63569739000000003</v>
      </c>
      <c r="G668" s="11">
        <v>0.90302899999999997</v>
      </c>
    </row>
    <row r="669" spans="1:7">
      <c r="A669" s="3">
        <v>0.66400000000000003</v>
      </c>
      <c r="B669" s="11">
        <v>0.16086700000000001</v>
      </c>
      <c r="C669" s="11">
        <v>0.123048</v>
      </c>
      <c r="D669" s="11">
        <v>5.8368000000000003E-2</v>
      </c>
      <c r="E669" s="11">
        <v>0.94416734000000002</v>
      </c>
      <c r="F669" s="11">
        <v>0.63569739000000003</v>
      </c>
      <c r="G669" s="11">
        <v>0.90324700000000002</v>
      </c>
    </row>
    <row r="670" spans="1:7">
      <c r="A670" s="3">
        <v>0.66500000000000004</v>
      </c>
      <c r="B670" s="11">
        <v>0.15474099999999999</v>
      </c>
      <c r="C670" s="11">
        <v>0.119879</v>
      </c>
      <c r="D670" s="11">
        <v>5.4891000000000002E-2</v>
      </c>
      <c r="E670" s="11">
        <v>0.94443140000000003</v>
      </c>
      <c r="F670" s="11">
        <v>0.63606706999999996</v>
      </c>
      <c r="G670" s="11">
        <v>0.90281800000000001</v>
      </c>
    </row>
    <row r="671" spans="1:7">
      <c r="A671" s="3">
        <v>0.66600000000000004</v>
      </c>
      <c r="B671" s="11">
        <v>0.14941499999999999</v>
      </c>
      <c r="C671" s="11">
        <v>0.11633599999999999</v>
      </c>
      <c r="D671" s="11">
        <v>5.0866000000000001E-2</v>
      </c>
      <c r="E671" s="11">
        <v>0.94469544999999999</v>
      </c>
      <c r="F671" s="11">
        <v>0.63606706999999996</v>
      </c>
      <c r="G671" s="11">
        <v>0.90281800000000001</v>
      </c>
    </row>
    <row r="672" spans="1:7">
      <c r="A672" s="3">
        <v>0.66700000000000004</v>
      </c>
      <c r="B672" s="11">
        <v>0.143821</v>
      </c>
      <c r="C672" s="11">
        <v>0.11204799999999999</v>
      </c>
      <c r="D672" s="11">
        <v>4.7756E-2</v>
      </c>
      <c r="E672" s="11">
        <v>0.94628957999999996</v>
      </c>
      <c r="F672" s="11">
        <v>0.63551254999999995</v>
      </c>
      <c r="G672" s="11">
        <v>0.90195000000000003</v>
      </c>
    </row>
    <row r="673" spans="1:7">
      <c r="A673" s="3">
        <v>0.66800000000000004</v>
      </c>
      <c r="B673" s="11">
        <v>0.13716300000000001</v>
      </c>
      <c r="C673" s="11">
        <v>0.108878</v>
      </c>
      <c r="D673" s="11">
        <v>4.4096000000000003E-2</v>
      </c>
      <c r="E673" s="11">
        <v>0.94203532000000001</v>
      </c>
      <c r="F673" s="11">
        <v>0.63699810999999995</v>
      </c>
      <c r="G673" s="11">
        <v>0.90281800000000001</v>
      </c>
    </row>
    <row r="674" spans="1:7">
      <c r="A674" s="3">
        <v>0.66900000000000004</v>
      </c>
      <c r="B674" s="11">
        <v>0.13183600000000001</v>
      </c>
      <c r="C674" s="11">
        <v>0.104963</v>
      </c>
      <c r="D674" s="11">
        <v>4.1168999999999997E-2</v>
      </c>
      <c r="E674" s="11">
        <v>0.94336538999999997</v>
      </c>
      <c r="F674" s="11">
        <v>0.63588222999999999</v>
      </c>
      <c r="G674" s="11">
        <v>0.902169</v>
      </c>
    </row>
    <row r="675" spans="1:7">
      <c r="A675" s="3">
        <v>0.67</v>
      </c>
      <c r="B675" s="11">
        <v>0.126776</v>
      </c>
      <c r="C675" s="11">
        <v>0.101607</v>
      </c>
      <c r="D675" s="11">
        <v>3.8973000000000001E-2</v>
      </c>
      <c r="E675" s="11">
        <v>0.94416734000000002</v>
      </c>
      <c r="F675" s="11">
        <v>0.63513602000000002</v>
      </c>
      <c r="G675" s="11">
        <v>0.902169</v>
      </c>
    </row>
    <row r="676" spans="1:7">
      <c r="A676" s="3">
        <v>0.67100000000000004</v>
      </c>
      <c r="B676" s="11">
        <v>0.12064999999999999</v>
      </c>
      <c r="C676" s="11">
        <v>9.8625000000000004E-2</v>
      </c>
      <c r="D676" s="11">
        <v>3.6410999999999999E-2</v>
      </c>
      <c r="E676" s="11">
        <v>0.94443140000000003</v>
      </c>
      <c r="F676" s="11">
        <v>0.63458150000000002</v>
      </c>
      <c r="G676" s="11">
        <v>0.90173899999999996</v>
      </c>
    </row>
    <row r="677" spans="1:7">
      <c r="A677" s="3">
        <v>0.67200000000000004</v>
      </c>
      <c r="B677" s="11">
        <v>0.115324</v>
      </c>
      <c r="C677" s="11">
        <v>9.5083000000000001E-2</v>
      </c>
      <c r="D677" s="11">
        <v>3.3667000000000002E-2</v>
      </c>
      <c r="E677" s="11">
        <v>0.94469544999999999</v>
      </c>
      <c r="F677" s="11">
        <v>0.63513602000000002</v>
      </c>
      <c r="G677" s="11">
        <v>0.902169</v>
      </c>
    </row>
    <row r="678" spans="1:7">
      <c r="A678" s="3">
        <v>0.67300000000000004</v>
      </c>
      <c r="B678" s="11">
        <v>0.109731</v>
      </c>
      <c r="C678" s="11">
        <v>9.1912999999999995E-2</v>
      </c>
      <c r="D678" s="11">
        <v>3.1470999999999999E-2</v>
      </c>
      <c r="E678" s="11">
        <v>0.94549740999999998</v>
      </c>
      <c r="F678" s="11">
        <v>0.63513602000000002</v>
      </c>
      <c r="G678" s="11">
        <v>0.90281800000000001</v>
      </c>
    </row>
    <row r="679" spans="1:7">
      <c r="A679" s="3">
        <v>0.67400000000000004</v>
      </c>
      <c r="B679" s="11">
        <v>0.103604</v>
      </c>
      <c r="C679" s="11">
        <v>8.8371000000000005E-2</v>
      </c>
      <c r="D679" s="11">
        <v>2.9276E-2</v>
      </c>
      <c r="E679" s="11">
        <v>0.94469544999999999</v>
      </c>
      <c r="F679" s="11">
        <v>0.63513602000000002</v>
      </c>
      <c r="G679" s="11">
        <v>0.90195000000000003</v>
      </c>
    </row>
    <row r="680" spans="1:7">
      <c r="A680" s="3">
        <v>0.67500000000000004</v>
      </c>
      <c r="B680" s="11">
        <v>9.8277000000000003E-2</v>
      </c>
      <c r="C680" s="11">
        <v>8.5388000000000006E-2</v>
      </c>
      <c r="D680" s="11">
        <v>2.6530999999999999E-2</v>
      </c>
      <c r="E680" s="11">
        <v>0.94416734000000002</v>
      </c>
      <c r="F680" s="11">
        <v>0.63551254999999995</v>
      </c>
      <c r="G680" s="11">
        <v>0.902169</v>
      </c>
    </row>
    <row r="681" spans="1:7">
      <c r="A681" s="3">
        <v>0.67600000000000005</v>
      </c>
      <c r="B681" s="11">
        <v>9.3483999999999998E-2</v>
      </c>
      <c r="C681" s="11">
        <v>8.2405000000000006E-2</v>
      </c>
      <c r="D681" s="11">
        <v>2.4884E-2</v>
      </c>
      <c r="E681" s="11">
        <v>0.94362944000000004</v>
      </c>
      <c r="F681" s="11">
        <v>0.63513602000000002</v>
      </c>
      <c r="G681" s="11">
        <v>0.90238799999999997</v>
      </c>
    </row>
    <row r="682" spans="1:7">
      <c r="A682" s="3">
        <v>0.67700000000000005</v>
      </c>
      <c r="B682" s="11">
        <v>8.7890999999999997E-2</v>
      </c>
      <c r="C682" s="11">
        <v>7.8862000000000002E-2</v>
      </c>
      <c r="D682" s="11">
        <v>2.2870999999999999E-2</v>
      </c>
      <c r="E682" s="11">
        <v>0.94256342999999998</v>
      </c>
      <c r="F682" s="11">
        <v>0.63513602000000002</v>
      </c>
      <c r="G682" s="11">
        <v>0.90152100000000002</v>
      </c>
    </row>
    <row r="683" spans="1:7">
      <c r="A683" s="3">
        <v>0.67800000000000005</v>
      </c>
      <c r="B683" s="11">
        <v>8.3097000000000004E-2</v>
      </c>
      <c r="C683" s="11">
        <v>7.6439000000000007E-2</v>
      </c>
      <c r="D683" s="11">
        <v>2.1042000000000002E-2</v>
      </c>
      <c r="E683" s="11">
        <v>0.94336538999999997</v>
      </c>
      <c r="F683" s="11">
        <v>0.63439665999999995</v>
      </c>
      <c r="G683" s="11">
        <v>0.90130200000000005</v>
      </c>
    </row>
    <row r="684" spans="1:7">
      <c r="A684" s="3">
        <v>0.67900000000000005</v>
      </c>
      <c r="B684" s="11">
        <v>7.8835000000000002E-2</v>
      </c>
      <c r="C684" s="11">
        <v>7.2897000000000003E-2</v>
      </c>
      <c r="D684" s="11">
        <v>2.0126999999999999E-2</v>
      </c>
      <c r="E684" s="11">
        <v>0.94443140000000003</v>
      </c>
      <c r="F684" s="11">
        <v>0.63495117999999995</v>
      </c>
      <c r="G684" s="11">
        <v>0.90173899999999996</v>
      </c>
    </row>
    <row r="685" spans="1:7">
      <c r="A685" s="3">
        <v>0.68</v>
      </c>
      <c r="B685" s="11">
        <v>7.3509000000000005E-2</v>
      </c>
      <c r="C685" s="11">
        <v>7.0846000000000006E-2</v>
      </c>
      <c r="D685" s="11">
        <v>1.8846000000000002E-2</v>
      </c>
      <c r="E685" s="11">
        <v>0.94495951</v>
      </c>
      <c r="F685" s="11">
        <v>0.63513602000000002</v>
      </c>
      <c r="G685" s="11">
        <v>0.90195000000000003</v>
      </c>
    </row>
    <row r="686" spans="1:7">
      <c r="A686" s="3">
        <v>0.68100000000000005</v>
      </c>
      <c r="B686" s="11">
        <v>6.9514000000000006E-2</v>
      </c>
      <c r="C686" s="11">
        <v>6.8048999999999998E-2</v>
      </c>
      <c r="D686" s="11">
        <v>1.7016E-2</v>
      </c>
      <c r="E686" s="11">
        <v>0.94522357000000001</v>
      </c>
      <c r="F686" s="11">
        <v>0.63532085999999999</v>
      </c>
      <c r="G686" s="11">
        <v>0.902169</v>
      </c>
    </row>
    <row r="687" spans="1:7">
      <c r="A687" s="3">
        <v>0.68200000000000005</v>
      </c>
      <c r="B687" s="11">
        <v>6.5518999999999994E-2</v>
      </c>
      <c r="C687" s="11">
        <v>6.5253000000000005E-2</v>
      </c>
      <c r="D687" s="11">
        <v>1.6284E-2</v>
      </c>
      <c r="E687" s="11">
        <v>0.94416734000000002</v>
      </c>
      <c r="F687" s="11">
        <v>0.63532085999999999</v>
      </c>
      <c r="G687" s="11">
        <v>0.90259900000000004</v>
      </c>
    </row>
    <row r="688" spans="1:7">
      <c r="A688" s="3">
        <v>0.68300000000000005</v>
      </c>
      <c r="B688" s="11">
        <v>6.0724E-2</v>
      </c>
      <c r="C688" s="11">
        <v>6.3015000000000002E-2</v>
      </c>
      <c r="D688" s="11">
        <v>1.4821000000000001E-2</v>
      </c>
      <c r="E688" s="11">
        <v>0.94310132999999996</v>
      </c>
      <c r="F688" s="11">
        <v>0.63513602000000002</v>
      </c>
      <c r="G688" s="11">
        <v>0.90238799999999997</v>
      </c>
    </row>
    <row r="689" spans="1:7">
      <c r="A689" s="3">
        <v>0.68400000000000005</v>
      </c>
      <c r="B689" s="11">
        <v>5.7262E-2</v>
      </c>
      <c r="C689" s="11">
        <v>6.0033000000000003E-2</v>
      </c>
      <c r="D689" s="11">
        <v>1.354E-2</v>
      </c>
      <c r="E689" s="11">
        <v>0.94389350000000005</v>
      </c>
      <c r="F689" s="11">
        <v>0.63606706999999996</v>
      </c>
      <c r="G689" s="11">
        <v>0.90173899999999996</v>
      </c>
    </row>
    <row r="690" spans="1:7">
      <c r="A690" s="3">
        <v>0.68500000000000005</v>
      </c>
      <c r="B690" s="11">
        <v>5.3799E-2</v>
      </c>
      <c r="C690" s="11">
        <v>5.7609E-2</v>
      </c>
      <c r="D690" s="11">
        <v>1.2808E-2</v>
      </c>
      <c r="E690" s="11">
        <v>0.94336538999999997</v>
      </c>
      <c r="F690" s="11">
        <v>0.63532085999999999</v>
      </c>
      <c r="G690" s="11">
        <v>0.90173899999999996</v>
      </c>
    </row>
    <row r="691" spans="1:7">
      <c r="A691" s="3">
        <v>0.68600000000000005</v>
      </c>
      <c r="B691" s="11">
        <v>4.9537999999999999E-2</v>
      </c>
      <c r="C691" s="11">
        <v>5.4998999999999999E-2</v>
      </c>
      <c r="D691" s="11">
        <v>1.2076E-2</v>
      </c>
      <c r="E691" s="11">
        <v>0.94416734000000002</v>
      </c>
      <c r="F691" s="11">
        <v>0.63606706999999996</v>
      </c>
      <c r="G691" s="11">
        <v>0.90130200000000005</v>
      </c>
    </row>
    <row r="692" spans="1:7">
      <c r="A692" s="3">
        <v>0.68700000000000006</v>
      </c>
      <c r="B692" s="11">
        <v>4.6875E-2</v>
      </c>
      <c r="C692" s="11">
        <v>5.2762000000000003E-2</v>
      </c>
      <c r="D692" s="11">
        <v>1.0796E-2</v>
      </c>
      <c r="E692" s="11">
        <v>0.94576146999999999</v>
      </c>
      <c r="F692" s="11">
        <v>0.63532085999999999</v>
      </c>
      <c r="G692" s="11">
        <v>0.90152100000000002</v>
      </c>
    </row>
    <row r="693" spans="1:7">
      <c r="A693" s="3">
        <v>0.68799999999999994</v>
      </c>
      <c r="B693" s="11">
        <v>4.3679000000000003E-2</v>
      </c>
      <c r="C693" s="11">
        <v>5.1083999999999997E-2</v>
      </c>
      <c r="D693" s="11">
        <v>1.0246999999999999E-2</v>
      </c>
      <c r="E693" s="11">
        <v>0.94522357000000001</v>
      </c>
      <c r="F693" s="11">
        <v>0.63513602000000002</v>
      </c>
      <c r="G693" s="11">
        <v>0.90173899999999996</v>
      </c>
    </row>
    <row r="694" spans="1:7">
      <c r="A694" s="3">
        <v>0.68899999999999995</v>
      </c>
      <c r="B694" s="11">
        <v>3.9683999999999997E-2</v>
      </c>
      <c r="C694" s="11">
        <v>4.8473000000000002E-2</v>
      </c>
      <c r="D694" s="11">
        <v>9.6970000000000008E-3</v>
      </c>
      <c r="E694" s="11">
        <v>0.94495951</v>
      </c>
      <c r="F694" s="11">
        <v>0.63476633999999998</v>
      </c>
      <c r="G694" s="11">
        <v>0.90152100000000002</v>
      </c>
    </row>
    <row r="695" spans="1:7">
      <c r="A695" s="3">
        <v>0.69</v>
      </c>
      <c r="B695" s="11">
        <v>3.7287000000000001E-2</v>
      </c>
      <c r="C695" s="11">
        <v>4.6795000000000003E-2</v>
      </c>
      <c r="D695" s="11">
        <v>8.234E-3</v>
      </c>
      <c r="E695" s="11">
        <v>0.94443140000000003</v>
      </c>
      <c r="F695" s="11">
        <v>0.63421181999999998</v>
      </c>
      <c r="G695" s="11">
        <v>0.90152100000000002</v>
      </c>
    </row>
    <row r="696" spans="1:7">
      <c r="A696" s="3">
        <v>0.69099999999999995</v>
      </c>
      <c r="B696" s="11">
        <v>3.4889999999999997E-2</v>
      </c>
      <c r="C696" s="11">
        <v>4.4186000000000003E-2</v>
      </c>
      <c r="D696" s="11">
        <v>7.685E-3</v>
      </c>
      <c r="E696" s="11">
        <v>0.94282748999999999</v>
      </c>
      <c r="F696" s="11">
        <v>0.63402013000000002</v>
      </c>
      <c r="G696" s="11">
        <v>0.90173899999999996</v>
      </c>
    </row>
    <row r="697" spans="1:7">
      <c r="A697" s="3">
        <v>0.69199999999999995</v>
      </c>
      <c r="B697" s="11">
        <v>3.1161000000000001E-2</v>
      </c>
      <c r="C697" s="11">
        <v>4.1947999999999999E-2</v>
      </c>
      <c r="D697" s="11">
        <v>7.136E-3</v>
      </c>
      <c r="E697" s="11">
        <v>0.94176148000000004</v>
      </c>
      <c r="F697" s="11">
        <v>0.63495117999999995</v>
      </c>
      <c r="G697" s="11">
        <v>0.902169</v>
      </c>
    </row>
    <row r="698" spans="1:7">
      <c r="A698" s="3">
        <v>0.69299999999999995</v>
      </c>
      <c r="B698" s="11">
        <v>2.9829999999999999E-2</v>
      </c>
      <c r="C698" s="11">
        <v>4.0457E-2</v>
      </c>
      <c r="D698" s="11">
        <v>6.038E-3</v>
      </c>
      <c r="E698" s="11">
        <v>0.94522357000000001</v>
      </c>
      <c r="F698" s="11">
        <v>0.63458150000000002</v>
      </c>
      <c r="G698" s="11">
        <v>0.90000500000000005</v>
      </c>
    </row>
    <row r="699" spans="1:7">
      <c r="A699" s="3">
        <v>0.69399999999999995</v>
      </c>
      <c r="B699" s="11">
        <v>2.7432999999999999E-2</v>
      </c>
      <c r="C699" s="11">
        <v>3.8219999999999997E-2</v>
      </c>
      <c r="D699" s="11">
        <v>5.8560000000000001E-3</v>
      </c>
      <c r="E699" s="11">
        <v>0.94416734000000002</v>
      </c>
      <c r="F699" s="11">
        <v>0.63588222999999999</v>
      </c>
      <c r="G699" s="11">
        <v>0.90130200000000005</v>
      </c>
    </row>
    <row r="700" spans="1:7">
      <c r="A700" s="3">
        <v>0.69499999999999995</v>
      </c>
      <c r="B700" s="11">
        <v>2.4503E-2</v>
      </c>
      <c r="C700" s="11">
        <v>3.7101000000000002E-2</v>
      </c>
      <c r="D700" s="11">
        <v>5.306E-3</v>
      </c>
      <c r="E700" s="11">
        <v>0.94522357000000001</v>
      </c>
      <c r="F700" s="11">
        <v>0.63569739000000003</v>
      </c>
      <c r="G700" s="11">
        <v>0.90087200000000001</v>
      </c>
    </row>
    <row r="701" spans="1:7">
      <c r="A701" s="3">
        <v>0.69599999999999995</v>
      </c>
      <c r="B701" s="11">
        <v>2.3438000000000001E-2</v>
      </c>
      <c r="C701" s="11">
        <v>3.5610000000000003E-2</v>
      </c>
      <c r="D701" s="11">
        <v>4.3909999999999999E-3</v>
      </c>
      <c r="E701" s="11">
        <v>0.94495951</v>
      </c>
      <c r="F701" s="11">
        <v>0.63458150000000002</v>
      </c>
      <c r="G701" s="11">
        <v>0.90109099999999998</v>
      </c>
    </row>
    <row r="702" spans="1:7">
      <c r="A702" s="3">
        <v>0.69699999999999995</v>
      </c>
      <c r="B702" s="11">
        <v>2.1307E-2</v>
      </c>
      <c r="C702" s="11">
        <v>3.3744999999999997E-2</v>
      </c>
      <c r="D702" s="11">
        <v>4.2090000000000001E-3</v>
      </c>
      <c r="E702" s="11">
        <v>0.94362944000000004</v>
      </c>
      <c r="F702" s="11">
        <v>0.63383529000000005</v>
      </c>
      <c r="G702" s="11">
        <v>0.90130200000000005</v>
      </c>
    </row>
    <row r="703" spans="1:7">
      <c r="A703" s="3">
        <v>0.69799999999999995</v>
      </c>
      <c r="B703" s="11">
        <v>1.9175000000000001E-2</v>
      </c>
      <c r="C703" s="11">
        <v>3.2066999999999998E-2</v>
      </c>
      <c r="D703" s="11">
        <v>3.8430000000000001E-3</v>
      </c>
      <c r="E703" s="11">
        <v>0.94336538999999997</v>
      </c>
      <c r="F703" s="11">
        <v>0.63383529000000005</v>
      </c>
      <c r="G703" s="11">
        <v>0.90109099999999998</v>
      </c>
    </row>
    <row r="704" spans="1:7">
      <c r="A704" s="3">
        <v>0.69899999999999995</v>
      </c>
      <c r="B704" s="11">
        <v>1.8110000000000001E-2</v>
      </c>
      <c r="C704" s="11">
        <v>2.9644E-2</v>
      </c>
      <c r="D704" s="11">
        <v>3.1099999999999999E-3</v>
      </c>
      <c r="E704" s="11">
        <v>0.94310132999999996</v>
      </c>
      <c r="F704" s="11">
        <v>0.63458150000000002</v>
      </c>
      <c r="G704" s="11">
        <v>0.90109099999999998</v>
      </c>
    </row>
    <row r="705" spans="1:7">
      <c r="A705" s="3">
        <v>0.7</v>
      </c>
      <c r="B705" s="11">
        <v>1.6246E-2</v>
      </c>
      <c r="C705" s="11">
        <v>2.8339E-2</v>
      </c>
      <c r="D705" s="11">
        <v>2.562E-3</v>
      </c>
      <c r="E705" s="11">
        <v>0.94310132999999996</v>
      </c>
      <c r="F705" s="11">
        <v>0.63569739000000003</v>
      </c>
      <c r="G705" s="11">
        <v>0.90109099999999998</v>
      </c>
    </row>
    <row r="706" spans="1:7">
      <c r="A706" s="3">
        <v>0.70099999999999996</v>
      </c>
      <c r="B706" s="11">
        <v>1.4648E-2</v>
      </c>
      <c r="C706" s="11">
        <v>2.6661000000000001E-2</v>
      </c>
      <c r="D706" s="11">
        <v>2.379E-3</v>
      </c>
      <c r="E706" s="11">
        <v>0.94495951</v>
      </c>
      <c r="F706" s="11">
        <v>0.63588222999999999</v>
      </c>
      <c r="G706" s="11">
        <v>0.90087200000000001</v>
      </c>
    </row>
    <row r="707" spans="1:7">
      <c r="A707" s="3">
        <v>0.70199999999999996</v>
      </c>
      <c r="B707" s="11">
        <v>1.3849E-2</v>
      </c>
      <c r="C707" s="11">
        <v>2.5728000000000001E-2</v>
      </c>
      <c r="D707" s="11">
        <v>2.013E-3</v>
      </c>
      <c r="E707" s="11">
        <v>0.94495951</v>
      </c>
      <c r="F707" s="11">
        <v>0.63606706999999996</v>
      </c>
      <c r="G707" s="11">
        <v>0.90087200000000001</v>
      </c>
    </row>
    <row r="708" spans="1:7">
      <c r="A708" s="3">
        <v>0.70299999999999996</v>
      </c>
      <c r="B708" s="11">
        <v>1.2251E-2</v>
      </c>
      <c r="C708" s="11">
        <v>2.461E-2</v>
      </c>
      <c r="D708" s="11">
        <v>2.196E-3</v>
      </c>
      <c r="E708" s="11">
        <v>0.94469544999999999</v>
      </c>
      <c r="F708" s="11">
        <v>0.63458150000000002</v>
      </c>
      <c r="G708" s="11">
        <v>0.90065300000000004</v>
      </c>
    </row>
    <row r="709" spans="1:7">
      <c r="A709" s="3">
        <v>0.70399999999999996</v>
      </c>
      <c r="B709" s="11">
        <v>1.0385999999999999E-2</v>
      </c>
      <c r="C709" s="11">
        <v>2.2932000000000001E-2</v>
      </c>
      <c r="D709" s="11">
        <v>1.83E-3</v>
      </c>
      <c r="E709" s="11">
        <v>0.94416734000000002</v>
      </c>
      <c r="F709" s="11">
        <v>0.63291109000000001</v>
      </c>
      <c r="G709" s="11">
        <v>0.89957500000000001</v>
      </c>
    </row>
    <row r="710" spans="1:7">
      <c r="A710" s="3">
        <v>0.70499999999999996</v>
      </c>
      <c r="B710" s="11">
        <v>9.587E-3</v>
      </c>
      <c r="C710" s="11">
        <v>2.1999000000000001E-2</v>
      </c>
      <c r="D710" s="11">
        <v>1.281E-3</v>
      </c>
      <c r="E710" s="11">
        <v>0.94203532000000001</v>
      </c>
      <c r="F710" s="11">
        <v>0.63216488000000004</v>
      </c>
      <c r="G710" s="11">
        <v>0.89914499999999997</v>
      </c>
    </row>
    <row r="711" spans="1:7">
      <c r="A711" s="3">
        <v>0.70599999999999996</v>
      </c>
      <c r="B711" s="11">
        <v>8.5220000000000001E-3</v>
      </c>
      <c r="C711" s="11">
        <v>1.9949000000000001E-2</v>
      </c>
      <c r="D711" s="11">
        <v>1.098E-3</v>
      </c>
      <c r="E711" s="11">
        <v>0.94123336999999996</v>
      </c>
      <c r="F711" s="11">
        <v>0.63142551999999996</v>
      </c>
      <c r="G711" s="11">
        <v>0.89806699999999995</v>
      </c>
    </row>
    <row r="712" spans="1:7">
      <c r="A712" s="3">
        <v>0.70699999999999996</v>
      </c>
      <c r="B712" s="11">
        <v>7.1910000000000003E-3</v>
      </c>
      <c r="C712" s="11">
        <v>1.883E-2</v>
      </c>
      <c r="D712" s="11">
        <v>7.3200000000000001E-4</v>
      </c>
      <c r="E712" s="11">
        <v>0.94070525000000005</v>
      </c>
      <c r="F712" s="11">
        <v>0.63123383</v>
      </c>
      <c r="G712" s="11">
        <v>0.89676999999999996</v>
      </c>
    </row>
    <row r="713" spans="1:7">
      <c r="A713" s="3">
        <v>0.70799999999999996</v>
      </c>
      <c r="B713" s="11">
        <v>6.6579999999999999E-3</v>
      </c>
      <c r="C713" s="11">
        <v>1.7524999999999999E-2</v>
      </c>
      <c r="D713" s="11">
        <v>1.83E-4</v>
      </c>
      <c r="E713" s="11">
        <v>0.94043140999999997</v>
      </c>
      <c r="F713" s="11">
        <v>0.63086414999999996</v>
      </c>
      <c r="G713" s="11">
        <v>0.89612099999999995</v>
      </c>
    </row>
    <row r="714" spans="1:7">
      <c r="A714" s="3">
        <v>0.70899999999999996</v>
      </c>
      <c r="B714" s="11">
        <v>5.326E-3</v>
      </c>
      <c r="C714" s="11">
        <v>1.6406E-2</v>
      </c>
      <c r="D714" s="11">
        <v>1.83E-4</v>
      </c>
      <c r="E714" s="11">
        <v>0.94043140999999997</v>
      </c>
      <c r="F714" s="11">
        <v>0.63012478999999999</v>
      </c>
      <c r="G714" s="11">
        <v>0.89504300000000003</v>
      </c>
    </row>
    <row r="715" spans="1:7">
      <c r="A715" s="3">
        <v>0.71</v>
      </c>
      <c r="B715" s="11">
        <v>4.261E-3</v>
      </c>
      <c r="C715" s="11">
        <v>1.6034E-2</v>
      </c>
      <c r="D715" s="11">
        <v>-1.8000000000000001E-4</v>
      </c>
      <c r="E715" s="11">
        <v>0.9399033</v>
      </c>
      <c r="F715" s="11">
        <v>0.62863922000000005</v>
      </c>
      <c r="G715" s="11">
        <v>0.89352699999999996</v>
      </c>
    </row>
    <row r="716" spans="1:7">
      <c r="A716" s="3">
        <v>0.71099999999999997</v>
      </c>
      <c r="B716" s="11">
        <v>4.261E-3</v>
      </c>
      <c r="C716" s="11">
        <v>1.4914999999999999E-2</v>
      </c>
      <c r="D716" s="11">
        <v>-7.2999999999999996E-4</v>
      </c>
      <c r="E716" s="11">
        <v>0.93750721999999997</v>
      </c>
      <c r="F716" s="11">
        <v>0.62659229000000005</v>
      </c>
      <c r="G716" s="11">
        <v>0.89266800000000002</v>
      </c>
    </row>
    <row r="717" spans="1:7">
      <c r="A717" s="3">
        <v>0.71199999999999997</v>
      </c>
      <c r="B717" s="11">
        <v>2.9290000000000002E-3</v>
      </c>
      <c r="C717" s="11">
        <v>1.3983000000000001E-2</v>
      </c>
      <c r="D717" s="11">
        <v>-5.5000000000000003E-4</v>
      </c>
      <c r="E717" s="11">
        <v>0.93563925999999997</v>
      </c>
      <c r="F717" s="11">
        <v>0.62473703999999997</v>
      </c>
      <c r="G717" s="11">
        <v>0.89094099999999998</v>
      </c>
    </row>
    <row r="718" spans="1:7">
      <c r="A718" s="3">
        <v>0.71299999999999997</v>
      </c>
      <c r="B718" s="11">
        <v>1.864E-3</v>
      </c>
      <c r="C718" s="11">
        <v>1.3051E-2</v>
      </c>
      <c r="D718" s="11">
        <v>-3.6999999999999999E-4</v>
      </c>
      <c r="E718" s="11">
        <v>0.93404513</v>
      </c>
      <c r="F718" s="11">
        <v>0.62343630999999999</v>
      </c>
      <c r="G718" s="11">
        <v>0.88877600000000001</v>
      </c>
    </row>
    <row r="719" spans="1:7">
      <c r="A719" s="3">
        <v>0.71399999999999997</v>
      </c>
      <c r="B719" s="11">
        <v>2.1299999999999999E-3</v>
      </c>
      <c r="C719" s="11">
        <v>1.1372999999999999E-2</v>
      </c>
      <c r="D719" s="11">
        <v>-1.2800000000000001E-3</v>
      </c>
      <c r="E719" s="11">
        <v>0.93191310999999999</v>
      </c>
      <c r="F719" s="11">
        <v>0.62305977999999995</v>
      </c>
      <c r="G719" s="11">
        <v>0.88726799999999995</v>
      </c>
    </row>
    <row r="720" spans="1:7">
      <c r="A720" s="3">
        <v>0.71499999999999997</v>
      </c>
      <c r="B720" s="11">
        <v>7.9900000000000001E-4</v>
      </c>
      <c r="C720" s="11">
        <v>1.0626999999999999E-2</v>
      </c>
      <c r="D720" s="11">
        <v>-9.1E-4</v>
      </c>
      <c r="E720" s="11">
        <v>0.93164904999999998</v>
      </c>
      <c r="F720" s="11">
        <v>0.62157421999999996</v>
      </c>
      <c r="G720" s="11">
        <v>0.88575199999999998</v>
      </c>
    </row>
    <row r="721" spans="1:7">
      <c r="A721" s="3">
        <v>0.71599999999999997</v>
      </c>
      <c r="B721" s="11">
        <v>7.9900000000000001E-4</v>
      </c>
      <c r="C721" s="11">
        <v>9.5080000000000008E-3</v>
      </c>
      <c r="D721" s="11">
        <v>-1.1000000000000001E-3</v>
      </c>
      <c r="E721" s="11">
        <v>0.93084710000000004</v>
      </c>
      <c r="F721" s="11">
        <v>0.62046517000000001</v>
      </c>
      <c r="G721" s="11">
        <v>0.88359600000000005</v>
      </c>
    </row>
    <row r="722" spans="1:7">
      <c r="A722" s="3">
        <v>0.71699999999999997</v>
      </c>
      <c r="B722" s="11">
        <v>7.9900000000000001E-4</v>
      </c>
      <c r="C722" s="11">
        <v>8.763E-3</v>
      </c>
      <c r="D722" s="11">
        <v>-1.4599999999999999E-3</v>
      </c>
      <c r="E722" s="11">
        <v>0.92897914000000004</v>
      </c>
      <c r="F722" s="11">
        <v>0.61823340000000004</v>
      </c>
      <c r="G722" s="11">
        <v>0.88165000000000004</v>
      </c>
    </row>
    <row r="723" spans="1:7">
      <c r="A723" s="3">
        <v>0.71799999999999997</v>
      </c>
      <c r="B723" s="11">
        <v>-8.0000000000000004E-4</v>
      </c>
      <c r="C723" s="11">
        <v>8.3899999999999999E-3</v>
      </c>
      <c r="D723" s="11">
        <v>-1.2800000000000001E-3</v>
      </c>
      <c r="E723" s="11">
        <v>0.92712095000000005</v>
      </c>
      <c r="F723" s="11">
        <v>0.61563193999999999</v>
      </c>
      <c r="G723" s="11">
        <v>0.87927500000000003</v>
      </c>
    </row>
    <row r="724" spans="1:7">
      <c r="A724" s="3">
        <v>0.71899999999999997</v>
      </c>
      <c r="B724" s="11">
        <v>-8.0000000000000004E-4</v>
      </c>
      <c r="C724" s="11">
        <v>7.2709999999999997E-3</v>
      </c>
      <c r="D724" s="11">
        <v>-1.2800000000000001E-3</v>
      </c>
      <c r="E724" s="11">
        <v>0.92418697999999999</v>
      </c>
      <c r="F724" s="11">
        <v>0.61247596000000004</v>
      </c>
      <c r="G724" s="11">
        <v>0.87646999999999997</v>
      </c>
    </row>
    <row r="725" spans="1:7">
      <c r="A725" s="3">
        <v>0.72</v>
      </c>
      <c r="B725" s="11">
        <v>-2.7E-4</v>
      </c>
      <c r="C725" s="11">
        <v>7.0850000000000002E-3</v>
      </c>
      <c r="D725" s="11">
        <v>-1.65E-3</v>
      </c>
      <c r="E725" s="11">
        <v>0.92126279</v>
      </c>
      <c r="F725" s="11">
        <v>0.61005935</v>
      </c>
      <c r="G725" s="11">
        <v>0.87408600000000003</v>
      </c>
    </row>
    <row r="726" spans="1:7">
      <c r="A726" s="3">
        <v>0.72099999999999997</v>
      </c>
      <c r="B726" s="11">
        <v>-1.33E-3</v>
      </c>
      <c r="C726" s="11">
        <v>5.4070000000000003E-3</v>
      </c>
      <c r="D726" s="11">
        <v>-1.4599999999999999E-3</v>
      </c>
      <c r="E726" s="11">
        <v>0.91913076999999999</v>
      </c>
      <c r="F726" s="11">
        <v>0.60782756999999998</v>
      </c>
      <c r="G726" s="11">
        <v>0.87085199999999996</v>
      </c>
    </row>
    <row r="727" spans="1:7">
      <c r="A727" s="3">
        <v>0.72199999999999998</v>
      </c>
      <c r="B727" s="11">
        <v>-1.6000000000000001E-3</v>
      </c>
      <c r="C727" s="11">
        <v>4.6610000000000002E-3</v>
      </c>
      <c r="D727" s="11">
        <v>-1.4599999999999999E-3</v>
      </c>
      <c r="E727" s="11">
        <v>0.91646084999999999</v>
      </c>
      <c r="F727" s="11">
        <v>0.60560263999999997</v>
      </c>
      <c r="G727" s="11">
        <v>0.86804700000000001</v>
      </c>
    </row>
    <row r="728" spans="1:7">
      <c r="A728" s="3">
        <v>0.72299999999999998</v>
      </c>
      <c r="B728" s="11">
        <v>-1.8699999999999999E-3</v>
      </c>
      <c r="C728" s="11">
        <v>3.7290000000000001E-3</v>
      </c>
      <c r="D728" s="11">
        <v>-1.83E-3</v>
      </c>
      <c r="E728" s="11">
        <v>0.91486672000000002</v>
      </c>
      <c r="F728" s="11">
        <v>0.60244255999999996</v>
      </c>
      <c r="G728" s="11">
        <v>0.86566299999999996</v>
      </c>
    </row>
    <row r="729" spans="1:7">
      <c r="A729" s="3">
        <v>0.72399999999999998</v>
      </c>
      <c r="B729" s="11">
        <v>-2.9299999999999999E-3</v>
      </c>
      <c r="C729" s="11">
        <v>2.983E-3</v>
      </c>
      <c r="D729" s="11">
        <v>-1.83E-3</v>
      </c>
      <c r="E729" s="11">
        <v>0.91299876000000002</v>
      </c>
      <c r="F729" s="11">
        <v>0.59872727000000003</v>
      </c>
      <c r="G729" s="11">
        <v>0.86221000000000003</v>
      </c>
    </row>
    <row r="730" spans="1:7">
      <c r="A730" s="3">
        <v>0.72499999999999998</v>
      </c>
      <c r="B730" s="11">
        <v>-2.9299999999999999E-3</v>
      </c>
      <c r="C730" s="11">
        <v>3.1700000000000001E-3</v>
      </c>
      <c r="D730" s="11">
        <v>-1.83E-3</v>
      </c>
      <c r="E730" s="11">
        <v>0.90927261000000004</v>
      </c>
      <c r="F730" s="11">
        <v>0.59464024000000004</v>
      </c>
      <c r="G730" s="11">
        <v>0.85853699999999999</v>
      </c>
    </row>
    <row r="731" spans="1:7">
      <c r="A731" s="3">
        <v>0.72599999999999998</v>
      </c>
      <c r="B731" s="11">
        <v>-2.66E-3</v>
      </c>
      <c r="C731" s="11">
        <v>2.2369999999999998E-3</v>
      </c>
      <c r="D731" s="11">
        <v>-2.3800000000000002E-3</v>
      </c>
      <c r="E731" s="11">
        <v>0.90554646999999999</v>
      </c>
      <c r="F731" s="11">
        <v>0.58981043</v>
      </c>
      <c r="G731" s="11">
        <v>0.85465400000000002</v>
      </c>
    </row>
    <row r="732" spans="1:7">
      <c r="A732" s="3">
        <v>0.72699999999999998</v>
      </c>
      <c r="B732" s="11">
        <v>-4.0000000000000001E-3</v>
      </c>
      <c r="C732" s="11">
        <v>2.2369999999999998E-3</v>
      </c>
      <c r="D732" s="11">
        <v>-2.3800000000000002E-3</v>
      </c>
      <c r="E732" s="11">
        <v>0.90234844000000003</v>
      </c>
      <c r="F732" s="11">
        <v>0.58367988999999998</v>
      </c>
      <c r="G732" s="11">
        <v>0.85119199999999995</v>
      </c>
    </row>
    <row r="733" spans="1:7">
      <c r="A733" s="3">
        <v>0.72799999999999998</v>
      </c>
      <c r="B733" s="11">
        <v>-3.7299999999999998E-3</v>
      </c>
      <c r="C733" s="11">
        <v>1.4920000000000001E-3</v>
      </c>
      <c r="D733" s="11">
        <v>-2.2000000000000001E-3</v>
      </c>
      <c r="E733" s="11">
        <v>0.89729221999999997</v>
      </c>
      <c r="F733" s="11">
        <v>0.57829282999999998</v>
      </c>
      <c r="G733" s="11">
        <v>0.84665999999999997</v>
      </c>
    </row>
    <row r="734" spans="1:7">
      <c r="A734" s="3">
        <v>0.72899999999999998</v>
      </c>
      <c r="B734" s="11">
        <v>-3.46E-3</v>
      </c>
      <c r="C734" s="11">
        <v>3.7300000000000001E-4</v>
      </c>
      <c r="D734" s="11">
        <v>-2.5600000000000002E-3</v>
      </c>
      <c r="E734" s="11">
        <v>0.89355629999999997</v>
      </c>
      <c r="F734" s="11">
        <v>0.57272023000000005</v>
      </c>
      <c r="G734" s="11">
        <v>0.84191000000000005</v>
      </c>
    </row>
    <row r="735" spans="1:7">
      <c r="A735" s="3">
        <v>0.73</v>
      </c>
      <c r="B735" s="11">
        <v>-4.2599999999999999E-3</v>
      </c>
      <c r="C735" s="11">
        <v>-3.6999999999999999E-4</v>
      </c>
      <c r="D735" s="11">
        <v>-2.5600000000000002E-3</v>
      </c>
      <c r="E735" s="11">
        <v>0.89063210000000004</v>
      </c>
      <c r="F735" s="11">
        <v>0.56547517999999997</v>
      </c>
      <c r="G735" s="11">
        <v>0.83650999999999998</v>
      </c>
    </row>
    <row r="736" spans="1:7">
      <c r="A736" s="3">
        <v>0.73099999999999998</v>
      </c>
      <c r="B736" s="11">
        <v>-4.2599999999999999E-3</v>
      </c>
      <c r="C736" s="11">
        <v>-9.3000000000000005E-4</v>
      </c>
      <c r="D736" s="11">
        <v>-2.3800000000000002E-3</v>
      </c>
      <c r="E736" s="11">
        <v>0.88636806000000001</v>
      </c>
      <c r="F736" s="11">
        <v>0.55674387000000003</v>
      </c>
      <c r="G736" s="11">
        <v>0.83024399999999998</v>
      </c>
    </row>
    <row r="737" spans="1:7">
      <c r="A737" s="3">
        <v>0.73199999999999998</v>
      </c>
      <c r="B737" s="11">
        <v>-4.2599999999999999E-3</v>
      </c>
      <c r="C737" s="11">
        <v>-1.1199999999999999E-3</v>
      </c>
      <c r="D737" s="11">
        <v>-2.7399999999999998E-3</v>
      </c>
      <c r="E737" s="11">
        <v>0.88236808</v>
      </c>
      <c r="F737" s="11">
        <v>0.54652699000000005</v>
      </c>
      <c r="G737" s="11">
        <v>0.82354700000000003</v>
      </c>
    </row>
    <row r="738" spans="1:7">
      <c r="A738" s="3">
        <v>0.73299999999999998</v>
      </c>
      <c r="B738" s="11">
        <v>-5.0600000000000003E-3</v>
      </c>
      <c r="C738" s="11">
        <v>-1.49E-3</v>
      </c>
      <c r="D738" s="11">
        <v>-2.9299999999999999E-3</v>
      </c>
      <c r="E738" s="11">
        <v>0.87704780999999998</v>
      </c>
      <c r="F738" s="11">
        <v>0.53463764999999996</v>
      </c>
      <c r="G738" s="11">
        <v>0.81469400000000003</v>
      </c>
    </row>
    <row r="739" spans="1:7">
      <c r="A739" s="3">
        <v>0.73399999999999999</v>
      </c>
      <c r="B739" s="11">
        <v>-4.79E-3</v>
      </c>
      <c r="C739" s="11">
        <v>-2.2399999999999998E-3</v>
      </c>
      <c r="D739" s="11">
        <v>-2.3800000000000002E-3</v>
      </c>
      <c r="E739" s="11">
        <v>0.86932264999999997</v>
      </c>
      <c r="F739" s="11">
        <v>0.52107652999999998</v>
      </c>
      <c r="G739" s="11">
        <v>0.80411500000000002</v>
      </c>
    </row>
    <row r="740" spans="1:7">
      <c r="A740" s="3">
        <v>0.73499999999999999</v>
      </c>
      <c r="B740" s="11">
        <v>-4.2599999999999999E-3</v>
      </c>
      <c r="C740" s="11">
        <v>-2.4199999999999998E-3</v>
      </c>
      <c r="D740" s="11">
        <v>-3.1099999999999999E-3</v>
      </c>
      <c r="E740" s="11">
        <v>0.86239750000000004</v>
      </c>
      <c r="F740" s="11">
        <v>0.50491463999999997</v>
      </c>
      <c r="G740" s="11">
        <v>0.79158099999999998</v>
      </c>
    </row>
    <row r="741" spans="1:7">
      <c r="A741" s="3">
        <v>0.73599999999999999</v>
      </c>
      <c r="B741" s="11">
        <v>-5.3299999999999997E-3</v>
      </c>
      <c r="C741" s="11">
        <v>-3.3600000000000001E-3</v>
      </c>
      <c r="D741" s="11">
        <v>-2.7399999999999998E-3</v>
      </c>
      <c r="E741" s="11">
        <v>0.85440731000000003</v>
      </c>
      <c r="F741" s="11">
        <v>0.48875342999999999</v>
      </c>
      <c r="G741" s="11">
        <v>0.77495400000000003</v>
      </c>
    </row>
    <row r="742" spans="1:7">
      <c r="A742" s="3">
        <v>0.73699999999999999</v>
      </c>
      <c r="B742" s="11">
        <v>-5.0600000000000003E-3</v>
      </c>
      <c r="C742" s="11">
        <v>-3.5400000000000002E-3</v>
      </c>
      <c r="D742" s="11">
        <v>-2.3800000000000002E-3</v>
      </c>
      <c r="E742" s="11">
        <v>0.84508607999999996</v>
      </c>
      <c r="F742" s="11">
        <v>0.47036250000000002</v>
      </c>
      <c r="G742" s="11">
        <v>0.75270800000000004</v>
      </c>
    </row>
    <row r="743" spans="1:7">
      <c r="A743" s="3">
        <v>0.73799999999999999</v>
      </c>
      <c r="B743" s="11">
        <v>-4.79E-3</v>
      </c>
      <c r="C743" s="11">
        <v>-4.47E-3</v>
      </c>
      <c r="D743" s="11">
        <v>-3.1099999999999999E-3</v>
      </c>
      <c r="E743" s="11">
        <v>0.83523086000000002</v>
      </c>
      <c r="F743" s="11">
        <v>0.45104258000000003</v>
      </c>
      <c r="G743" s="11">
        <v>0.72527399999999997</v>
      </c>
    </row>
    <row r="744" spans="1:7">
      <c r="A744" s="3">
        <v>0.73899999999999999</v>
      </c>
      <c r="B744" s="11">
        <v>-6.3899999999999998E-3</v>
      </c>
      <c r="C744" s="11">
        <v>-4.8500000000000001E-3</v>
      </c>
      <c r="D744" s="11">
        <v>-2.9299999999999999E-3</v>
      </c>
      <c r="E744" s="11">
        <v>0.82191453000000003</v>
      </c>
      <c r="F744" s="11">
        <v>0.43172265999999998</v>
      </c>
      <c r="G744" s="11">
        <v>0.69158299999999995</v>
      </c>
    </row>
    <row r="745" spans="1:7">
      <c r="A745" s="3">
        <v>0.74</v>
      </c>
      <c r="B745" s="11">
        <v>-6.3899999999999998E-3</v>
      </c>
      <c r="C745" s="11">
        <v>-4.8500000000000001E-3</v>
      </c>
      <c r="D745" s="11">
        <v>-2.5600000000000002E-3</v>
      </c>
      <c r="E745" s="11">
        <v>0.80407010999999995</v>
      </c>
      <c r="F745" s="11">
        <v>0.41295999999999999</v>
      </c>
      <c r="G745" s="11">
        <v>0.65443399999999996</v>
      </c>
    </row>
    <row r="746" spans="1:7">
      <c r="A746" s="3">
        <v>0.74099999999999999</v>
      </c>
      <c r="B746" s="11">
        <v>-6.13E-3</v>
      </c>
      <c r="C746" s="11">
        <v>-5.4099999999999999E-3</v>
      </c>
      <c r="D746" s="11">
        <v>-2.9299999999999999E-3</v>
      </c>
      <c r="E746" s="11">
        <v>0.78356163000000001</v>
      </c>
      <c r="F746" s="11">
        <v>0.39512633000000003</v>
      </c>
      <c r="G746" s="11">
        <v>0.61620399999999997</v>
      </c>
    </row>
    <row r="747" spans="1:7">
      <c r="A747" s="3">
        <v>0.74199999999999999</v>
      </c>
      <c r="B747" s="11">
        <v>-6.3899999999999998E-3</v>
      </c>
      <c r="C747" s="11">
        <v>-5.2199999999999998E-3</v>
      </c>
      <c r="D747" s="11">
        <v>-2.9299999999999999E-3</v>
      </c>
      <c r="E747" s="11">
        <v>0.75799401</v>
      </c>
      <c r="F747" s="11">
        <v>0.37766439000000002</v>
      </c>
      <c r="G747" s="11">
        <v>0.57732700000000003</v>
      </c>
    </row>
    <row r="748" spans="1:7">
      <c r="A748" s="3">
        <v>0.74299999999999999</v>
      </c>
      <c r="B748" s="11">
        <v>-5.8599999999999998E-3</v>
      </c>
      <c r="C748" s="11">
        <v>-5.5900000000000004E-3</v>
      </c>
      <c r="D748" s="11">
        <v>-2.9299999999999999E-3</v>
      </c>
      <c r="E748" s="11">
        <v>0.72789731000000002</v>
      </c>
      <c r="F748" s="11">
        <v>0.36187424000000001</v>
      </c>
      <c r="G748" s="11">
        <v>0.53996200000000005</v>
      </c>
    </row>
    <row r="749" spans="1:7">
      <c r="A749" s="3">
        <v>0.74399999999999999</v>
      </c>
      <c r="B749" s="11">
        <v>-5.5900000000000004E-3</v>
      </c>
      <c r="C749" s="11">
        <v>-6.1500000000000001E-3</v>
      </c>
      <c r="D749" s="11">
        <v>-3.29E-3</v>
      </c>
      <c r="E749" s="11">
        <v>0.69780158999999997</v>
      </c>
      <c r="F749" s="11">
        <v>0.34682686000000001</v>
      </c>
      <c r="G749" s="11">
        <v>0.50605199999999995</v>
      </c>
    </row>
    <row r="750" spans="1:7">
      <c r="A750" s="3">
        <v>0.745</v>
      </c>
      <c r="B750" s="11">
        <v>-6.6600000000000001E-3</v>
      </c>
      <c r="C750" s="11">
        <v>-6.3400000000000001E-3</v>
      </c>
      <c r="D750" s="11">
        <v>-3.29E-3</v>
      </c>
      <c r="E750" s="11">
        <v>0.66530880999999997</v>
      </c>
      <c r="F750" s="11">
        <v>0.33215123000000002</v>
      </c>
      <c r="G750" s="11">
        <v>0.47387099999999999</v>
      </c>
    </row>
    <row r="751" spans="1:7">
      <c r="A751" s="3">
        <v>0.746</v>
      </c>
      <c r="B751" s="11">
        <v>-6.3899999999999998E-3</v>
      </c>
      <c r="C751" s="11">
        <v>-7.2700000000000004E-3</v>
      </c>
      <c r="D751" s="11">
        <v>-2.9299999999999999E-3</v>
      </c>
      <c r="E751" s="11">
        <v>0.63254904000000001</v>
      </c>
      <c r="F751" s="11">
        <v>0.31766179999999999</v>
      </c>
      <c r="G751" s="11">
        <v>0.44320100000000001</v>
      </c>
    </row>
    <row r="752" spans="1:7">
      <c r="A752" s="3">
        <v>0.747</v>
      </c>
      <c r="B752" s="11">
        <v>-6.3899999999999998E-3</v>
      </c>
      <c r="C752" s="11">
        <v>-6.8999999999999999E-3</v>
      </c>
      <c r="D752" s="11">
        <v>-3.48E-3</v>
      </c>
      <c r="E752" s="11">
        <v>0.60005626000000001</v>
      </c>
      <c r="F752" s="11">
        <v>0.30391516000000002</v>
      </c>
      <c r="G752" s="11">
        <v>0.41512199999999999</v>
      </c>
    </row>
    <row r="753" spans="1:7">
      <c r="A753" s="3">
        <v>0.748</v>
      </c>
      <c r="B753" s="11">
        <v>-7.4599999999999996E-3</v>
      </c>
      <c r="C753" s="11">
        <v>-7.0800000000000004E-3</v>
      </c>
      <c r="D753" s="11">
        <v>-3.48E-3</v>
      </c>
      <c r="E753" s="11">
        <v>0.56782949000000005</v>
      </c>
      <c r="F753" s="11">
        <v>0.29053955999999997</v>
      </c>
      <c r="G753" s="11">
        <v>0.38920399999999999</v>
      </c>
    </row>
    <row r="754" spans="1:7">
      <c r="A754" s="3">
        <v>0.749</v>
      </c>
      <c r="B754" s="11">
        <v>-6.6600000000000001E-3</v>
      </c>
      <c r="C754" s="11">
        <v>-7.6400000000000001E-3</v>
      </c>
      <c r="D754" s="11">
        <v>-3.1099999999999999E-3</v>
      </c>
      <c r="E754" s="11">
        <v>0.53773278999999996</v>
      </c>
      <c r="F754" s="11">
        <v>0.27697843999999999</v>
      </c>
      <c r="G754" s="11">
        <v>0.36350199999999999</v>
      </c>
    </row>
    <row r="755" spans="1:7">
      <c r="A755" s="3">
        <v>0.75</v>
      </c>
      <c r="B755" s="11">
        <v>-6.13E-3</v>
      </c>
      <c r="C755" s="11">
        <v>-7.6400000000000001E-3</v>
      </c>
      <c r="D755" s="11">
        <v>-3.29E-3</v>
      </c>
      <c r="E755" s="11">
        <v>0.50976811</v>
      </c>
      <c r="F755" s="11">
        <v>0.26471804999999998</v>
      </c>
      <c r="G755" s="11">
        <v>0.34082400000000002</v>
      </c>
    </row>
    <row r="756" spans="1:7">
      <c r="A756" s="3">
        <v>0.751</v>
      </c>
      <c r="B756" s="11">
        <v>-6.6600000000000001E-3</v>
      </c>
      <c r="C756" s="11">
        <v>-8.3899999999999999E-3</v>
      </c>
      <c r="D756" s="11">
        <v>-3.48E-3</v>
      </c>
      <c r="E756" s="11">
        <v>0.48206847000000003</v>
      </c>
      <c r="F756" s="11">
        <v>0.25338597000000002</v>
      </c>
      <c r="G756" s="11">
        <v>0.318577</v>
      </c>
    </row>
    <row r="757" spans="1:7">
      <c r="A757" s="3">
        <v>0.752</v>
      </c>
      <c r="B757" s="11">
        <v>-6.3899999999999998E-3</v>
      </c>
      <c r="C757" s="11">
        <v>-8.5800000000000008E-3</v>
      </c>
      <c r="D757" s="11">
        <v>-3.1099999999999999E-3</v>
      </c>
      <c r="E757" s="11">
        <v>0.45783189000000002</v>
      </c>
      <c r="F757" s="11">
        <v>0.24335461999999999</v>
      </c>
      <c r="G757" s="11">
        <v>0.29719499999999999</v>
      </c>
    </row>
    <row r="758" spans="1:7">
      <c r="A758" s="3">
        <v>0.753</v>
      </c>
      <c r="B758" s="11">
        <v>-6.3899999999999998E-3</v>
      </c>
      <c r="C758" s="11">
        <v>-9.3200000000000002E-3</v>
      </c>
      <c r="D758" s="11">
        <v>-3.29E-3</v>
      </c>
      <c r="E758" s="11">
        <v>0.43439433999999999</v>
      </c>
      <c r="F758" s="11">
        <v>0.23313774000000001</v>
      </c>
      <c r="G758" s="11">
        <v>0.277972</v>
      </c>
    </row>
    <row r="759" spans="1:7">
      <c r="A759" s="3">
        <v>0.754</v>
      </c>
      <c r="B759" s="11">
        <v>-7.4599999999999996E-3</v>
      </c>
      <c r="C759" s="11">
        <v>-9.3200000000000002E-3</v>
      </c>
      <c r="D759" s="11">
        <v>-3.6600000000000001E-3</v>
      </c>
      <c r="E759" s="11">
        <v>0.41175580000000001</v>
      </c>
      <c r="F759" s="11">
        <v>0.22217739</v>
      </c>
      <c r="G759" s="11">
        <v>0.25983000000000001</v>
      </c>
    </row>
    <row r="760" spans="1:7">
      <c r="A760" s="3">
        <v>0.755</v>
      </c>
      <c r="B760" s="11">
        <v>-7.4599999999999996E-3</v>
      </c>
      <c r="C760" s="11">
        <v>-9.1400000000000006E-3</v>
      </c>
      <c r="D760" s="11">
        <v>-3.1099999999999999E-3</v>
      </c>
      <c r="E760" s="11">
        <v>0.39071528999999999</v>
      </c>
      <c r="F760" s="11">
        <v>0.2117743</v>
      </c>
      <c r="G760" s="11">
        <v>0.24190200000000001</v>
      </c>
    </row>
    <row r="761" spans="1:7">
      <c r="A761" s="3">
        <v>0.75600000000000001</v>
      </c>
      <c r="B761" s="11">
        <v>-7.1900000000000002E-3</v>
      </c>
      <c r="C761" s="11">
        <v>-9.6900000000000007E-3</v>
      </c>
      <c r="D761" s="11">
        <v>-3.48E-3</v>
      </c>
      <c r="E761" s="11">
        <v>0.36914179000000003</v>
      </c>
      <c r="F761" s="11">
        <v>0.20192847999999999</v>
      </c>
      <c r="G761" s="11">
        <v>0.226136</v>
      </c>
    </row>
    <row r="762" spans="1:7">
      <c r="A762" s="3">
        <v>0.75700000000000001</v>
      </c>
      <c r="B762" s="11">
        <v>-7.7200000000000003E-3</v>
      </c>
      <c r="C762" s="11">
        <v>-9.3200000000000002E-3</v>
      </c>
      <c r="D762" s="11">
        <v>-3.6600000000000001E-3</v>
      </c>
      <c r="E762" s="11">
        <v>0.34836827999999997</v>
      </c>
      <c r="F762" s="11">
        <v>0.19208264999999999</v>
      </c>
      <c r="G762" s="11">
        <v>0.211233</v>
      </c>
    </row>
    <row r="763" spans="1:7">
      <c r="A763" s="3">
        <v>0.75800000000000001</v>
      </c>
      <c r="B763" s="11">
        <v>-7.1900000000000002E-3</v>
      </c>
      <c r="C763" s="11">
        <v>-1.0070000000000001E-2</v>
      </c>
      <c r="D763" s="11">
        <v>-3.29E-3</v>
      </c>
      <c r="E763" s="11">
        <v>0.32999084000000001</v>
      </c>
      <c r="F763" s="11">
        <v>0.18279476</v>
      </c>
      <c r="G763" s="11">
        <v>0.19633</v>
      </c>
    </row>
    <row r="764" spans="1:7">
      <c r="A764" s="3">
        <v>0.75900000000000001</v>
      </c>
      <c r="B764" s="11">
        <v>-6.9300000000000004E-3</v>
      </c>
      <c r="C764" s="11">
        <v>-1.025E-2</v>
      </c>
      <c r="D764" s="11">
        <v>-3.6600000000000001E-3</v>
      </c>
      <c r="E764" s="11">
        <v>0.31241243000000002</v>
      </c>
      <c r="F764" s="11">
        <v>0.17424898</v>
      </c>
      <c r="G764" s="11">
        <v>0.18293899999999999</v>
      </c>
    </row>
    <row r="765" spans="1:7">
      <c r="A765" s="3">
        <v>0.76</v>
      </c>
      <c r="B765" s="11">
        <v>-7.7200000000000003E-3</v>
      </c>
      <c r="C765" s="11">
        <v>-1.0070000000000001E-2</v>
      </c>
      <c r="D765" s="11">
        <v>-3.8400000000000001E-3</v>
      </c>
      <c r="E765" s="11">
        <v>0.29590002999999998</v>
      </c>
      <c r="F765" s="11">
        <v>0.16626114</v>
      </c>
      <c r="G765" s="11">
        <v>0.170628</v>
      </c>
    </row>
    <row r="766" spans="1:7">
      <c r="A766" s="3">
        <v>0.76100000000000001</v>
      </c>
      <c r="B766" s="11">
        <v>-7.1900000000000002E-3</v>
      </c>
      <c r="C766" s="11">
        <v>-1.0999999999999999E-2</v>
      </c>
      <c r="D766" s="11">
        <v>-3.6600000000000001E-3</v>
      </c>
      <c r="E766" s="11">
        <v>0.28098468999999998</v>
      </c>
      <c r="F766" s="11">
        <v>0.15957403000000001</v>
      </c>
      <c r="G766" s="11">
        <v>0.15853200000000001</v>
      </c>
    </row>
    <row r="767" spans="1:7">
      <c r="A767" s="3">
        <v>0.76200000000000001</v>
      </c>
      <c r="B767" s="11">
        <v>-7.1900000000000002E-3</v>
      </c>
      <c r="C767" s="11">
        <v>-1.044E-2</v>
      </c>
      <c r="D767" s="11">
        <v>-3.6600000000000001E-3</v>
      </c>
      <c r="E767" s="11">
        <v>0.26500431000000002</v>
      </c>
      <c r="F767" s="11">
        <v>0.15195723999999999</v>
      </c>
      <c r="G767" s="11">
        <v>0.14751700000000001</v>
      </c>
    </row>
    <row r="768" spans="1:7">
      <c r="A768" s="3">
        <v>0.76300000000000001</v>
      </c>
      <c r="B768" s="11">
        <v>-7.9900000000000006E-3</v>
      </c>
      <c r="C768" s="11">
        <v>-1.119E-2</v>
      </c>
      <c r="D768" s="11">
        <v>-3.8400000000000001E-3</v>
      </c>
      <c r="E768" s="11">
        <v>0.25115498000000003</v>
      </c>
      <c r="F768" s="11">
        <v>0.14415491999999999</v>
      </c>
      <c r="G768" s="11">
        <v>0.138014</v>
      </c>
    </row>
    <row r="769" spans="1:7">
      <c r="A769" s="3">
        <v>0.76400000000000001</v>
      </c>
      <c r="B769" s="11">
        <v>-7.7200000000000003E-3</v>
      </c>
      <c r="C769" s="11">
        <v>-1.081E-2</v>
      </c>
      <c r="D769" s="11">
        <v>-3.29E-3</v>
      </c>
      <c r="E769" s="11">
        <v>0.23730564000000001</v>
      </c>
      <c r="F769" s="11">
        <v>0.13690985999999999</v>
      </c>
      <c r="G769" s="11">
        <v>0.127862</v>
      </c>
    </row>
    <row r="770" spans="1:7">
      <c r="A770" s="3">
        <v>0.76500000000000001</v>
      </c>
      <c r="B770" s="11">
        <v>-7.4599999999999996E-3</v>
      </c>
      <c r="C770" s="11">
        <v>-1.081E-2</v>
      </c>
      <c r="D770" s="11">
        <v>-3.48E-3</v>
      </c>
      <c r="E770" s="11">
        <v>0.22318932</v>
      </c>
      <c r="F770" s="11">
        <v>0.12966548999999999</v>
      </c>
      <c r="G770" s="11">
        <v>0.119007</v>
      </c>
    </row>
    <row r="771" spans="1:7">
      <c r="A771" s="3">
        <v>0.76600000000000001</v>
      </c>
      <c r="B771" s="11">
        <v>-7.7200000000000003E-3</v>
      </c>
      <c r="C771" s="11">
        <v>-1.1560000000000001E-2</v>
      </c>
      <c r="D771" s="11">
        <v>-3.6600000000000001E-3</v>
      </c>
      <c r="E771" s="11">
        <v>0.21200305999999999</v>
      </c>
      <c r="F771" s="11">
        <v>0.12279147999999999</v>
      </c>
      <c r="G771" s="11">
        <v>0.111232</v>
      </c>
    </row>
    <row r="772" spans="1:7">
      <c r="A772" s="3">
        <v>0.76700000000000002</v>
      </c>
      <c r="B772" s="11">
        <v>-7.1900000000000002E-3</v>
      </c>
      <c r="C772" s="11">
        <v>-1.119E-2</v>
      </c>
      <c r="D772" s="11">
        <v>-3.29E-3</v>
      </c>
      <c r="E772" s="11">
        <v>0.20108379000000001</v>
      </c>
      <c r="F772" s="11">
        <v>0.11740442</v>
      </c>
      <c r="G772" s="11">
        <v>0.102593</v>
      </c>
    </row>
    <row r="773" spans="1:7">
      <c r="A773" s="3">
        <v>0.76800000000000002</v>
      </c>
      <c r="B773" s="11">
        <v>-7.4599999999999996E-3</v>
      </c>
      <c r="C773" s="11">
        <v>-1.174E-2</v>
      </c>
      <c r="D773" s="11">
        <v>-3.6600000000000001E-3</v>
      </c>
      <c r="E773" s="11">
        <v>0.19043052999999999</v>
      </c>
      <c r="F773" s="11">
        <v>0.11276013</v>
      </c>
      <c r="G773" s="11">
        <v>9.5033000000000006E-2</v>
      </c>
    </row>
    <row r="774" spans="1:7">
      <c r="A774" s="3">
        <v>0.76900000000000002</v>
      </c>
      <c r="B774" s="11">
        <v>-7.9900000000000006E-3</v>
      </c>
      <c r="C774" s="11">
        <v>-1.193E-2</v>
      </c>
      <c r="D774" s="11">
        <v>-3.8400000000000001E-3</v>
      </c>
      <c r="E774" s="11">
        <v>0.18110831999999999</v>
      </c>
      <c r="F774" s="11">
        <v>0.1077448</v>
      </c>
      <c r="G774" s="11">
        <v>8.8984999999999995E-2</v>
      </c>
    </row>
    <row r="775" spans="1:7">
      <c r="A775" s="3">
        <v>0.77</v>
      </c>
      <c r="B775" s="11">
        <v>-7.7200000000000003E-3</v>
      </c>
      <c r="C775" s="11">
        <v>-1.193E-2</v>
      </c>
      <c r="D775" s="11">
        <v>-3.6600000000000001E-3</v>
      </c>
      <c r="E775" s="11">
        <v>0.17125408</v>
      </c>
      <c r="F775" s="11">
        <v>0.10310051000000001</v>
      </c>
      <c r="G775" s="11">
        <v>8.2073999999999994E-2</v>
      </c>
    </row>
    <row r="776" spans="1:7">
      <c r="A776" s="3">
        <v>0.77100000000000002</v>
      </c>
      <c r="B776" s="11">
        <v>-7.4599999999999996E-3</v>
      </c>
      <c r="C776" s="11">
        <v>-1.2120000000000001E-2</v>
      </c>
      <c r="D776" s="11">
        <v>-3.6600000000000001E-3</v>
      </c>
      <c r="E776" s="11">
        <v>0.16139983999999999</v>
      </c>
      <c r="F776" s="11">
        <v>9.7898970000000002E-2</v>
      </c>
      <c r="G776" s="11">
        <v>7.5593999999999995E-2</v>
      </c>
    </row>
    <row r="777" spans="1:7">
      <c r="A777" s="3">
        <v>0.77200000000000002</v>
      </c>
      <c r="B777" s="11">
        <v>-8.5199999999999998E-3</v>
      </c>
      <c r="C777" s="11">
        <v>-1.2120000000000001E-2</v>
      </c>
      <c r="D777" s="11">
        <v>-3.8400000000000001E-3</v>
      </c>
      <c r="E777" s="11">
        <v>0.15261063</v>
      </c>
      <c r="F777" s="11">
        <v>9.1768429999999998E-2</v>
      </c>
      <c r="G777" s="11">
        <v>7.0626999999999995E-2</v>
      </c>
    </row>
    <row r="778" spans="1:7">
      <c r="A778" s="3">
        <v>0.77300000000000002</v>
      </c>
      <c r="B778" s="11">
        <v>-7.7200000000000003E-3</v>
      </c>
      <c r="C778" s="11">
        <v>-1.286E-2</v>
      </c>
      <c r="D778" s="11">
        <v>-3.48E-3</v>
      </c>
      <c r="E778" s="11">
        <v>0.14435443000000001</v>
      </c>
      <c r="F778" s="11">
        <v>8.5638580000000006E-2</v>
      </c>
      <c r="G778" s="11">
        <v>6.5010999999999999E-2</v>
      </c>
    </row>
    <row r="779" spans="1:7">
      <c r="A779" s="3">
        <v>0.77400000000000002</v>
      </c>
      <c r="B779" s="11">
        <v>-7.9900000000000006E-3</v>
      </c>
      <c r="C779" s="11">
        <v>-1.2489999999999999E-2</v>
      </c>
      <c r="D779" s="11">
        <v>-3.6600000000000001E-3</v>
      </c>
      <c r="E779" s="11">
        <v>0.13716326000000001</v>
      </c>
      <c r="F779" s="11">
        <v>8.1366030000000006E-2</v>
      </c>
      <c r="G779" s="11">
        <v>5.9611999999999998E-2</v>
      </c>
    </row>
    <row r="780" spans="1:7">
      <c r="A780" s="3">
        <v>0.77500000000000002</v>
      </c>
      <c r="B780" s="11">
        <v>-7.9900000000000006E-3</v>
      </c>
      <c r="C780" s="11">
        <v>-1.2489999999999999E-2</v>
      </c>
      <c r="D780" s="11">
        <v>-4.0299999999999997E-3</v>
      </c>
      <c r="E780" s="11">
        <v>0.13050412</v>
      </c>
      <c r="F780" s="11">
        <v>7.7650049999999998E-2</v>
      </c>
      <c r="G780" s="11">
        <v>5.5508000000000002E-2</v>
      </c>
    </row>
    <row r="781" spans="1:7">
      <c r="A781" s="3">
        <v>0.77600000000000002</v>
      </c>
      <c r="B781" s="11">
        <v>-7.9900000000000006E-3</v>
      </c>
      <c r="C781" s="11">
        <v>-1.286E-2</v>
      </c>
      <c r="D781" s="11">
        <v>-3.8400000000000001E-3</v>
      </c>
      <c r="E781" s="11">
        <v>0.12331393</v>
      </c>
      <c r="F781" s="11">
        <v>7.5235490000000002E-2</v>
      </c>
      <c r="G781" s="11">
        <v>5.0972000000000003E-2</v>
      </c>
    </row>
    <row r="782" spans="1:7">
      <c r="A782" s="3">
        <v>0.77700000000000002</v>
      </c>
      <c r="B782" s="11">
        <v>-7.9900000000000006E-3</v>
      </c>
      <c r="C782" s="11">
        <v>-1.2489999999999999E-2</v>
      </c>
      <c r="D782" s="11">
        <v>-3.6600000000000001E-3</v>
      </c>
      <c r="E782" s="11">
        <v>0.1177208</v>
      </c>
      <c r="F782" s="11">
        <v>7.2077459999999996E-2</v>
      </c>
      <c r="G782" s="11">
        <v>4.6653E-2</v>
      </c>
    </row>
    <row r="783" spans="1:7">
      <c r="A783" s="3">
        <v>0.77800000000000002</v>
      </c>
      <c r="B783" s="11">
        <v>-8.26E-3</v>
      </c>
      <c r="C783" s="11">
        <v>-1.3050000000000001E-2</v>
      </c>
      <c r="D783" s="11">
        <v>-3.8400000000000001E-3</v>
      </c>
      <c r="E783" s="11">
        <v>0.11132865</v>
      </c>
      <c r="F783" s="11">
        <v>6.836217E-2</v>
      </c>
      <c r="G783" s="11">
        <v>4.2980999999999998E-2</v>
      </c>
    </row>
    <row r="784" spans="1:7">
      <c r="A784" s="3">
        <v>0.77900000000000003</v>
      </c>
      <c r="B784" s="11">
        <v>-7.9900000000000006E-3</v>
      </c>
      <c r="C784" s="11">
        <v>-1.286E-2</v>
      </c>
      <c r="D784" s="11">
        <v>-3.8400000000000001E-3</v>
      </c>
      <c r="E784" s="11">
        <v>0.10413748</v>
      </c>
      <c r="F784" s="11">
        <v>6.3903409999999994E-2</v>
      </c>
      <c r="G784" s="11">
        <v>3.9740999999999999E-2</v>
      </c>
    </row>
    <row r="785" spans="1:7">
      <c r="A785" s="3">
        <v>0.78</v>
      </c>
      <c r="B785" s="11">
        <v>-7.7200000000000003E-3</v>
      </c>
      <c r="C785" s="11">
        <v>-1.268E-2</v>
      </c>
      <c r="D785" s="11">
        <v>-4.2100000000000002E-3</v>
      </c>
      <c r="E785" s="11">
        <v>9.881036E-2</v>
      </c>
      <c r="F785" s="11">
        <v>5.9445329999999998E-2</v>
      </c>
      <c r="G785" s="11">
        <v>3.5637000000000002E-2</v>
      </c>
    </row>
    <row r="786" spans="1:7">
      <c r="A786" s="3">
        <v>0.78100000000000003</v>
      </c>
      <c r="B786" s="11">
        <v>-8.5199999999999998E-3</v>
      </c>
      <c r="C786" s="11">
        <v>-1.342E-2</v>
      </c>
      <c r="D786" s="11">
        <v>-4.0299999999999997E-3</v>
      </c>
      <c r="E786" s="11">
        <v>9.3484220000000007E-2</v>
      </c>
      <c r="F786" s="11">
        <v>5.5730040000000002E-2</v>
      </c>
      <c r="G786" s="11">
        <v>3.2828999999999997E-2</v>
      </c>
    </row>
    <row r="787" spans="1:7">
      <c r="A787" s="3">
        <v>0.78200000000000003</v>
      </c>
      <c r="B787" s="11">
        <v>-7.4599999999999996E-3</v>
      </c>
      <c r="C787" s="11">
        <v>-1.286E-2</v>
      </c>
      <c r="D787" s="11">
        <v>-3.8400000000000001E-3</v>
      </c>
      <c r="E787" s="11">
        <v>8.895612E-2</v>
      </c>
      <c r="F787" s="11">
        <v>5.294306E-2</v>
      </c>
      <c r="G787" s="11">
        <v>3.0022E-2</v>
      </c>
    </row>
    <row r="788" spans="1:7">
      <c r="A788" s="3">
        <v>0.78300000000000003</v>
      </c>
      <c r="B788" s="11">
        <v>-7.7200000000000003E-3</v>
      </c>
      <c r="C788" s="11">
        <v>-1.3610000000000001E-2</v>
      </c>
      <c r="D788" s="11">
        <v>-4.0299999999999997E-3</v>
      </c>
      <c r="E788" s="11">
        <v>8.5227040000000004E-2</v>
      </c>
      <c r="F788" s="11">
        <v>5.071403E-2</v>
      </c>
      <c r="G788" s="11">
        <v>2.7213999999999999E-2</v>
      </c>
    </row>
    <row r="789" spans="1:7">
      <c r="A789" s="3">
        <v>0.78400000000000003</v>
      </c>
      <c r="B789" s="11">
        <v>-7.9900000000000006E-3</v>
      </c>
      <c r="C789" s="11">
        <v>-1.324E-2</v>
      </c>
      <c r="D789" s="11">
        <v>-4.2100000000000002E-3</v>
      </c>
      <c r="E789" s="11">
        <v>8.0965930000000005E-2</v>
      </c>
      <c r="F789" s="11">
        <v>4.8113250000000003E-2</v>
      </c>
      <c r="G789" s="11">
        <v>2.4622000000000002E-2</v>
      </c>
    </row>
    <row r="790" spans="1:7">
      <c r="A790" s="3">
        <v>0.78500000000000003</v>
      </c>
      <c r="B790" s="11">
        <v>-8.26E-3</v>
      </c>
      <c r="C790" s="11">
        <v>-1.3610000000000001E-2</v>
      </c>
      <c r="D790" s="11">
        <v>-3.8400000000000001E-3</v>
      </c>
      <c r="E790" s="11">
        <v>7.6437829999999998E-2</v>
      </c>
      <c r="F790" s="11">
        <v>4.569869E-2</v>
      </c>
      <c r="G790" s="11">
        <v>2.2678E-2</v>
      </c>
    </row>
    <row r="791" spans="1:7">
      <c r="A791" s="3">
        <v>0.78600000000000003</v>
      </c>
      <c r="B791" s="11">
        <v>-8.26E-3</v>
      </c>
      <c r="C791" s="11">
        <v>-1.38E-2</v>
      </c>
      <c r="D791" s="11">
        <v>-3.6600000000000001E-3</v>
      </c>
      <c r="E791" s="11">
        <v>7.2975739999999997E-2</v>
      </c>
      <c r="F791" s="11">
        <v>4.3283439999999999E-2</v>
      </c>
      <c r="G791" s="11">
        <v>2.0302000000000001E-2</v>
      </c>
    </row>
    <row r="792" spans="1:7">
      <c r="A792" s="3">
        <v>0.78700000000000003</v>
      </c>
      <c r="B792" s="11">
        <v>-8.5199999999999998E-3</v>
      </c>
      <c r="C792" s="11">
        <v>-1.342E-2</v>
      </c>
      <c r="D792" s="11">
        <v>-3.6600000000000001E-3</v>
      </c>
      <c r="E792" s="11">
        <v>6.7648630000000001E-2</v>
      </c>
      <c r="F792" s="11">
        <v>4.0310940000000003E-2</v>
      </c>
      <c r="G792" s="11">
        <v>1.8357999999999999E-2</v>
      </c>
    </row>
    <row r="793" spans="1:7">
      <c r="A793" s="3">
        <v>0.78800000000000003</v>
      </c>
      <c r="B793" s="11">
        <v>-7.9900000000000006E-3</v>
      </c>
      <c r="C793" s="11">
        <v>-1.436E-2</v>
      </c>
      <c r="D793" s="11">
        <v>-3.6600000000000001E-3</v>
      </c>
      <c r="E793" s="11">
        <v>6.418654E-2</v>
      </c>
      <c r="F793" s="11">
        <v>3.7710170000000001E-2</v>
      </c>
      <c r="G793" s="11">
        <v>1.6846E-2</v>
      </c>
    </row>
    <row r="794" spans="1:7">
      <c r="A794" s="3">
        <v>0.78900000000000003</v>
      </c>
      <c r="B794" s="11">
        <v>-8.7899999999999992E-3</v>
      </c>
      <c r="C794" s="11">
        <v>-1.3979999999999999E-2</v>
      </c>
      <c r="D794" s="11">
        <v>-3.8400000000000001E-3</v>
      </c>
      <c r="E794" s="11">
        <v>6.0990460000000003E-2</v>
      </c>
      <c r="F794" s="11">
        <v>3.455213E-2</v>
      </c>
      <c r="G794" s="11">
        <v>1.4470999999999999E-2</v>
      </c>
    </row>
    <row r="795" spans="1:7">
      <c r="A795" s="3">
        <v>0.79</v>
      </c>
      <c r="B795" s="11">
        <v>-8.7899999999999992E-3</v>
      </c>
      <c r="C795" s="11">
        <v>-1.38E-2</v>
      </c>
      <c r="D795" s="11">
        <v>-4.3899999999999998E-3</v>
      </c>
      <c r="E795" s="11">
        <v>5.7794390000000001E-2</v>
      </c>
      <c r="F795" s="11">
        <v>3.2137569999999997E-2</v>
      </c>
      <c r="G795" s="11">
        <v>1.2959E-2</v>
      </c>
    </row>
    <row r="796" spans="1:7">
      <c r="A796" s="3">
        <v>0.79100000000000004</v>
      </c>
      <c r="B796" s="11">
        <v>-8.26E-3</v>
      </c>
      <c r="C796" s="11">
        <v>-1.436E-2</v>
      </c>
      <c r="D796" s="11">
        <v>-3.8400000000000001E-3</v>
      </c>
      <c r="E796" s="11">
        <v>5.5131319999999998E-2</v>
      </c>
      <c r="F796" s="11">
        <v>3.0651319999999999E-2</v>
      </c>
      <c r="G796" s="11">
        <v>1.1879000000000001E-2</v>
      </c>
    </row>
    <row r="797" spans="1:7">
      <c r="A797" s="3">
        <v>0.79200000000000004</v>
      </c>
      <c r="B797" s="11">
        <v>-9.0600000000000003E-3</v>
      </c>
      <c r="C797" s="11">
        <v>-1.417E-2</v>
      </c>
      <c r="D797" s="11">
        <v>-3.8400000000000001E-3</v>
      </c>
      <c r="E797" s="11">
        <v>5.3000279999999997E-2</v>
      </c>
      <c r="F797" s="11">
        <v>2.8793329999999999E-2</v>
      </c>
      <c r="G797" s="11">
        <v>1.0151E-2</v>
      </c>
    </row>
    <row r="798" spans="1:7">
      <c r="A798" s="3">
        <v>0.79300000000000004</v>
      </c>
      <c r="B798" s="11">
        <v>-9.0600000000000003E-3</v>
      </c>
      <c r="C798" s="11">
        <v>-1.4540000000000001E-2</v>
      </c>
      <c r="D798" s="11">
        <v>-4.2100000000000002E-3</v>
      </c>
      <c r="E798" s="11">
        <v>4.9005180000000002E-2</v>
      </c>
      <c r="F798" s="11">
        <v>2.693603E-2</v>
      </c>
      <c r="G798" s="11">
        <v>8.6390000000000008E-3</v>
      </c>
    </row>
    <row r="799" spans="1:7">
      <c r="A799" s="3">
        <v>0.79400000000000004</v>
      </c>
      <c r="B799" s="11">
        <v>-8.5199999999999998E-3</v>
      </c>
      <c r="C799" s="11">
        <v>-1.3979999999999999E-2</v>
      </c>
      <c r="D799" s="11">
        <v>-3.8400000000000001E-3</v>
      </c>
      <c r="E799" s="11">
        <v>4.6875119999999999E-2</v>
      </c>
      <c r="F799" s="11">
        <v>2.5449780000000002E-2</v>
      </c>
      <c r="G799" s="11">
        <v>8.4229999999999999E-3</v>
      </c>
    </row>
    <row r="800" spans="1:7">
      <c r="A800" s="3">
        <v>0.79500000000000004</v>
      </c>
      <c r="B800" s="11">
        <v>-8.5199999999999998E-3</v>
      </c>
      <c r="C800" s="11">
        <v>-1.4540000000000001E-2</v>
      </c>
      <c r="D800" s="11">
        <v>-4.0299999999999997E-3</v>
      </c>
      <c r="E800" s="11">
        <v>4.3146039999999997E-2</v>
      </c>
      <c r="F800" s="11">
        <v>2.4149730000000001E-2</v>
      </c>
      <c r="G800" s="11">
        <v>6.9109999999999996E-3</v>
      </c>
    </row>
    <row r="801" spans="1:7">
      <c r="A801" s="3">
        <v>0.79600000000000004</v>
      </c>
      <c r="B801" s="11">
        <v>-8.5199999999999998E-3</v>
      </c>
      <c r="C801" s="11">
        <v>-1.436E-2</v>
      </c>
      <c r="D801" s="11">
        <v>-4.3899999999999998E-3</v>
      </c>
      <c r="E801" s="11">
        <v>4.0215969999999997E-2</v>
      </c>
      <c r="F801" s="11">
        <v>2.2477270000000001E-2</v>
      </c>
      <c r="G801" s="11">
        <v>5.6150000000000002E-3</v>
      </c>
    </row>
    <row r="802" spans="1:7">
      <c r="A802" s="3">
        <v>0.79700000000000004</v>
      </c>
      <c r="B802" s="11">
        <v>-7.7200000000000003E-3</v>
      </c>
      <c r="C802" s="11">
        <v>-1.436E-2</v>
      </c>
      <c r="D802" s="11">
        <v>-3.8400000000000001E-3</v>
      </c>
      <c r="E802" s="11">
        <v>3.8617940000000003E-2</v>
      </c>
      <c r="F802" s="11">
        <v>2.0805489999999999E-2</v>
      </c>
      <c r="G802" s="11">
        <v>5.1840000000000002E-3</v>
      </c>
    </row>
    <row r="803" spans="1:7">
      <c r="A803" s="3">
        <v>0.79800000000000004</v>
      </c>
      <c r="B803" s="11">
        <v>-8.5199999999999998E-3</v>
      </c>
      <c r="C803" s="11">
        <v>-1.473E-2</v>
      </c>
      <c r="D803" s="11">
        <v>-4.0299999999999997E-3</v>
      </c>
      <c r="E803" s="11">
        <v>3.6220879999999997E-2</v>
      </c>
      <c r="F803" s="11">
        <v>1.9133710000000002E-2</v>
      </c>
      <c r="G803" s="11">
        <v>4.3189999999999999E-3</v>
      </c>
    </row>
    <row r="804" spans="1:7">
      <c r="A804" s="3">
        <v>0.79900000000000004</v>
      </c>
      <c r="B804" s="11">
        <v>-8.5199999999999998E-3</v>
      </c>
      <c r="C804" s="11">
        <v>-1.417E-2</v>
      </c>
      <c r="D804" s="11">
        <v>-4.0299999999999997E-3</v>
      </c>
      <c r="E804" s="11">
        <v>3.5155850000000002E-2</v>
      </c>
      <c r="F804" s="11">
        <v>1.839093E-2</v>
      </c>
      <c r="G804" s="11">
        <v>3.0230000000000001E-3</v>
      </c>
    </row>
    <row r="805" spans="1:7">
      <c r="A805" s="3">
        <v>0.8</v>
      </c>
      <c r="B805" s="11">
        <v>-7.9900000000000006E-3</v>
      </c>
      <c r="C805" s="11">
        <v>-1.491E-2</v>
      </c>
      <c r="D805" s="11">
        <v>-3.48E-3</v>
      </c>
      <c r="E805" s="11">
        <v>3.355781E-2</v>
      </c>
      <c r="F805" s="11">
        <v>1.70902E-2</v>
      </c>
      <c r="G805" s="11">
        <v>2.5920000000000001E-3</v>
      </c>
    </row>
    <row r="806" spans="1:7">
      <c r="A806" s="3">
        <v>0.80100000000000005</v>
      </c>
      <c r="B806" s="11">
        <v>-8.5199999999999998E-3</v>
      </c>
      <c r="C806" s="11">
        <v>-1.473E-2</v>
      </c>
      <c r="D806" s="11">
        <v>-4.2100000000000002E-3</v>
      </c>
      <c r="E806" s="11">
        <v>3.1160750000000001E-2</v>
      </c>
      <c r="F806" s="11">
        <v>1.5790160000000001E-2</v>
      </c>
      <c r="G806" s="11">
        <v>1.9430000000000001E-3</v>
      </c>
    </row>
    <row r="807" spans="1:7">
      <c r="A807" s="3">
        <v>0.80200000000000005</v>
      </c>
      <c r="B807" s="11">
        <v>-8.5199999999999998E-3</v>
      </c>
      <c r="C807" s="11">
        <v>-1.4540000000000001E-2</v>
      </c>
      <c r="D807" s="11">
        <v>-4.0299999999999997E-3</v>
      </c>
      <c r="E807" s="11">
        <v>2.9829709999999999E-2</v>
      </c>
      <c r="F807" s="11">
        <v>1.4674950000000001E-2</v>
      </c>
      <c r="G807" s="11">
        <v>8.6300000000000005E-4</v>
      </c>
    </row>
    <row r="808" spans="1:7">
      <c r="A808" s="3">
        <v>0.80300000000000005</v>
      </c>
      <c r="B808" s="11">
        <v>-7.9900000000000006E-3</v>
      </c>
      <c r="C808" s="11">
        <v>-1.5100000000000001E-2</v>
      </c>
      <c r="D808" s="11">
        <v>-3.6600000000000001E-3</v>
      </c>
      <c r="E808" s="11">
        <v>2.7432649999999999E-2</v>
      </c>
      <c r="F808" s="11">
        <v>1.4489429999999999E-2</v>
      </c>
      <c r="G808" s="11">
        <v>8.6300000000000005E-4</v>
      </c>
    </row>
    <row r="809" spans="1:7">
      <c r="A809" s="3">
        <v>0.80400000000000005</v>
      </c>
      <c r="B809" s="11">
        <v>-8.5199999999999998E-3</v>
      </c>
      <c r="C809" s="11">
        <v>-1.491E-2</v>
      </c>
      <c r="D809" s="11">
        <v>-3.8400000000000001E-3</v>
      </c>
      <c r="E809" s="11">
        <v>2.5301609999999999E-2</v>
      </c>
      <c r="F809" s="11">
        <v>1.300317E-2</v>
      </c>
      <c r="G809" s="11">
        <v>4.3100000000000001E-4</v>
      </c>
    </row>
    <row r="810" spans="1:7">
      <c r="A810" s="3">
        <v>0.80500000000000005</v>
      </c>
      <c r="B810" s="11">
        <v>-8.5199999999999998E-3</v>
      </c>
      <c r="C810" s="11">
        <v>-1.529E-2</v>
      </c>
      <c r="D810" s="11">
        <v>-4.2100000000000002E-3</v>
      </c>
      <c r="E810" s="11">
        <v>2.4236580000000001E-2</v>
      </c>
      <c r="F810" s="11">
        <v>1.151692E-2</v>
      </c>
      <c r="G810" s="11">
        <v>-8.5999999999999998E-4</v>
      </c>
    </row>
    <row r="811" spans="1:7">
      <c r="A811" s="3">
        <v>0.80600000000000005</v>
      </c>
      <c r="B811" s="11">
        <v>-8.26E-3</v>
      </c>
      <c r="C811" s="11">
        <v>-1.5100000000000001E-2</v>
      </c>
      <c r="D811" s="11">
        <v>-3.6600000000000001E-3</v>
      </c>
      <c r="E811" s="11">
        <v>2.2904549999999999E-2</v>
      </c>
      <c r="F811" s="11">
        <v>1.003135E-2</v>
      </c>
      <c r="G811" s="11">
        <v>-1.2999999999999999E-3</v>
      </c>
    </row>
    <row r="812" spans="1:7">
      <c r="A812" s="3">
        <v>0.80700000000000005</v>
      </c>
      <c r="B812" s="11">
        <v>-9.0600000000000003E-3</v>
      </c>
      <c r="C812" s="11">
        <v>-1.473E-2</v>
      </c>
      <c r="D812" s="11">
        <v>-4.0299999999999997E-3</v>
      </c>
      <c r="E812" s="11">
        <v>2.1572529999999999E-2</v>
      </c>
      <c r="F812" s="11">
        <v>9.2878800000000001E-3</v>
      </c>
      <c r="G812" s="11">
        <v>-1.73E-3</v>
      </c>
    </row>
    <row r="813" spans="1:7">
      <c r="A813" s="3">
        <v>0.80800000000000005</v>
      </c>
      <c r="B813" s="11">
        <v>-8.7899999999999992E-3</v>
      </c>
      <c r="C813" s="11">
        <v>-1.5100000000000001E-2</v>
      </c>
      <c r="D813" s="11">
        <v>-4.2100000000000002E-3</v>
      </c>
      <c r="E813" s="11">
        <v>2.10405E-2</v>
      </c>
      <c r="F813" s="11">
        <v>7.9878399999999995E-3</v>
      </c>
      <c r="G813" s="11">
        <v>-2.3800000000000002E-3</v>
      </c>
    </row>
    <row r="814" spans="1:7">
      <c r="A814" s="3">
        <v>0.80900000000000005</v>
      </c>
      <c r="B814" s="11">
        <v>-8.5199999999999998E-3</v>
      </c>
      <c r="C814" s="11">
        <v>-1.473E-2</v>
      </c>
      <c r="D814" s="11">
        <v>-3.6600000000000001E-3</v>
      </c>
      <c r="E814" s="11">
        <v>1.9442460000000002E-2</v>
      </c>
      <c r="F814" s="11">
        <v>6.8733199999999996E-3</v>
      </c>
      <c r="G814" s="11">
        <v>-3.0200000000000001E-3</v>
      </c>
    </row>
    <row r="815" spans="1:7">
      <c r="A815" s="3">
        <v>0.81</v>
      </c>
      <c r="B815" s="11">
        <v>-9.3200000000000002E-3</v>
      </c>
      <c r="C815" s="11">
        <v>-1.5100000000000001E-2</v>
      </c>
      <c r="D815" s="11">
        <v>-4.2100000000000002E-3</v>
      </c>
      <c r="E815" s="11">
        <v>1.7844430000000001E-2</v>
      </c>
      <c r="F815" s="11">
        <v>6.8733199999999996E-3</v>
      </c>
      <c r="G815" s="11">
        <v>-2.5899999999999999E-3</v>
      </c>
    </row>
    <row r="816" spans="1:7">
      <c r="A816" s="3">
        <v>0.81100000000000005</v>
      </c>
      <c r="B816" s="11">
        <v>-9.0600000000000003E-3</v>
      </c>
      <c r="C816" s="11">
        <v>-1.491E-2</v>
      </c>
      <c r="D816" s="11">
        <v>-4.5700000000000003E-3</v>
      </c>
      <c r="E816" s="11">
        <v>1.65124E-2</v>
      </c>
      <c r="F816" s="11">
        <v>6.5015899999999998E-3</v>
      </c>
      <c r="G816" s="11">
        <v>-3.2399999999999998E-3</v>
      </c>
    </row>
    <row r="817" spans="1:7">
      <c r="A817" s="3">
        <v>0.81200000000000006</v>
      </c>
      <c r="B817" s="11">
        <v>-8.5199999999999998E-3</v>
      </c>
      <c r="C817" s="11">
        <v>-1.5100000000000001E-2</v>
      </c>
      <c r="D817" s="11">
        <v>-4.2100000000000002E-3</v>
      </c>
      <c r="E817" s="11">
        <v>1.491437E-2</v>
      </c>
      <c r="F817" s="11">
        <v>5.5725899999999997E-3</v>
      </c>
      <c r="G817" s="11">
        <v>-3.6700000000000001E-3</v>
      </c>
    </row>
    <row r="818" spans="1:7">
      <c r="A818" s="3">
        <v>0.81299999999999994</v>
      </c>
      <c r="B818" s="11">
        <v>-9.3200000000000002E-3</v>
      </c>
      <c r="C818" s="11">
        <v>-1.5469999999999999E-2</v>
      </c>
      <c r="D818" s="11">
        <v>-4.0299999999999997E-3</v>
      </c>
      <c r="E818" s="11">
        <v>1.411535E-2</v>
      </c>
      <c r="F818" s="11">
        <v>4.8298100000000004E-3</v>
      </c>
      <c r="G818" s="11">
        <v>-3.46E-3</v>
      </c>
    </row>
    <row r="819" spans="1:7">
      <c r="A819" s="3">
        <v>0.81399999999999995</v>
      </c>
      <c r="B819" s="11">
        <v>-8.7899999999999992E-3</v>
      </c>
      <c r="C819" s="11">
        <v>-1.491E-2</v>
      </c>
      <c r="D819" s="11">
        <v>-4.5700000000000003E-3</v>
      </c>
      <c r="E819" s="11">
        <v>1.411535E-2</v>
      </c>
      <c r="F819" s="11">
        <v>3.71529E-3</v>
      </c>
      <c r="G819" s="11">
        <v>-4.3200000000000001E-3</v>
      </c>
    </row>
    <row r="820" spans="1:7">
      <c r="A820" s="3">
        <v>0.81499999999999995</v>
      </c>
      <c r="B820" s="11">
        <v>-8.7899999999999992E-3</v>
      </c>
      <c r="C820" s="11">
        <v>-1.5100000000000001E-2</v>
      </c>
      <c r="D820" s="11">
        <v>-3.8400000000000001E-3</v>
      </c>
      <c r="E820" s="11">
        <v>1.251731E-2</v>
      </c>
      <c r="F820" s="11">
        <v>2.7862999999999998E-3</v>
      </c>
      <c r="G820" s="11">
        <v>-4.7499999999999999E-3</v>
      </c>
    </row>
    <row r="821" spans="1:7">
      <c r="A821" s="3">
        <v>0.81599999999999995</v>
      </c>
      <c r="B821" s="11">
        <v>-8.5199999999999998E-3</v>
      </c>
      <c r="C821" s="11">
        <v>-1.5100000000000001E-2</v>
      </c>
      <c r="D821" s="11">
        <v>-3.8400000000000001E-3</v>
      </c>
      <c r="E821" s="11">
        <v>1.251731E-2</v>
      </c>
      <c r="F821" s="11">
        <v>2.7862999999999998E-3</v>
      </c>
      <c r="G821" s="11">
        <v>-4.3200000000000001E-3</v>
      </c>
    </row>
    <row r="822" spans="1:7">
      <c r="A822" s="3">
        <v>0.81699999999999995</v>
      </c>
      <c r="B822" s="11">
        <v>-8.7899999999999992E-3</v>
      </c>
      <c r="C822" s="11">
        <v>-1.4540000000000001E-2</v>
      </c>
      <c r="D822" s="11">
        <v>-4.5700000000000003E-3</v>
      </c>
      <c r="E822" s="11">
        <v>1.1185280000000001E-2</v>
      </c>
      <c r="F822" s="11">
        <v>2.7862999999999998E-3</v>
      </c>
      <c r="G822" s="11">
        <v>-4.9699999999999996E-3</v>
      </c>
    </row>
    <row r="823" spans="1:7">
      <c r="A823" s="3">
        <v>0.81799999999999995</v>
      </c>
      <c r="B823" s="11">
        <v>-8.5199999999999998E-3</v>
      </c>
      <c r="C823" s="11">
        <v>-1.5469999999999999E-2</v>
      </c>
      <c r="D823" s="11">
        <v>-4.2100000000000002E-3</v>
      </c>
      <c r="E823" s="11">
        <v>1.0120250000000001E-2</v>
      </c>
      <c r="F823" s="11">
        <v>2.7862999999999998E-3</v>
      </c>
      <c r="G823" s="11">
        <v>-5.1799999999999997E-3</v>
      </c>
    </row>
    <row r="824" spans="1:7">
      <c r="A824" s="3">
        <v>0.81899999999999995</v>
      </c>
      <c r="B824" s="11">
        <v>-8.7899999999999992E-3</v>
      </c>
      <c r="C824" s="11">
        <v>-1.529E-2</v>
      </c>
      <c r="D824" s="11">
        <v>-4.2100000000000002E-3</v>
      </c>
      <c r="E824" s="11">
        <v>1.0120250000000001E-2</v>
      </c>
      <c r="F824" s="11">
        <v>2.4145600000000001E-3</v>
      </c>
      <c r="G824" s="11">
        <v>-4.9699999999999996E-3</v>
      </c>
    </row>
    <row r="825" spans="1:7">
      <c r="A825" s="3">
        <v>0.82</v>
      </c>
      <c r="B825" s="11">
        <v>-8.7899999999999992E-3</v>
      </c>
      <c r="C825" s="11">
        <v>-1.6029999999999999E-2</v>
      </c>
      <c r="D825" s="11">
        <v>-4.0299999999999997E-3</v>
      </c>
      <c r="E825" s="11">
        <v>8.5222200000000005E-3</v>
      </c>
      <c r="F825" s="11">
        <v>2.2290399999999998E-3</v>
      </c>
      <c r="G825" s="11">
        <v>-5.4000000000000003E-3</v>
      </c>
    </row>
    <row r="826" spans="1:7">
      <c r="A826" s="3">
        <v>0.82099999999999995</v>
      </c>
      <c r="B826" s="11">
        <v>-8.7899999999999992E-3</v>
      </c>
      <c r="C826" s="11">
        <v>-1.5469999999999999E-2</v>
      </c>
      <c r="D826" s="11">
        <v>-3.48E-3</v>
      </c>
      <c r="E826" s="11">
        <v>8.2562E-3</v>
      </c>
      <c r="F826" s="11">
        <v>1.6717800000000001E-3</v>
      </c>
      <c r="G826" s="11">
        <v>-6.2599999999999999E-3</v>
      </c>
    </row>
    <row r="827" spans="1:7">
      <c r="A827" s="3">
        <v>0.82199999999999995</v>
      </c>
      <c r="B827" s="11">
        <v>-9.5899999999999996E-3</v>
      </c>
      <c r="C827" s="11">
        <v>-1.5469999999999999E-2</v>
      </c>
      <c r="D827" s="11">
        <v>-3.6600000000000001E-3</v>
      </c>
      <c r="E827" s="11">
        <v>8.7882299999999993E-3</v>
      </c>
      <c r="F827" s="11">
        <v>7.4277999999999996E-4</v>
      </c>
      <c r="G827" s="11">
        <v>-5.8300000000000001E-3</v>
      </c>
    </row>
    <row r="828" spans="1:7">
      <c r="A828" s="3">
        <v>0.82299999999999995</v>
      </c>
      <c r="B828" s="11">
        <v>-9.0600000000000003E-3</v>
      </c>
      <c r="C828" s="11">
        <v>-1.529E-2</v>
      </c>
      <c r="D828" s="11">
        <v>-4.0299999999999997E-3</v>
      </c>
      <c r="E828" s="11">
        <v>7.7232000000000004E-3</v>
      </c>
      <c r="F828" s="11">
        <v>0</v>
      </c>
      <c r="G828" s="11">
        <v>-6.2599999999999999E-3</v>
      </c>
    </row>
    <row r="829" spans="1:7">
      <c r="A829" s="3">
        <v>0.82399999999999995</v>
      </c>
      <c r="B829" s="11">
        <v>-8.5199999999999998E-3</v>
      </c>
      <c r="C829" s="11">
        <v>-1.491E-2</v>
      </c>
      <c r="D829" s="11">
        <v>-3.6600000000000001E-3</v>
      </c>
      <c r="E829" s="11">
        <v>7.4571799999999999E-3</v>
      </c>
      <c r="F829" s="11">
        <v>-5.5789999999999995E-4</v>
      </c>
      <c r="G829" s="11">
        <v>-6.9100000000000003E-3</v>
      </c>
    </row>
    <row r="830" spans="1:7">
      <c r="A830" s="3">
        <v>0.82499999999999996</v>
      </c>
      <c r="B830" s="11">
        <v>-9.3200000000000002E-3</v>
      </c>
      <c r="C830" s="11">
        <v>-1.5469999999999999E-2</v>
      </c>
      <c r="D830" s="11">
        <v>-4.0299999999999997E-3</v>
      </c>
      <c r="E830" s="11">
        <v>6.6581599999999998E-3</v>
      </c>
      <c r="F830" s="11">
        <v>-1.862E-4</v>
      </c>
      <c r="G830" s="11">
        <v>-6.0499999999999998E-3</v>
      </c>
    </row>
    <row r="831" spans="1:7">
      <c r="A831" s="3">
        <v>0.82599999999999996</v>
      </c>
      <c r="B831" s="11">
        <v>-8.7899999999999992E-3</v>
      </c>
      <c r="C831" s="11">
        <v>-1.529E-2</v>
      </c>
      <c r="D831" s="11">
        <v>-4.7600000000000003E-3</v>
      </c>
      <c r="E831" s="11">
        <v>5.0601300000000004E-3</v>
      </c>
      <c r="F831" s="11">
        <v>-3.7169999999999998E-4</v>
      </c>
      <c r="G831" s="11">
        <v>-6.0499999999999998E-3</v>
      </c>
    </row>
    <row r="832" spans="1:7">
      <c r="A832" s="3">
        <v>0.82699999999999996</v>
      </c>
      <c r="B832" s="11">
        <v>-8.7899999999999992E-3</v>
      </c>
      <c r="C832" s="11">
        <v>-1.585E-2</v>
      </c>
      <c r="D832" s="11">
        <v>-4.2100000000000002E-3</v>
      </c>
      <c r="E832" s="11">
        <v>5.0601300000000004E-3</v>
      </c>
      <c r="F832" s="11">
        <v>-7.4350000000000002E-4</v>
      </c>
      <c r="G832" s="11">
        <v>-6.9100000000000003E-3</v>
      </c>
    </row>
    <row r="833" spans="1:7">
      <c r="A833" s="3">
        <v>0.82799999999999996</v>
      </c>
      <c r="B833" s="11">
        <v>-9.5899999999999996E-3</v>
      </c>
      <c r="C833" s="11">
        <v>-1.585E-2</v>
      </c>
      <c r="D833" s="11">
        <v>-4.3899999999999998E-3</v>
      </c>
      <c r="E833" s="11">
        <v>4.2611100000000002E-3</v>
      </c>
      <c r="F833" s="11">
        <v>-5.5789999999999995E-4</v>
      </c>
      <c r="G833" s="11">
        <v>-7.1300000000000001E-3</v>
      </c>
    </row>
    <row r="834" spans="1:7">
      <c r="A834" s="3">
        <v>0.82899999999999996</v>
      </c>
      <c r="B834" s="11">
        <v>-9.0600000000000003E-3</v>
      </c>
      <c r="C834" s="11">
        <v>-1.5100000000000001E-2</v>
      </c>
      <c r="D834" s="11">
        <v>-4.3899999999999998E-3</v>
      </c>
      <c r="E834" s="11">
        <v>4.2611100000000002E-3</v>
      </c>
      <c r="F834" s="11">
        <v>-1.1152E-3</v>
      </c>
      <c r="G834" s="11">
        <v>-7.1300000000000001E-3</v>
      </c>
    </row>
    <row r="835" spans="1:7">
      <c r="A835" s="3">
        <v>0.83</v>
      </c>
      <c r="B835" s="11">
        <v>-9.0600000000000003E-3</v>
      </c>
      <c r="C835" s="11">
        <v>-1.585E-2</v>
      </c>
      <c r="D835" s="11">
        <v>-4.0299999999999997E-3</v>
      </c>
      <c r="E835" s="11">
        <v>4.7941099999999999E-3</v>
      </c>
      <c r="F835" s="11">
        <v>-2.0435000000000002E-3</v>
      </c>
      <c r="G835" s="11">
        <v>-7.3400000000000002E-3</v>
      </c>
    </row>
    <row r="836" spans="1:7">
      <c r="A836" s="3">
        <v>0.83099999999999996</v>
      </c>
      <c r="B836" s="11">
        <v>-9.3200000000000002E-3</v>
      </c>
      <c r="C836" s="11">
        <v>-1.491E-2</v>
      </c>
      <c r="D836" s="11">
        <v>-4.2100000000000002E-3</v>
      </c>
      <c r="E836" s="11">
        <v>3.7280999999999998E-3</v>
      </c>
      <c r="F836" s="11">
        <v>-2.787E-3</v>
      </c>
      <c r="G836" s="11">
        <v>-6.9100000000000003E-3</v>
      </c>
    </row>
    <row r="837" spans="1:7">
      <c r="A837" s="3">
        <v>0.83199999999999996</v>
      </c>
      <c r="B837" s="11">
        <v>-8.26E-3</v>
      </c>
      <c r="C837" s="11">
        <v>-1.566E-2</v>
      </c>
      <c r="D837" s="11">
        <v>-4.7600000000000003E-3</v>
      </c>
      <c r="E837" s="11">
        <v>3.7280999999999998E-3</v>
      </c>
      <c r="F837" s="11">
        <v>-2.9724999999999999E-3</v>
      </c>
      <c r="G837" s="11">
        <v>-6.7000000000000002E-3</v>
      </c>
    </row>
    <row r="838" spans="1:7">
      <c r="A838" s="3">
        <v>0.83299999999999996</v>
      </c>
      <c r="B838" s="11">
        <v>-8.5199999999999998E-3</v>
      </c>
      <c r="C838" s="11">
        <v>-1.566E-2</v>
      </c>
      <c r="D838" s="11">
        <v>-4.5700000000000003E-3</v>
      </c>
      <c r="E838" s="11">
        <v>3.4620900000000001E-3</v>
      </c>
      <c r="F838" s="11">
        <v>-3.1580000000000002E-3</v>
      </c>
      <c r="G838" s="11">
        <v>-7.3400000000000002E-3</v>
      </c>
    </row>
    <row r="839" spans="1:7">
      <c r="A839" s="3">
        <v>0.83399999999999996</v>
      </c>
      <c r="B839" s="11">
        <v>-8.7899999999999992E-3</v>
      </c>
      <c r="C839" s="11">
        <v>-1.585E-2</v>
      </c>
      <c r="D839" s="11">
        <v>-4.2100000000000002E-3</v>
      </c>
      <c r="E839" s="11">
        <v>1.8640499999999999E-3</v>
      </c>
      <c r="F839" s="11">
        <v>-2.6007999999999999E-3</v>
      </c>
      <c r="G839" s="11">
        <v>-7.7799999999999996E-3</v>
      </c>
    </row>
    <row r="840" spans="1:7">
      <c r="A840" s="3">
        <v>0.83499999999999996</v>
      </c>
      <c r="B840" s="11">
        <v>-8.5199999999999998E-3</v>
      </c>
      <c r="C840" s="11">
        <v>-1.6219999999999998E-2</v>
      </c>
      <c r="D840" s="11">
        <v>-4.2100000000000002E-3</v>
      </c>
      <c r="E840" s="11">
        <v>2.13006E-3</v>
      </c>
      <c r="F840" s="11">
        <v>-2.2296999999999998E-3</v>
      </c>
      <c r="G840" s="11">
        <v>-7.3400000000000002E-3</v>
      </c>
    </row>
    <row r="841" spans="1:7">
      <c r="A841" s="3">
        <v>0.83599999999999997</v>
      </c>
      <c r="B841" s="11">
        <v>-8.7899999999999992E-3</v>
      </c>
      <c r="C841" s="11">
        <v>-1.6029999999999999E-2</v>
      </c>
      <c r="D841" s="11">
        <v>-4.2100000000000002E-3</v>
      </c>
      <c r="E841" s="11">
        <v>2.3970599999999999E-3</v>
      </c>
      <c r="F841" s="11">
        <v>-2.4152000000000002E-3</v>
      </c>
      <c r="G841" s="11">
        <v>-7.9900000000000006E-3</v>
      </c>
    </row>
    <row r="842" spans="1:7">
      <c r="A842" s="3">
        <v>0.83699999999999997</v>
      </c>
      <c r="B842" s="11">
        <v>-9.3200000000000002E-3</v>
      </c>
      <c r="C842" s="11">
        <v>-1.6029999999999999E-2</v>
      </c>
      <c r="D842" s="11">
        <v>-3.8400000000000001E-3</v>
      </c>
      <c r="E842" s="11">
        <v>1.8640499999999999E-3</v>
      </c>
      <c r="F842" s="11">
        <v>-3.1580000000000002E-3</v>
      </c>
      <c r="G842" s="11">
        <v>-8.2100000000000003E-3</v>
      </c>
    </row>
    <row r="843" spans="1:7">
      <c r="A843" s="3">
        <v>0.83799999999999997</v>
      </c>
      <c r="B843" s="11">
        <v>-8.5199999999999998E-3</v>
      </c>
      <c r="C843" s="11">
        <v>-1.566E-2</v>
      </c>
      <c r="D843" s="11">
        <v>-4.2100000000000002E-3</v>
      </c>
      <c r="E843" s="11">
        <v>1.8640499999999999E-3</v>
      </c>
      <c r="F843" s="11">
        <v>-3.5298E-3</v>
      </c>
      <c r="G843" s="11">
        <v>-7.3400000000000002E-3</v>
      </c>
    </row>
    <row r="844" spans="1:7">
      <c r="A844" s="3">
        <v>0.83899999999999997</v>
      </c>
      <c r="B844" s="11">
        <v>-8.5199999999999998E-3</v>
      </c>
      <c r="C844" s="11">
        <v>-1.529E-2</v>
      </c>
      <c r="D844" s="11">
        <v>-4.0299999999999997E-3</v>
      </c>
      <c r="E844" s="11">
        <v>1.8640499999999999E-3</v>
      </c>
      <c r="F844" s="11">
        <v>-4.0870000000000004E-3</v>
      </c>
      <c r="G844" s="11">
        <v>-7.9900000000000006E-3</v>
      </c>
    </row>
    <row r="845" spans="1:7">
      <c r="A845" s="3">
        <v>0.84</v>
      </c>
      <c r="B845" s="11">
        <v>-9.0600000000000003E-3</v>
      </c>
      <c r="C845" s="11">
        <v>-1.585E-2</v>
      </c>
      <c r="D845" s="11">
        <v>-3.6600000000000001E-3</v>
      </c>
      <c r="E845" s="11">
        <v>1.59804E-3</v>
      </c>
      <c r="F845" s="11">
        <v>-4.0870000000000004E-3</v>
      </c>
      <c r="G845" s="11">
        <v>-8.6400000000000001E-3</v>
      </c>
    </row>
    <row r="846" spans="1:7">
      <c r="A846" s="3">
        <v>0.84099999999999997</v>
      </c>
      <c r="B846" s="11">
        <v>-8.7899999999999992E-3</v>
      </c>
      <c r="C846" s="11">
        <v>-1.585E-2</v>
      </c>
      <c r="D846" s="11">
        <v>-4.3899999999999998E-3</v>
      </c>
      <c r="E846" s="11">
        <v>1.59804E-3</v>
      </c>
      <c r="F846" s="11">
        <v>-4.4587999999999997E-3</v>
      </c>
      <c r="G846" s="11">
        <v>-8.4200000000000004E-3</v>
      </c>
    </row>
    <row r="847" spans="1:7">
      <c r="A847" s="3">
        <v>0.84199999999999997</v>
      </c>
      <c r="B847" s="11">
        <v>-9.0600000000000003E-3</v>
      </c>
      <c r="C847" s="11">
        <v>-1.6410000000000001E-2</v>
      </c>
      <c r="D847" s="11">
        <v>-3.8400000000000001E-3</v>
      </c>
      <c r="E847" s="11">
        <v>5.3202999999999996E-4</v>
      </c>
      <c r="F847" s="11">
        <v>-4.2731999999999996E-3</v>
      </c>
      <c r="G847" s="11">
        <v>-8.4200000000000004E-3</v>
      </c>
    </row>
    <row r="848" spans="1:7">
      <c r="A848" s="3">
        <v>0.84299999999999997</v>
      </c>
      <c r="B848" s="11">
        <v>-9.0600000000000003E-3</v>
      </c>
      <c r="C848" s="11">
        <v>-1.6029999999999999E-2</v>
      </c>
      <c r="D848" s="11">
        <v>-3.8400000000000001E-3</v>
      </c>
      <c r="E848" s="11">
        <v>2.6601000000000001E-4</v>
      </c>
      <c r="F848" s="11">
        <v>-3.9015E-3</v>
      </c>
      <c r="G848" s="11">
        <v>-9.0699999999999999E-3</v>
      </c>
    </row>
    <row r="849" spans="1:7">
      <c r="A849" s="3">
        <v>0.84399999999999997</v>
      </c>
      <c r="B849" s="11">
        <v>-9.0600000000000003E-3</v>
      </c>
      <c r="C849" s="11">
        <v>-1.585E-2</v>
      </c>
      <c r="D849" s="11">
        <v>-4.5700000000000003E-3</v>
      </c>
      <c r="E849" s="11">
        <v>5.3202999999999996E-4</v>
      </c>
      <c r="F849" s="11">
        <v>-3.3441999999999999E-3</v>
      </c>
      <c r="G849" s="11">
        <v>-8.2100000000000003E-3</v>
      </c>
    </row>
    <row r="850" spans="1:7">
      <c r="A850" s="3">
        <v>0.84499999999999997</v>
      </c>
      <c r="B850" s="11">
        <v>-9.0600000000000003E-3</v>
      </c>
      <c r="C850" s="11">
        <v>-1.5469999999999999E-2</v>
      </c>
      <c r="D850" s="11">
        <v>-4.2100000000000002E-3</v>
      </c>
      <c r="E850" s="11">
        <v>-2.6699999999999998E-4</v>
      </c>
      <c r="F850" s="11">
        <v>-3.9015E-3</v>
      </c>
      <c r="G850" s="11">
        <v>-8.2100000000000003E-3</v>
      </c>
    </row>
    <row r="851" spans="1:7">
      <c r="A851" s="3">
        <v>0.84599999999999997</v>
      </c>
      <c r="B851" s="11">
        <v>-9.5899999999999996E-3</v>
      </c>
      <c r="C851" s="11">
        <v>-1.5100000000000001E-2</v>
      </c>
      <c r="D851" s="11">
        <v>-4.2100000000000002E-3</v>
      </c>
      <c r="E851" s="11">
        <v>0</v>
      </c>
      <c r="F851" s="11">
        <v>-4.8304999999999997E-3</v>
      </c>
      <c r="G851" s="11">
        <v>-8.8599999999999998E-3</v>
      </c>
    </row>
    <row r="852" spans="1:7">
      <c r="A852" s="3">
        <v>0.84699999999999998</v>
      </c>
      <c r="B852" s="11">
        <v>-8.7899999999999992E-3</v>
      </c>
      <c r="C852" s="11">
        <v>-1.566E-2</v>
      </c>
      <c r="D852" s="11">
        <v>-4.3899999999999998E-3</v>
      </c>
      <c r="E852" s="11">
        <v>2.6601000000000001E-4</v>
      </c>
      <c r="F852" s="11">
        <v>-5.2015000000000004E-3</v>
      </c>
      <c r="G852" s="11">
        <v>-8.2100000000000003E-3</v>
      </c>
    </row>
    <row r="853" spans="1:7">
      <c r="A853" s="3">
        <v>0.84799999999999998</v>
      </c>
      <c r="B853" s="11">
        <v>-9.3200000000000002E-3</v>
      </c>
      <c r="C853" s="11">
        <v>-1.566E-2</v>
      </c>
      <c r="D853" s="11">
        <v>-4.5700000000000003E-3</v>
      </c>
      <c r="E853" s="11">
        <v>-7.9900000000000001E-4</v>
      </c>
      <c r="F853" s="11">
        <v>-5.5732999999999998E-3</v>
      </c>
      <c r="G853" s="11">
        <v>-8.4200000000000004E-3</v>
      </c>
    </row>
    <row r="854" spans="1:7">
      <c r="A854" s="3">
        <v>0.84899999999999998</v>
      </c>
      <c r="B854" s="11">
        <v>-9.0600000000000003E-3</v>
      </c>
      <c r="C854" s="11">
        <v>-1.585E-2</v>
      </c>
      <c r="D854" s="11">
        <v>-4.2100000000000002E-3</v>
      </c>
      <c r="E854" s="11">
        <v>-2.6699999999999998E-4</v>
      </c>
      <c r="F854" s="11">
        <v>-5.5732999999999998E-3</v>
      </c>
      <c r="G854" s="11">
        <v>-8.8599999999999998E-3</v>
      </c>
    </row>
    <row r="855" spans="1:7">
      <c r="A855" s="3">
        <v>0.85</v>
      </c>
      <c r="B855" s="11">
        <v>-8.26E-3</v>
      </c>
      <c r="C855" s="11">
        <v>-1.6219999999999998E-2</v>
      </c>
      <c r="D855" s="11">
        <v>-4.3899999999999998E-3</v>
      </c>
      <c r="E855" s="11">
        <v>-5.3300000000000005E-4</v>
      </c>
      <c r="F855" s="11">
        <v>-5.2015000000000004E-3</v>
      </c>
      <c r="G855" s="11">
        <v>-8.2100000000000003E-3</v>
      </c>
    </row>
    <row r="856" spans="1:7">
      <c r="A856" s="3">
        <v>0.85099999999999998</v>
      </c>
      <c r="B856" s="11">
        <v>-8.7899999999999992E-3</v>
      </c>
      <c r="C856" s="11">
        <v>-1.585E-2</v>
      </c>
      <c r="D856" s="11">
        <v>-4.3899999999999998E-3</v>
      </c>
      <c r="E856" s="11">
        <v>-1.0660000000000001E-3</v>
      </c>
      <c r="F856" s="11">
        <v>-4.4587999999999997E-3</v>
      </c>
      <c r="G856" s="11">
        <v>-8.4200000000000004E-3</v>
      </c>
    </row>
    <row r="857" spans="1:7">
      <c r="A857" s="3">
        <v>0.85199999999999998</v>
      </c>
      <c r="B857" s="11">
        <v>-8.7899999999999992E-3</v>
      </c>
      <c r="C857" s="11">
        <v>-1.6029999999999999E-2</v>
      </c>
      <c r="D857" s="11">
        <v>-4.0299999999999997E-3</v>
      </c>
      <c r="E857" s="11">
        <v>-5.3300000000000005E-4</v>
      </c>
      <c r="F857" s="11">
        <v>-4.4587999999999997E-3</v>
      </c>
      <c r="G857" s="11">
        <v>-8.6400000000000001E-3</v>
      </c>
    </row>
    <row r="858" spans="1:7">
      <c r="A858" s="3">
        <v>0.85299999999999998</v>
      </c>
      <c r="B858" s="11">
        <v>-8.26E-3</v>
      </c>
      <c r="C858" s="11">
        <v>-1.585E-2</v>
      </c>
      <c r="D858" s="11">
        <v>-4.5700000000000003E-3</v>
      </c>
      <c r="E858" s="11">
        <v>-1.3320000000000001E-3</v>
      </c>
      <c r="F858" s="11">
        <v>-4.6442999999999996E-3</v>
      </c>
      <c r="G858" s="11">
        <v>-8.6400000000000001E-3</v>
      </c>
    </row>
    <row r="859" spans="1:7">
      <c r="A859" s="3">
        <v>0.85399999999999998</v>
      </c>
      <c r="B859" s="11">
        <v>-9.0600000000000003E-3</v>
      </c>
      <c r="C859" s="11">
        <v>-1.5469999999999999E-2</v>
      </c>
      <c r="D859" s="11">
        <v>-4.3899999999999998E-3</v>
      </c>
      <c r="E859" s="11">
        <v>-1.3320000000000001E-3</v>
      </c>
      <c r="F859" s="11">
        <v>-5.2015000000000004E-3</v>
      </c>
      <c r="G859" s="11">
        <v>-8.4200000000000004E-3</v>
      </c>
    </row>
    <row r="860" spans="1:7">
      <c r="A860" s="3">
        <v>0.85499999999999998</v>
      </c>
      <c r="B860" s="11">
        <v>-9.3200000000000002E-3</v>
      </c>
      <c r="C860" s="11">
        <v>-1.6029999999999999E-2</v>
      </c>
      <c r="D860" s="11">
        <v>-4.2100000000000002E-3</v>
      </c>
      <c r="E860" s="11">
        <v>-7.9900000000000001E-4</v>
      </c>
      <c r="F860" s="11">
        <v>-6.1304999999999997E-3</v>
      </c>
      <c r="G860" s="11">
        <v>-9.0699999999999999E-3</v>
      </c>
    </row>
    <row r="861" spans="1:7">
      <c r="A861" s="3">
        <v>0.85599999999999998</v>
      </c>
      <c r="B861" s="11">
        <v>-8.5199999999999998E-3</v>
      </c>
      <c r="C861" s="11">
        <v>-1.566E-2</v>
      </c>
      <c r="D861" s="11">
        <v>-4.5700000000000003E-3</v>
      </c>
      <c r="E861" s="11">
        <v>-7.9900000000000001E-4</v>
      </c>
      <c r="F861" s="11">
        <v>-6.6877999999999998E-3</v>
      </c>
      <c r="G861" s="11">
        <v>-8.8599999999999998E-3</v>
      </c>
    </row>
    <row r="862" spans="1:7">
      <c r="A862" s="3">
        <v>0.85699999999999998</v>
      </c>
      <c r="B862" s="11">
        <v>-9.0600000000000003E-3</v>
      </c>
      <c r="C862" s="11">
        <v>-1.6410000000000001E-2</v>
      </c>
      <c r="D862" s="11">
        <v>-4.0299999999999997E-3</v>
      </c>
      <c r="E862" s="11">
        <v>-7.9900000000000001E-4</v>
      </c>
      <c r="F862" s="11">
        <v>-6.1304999999999997E-3</v>
      </c>
      <c r="G862" s="11">
        <v>-8.8599999999999998E-3</v>
      </c>
    </row>
    <row r="863" spans="1:7">
      <c r="A863" s="3">
        <v>0.85799999999999998</v>
      </c>
      <c r="B863" s="11">
        <v>-9.5899999999999996E-3</v>
      </c>
      <c r="C863" s="11">
        <v>-1.585E-2</v>
      </c>
      <c r="D863" s="11">
        <v>-4.2100000000000002E-3</v>
      </c>
      <c r="E863" s="11">
        <v>-7.9900000000000001E-4</v>
      </c>
      <c r="F863" s="11">
        <v>-5.2015000000000004E-3</v>
      </c>
      <c r="G863" s="11">
        <v>-9.2899999999999996E-3</v>
      </c>
    </row>
    <row r="864" spans="1:7">
      <c r="A864" s="3">
        <v>0.85899999999999999</v>
      </c>
      <c r="B864" s="11">
        <v>-9.0600000000000003E-3</v>
      </c>
      <c r="C864" s="11">
        <v>-1.6219999999999998E-2</v>
      </c>
      <c r="D864" s="11">
        <v>-4.3899999999999998E-3</v>
      </c>
      <c r="E864" s="11">
        <v>-1.598E-3</v>
      </c>
      <c r="F864" s="11">
        <v>-5.5732999999999998E-3</v>
      </c>
      <c r="G864" s="11">
        <v>-9.2899999999999996E-3</v>
      </c>
    </row>
    <row r="865" spans="1:7">
      <c r="A865" s="3">
        <v>0.86</v>
      </c>
      <c r="B865" s="11">
        <v>-9.5899999999999996E-3</v>
      </c>
      <c r="C865" s="11">
        <v>-1.585E-2</v>
      </c>
      <c r="D865" s="11">
        <v>-4.3899999999999998E-3</v>
      </c>
      <c r="E865" s="11">
        <v>-1.8649999999999999E-3</v>
      </c>
      <c r="F865" s="11">
        <v>-5.3877999999999999E-3</v>
      </c>
      <c r="G865" s="11">
        <v>-8.6400000000000001E-3</v>
      </c>
    </row>
    <row r="866" spans="1:7">
      <c r="A866" s="3">
        <v>0.86099999999999999</v>
      </c>
      <c r="B866" s="11">
        <v>-9.3200000000000002E-3</v>
      </c>
      <c r="C866" s="11">
        <v>-1.529E-2</v>
      </c>
      <c r="D866" s="11">
        <v>-4.0299999999999997E-3</v>
      </c>
      <c r="E866" s="11">
        <v>-1.8649999999999999E-3</v>
      </c>
      <c r="F866" s="11">
        <v>-5.9449999999999998E-3</v>
      </c>
      <c r="G866" s="11">
        <v>-9.0699999999999999E-3</v>
      </c>
    </row>
    <row r="867" spans="1:7">
      <c r="A867" s="3">
        <v>0.86199999999999999</v>
      </c>
      <c r="B867" s="11">
        <v>-8.5199999999999998E-3</v>
      </c>
      <c r="C867" s="11">
        <v>-1.566E-2</v>
      </c>
      <c r="D867" s="11">
        <v>-4.3899999999999998E-3</v>
      </c>
      <c r="E867" s="11">
        <v>-2.3971000000000001E-3</v>
      </c>
      <c r="F867" s="11">
        <v>-6.6877999999999998E-3</v>
      </c>
      <c r="G867" s="11">
        <v>-9.4999999999999998E-3</v>
      </c>
    </row>
    <row r="868" spans="1:7">
      <c r="A868" s="3">
        <v>0.86299999999999999</v>
      </c>
      <c r="B868" s="11">
        <v>-9.5899999999999996E-3</v>
      </c>
      <c r="C868" s="11">
        <v>-1.5469999999999999E-2</v>
      </c>
      <c r="D868" s="11">
        <v>-4.2100000000000002E-3</v>
      </c>
      <c r="E868" s="11">
        <v>-1.8649999999999999E-3</v>
      </c>
      <c r="F868" s="11">
        <v>-7.2451E-3</v>
      </c>
      <c r="G868" s="11">
        <v>-8.8599999999999998E-3</v>
      </c>
    </row>
    <row r="869" spans="1:7">
      <c r="A869" s="3">
        <v>0.86399999999999999</v>
      </c>
      <c r="B869" s="11">
        <v>-8.7899999999999992E-3</v>
      </c>
      <c r="C869" s="11">
        <v>-1.585E-2</v>
      </c>
      <c r="D869" s="11">
        <v>-3.8400000000000001E-3</v>
      </c>
      <c r="E869" s="11">
        <v>-1.8649999999999999E-3</v>
      </c>
      <c r="F869" s="11">
        <v>-6.8739999999999999E-3</v>
      </c>
      <c r="G869" s="11">
        <v>-9.0699999999999999E-3</v>
      </c>
    </row>
    <row r="870" spans="1:7">
      <c r="A870" s="3">
        <v>0.86499999999999999</v>
      </c>
      <c r="B870" s="11">
        <v>-7.9900000000000006E-3</v>
      </c>
      <c r="C870" s="11">
        <v>-1.6219999999999998E-2</v>
      </c>
      <c r="D870" s="11">
        <v>-4.5700000000000003E-3</v>
      </c>
      <c r="E870" s="11">
        <v>-1.598E-3</v>
      </c>
      <c r="F870" s="11">
        <v>-6.3166999999999997E-3</v>
      </c>
      <c r="G870" s="11">
        <v>-9.4999999999999998E-3</v>
      </c>
    </row>
    <row r="871" spans="1:7">
      <c r="A871" s="3">
        <v>0.86599999999999999</v>
      </c>
      <c r="B871" s="11">
        <v>-9.0600000000000003E-3</v>
      </c>
      <c r="C871" s="11">
        <v>-1.6029999999999999E-2</v>
      </c>
      <c r="D871" s="11">
        <v>-4.3899999999999998E-3</v>
      </c>
      <c r="E871" s="11">
        <v>-1.8649999999999999E-3</v>
      </c>
      <c r="F871" s="11">
        <v>-5.7587999999999997E-3</v>
      </c>
      <c r="G871" s="11">
        <v>-8.6400000000000001E-3</v>
      </c>
    </row>
    <row r="872" spans="1:7">
      <c r="A872" s="3">
        <v>0.86699999999999999</v>
      </c>
      <c r="B872" s="11">
        <v>-9.0600000000000003E-3</v>
      </c>
      <c r="C872" s="11">
        <v>-1.6219999999999998E-2</v>
      </c>
      <c r="D872" s="11">
        <v>-4.0299999999999997E-3</v>
      </c>
      <c r="E872" s="11">
        <v>-2.1310000000000001E-3</v>
      </c>
      <c r="F872" s="11">
        <v>-5.0159999999999996E-3</v>
      </c>
      <c r="G872" s="11">
        <v>-8.8599999999999998E-3</v>
      </c>
    </row>
    <row r="873" spans="1:7">
      <c r="A873" s="3">
        <v>0.86799999999999999</v>
      </c>
      <c r="B873" s="11">
        <v>-8.7899999999999992E-3</v>
      </c>
      <c r="C873" s="11">
        <v>-1.566E-2</v>
      </c>
      <c r="D873" s="11">
        <v>-4.2100000000000002E-3</v>
      </c>
      <c r="E873" s="11">
        <v>-2.6640000000000001E-3</v>
      </c>
      <c r="F873" s="11">
        <v>-5.3877999999999999E-3</v>
      </c>
      <c r="G873" s="11">
        <v>-9.0699999999999999E-3</v>
      </c>
    </row>
    <row r="874" spans="1:7">
      <c r="A874" s="3">
        <v>0.86899999999999999</v>
      </c>
      <c r="B874" s="11">
        <v>-9.5899999999999996E-3</v>
      </c>
      <c r="C874" s="11">
        <v>-1.585E-2</v>
      </c>
      <c r="D874" s="11">
        <v>-4.2100000000000002E-3</v>
      </c>
      <c r="E874" s="11">
        <v>-2.3971000000000001E-3</v>
      </c>
      <c r="F874" s="11">
        <v>-5.9449999999999998E-3</v>
      </c>
      <c r="G874" s="11">
        <v>-8.6400000000000001E-3</v>
      </c>
    </row>
    <row r="875" spans="1:7">
      <c r="A875" s="3">
        <v>0.87</v>
      </c>
      <c r="B875" s="11">
        <v>-9.0600000000000003E-3</v>
      </c>
      <c r="C875" s="11">
        <v>-1.585E-2</v>
      </c>
      <c r="D875" s="11">
        <v>-3.6600000000000001E-3</v>
      </c>
      <c r="E875" s="11">
        <v>-2.9301000000000002E-3</v>
      </c>
      <c r="F875" s="11">
        <v>-6.3166999999999997E-3</v>
      </c>
      <c r="G875" s="11">
        <v>-8.8599999999999998E-3</v>
      </c>
    </row>
    <row r="876" spans="1:7">
      <c r="A876" s="3">
        <v>0.871</v>
      </c>
      <c r="B876" s="11">
        <v>-8.5199999999999998E-3</v>
      </c>
      <c r="C876" s="11">
        <v>-1.585E-2</v>
      </c>
      <c r="D876" s="11">
        <v>-4.3899999999999998E-3</v>
      </c>
      <c r="E876" s="11">
        <v>-2.3971000000000001E-3</v>
      </c>
      <c r="F876" s="11">
        <v>-6.6877999999999998E-3</v>
      </c>
      <c r="G876" s="11">
        <v>-9.2899999999999996E-3</v>
      </c>
    </row>
    <row r="877" spans="1:7">
      <c r="A877" s="3">
        <v>0.872</v>
      </c>
      <c r="B877" s="11">
        <v>-9.0600000000000003E-3</v>
      </c>
      <c r="C877" s="11">
        <v>-1.678E-2</v>
      </c>
      <c r="D877" s="11">
        <v>-4.2100000000000002E-3</v>
      </c>
      <c r="E877" s="11">
        <v>-1.8649999999999999E-3</v>
      </c>
      <c r="F877" s="11">
        <v>-6.8739999999999999E-3</v>
      </c>
      <c r="G877" s="11">
        <v>-8.8599999999999998E-3</v>
      </c>
    </row>
    <row r="878" spans="1:7">
      <c r="A878" s="3">
        <v>0.873</v>
      </c>
      <c r="B878" s="11">
        <v>-9.3200000000000002E-3</v>
      </c>
      <c r="C878" s="11">
        <v>-1.6219999999999998E-2</v>
      </c>
      <c r="D878" s="11">
        <v>-4.0299999999999997E-3</v>
      </c>
      <c r="E878" s="11">
        <v>-2.6640000000000001E-3</v>
      </c>
      <c r="F878" s="11">
        <v>-6.5022999999999999E-3</v>
      </c>
      <c r="G878" s="11">
        <v>-8.8599999999999998E-3</v>
      </c>
    </row>
    <row r="879" spans="1:7">
      <c r="A879" s="3">
        <v>0.874</v>
      </c>
      <c r="B879" s="11">
        <v>-8.7899999999999992E-3</v>
      </c>
      <c r="C879" s="11">
        <v>-1.6410000000000001E-2</v>
      </c>
      <c r="D879" s="11">
        <v>-4.3899999999999998E-3</v>
      </c>
      <c r="E879" s="11">
        <v>-1.8649999999999999E-3</v>
      </c>
      <c r="F879" s="11">
        <v>-5.7587999999999997E-3</v>
      </c>
      <c r="G879" s="11">
        <v>-9.4999999999999998E-3</v>
      </c>
    </row>
    <row r="880" spans="1:7">
      <c r="A880" s="3">
        <v>0.875</v>
      </c>
      <c r="B880" s="11">
        <v>-9.3200000000000002E-3</v>
      </c>
      <c r="C880" s="11">
        <v>-1.6219999999999998E-2</v>
      </c>
      <c r="D880" s="11">
        <v>-4.3899999999999998E-3</v>
      </c>
      <c r="E880" s="11">
        <v>-2.9301000000000002E-3</v>
      </c>
      <c r="F880" s="11">
        <v>-5.5732999999999998E-3</v>
      </c>
      <c r="G880" s="11">
        <v>-9.2899999999999996E-3</v>
      </c>
    </row>
    <row r="881" spans="1:7">
      <c r="A881" s="3">
        <v>0.876</v>
      </c>
      <c r="B881" s="11">
        <v>-9.3200000000000002E-3</v>
      </c>
      <c r="C881" s="11">
        <v>-1.566E-2</v>
      </c>
      <c r="D881" s="11">
        <v>-4.2100000000000002E-3</v>
      </c>
      <c r="E881" s="11">
        <v>-3.1960999999999999E-3</v>
      </c>
      <c r="F881" s="11">
        <v>-6.3166999999999997E-3</v>
      </c>
      <c r="G881" s="11">
        <v>-9.0699999999999999E-3</v>
      </c>
    </row>
    <row r="882" spans="1:7">
      <c r="A882" s="3">
        <v>0.877</v>
      </c>
      <c r="B882" s="11">
        <v>-9.0600000000000003E-3</v>
      </c>
      <c r="C882" s="11">
        <v>-1.585E-2</v>
      </c>
      <c r="D882" s="11">
        <v>-4.7600000000000003E-3</v>
      </c>
      <c r="E882" s="11">
        <v>-2.3971000000000001E-3</v>
      </c>
      <c r="F882" s="11">
        <v>-6.8739999999999999E-3</v>
      </c>
      <c r="G882" s="11">
        <v>-9.4999999999999998E-3</v>
      </c>
    </row>
    <row r="883" spans="1:7">
      <c r="A883" s="3">
        <v>0.878</v>
      </c>
      <c r="B883" s="11">
        <v>-9.3200000000000002E-3</v>
      </c>
      <c r="C883" s="11">
        <v>-1.566E-2</v>
      </c>
      <c r="D883" s="11">
        <v>-4.3899999999999998E-3</v>
      </c>
      <c r="E883" s="11">
        <v>-2.6640000000000001E-3</v>
      </c>
      <c r="F883" s="11">
        <v>-7.9885000000000008E-3</v>
      </c>
      <c r="G883" s="11">
        <v>-9.4999999999999998E-3</v>
      </c>
    </row>
    <row r="884" spans="1:7">
      <c r="A884" s="3">
        <v>0.879</v>
      </c>
      <c r="B884" s="11">
        <v>-9.0600000000000003E-3</v>
      </c>
      <c r="C884" s="11">
        <v>-1.585E-2</v>
      </c>
      <c r="D884" s="11">
        <v>-4.2100000000000002E-3</v>
      </c>
      <c r="E884" s="11">
        <v>-2.6640000000000001E-3</v>
      </c>
      <c r="F884" s="11">
        <v>-7.9885000000000008E-3</v>
      </c>
      <c r="G884" s="11">
        <v>-9.0699999999999999E-3</v>
      </c>
    </row>
    <row r="885" spans="1:7">
      <c r="A885" s="3">
        <v>0.88</v>
      </c>
      <c r="B885" s="11">
        <v>-9.0600000000000003E-3</v>
      </c>
      <c r="C885" s="11">
        <v>-1.6029999999999999E-2</v>
      </c>
      <c r="D885" s="11">
        <v>-4.3899999999999998E-3</v>
      </c>
      <c r="E885" s="11">
        <v>-2.3971000000000001E-3</v>
      </c>
      <c r="F885" s="11">
        <v>-8.1741000000000001E-3</v>
      </c>
      <c r="G885" s="11">
        <v>-9.4999999999999998E-3</v>
      </c>
    </row>
    <row r="886" spans="1:7">
      <c r="A886" s="3">
        <v>0.88100000000000001</v>
      </c>
      <c r="B886" s="11">
        <v>-9.5899999999999996E-3</v>
      </c>
      <c r="C886" s="11">
        <v>-1.566E-2</v>
      </c>
      <c r="D886" s="11">
        <v>-4.3899999999999998E-3</v>
      </c>
      <c r="E886" s="11">
        <v>-3.7290999999999999E-3</v>
      </c>
      <c r="F886" s="11">
        <v>-7.6168E-3</v>
      </c>
      <c r="G886" s="11">
        <v>-9.2899999999999996E-3</v>
      </c>
    </row>
    <row r="887" spans="1:7">
      <c r="A887" s="3">
        <v>0.88200000000000001</v>
      </c>
      <c r="B887" s="11">
        <v>-9.0600000000000003E-3</v>
      </c>
      <c r="C887" s="11">
        <v>-1.6219999999999998E-2</v>
      </c>
      <c r="D887" s="11">
        <v>-3.8400000000000001E-3</v>
      </c>
      <c r="E887" s="11">
        <v>-3.1960999999999999E-3</v>
      </c>
      <c r="F887" s="11">
        <v>-7.4313000000000001E-3</v>
      </c>
      <c r="G887" s="11">
        <v>-9.0699999999999999E-3</v>
      </c>
    </row>
    <row r="888" spans="1:7">
      <c r="A888" s="3">
        <v>0.88300000000000001</v>
      </c>
      <c r="B888" s="11">
        <v>-9.0600000000000003E-3</v>
      </c>
      <c r="C888" s="11">
        <v>-1.566E-2</v>
      </c>
      <c r="D888" s="11">
        <v>-4.3899999999999998E-3</v>
      </c>
      <c r="E888" s="11">
        <v>-2.9301000000000002E-3</v>
      </c>
      <c r="F888" s="11">
        <v>-6.1304999999999997E-3</v>
      </c>
      <c r="G888" s="11">
        <v>-9.0699999999999999E-3</v>
      </c>
    </row>
    <row r="889" spans="1:7">
      <c r="A889" s="3">
        <v>0.88400000000000001</v>
      </c>
      <c r="B889" s="11">
        <v>-9.8499999999999994E-3</v>
      </c>
      <c r="C889" s="11">
        <v>-1.585E-2</v>
      </c>
      <c r="D889" s="11">
        <v>-4.3899999999999998E-3</v>
      </c>
      <c r="E889" s="11">
        <v>-3.7290999999999999E-3</v>
      </c>
      <c r="F889" s="11">
        <v>-6.1304999999999997E-3</v>
      </c>
      <c r="G889" s="11">
        <v>-9.0699999999999999E-3</v>
      </c>
    </row>
    <row r="890" spans="1:7">
      <c r="A890" s="3">
        <v>0.88500000000000001</v>
      </c>
      <c r="B890" s="11">
        <v>-9.5899999999999996E-3</v>
      </c>
      <c r="C890" s="11">
        <v>-1.6029999999999999E-2</v>
      </c>
      <c r="D890" s="11">
        <v>-3.8400000000000001E-3</v>
      </c>
      <c r="E890" s="11">
        <v>-2.6640000000000001E-3</v>
      </c>
      <c r="F890" s="11">
        <v>-7.2451E-3</v>
      </c>
      <c r="G890" s="11">
        <v>-8.8599999999999998E-3</v>
      </c>
    </row>
    <row r="891" spans="1:7">
      <c r="A891" s="3">
        <v>0.88600000000000001</v>
      </c>
      <c r="B891" s="11">
        <v>-9.3200000000000002E-3</v>
      </c>
      <c r="C891" s="11">
        <v>-1.6029999999999999E-2</v>
      </c>
      <c r="D891" s="11">
        <v>-4.2100000000000002E-3</v>
      </c>
      <c r="E891" s="11">
        <v>-2.9301000000000002E-3</v>
      </c>
      <c r="F891" s="11">
        <v>-7.4313000000000001E-3</v>
      </c>
      <c r="G891" s="11">
        <v>-9.7199999999999995E-3</v>
      </c>
    </row>
    <row r="892" spans="1:7">
      <c r="A892" s="3">
        <v>0.88700000000000001</v>
      </c>
      <c r="B892" s="11">
        <v>-9.3200000000000002E-3</v>
      </c>
      <c r="C892" s="11">
        <v>-1.6410000000000001E-2</v>
      </c>
      <c r="D892" s="11">
        <v>-4.2100000000000002E-3</v>
      </c>
      <c r="E892" s="11">
        <v>-3.4631000000000002E-3</v>
      </c>
      <c r="F892" s="11">
        <v>-7.2451E-3</v>
      </c>
      <c r="G892" s="11">
        <v>-9.2899999999999996E-3</v>
      </c>
    </row>
    <row r="893" spans="1:7">
      <c r="A893" s="3">
        <v>0.88800000000000001</v>
      </c>
      <c r="B893" s="11">
        <v>-9.0600000000000003E-3</v>
      </c>
      <c r="C893" s="11">
        <v>-1.6029999999999999E-2</v>
      </c>
      <c r="D893" s="11">
        <v>-4.0299999999999997E-3</v>
      </c>
      <c r="E893" s="11">
        <v>-2.6640000000000001E-3</v>
      </c>
      <c r="F893" s="11">
        <v>-7.9885000000000008E-3</v>
      </c>
      <c r="G893" s="11">
        <v>-8.8599999999999998E-3</v>
      </c>
    </row>
    <row r="894" spans="1:7">
      <c r="A894" s="3">
        <v>0.88900000000000001</v>
      </c>
      <c r="B894" s="11">
        <v>-8.5199999999999998E-3</v>
      </c>
      <c r="C894" s="11">
        <v>-1.6590000000000001E-2</v>
      </c>
      <c r="D894" s="11">
        <v>-4.2100000000000002E-3</v>
      </c>
      <c r="E894" s="11">
        <v>-3.4631000000000002E-3</v>
      </c>
      <c r="F894" s="11">
        <v>-7.2451E-3</v>
      </c>
      <c r="G894" s="11">
        <v>-9.4999999999999998E-3</v>
      </c>
    </row>
    <row r="895" spans="1:7">
      <c r="A895" s="3">
        <v>0.89</v>
      </c>
      <c r="B895" s="11">
        <v>-9.3200000000000002E-3</v>
      </c>
      <c r="C895" s="11">
        <v>-1.6029999999999999E-2</v>
      </c>
      <c r="D895" s="11">
        <v>-4.2100000000000002E-3</v>
      </c>
      <c r="E895" s="11">
        <v>-3.4631000000000002E-3</v>
      </c>
      <c r="F895" s="11">
        <v>-7.0594999999999998E-3</v>
      </c>
      <c r="G895" s="11">
        <v>-9.7199999999999995E-3</v>
      </c>
    </row>
    <row r="896" spans="1:7">
      <c r="A896" s="3">
        <v>0.89100000000000001</v>
      </c>
      <c r="B896" s="11">
        <v>-8.7899999999999992E-3</v>
      </c>
      <c r="C896" s="11">
        <v>-1.5469999999999999E-2</v>
      </c>
      <c r="D896" s="11">
        <v>-4.0299999999999997E-3</v>
      </c>
      <c r="E896" s="11">
        <v>-2.9301000000000002E-3</v>
      </c>
      <c r="F896" s="11">
        <v>-6.6877999999999998E-3</v>
      </c>
      <c r="G896" s="11">
        <v>-8.8599999999999998E-3</v>
      </c>
    </row>
    <row r="897" spans="1:7">
      <c r="A897" s="3">
        <v>0.89200000000000002</v>
      </c>
      <c r="B897" s="11">
        <v>-9.3200000000000002E-3</v>
      </c>
      <c r="C897" s="11">
        <v>-1.6029999999999999E-2</v>
      </c>
      <c r="D897" s="11">
        <v>-4.5700000000000003E-3</v>
      </c>
      <c r="E897" s="11">
        <v>-4.2620999999999996E-3</v>
      </c>
      <c r="F897" s="11">
        <v>-6.1304999999999997E-3</v>
      </c>
      <c r="G897" s="11">
        <v>-9.4999999999999998E-3</v>
      </c>
    </row>
    <row r="898" spans="1:7">
      <c r="A898" s="3">
        <v>0.89300000000000002</v>
      </c>
      <c r="B898" s="11">
        <v>-9.8499999999999994E-3</v>
      </c>
      <c r="C898" s="11">
        <v>-1.566E-2</v>
      </c>
      <c r="D898" s="11">
        <v>-4.3899999999999998E-3</v>
      </c>
      <c r="E898" s="11">
        <v>-3.4631000000000002E-3</v>
      </c>
      <c r="F898" s="11">
        <v>-6.6877999999999998E-3</v>
      </c>
      <c r="G898" s="11">
        <v>-1.0149999999999999E-2</v>
      </c>
    </row>
    <row r="899" spans="1:7">
      <c r="A899" s="3">
        <v>0.89400000000000002</v>
      </c>
      <c r="B899" s="11">
        <v>-8.7899999999999992E-3</v>
      </c>
      <c r="C899" s="11">
        <v>-1.6219999999999998E-2</v>
      </c>
      <c r="D899" s="11">
        <v>-4.2100000000000002E-3</v>
      </c>
      <c r="E899" s="11">
        <v>-3.1960999999999999E-3</v>
      </c>
      <c r="F899" s="11">
        <v>-7.8022999999999999E-3</v>
      </c>
      <c r="G899" s="11">
        <v>-9.2899999999999996E-3</v>
      </c>
    </row>
    <row r="900" spans="1:7">
      <c r="A900" s="3">
        <v>0.89500000000000002</v>
      </c>
      <c r="B900" s="11">
        <v>-9.0600000000000003E-3</v>
      </c>
      <c r="C900" s="11">
        <v>-1.6029999999999999E-2</v>
      </c>
      <c r="D900" s="11">
        <v>-4.5700000000000003E-3</v>
      </c>
      <c r="E900" s="11">
        <v>-3.9950999999999997E-3</v>
      </c>
      <c r="F900" s="11">
        <v>-8.3596E-3</v>
      </c>
      <c r="G900" s="11">
        <v>-9.4999999999999998E-3</v>
      </c>
    </row>
    <row r="901" spans="1:7">
      <c r="A901" s="3">
        <v>0.89600000000000002</v>
      </c>
      <c r="B901" s="11">
        <v>-9.5899999999999996E-3</v>
      </c>
      <c r="C901" s="11">
        <v>-1.6219999999999998E-2</v>
      </c>
      <c r="D901" s="11">
        <v>-4.3899999999999998E-3</v>
      </c>
      <c r="E901" s="11">
        <v>-3.4631000000000002E-3</v>
      </c>
      <c r="F901" s="11">
        <v>-8.1741000000000001E-3</v>
      </c>
      <c r="G901" s="11">
        <v>-9.9399999999999992E-3</v>
      </c>
    </row>
    <row r="902" spans="1:7">
      <c r="A902" s="3">
        <v>0.89700000000000002</v>
      </c>
      <c r="B902" s="11">
        <v>-8.7899999999999992E-3</v>
      </c>
      <c r="C902" s="11">
        <v>-1.6219999999999998E-2</v>
      </c>
      <c r="D902" s="11">
        <v>-4.0299999999999997E-3</v>
      </c>
      <c r="E902" s="11">
        <v>-3.7290999999999999E-3</v>
      </c>
      <c r="F902" s="11">
        <v>-7.6168E-3</v>
      </c>
      <c r="G902" s="11">
        <v>-8.8599999999999998E-3</v>
      </c>
    </row>
    <row r="903" spans="1:7">
      <c r="A903" s="3">
        <v>0.89800000000000002</v>
      </c>
      <c r="B903" s="11">
        <v>-9.0600000000000003E-3</v>
      </c>
      <c r="C903" s="11">
        <v>-1.566E-2</v>
      </c>
      <c r="D903" s="11">
        <v>-4.3899999999999998E-3</v>
      </c>
      <c r="E903" s="11">
        <v>-3.7290999999999999E-3</v>
      </c>
      <c r="F903" s="11">
        <v>-7.4313000000000001E-3</v>
      </c>
      <c r="G903" s="11">
        <v>-8.8599999999999998E-3</v>
      </c>
    </row>
    <row r="904" spans="1:7">
      <c r="A904" s="3">
        <v>0.89900000000000002</v>
      </c>
      <c r="B904" s="11">
        <v>-9.0600000000000003E-3</v>
      </c>
      <c r="C904" s="11">
        <v>-1.585E-2</v>
      </c>
      <c r="D904" s="11">
        <v>-4.2100000000000002E-3</v>
      </c>
      <c r="E904" s="11">
        <v>-3.4631000000000002E-3</v>
      </c>
      <c r="F904" s="11">
        <v>-7.2451E-3</v>
      </c>
      <c r="G904" s="11">
        <v>-9.7199999999999995E-3</v>
      </c>
    </row>
    <row r="905" spans="1:7">
      <c r="A905" s="3">
        <v>0.9</v>
      </c>
      <c r="B905" s="11">
        <v>-0.10757</v>
      </c>
      <c r="C905" s="11">
        <v>-8.5370000000000001E-2</v>
      </c>
      <c r="D905" s="11">
        <v>-7.4450000000000002E-2</v>
      </c>
      <c r="E905" s="11">
        <v>-0.10757410000000001</v>
      </c>
      <c r="F905" s="11">
        <v>-8.0976500000000007E-2</v>
      </c>
      <c r="G905" s="11">
        <v>-8.9609999999999995E-2</v>
      </c>
    </row>
    <row r="906" spans="1:7">
      <c r="A906" s="3">
        <v>0.90100000000000002</v>
      </c>
      <c r="B906" s="11">
        <v>-0.10757</v>
      </c>
      <c r="C906" s="11">
        <v>-8.5370000000000001E-2</v>
      </c>
      <c r="D906" s="11">
        <v>-7.4450000000000002E-2</v>
      </c>
      <c r="E906" s="11">
        <v>-0.10757410000000001</v>
      </c>
      <c r="F906" s="11">
        <v>-8.0976500000000007E-2</v>
      </c>
      <c r="G906" s="11">
        <v>-8.9609999999999995E-2</v>
      </c>
    </row>
    <row r="907" spans="1:7">
      <c r="A907" s="3">
        <v>0.90200000000000002</v>
      </c>
      <c r="B907" s="11">
        <v>-0.10757</v>
      </c>
      <c r="C907" s="11">
        <v>-8.5370000000000001E-2</v>
      </c>
      <c r="D907" s="11">
        <v>-7.4450000000000002E-2</v>
      </c>
      <c r="E907" s="11">
        <v>-0.10757410000000001</v>
      </c>
      <c r="F907" s="11">
        <v>-8.0976500000000007E-2</v>
      </c>
      <c r="G907" s="11">
        <v>-8.9609999999999995E-2</v>
      </c>
    </row>
    <row r="908" spans="1:7">
      <c r="A908" s="3">
        <v>0.90300000000000002</v>
      </c>
      <c r="B908" s="11">
        <v>-0.10757</v>
      </c>
      <c r="C908" s="11">
        <v>-8.5370000000000001E-2</v>
      </c>
      <c r="D908" s="11">
        <v>-7.4450000000000002E-2</v>
      </c>
      <c r="E908" s="11">
        <v>-0.10757410000000001</v>
      </c>
      <c r="F908" s="11">
        <v>-8.0976500000000007E-2</v>
      </c>
      <c r="G908" s="11">
        <v>-8.9609999999999995E-2</v>
      </c>
    </row>
    <row r="909" spans="1:7">
      <c r="A909" s="3">
        <v>0.90400000000000003</v>
      </c>
      <c r="B909" s="11">
        <v>-0.10757</v>
      </c>
      <c r="C909" s="11">
        <v>-8.5370000000000001E-2</v>
      </c>
      <c r="D909" s="11">
        <v>-7.4450000000000002E-2</v>
      </c>
      <c r="E909" s="11">
        <v>-0.10757410000000001</v>
      </c>
      <c r="F909" s="11">
        <v>-8.0976500000000007E-2</v>
      </c>
      <c r="G909" s="11">
        <v>-8.9609999999999995E-2</v>
      </c>
    </row>
    <row r="910" spans="1:7">
      <c r="A910" s="3">
        <v>0.90500000000000003</v>
      </c>
      <c r="B910" s="11">
        <v>-0.10757</v>
      </c>
      <c r="C910" s="11">
        <v>-8.5370000000000001E-2</v>
      </c>
      <c r="D910" s="11">
        <v>-7.4450000000000002E-2</v>
      </c>
      <c r="E910" s="11">
        <v>-0.10757410000000001</v>
      </c>
      <c r="F910" s="11">
        <v>-8.0976500000000007E-2</v>
      </c>
      <c r="G910" s="11">
        <v>-8.9609999999999995E-2</v>
      </c>
    </row>
    <row r="911" spans="1:7">
      <c r="A911" s="3">
        <v>0.90600000000000003</v>
      </c>
      <c r="B911" s="11">
        <v>-0.10757</v>
      </c>
      <c r="C911" s="11">
        <v>-8.5370000000000001E-2</v>
      </c>
      <c r="D911" s="11">
        <v>-7.4450000000000002E-2</v>
      </c>
      <c r="E911" s="11">
        <v>-0.10757410000000001</v>
      </c>
      <c r="F911" s="11">
        <v>-8.0976500000000007E-2</v>
      </c>
      <c r="G911" s="11">
        <v>-8.9609999999999995E-2</v>
      </c>
    </row>
    <row r="912" spans="1:7">
      <c r="A912" s="3">
        <v>0.90700000000000003</v>
      </c>
      <c r="B912" s="11">
        <v>-0.10757</v>
      </c>
      <c r="C912" s="11">
        <v>-8.5370000000000001E-2</v>
      </c>
      <c r="D912" s="11">
        <v>-7.4450000000000002E-2</v>
      </c>
      <c r="E912" s="11">
        <v>-0.10757410000000001</v>
      </c>
      <c r="F912" s="11">
        <v>-8.0976500000000007E-2</v>
      </c>
      <c r="G912" s="11">
        <v>-8.9609999999999995E-2</v>
      </c>
    </row>
    <row r="913" spans="1:7">
      <c r="A913" s="3">
        <v>0.90800000000000003</v>
      </c>
      <c r="B913" s="11">
        <v>-0.10757</v>
      </c>
      <c r="C913" s="11">
        <v>-8.5370000000000001E-2</v>
      </c>
      <c r="D913" s="11">
        <v>-7.4450000000000002E-2</v>
      </c>
      <c r="E913" s="11">
        <v>-0.10757410000000001</v>
      </c>
      <c r="F913" s="11">
        <v>-8.0976500000000007E-2</v>
      </c>
      <c r="G913" s="11">
        <v>-8.9609999999999995E-2</v>
      </c>
    </row>
    <row r="914" spans="1:7">
      <c r="A914" s="3">
        <v>0.90900000000000003</v>
      </c>
      <c r="B914" s="11">
        <v>-0.10757</v>
      </c>
      <c r="C914" s="11">
        <v>-8.5370000000000001E-2</v>
      </c>
      <c r="D914" s="11">
        <v>-7.4450000000000002E-2</v>
      </c>
      <c r="E914" s="11">
        <v>-0.10757410000000001</v>
      </c>
      <c r="F914" s="11">
        <v>-8.0976500000000007E-2</v>
      </c>
      <c r="G914" s="11">
        <v>-8.9609999999999995E-2</v>
      </c>
    </row>
    <row r="915" spans="1:7">
      <c r="A915" s="3">
        <v>0.91</v>
      </c>
      <c r="B915" s="11">
        <v>-0.10757</v>
      </c>
      <c r="C915" s="11">
        <v>-8.5370000000000001E-2</v>
      </c>
      <c r="D915" s="11">
        <v>-7.4450000000000002E-2</v>
      </c>
      <c r="E915" s="11">
        <v>-0.10757410000000001</v>
      </c>
      <c r="F915" s="11">
        <v>-8.0976500000000007E-2</v>
      </c>
      <c r="G915" s="11">
        <v>-8.9609999999999995E-2</v>
      </c>
    </row>
    <row r="916" spans="1:7">
      <c r="A916" s="3">
        <v>0.91100000000000003</v>
      </c>
      <c r="B916" s="11">
        <v>-0.10757</v>
      </c>
      <c r="C916" s="11">
        <v>-8.5370000000000001E-2</v>
      </c>
      <c r="D916" s="11">
        <v>-7.4450000000000002E-2</v>
      </c>
      <c r="E916" s="11">
        <v>-0.10757410000000001</v>
      </c>
      <c r="F916" s="11">
        <v>-8.0976500000000007E-2</v>
      </c>
      <c r="G916" s="11">
        <v>-8.9609999999999995E-2</v>
      </c>
    </row>
    <row r="917" spans="1:7">
      <c r="A917" s="3">
        <v>0.91200000000000003</v>
      </c>
      <c r="B917" s="11">
        <v>-0.10757</v>
      </c>
      <c r="C917" s="11">
        <v>-8.5370000000000001E-2</v>
      </c>
      <c r="D917" s="11">
        <v>-7.4450000000000002E-2</v>
      </c>
      <c r="E917" s="11">
        <v>-0.10757410000000001</v>
      </c>
      <c r="F917" s="11">
        <v>-8.0976500000000007E-2</v>
      </c>
      <c r="G917" s="11">
        <v>-8.9609999999999995E-2</v>
      </c>
    </row>
    <row r="918" spans="1:7">
      <c r="A918" s="3">
        <v>0.91300000000000003</v>
      </c>
      <c r="B918" s="11">
        <v>-0.10757</v>
      </c>
      <c r="C918" s="11">
        <v>-8.5370000000000001E-2</v>
      </c>
      <c r="D918" s="11">
        <v>-7.4450000000000002E-2</v>
      </c>
      <c r="E918" s="11">
        <v>-0.10757410000000001</v>
      </c>
      <c r="F918" s="11">
        <v>-8.0976500000000007E-2</v>
      </c>
      <c r="G918" s="11">
        <v>-8.9609999999999995E-2</v>
      </c>
    </row>
    <row r="919" spans="1:7">
      <c r="A919" s="3">
        <v>0.91400000000000003</v>
      </c>
      <c r="B919" s="11">
        <v>-0.10757</v>
      </c>
      <c r="C919" s="11">
        <v>-8.5370000000000001E-2</v>
      </c>
      <c r="D919" s="11">
        <v>-7.4450000000000002E-2</v>
      </c>
      <c r="E919" s="11">
        <v>-0.10757410000000001</v>
      </c>
      <c r="F919" s="11">
        <v>-8.0976500000000007E-2</v>
      </c>
      <c r="G919" s="11">
        <v>-8.9609999999999995E-2</v>
      </c>
    </row>
    <row r="920" spans="1:7">
      <c r="A920" s="3">
        <v>0.91500000000000004</v>
      </c>
      <c r="B920" s="11">
        <v>-0.10757</v>
      </c>
      <c r="C920" s="11">
        <v>-8.5370000000000001E-2</v>
      </c>
      <c r="D920" s="11">
        <v>-7.4450000000000002E-2</v>
      </c>
      <c r="E920" s="11">
        <v>-0.10757410000000001</v>
      </c>
      <c r="F920" s="11">
        <v>-8.0976500000000007E-2</v>
      </c>
      <c r="G920" s="11">
        <v>-8.9609999999999995E-2</v>
      </c>
    </row>
    <row r="921" spans="1:7">
      <c r="A921" s="3">
        <v>0.91600000000000004</v>
      </c>
      <c r="B921" s="11">
        <v>-0.10757</v>
      </c>
      <c r="C921" s="11">
        <v>-8.5370000000000001E-2</v>
      </c>
      <c r="D921" s="11">
        <v>-7.4450000000000002E-2</v>
      </c>
      <c r="E921" s="11">
        <v>-0.10757410000000001</v>
      </c>
      <c r="F921" s="11">
        <v>-8.0976500000000007E-2</v>
      </c>
      <c r="G921" s="11">
        <v>-8.9609999999999995E-2</v>
      </c>
    </row>
    <row r="922" spans="1:7">
      <c r="A922" s="3">
        <v>0.91700000000000004</v>
      </c>
      <c r="B922" s="11">
        <v>-0.10757</v>
      </c>
      <c r="C922" s="11">
        <v>-8.5370000000000001E-2</v>
      </c>
      <c r="D922" s="11">
        <v>-7.4450000000000002E-2</v>
      </c>
      <c r="E922" s="11">
        <v>-0.10757410000000001</v>
      </c>
      <c r="F922" s="11">
        <v>-8.0976500000000007E-2</v>
      </c>
      <c r="G922" s="11">
        <v>-8.9609999999999995E-2</v>
      </c>
    </row>
    <row r="923" spans="1:7">
      <c r="A923" s="3">
        <v>0.91800000000000004</v>
      </c>
      <c r="B923" s="11">
        <v>-0.10757</v>
      </c>
      <c r="C923" s="11">
        <v>-8.5370000000000001E-2</v>
      </c>
      <c r="D923" s="11">
        <v>-7.4450000000000002E-2</v>
      </c>
      <c r="E923" s="11">
        <v>-0.10757410000000001</v>
      </c>
      <c r="F923" s="11">
        <v>-8.0976500000000007E-2</v>
      </c>
      <c r="G923" s="11">
        <v>-8.9609999999999995E-2</v>
      </c>
    </row>
    <row r="924" spans="1:7">
      <c r="A924" s="3">
        <v>0.91900000000000004</v>
      </c>
      <c r="B924" s="11">
        <v>-0.10757</v>
      </c>
      <c r="C924" s="11">
        <v>-8.5370000000000001E-2</v>
      </c>
      <c r="D924" s="11">
        <v>-7.4450000000000002E-2</v>
      </c>
      <c r="E924" s="11">
        <v>-0.10757410000000001</v>
      </c>
      <c r="F924" s="11">
        <v>-8.0976500000000007E-2</v>
      </c>
      <c r="G924" s="11">
        <v>-8.9609999999999995E-2</v>
      </c>
    </row>
    <row r="925" spans="1:7">
      <c r="A925" s="3">
        <v>0.92</v>
      </c>
      <c r="B925" s="11">
        <v>-0.10757</v>
      </c>
      <c r="C925" s="11">
        <v>-8.5370000000000001E-2</v>
      </c>
      <c r="D925" s="11">
        <v>-7.4450000000000002E-2</v>
      </c>
      <c r="E925" s="11">
        <v>-0.10757410000000001</v>
      </c>
      <c r="F925" s="11">
        <v>-8.0976500000000007E-2</v>
      </c>
      <c r="G925" s="11">
        <v>-8.9609999999999995E-2</v>
      </c>
    </row>
    <row r="926" spans="1:7">
      <c r="A926" s="3">
        <v>0.92100000000000004</v>
      </c>
      <c r="B926" s="11">
        <v>-0.10757</v>
      </c>
      <c r="C926" s="11">
        <v>-8.5370000000000001E-2</v>
      </c>
      <c r="D926" s="11">
        <v>-7.4450000000000002E-2</v>
      </c>
      <c r="E926" s="11">
        <v>-0.10757410000000001</v>
      </c>
      <c r="F926" s="11">
        <v>-8.0976500000000007E-2</v>
      </c>
      <c r="G926" s="11">
        <v>-8.9609999999999995E-2</v>
      </c>
    </row>
    <row r="927" spans="1:7">
      <c r="A927" s="3">
        <v>0.92200000000000004</v>
      </c>
      <c r="B927" s="11">
        <v>-0.10757</v>
      </c>
      <c r="C927" s="11">
        <v>-8.5370000000000001E-2</v>
      </c>
      <c r="D927" s="11">
        <v>-7.4450000000000002E-2</v>
      </c>
      <c r="E927" s="11">
        <v>-0.10757410000000001</v>
      </c>
      <c r="F927" s="11">
        <v>-8.0976500000000007E-2</v>
      </c>
      <c r="G927" s="11">
        <v>-8.9609999999999995E-2</v>
      </c>
    </row>
    <row r="928" spans="1:7">
      <c r="A928" s="3">
        <v>0.92300000000000004</v>
      </c>
      <c r="B928" s="11">
        <v>-0.10757</v>
      </c>
      <c r="C928" s="11">
        <v>-8.5370000000000001E-2</v>
      </c>
      <c r="D928" s="11">
        <v>-7.4450000000000002E-2</v>
      </c>
      <c r="E928" s="11">
        <v>-0.10757410000000001</v>
      </c>
      <c r="F928" s="11">
        <v>-8.0976500000000007E-2</v>
      </c>
      <c r="G928" s="11">
        <v>-8.9609999999999995E-2</v>
      </c>
    </row>
    <row r="929" spans="1:7">
      <c r="A929" s="3">
        <v>0.92400000000000004</v>
      </c>
      <c r="B929" s="11">
        <v>-0.10757</v>
      </c>
      <c r="C929" s="11">
        <v>-8.5370000000000001E-2</v>
      </c>
      <c r="D929" s="11">
        <v>-7.4450000000000002E-2</v>
      </c>
      <c r="E929" s="11">
        <v>-0.10757410000000001</v>
      </c>
      <c r="F929" s="11">
        <v>-8.0976500000000007E-2</v>
      </c>
      <c r="G929" s="11">
        <v>-8.9609999999999995E-2</v>
      </c>
    </row>
    <row r="930" spans="1:7">
      <c r="A930" s="3">
        <v>0.92500000000000004</v>
      </c>
      <c r="B930" s="11">
        <v>-0.10757</v>
      </c>
      <c r="C930" s="11">
        <v>-8.5370000000000001E-2</v>
      </c>
      <c r="D930" s="11">
        <v>-7.4450000000000002E-2</v>
      </c>
      <c r="E930" s="11">
        <v>-0.10757410000000001</v>
      </c>
      <c r="F930" s="11">
        <v>-8.0976500000000007E-2</v>
      </c>
      <c r="G930" s="11">
        <v>-8.9609999999999995E-2</v>
      </c>
    </row>
    <row r="931" spans="1:7">
      <c r="A931" s="3">
        <v>0.92600000000000005</v>
      </c>
      <c r="B931" s="11">
        <v>-0.10757</v>
      </c>
      <c r="C931" s="11">
        <v>-8.5370000000000001E-2</v>
      </c>
      <c r="D931" s="11">
        <v>-7.4450000000000002E-2</v>
      </c>
      <c r="E931" s="11">
        <v>-0.10757410000000001</v>
      </c>
      <c r="F931" s="11">
        <v>-8.0976500000000007E-2</v>
      </c>
      <c r="G931" s="11">
        <v>-8.9609999999999995E-2</v>
      </c>
    </row>
    <row r="932" spans="1:7">
      <c r="A932" s="3">
        <v>0.92700000000000005</v>
      </c>
      <c r="B932" s="11">
        <v>-0.10757</v>
      </c>
      <c r="C932" s="11">
        <v>-8.5370000000000001E-2</v>
      </c>
      <c r="D932" s="11">
        <v>-7.4450000000000002E-2</v>
      </c>
      <c r="E932" s="11">
        <v>-0.10757410000000001</v>
      </c>
      <c r="F932" s="11">
        <v>-8.0976500000000007E-2</v>
      </c>
      <c r="G932" s="11">
        <v>-8.9609999999999995E-2</v>
      </c>
    </row>
    <row r="933" spans="1:7">
      <c r="A933" s="3">
        <v>0.92800000000000005</v>
      </c>
      <c r="B933" s="11">
        <v>-0.10757</v>
      </c>
      <c r="C933" s="11">
        <v>-8.5370000000000001E-2</v>
      </c>
      <c r="D933" s="11">
        <v>-7.4450000000000002E-2</v>
      </c>
      <c r="E933" s="11">
        <v>-0.10757410000000001</v>
      </c>
      <c r="F933" s="11">
        <v>-8.0976500000000007E-2</v>
      </c>
      <c r="G933" s="11">
        <v>-8.9609999999999995E-2</v>
      </c>
    </row>
    <row r="934" spans="1:7">
      <c r="A934" s="3">
        <v>0.92900000000000005</v>
      </c>
      <c r="B934" s="11">
        <v>-0.10757</v>
      </c>
      <c r="C934" s="11">
        <v>-8.5370000000000001E-2</v>
      </c>
      <c r="D934" s="11">
        <v>-7.4450000000000002E-2</v>
      </c>
      <c r="E934" s="11">
        <v>-0.10757410000000001</v>
      </c>
      <c r="F934" s="11">
        <v>-8.0976500000000007E-2</v>
      </c>
      <c r="G934" s="11">
        <v>-8.9609999999999995E-2</v>
      </c>
    </row>
    <row r="935" spans="1:7">
      <c r="A935" s="3">
        <v>0.93</v>
      </c>
      <c r="B935" s="11">
        <v>-0.10757</v>
      </c>
      <c r="C935" s="11">
        <v>-8.5370000000000001E-2</v>
      </c>
      <c r="D935" s="11">
        <v>-7.4450000000000002E-2</v>
      </c>
      <c r="E935" s="11">
        <v>-0.10757410000000001</v>
      </c>
      <c r="F935" s="11">
        <v>-8.0976500000000007E-2</v>
      </c>
      <c r="G935" s="11">
        <v>-8.9609999999999995E-2</v>
      </c>
    </row>
    <row r="936" spans="1:7">
      <c r="A936" s="3">
        <v>0.93100000000000005</v>
      </c>
      <c r="B936" s="11">
        <v>-0.10757</v>
      </c>
      <c r="C936" s="11">
        <v>-8.5370000000000001E-2</v>
      </c>
      <c r="D936" s="11">
        <v>-7.4450000000000002E-2</v>
      </c>
      <c r="E936" s="11">
        <v>-0.10757410000000001</v>
      </c>
      <c r="F936" s="11">
        <v>-8.0976500000000007E-2</v>
      </c>
      <c r="G936" s="11">
        <v>-8.9609999999999995E-2</v>
      </c>
    </row>
    <row r="937" spans="1:7">
      <c r="A937" s="3">
        <v>0.93200000000000005</v>
      </c>
      <c r="B937" s="11">
        <v>-0.10757</v>
      </c>
      <c r="C937" s="11">
        <v>-8.5370000000000001E-2</v>
      </c>
      <c r="D937" s="11">
        <v>-7.4450000000000002E-2</v>
      </c>
      <c r="E937" s="11">
        <v>-0.10757410000000001</v>
      </c>
      <c r="F937" s="11">
        <v>-8.0976500000000007E-2</v>
      </c>
      <c r="G937" s="11">
        <v>-8.9609999999999995E-2</v>
      </c>
    </row>
    <row r="938" spans="1:7">
      <c r="A938" s="3">
        <v>0.93300000000000005</v>
      </c>
      <c r="B938" s="11">
        <v>-0.10757</v>
      </c>
      <c r="C938" s="11">
        <v>-8.5370000000000001E-2</v>
      </c>
      <c r="D938" s="11">
        <v>-7.4450000000000002E-2</v>
      </c>
      <c r="E938" s="11">
        <v>-0.10757410000000001</v>
      </c>
      <c r="F938" s="11">
        <v>-8.0976500000000007E-2</v>
      </c>
      <c r="G938" s="11">
        <v>-8.9609999999999995E-2</v>
      </c>
    </row>
    <row r="939" spans="1:7">
      <c r="A939" s="3">
        <v>0.93400000000000005</v>
      </c>
      <c r="B939" s="11">
        <v>-0.10757</v>
      </c>
      <c r="C939" s="11">
        <v>-8.5370000000000001E-2</v>
      </c>
      <c r="D939" s="11">
        <v>-7.4450000000000002E-2</v>
      </c>
      <c r="E939" s="11">
        <v>-0.10757410000000001</v>
      </c>
      <c r="F939" s="11">
        <v>-8.0976500000000007E-2</v>
      </c>
      <c r="G939" s="11">
        <v>-8.9609999999999995E-2</v>
      </c>
    </row>
    <row r="940" spans="1:7">
      <c r="A940" s="3">
        <v>0.93500000000000005</v>
      </c>
      <c r="B940" s="11">
        <v>-0.10757</v>
      </c>
      <c r="C940" s="11">
        <v>-8.5370000000000001E-2</v>
      </c>
      <c r="D940" s="11">
        <v>-7.4450000000000002E-2</v>
      </c>
      <c r="E940" s="11">
        <v>-0.10757410000000001</v>
      </c>
      <c r="F940" s="11">
        <v>-8.0976500000000007E-2</v>
      </c>
      <c r="G940" s="11">
        <v>-8.9609999999999995E-2</v>
      </c>
    </row>
    <row r="941" spans="1:7">
      <c r="A941" s="3">
        <v>0.93600000000000005</v>
      </c>
      <c r="B941" s="11">
        <v>-0.10757</v>
      </c>
      <c r="C941" s="11">
        <v>-8.5370000000000001E-2</v>
      </c>
      <c r="D941" s="11">
        <v>-7.4450000000000002E-2</v>
      </c>
      <c r="E941" s="11">
        <v>-0.10757410000000001</v>
      </c>
      <c r="F941" s="11">
        <v>-8.0976500000000007E-2</v>
      </c>
      <c r="G941" s="11">
        <v>-8.9609999999999995E-2</v>
      </c>
    </row>
    <row r="942" spans="1:7">
      <c r="A942" s="3">
        <v>0.93700000000000006</v>
      </c>
      <c r="B942" s="11">
        <v>-0.10757</v>
      </c>
      <c r="C942" s="11">
        <v>-8.5370000000000001E-2</v>
      </c>
      <c r="D942" s="11">
        <v>-7.4450000000000002E-2</v>
      </c>
      <c r="E942" s="11">
        <v>-0.10757410000000001</v>
      </c>
      <c r="F942" s="11">
        <v>-8.0976500000000007E-2</v>
      </c>
      <c r="G942" s="11">
        <v>-8.9609999999999995E-2</v>
      </c>
    </row>
    <row r="943" spans="1:7">
      <c r="A943" s="3">
        <v>0.93799999999999994</v>
      </c>
      <c r="B943" s="11">
        <v>-0.10757</v>
      </c>
      <c r="C943" s="11">
        <v>-8.5370000000000001E-2</v>
      </c>
      <c r="D943" s="11">
        <v>-7.4450000000000002E-2</v>
      </c>
      <c r="E943" s="11">
        <v>-0.10757410000000001</v>
      </c>
      <c r="F943" s="11">
        <v>-8.0976500000000007E-2</v>
      </c>
      <c r="G943" s="11">
        <v>-8.9609999999999995E-2</v>
      </c>
    </row>
    <row r="944" spans="1:7">
      <c r="A944" s="3">
        <v>0.93899999999999995</v>
      </c>
      <c r="B944" s="11">
        <v>-0.10757</v>
      </c>
      <c r="C944" s="11">
        <v>-8.5370000000000001E-2</v>
      </c>
      <c r="D944" s="11">
        <v>-7.4450000000000002E-2</v>
      </c>
      <c r="E944" s="11">
        <v>-0.10757410000000001</v>
      </c>
      <c r="F944" s="11">
        <v>-8.0976500000000007E-2</v>
      </c>
      <c r="G944" s="11">
        <v>-8.9609999999999995E-2</v>
      </c>
    </row>
    <row r="945" spans="1:7">
      <c r="A945" s="3">
        <v>0.94</v>
      </c>
      <c r="B945" s="11">
        <v>-0.10757</v>
      </c>
      <c r="C945" s="11">
        <v>-8.5370000000000001E-2</v>
      </c>
      <c r="D945" s="11">
        <v>-7.4450000000000002E-2</v>
      </c>
      <c r="E945" s="11">
        <v>-0.10757410000000001</v>
      </c>
      <c r="F945" s="11">
        <v>-8.0976500000000007E-2</v>
      </c>
      <c r="G945" s="11">
        <v>-8.9609999999999995E-2</v>
      </c>
    </row>
    <row r="946" spans="1:7">
      <c r="A946" s="3">
        <v>0.94099999999999995</v>
      </c>
      <c r="B946" s="11">
        <v>-0.10757</v>
      </c>
      <c r="C946" s="11">
        <v>-8.5370000000000001E-2</v>
      </c>
      <c r="D946" s="11">
        <v>-7.4450000000000002E-2</v>
      </c>
      <c r="E946" s="11">
        <v>-0.10757410000000001</v>
      </c>
      <c r="F946" s="11">
        <v>-8.0976500000000007E-2</v>
      </c>
      <c r="G946" s="11">
        <v>-8.9609999999999995E-2</v>
      </c>
    </row>
    <row r="947" spans="1:7">
      <c r="A947" s="3">
        <v>0.94199999999999995</v>
      </c>
      <c r="B947" s="11">
        <v>-0.10757</v>
      </c>
      <c r="C947" s="11">
        <v>-8.5370000000000001E-2</v>
      </c>
      <c r="D947" s="11">
        <v>-7.4450000000000002E-2</v>
      </c>
      <c r="E947" s="11">
        <v>-0.10757410000000001</v>
      </c>
      <c r="F947" s="11">
        <v>-8.0976500000000007E-2</v>
      </c>
      <c r="G947" s="11">
        <v>-8.9609999999999995E-2</v>
      </c>
    </row>
    <row r="948" spans="1:7">
      <c r="A948" s="3">
        <v>0.94299999999999995</v>
      </c>
      <c r="B948" s="11">
        <v>-0.10757</v>
      </c>
      <c r="C948" s="11">
        <v>-8.5370000000000001E-2</v>
      </c>
      <c r="D948" s="11">
        <v>-7.4450000000000002E-2</v>
      </c>
      <c r="E948" s="11">
        <v>-0.10757410000000001</v>
      </c>
      <c r="F948" s="11">
        <v>-8.0976500000000007E-2</v>
      </c>
      <c r="G948" s="11">
        <v>-8.9609999999999995E-2</v>
      </c>
    </row>
    <row r="949" spans="1:7">
      <c r="A949" s="3">
        <v>0.94399999999999995</v>
      </c>
      <c r="B949" s="11">
        <v>-0.10757</v>
      </c>
      <c r="C949" s="11">
        <v>-8.5370000000000001E-2</v>
      </c>
      <c r="D949" s="11">
        <v>-7.4450000000000002E-2</v>
      </c>
      <c r="E949" s="11">
        <v>-0.10757410000000001</v>
      </c>
      <c r="F949" s="11">
        <v>-8.0976500000000007E-2</v>
      </c>
      <c r="G949" s="11">
        <v>-8.9609999999999995E-2</v>
      </c>
    </row>
    <row r="950" spans="1:7">
      <c r="A950" s="3">
        <v>0.94499999999999995</v>
      </c>
      <c r="B950" s="11">
        <v>-0.10757</v>
      </c>
      <c r="C950" s="11">
        <v>-8.5370000000000001E-2</v>
      </c>
      <c r="D950" s="11">
        <v>-7.4450000000000002E-2</v>
      </c>
      <c r="E950" s="11">
        <v>-0.10757410000000001</v>
      </c>
      <c r="F950" s="11">
        <v>-8.0976500000000007E-2</v>
      </c>
      <c r="G950" s="11">
        <v>-8.9609999999999995E-2</v>
      </c>
    </row>
    <row r="951" spans="1:7">
      <c r="A951" s="3">
        <v>0.94599999999999995</v>
      </c>
      <c r="B951" s="11">
        <v>-0.10757</v>
      </c>
      <c r="C951" s="11">
        <v>-8.5370000000000001E-2</v>
      </c>
      <c r="D951" s="11">
        <v>-7.4450000000000002E-2</v>
      </c>
      <c r="E951" s="11">
        <v>-0.10757410000000001</v>
      </c>
      <c r="F951" s="11">
        <v>-8.0976500000000007E-2</v>
      </c>
      <c r="G951" s="11">
        <v>-8.9609999999999995E-2</v>
      </c>
    </row>
    <row r="952" spans="1:7">
      <c r="A952" s="3">
        <v>0.94699999999999995</v>
      </c>
      <c r="B952" s="11">
        <v>-0.10757</v>
      </c>
      <c r="C952" s="11">
        <v>-8.5370000000000001E-2</v>
      </c>
      <c r="D952" s="11">
        <v>-7.4450000000000002E-2</v>
      </c>
      <c r="E952" s="11">
        <v>-0.10757410000000001</v>
      </c>
      <c r="F952" s="11">
        <v>-8.0976500000000007E-2</v>
      </c>
      <c r="G952" s="11">
        <v>-8.9609999999999995E-2</v>
      </c>
    </row>
    <row r="953" spans="1:7">
      <c r="A953" s="3">
        <v>0.94799999999999995</v>
      </c>
      <c r="B953" s="11">
        <v>-0.10757</v>
      </c>
      <c r="C953" s="11">
        <v>-8.5370000000000001E-2</v>
      </c>
      <c r="D953" s="11">
        <v>-7.4450000000000002E-2</v>
      </c>
      <c r="E953" s="11">
        <v>-0.10757410000000001</v>
      </c>
      <c r="F953" s="11">
        <v>-8.0976500000000007E-2</v>
      </c>
      <c r="G953" s="11">
        <v>-8.9609999999999995E-2</v>
      </c>
    </row>
    <row r="954" spans="1:7">
      <c r="A954" s="3">
        <v>0.94899999999999995</v>
      </c>
      <c r="B954" s="11">
        <v>-0.10757</v>
      </c>
      <c r="C954" s="11">
        <v>-8.5370000000000001E-2</v>
      </c>
      <c r="D954" s="11">
        <v>-7.4450000000000002E-2</v>
      </c>
      <c r="E954" s="11">
        <v>-0.10757410000000001</v>
      </c>
      <c r="F954" s="11">
        <v>-8.0976500000000007E-2</v>
      </c>
      <c r="G954" s="11">
        <v>-8.9609999999999995E-2</v>
      </c>
    </row>
    <row r="955" spans="1:7">
      <c r="A955" s="3">
        <v>0.95</v>
      </c>
      <c r="B955" s="11">
        <v>-0.10757</v>
      </c>
      <c r="C955" s="11">
        <v>-8.5370000000000001E-2</v>
      </c>
      <c r="D955" s="11">
        <v>-7.4450000000000002E-2</v>
      </c>
      <c r="E955" s="11">
        <v>-0.10757410000000001</v>
      </c>
      <c r="F955" s="11">
        <v>-8.0976500000000007E-2</v>
      </c>
      <c r="G955" s="11">
        <v>-8.9609999999999995E-2</v>
      </c>
    </row>
    <row r="956" spans="1:7">
      <c r="A956" s="3">
        <v>0.95099999999999996</v>
      </c>
      <c r="B956" s="11">
        <v>-0.10757</v>
      </c>
      <c r="C956" s="11">
        <v>-8.5370000000000001E-2</v>
      </c>
      <c r="D956" s="11">
        <v>-7.4450000000000002E-2</v>
      </c>
      <c r="E956" s="11">
        <v>-0.10757410000000001</v>
      </c>
      <c r="F956" s="11">
        <v>-8.0976500000000007E-2</v>
      </c>
      <c r="G956" s="11">
        <v>-8.9609999999999995E-2</v>
      </c>
    </row>
    <row r="957" spans="1:7">
      <c r="A957" s="3">
        <v>0.95199999999999996</v>
      </c>
      <c r="B957" s="11">
        <v>-0.10757</v>
      </c>
      <c r="C957" s="11">
        <v>-8.5370000000000001E-2</v>
      </c>
      <c r="D957" s="11">
        <v>-7.4450000000000002E-2</v>
      </c>
      <c r="E957" s="11">
        <v>-0.10757410000000001</v>
      </c>
      <c r="F957" s="11">
        <v>-8.0976500000000007E-2</v>
      </c>
      <c r="G957" s="11">
        <v>-8.9609999999999995E-2</v>
      </c>
    </row>
    <row r="958" spans="1:7">
      <c r="A958" s="3">
        <v>0.95299999999999996</v>
      </c>
      <c r="B958" s="11">
        <v>-0.10757</v>
      </c>
      <c r="C958" s="11">
        <v>-8.5370000000000001E-2</v>
      </c>
      <c r="D958" s="11">
        <v>-7.4450000000000002E-2</v>
      </c>
      <c r="E958" s="11">
        <v>-0.10757410000000001</v>
      </c>
      <c r="F958" s="11">
        <v>-8.0976500000000007E-2</v>
      </c>
      <c r="G958" s="11">
        <v>-8.9609999999999995E-2</v>
      </c>
    </row>
    <row r="959" spans="1:7">
      <c r="A959" s="3">
        <v>0.95399999999999996</v>
      </c>
      <c r="B959" s="11">
        <v>-0.10757</v>
      </c>
      <c r="C959" s="11">
        <v>-8.5370000000000001E-2</v>
      </c>
      <c r="D959" s="11">
        <v>-7.4450000000000002E-2</v>
      </c>
      <c r="E959" s="11">
        <v>-0.10757410000000001</v>
      </c>
      <c r="F959" s="11">
        <v>-8.0976500000000007E-2</v>
      </c>
      <c r="G959" s="11">
        <v>-8.9609999999999995E-2</v>
      </c>
    </row>
    <row r="960" spans="1:7">
      <c r="A960" s="3">
        <v>0.95499999999999996</v>
      </c>
      <c r="B960" s="11">
        <v>-0.10757</v>
      </c>
      <c r="C960" s="11">
        <v>-8.5370000000000001E-2</v>
      </c>
      <c r="D960" s="11">
        <v>-7.4450000000000002E-2</v>
      </c>
      <c r="E960" s="11">
        <v>-0.10757410000000001</v>
      </c>
      <c r="F960" s="11">
        <v>-8.0976500000000007E-2</v>
      </c>
      <c r="G960" s="11">
        <v>-8.9609999999999995E-2</v>
      </c>
    </row>
    <row r="961" spans="1:7">
      <c r="A961" s="3">
        <v>0.95599999999999996</v>
      </c>
      <c r="B961" s="11">
        <v>-0.10757</v>
      </c>
      <c r="C961" s="11">
        <v>-8.5370000000000001E-2</v>
      </c>
      <c r="D961" s="11">
        <v>-7.4450000000000002E-2</v>
      </c>
      <c r="E961" s="11">
        <v>-0.10757410000000001</v>
      </c>
      <c r="F961" s="11">
        <v>-8.0976500000000007E-2</v>
      </c>
      <c r="G961" s="11">
        <v>-8.9609999999999995E-2</v>
      </c>
    </row>
    <row r="962" spans="1:7">
      <c r="A962" s="3">
        <v>0.95699999999999996</v>
      </c>
      <c r="B962" s="11">
        <v>-0.10757</v>
      </c>
      <c r="C962" s="11">
        <v>-8.5370000000000001E-2</v>
      </c>
      <c r="D962" s="11">
        <v>-7.4450000000000002E-2</v>
      </c>
      <c r="E962" s="11">
        <v>-0.10757410000000001</v>
      </c>
      <c r="F962" s="11">
        <v>-8.0976500000000007E-2</v>
      </c>
      <c r="G962" s="11">
        <v>-8.9609999999999995E-2</v>
      </c>
    </row>
    <row r="963" spans="1:7">
      <c r="A963" s="3">
        <v>0.95799999999999996</v>
      </c>
      <c r="B963" s="11">
        <v>-0.10757</v>
      </c>
      <c r="C963" s="11">
        <v>-8.5370000000000001E-2</v>
      </c>
      <c r="D963" s="11">
        <v>-7.4450000000000002E-2</v>
      </c>
      <c r="E963" s="11">
        <v>-0.10757410000000001</v>
      </c>
      <c r="F963" s="11">
        <v>-8.0976500000000007E-2</v>
      </c>
      <c r="G963" s="11">
        <v>-8.9609999999999995E-2</v>
      </c>
    </row>
    <row r="964" spans="1:7">
      <c r="A964" s="3">
        <v>0.95899999999999996</v>
      </c>
      <c r="B964" s="11">
        <v>-0.10757</v>
      </c>
      <c r="C964" s="11">
        <v>-8.5370000000000001E-2</v>
      </c>
      <c r="D964" s="11">
        <v>-7.4450000000000002E-2</v>
      </c>
      <c r="E964" s="11">
        <v>-0.10757410000000001</v>
      </c>
      <c r="F964" s="11">
        <v>-8.0976500000000007E-2</v>
      </c>
      <c r="G964" s="11">
        <v>-8.9609999999999995E-2</v>
      </c>
    </row>
    <row r="965" spans="1:7">
      <c r="A965" s="3">
        <v>0.96</v>
      </c>
      <c r="B965" s="11">
        <v>-0.10757</v>
      </c>
      <c r="C965" s="11">
        <v>-8.5370000000000001E-2</v>
      </c>
      <c r="D965" s="11">
        <v>-7.4450000000000002E-2</v>
      </c>
      <c r="E965" s="11">
        <v>-0.10757410000000001</v>
      </c>
      <c r="F965" s="11">
        <v>-8.0976500000000007E-2</v>
      </c>
      <c r="G965" s="11">
        <v>-8.9609999999999995E-2</v>
      </c>
    </row>
    <row r="966" spans="1:7">
      <c r="A966" s="3">
        <v>0.96099999999999997</v>
      </c>
      <c r="B966" s="11">
        <v>-0.10757</v>
      </c>
      <c r="C966" s="11">
        <v>-8.5370000000000001E-2</v>
      </c>
      <c r="D966" s="11">
        <v>-7.4450000000000002E-2</v>
      </c>
      <c r="E966" s="11">
        <v>-0.10757410000000001</v>
      </c>
      <c r="F966" s="11">
        <v>-8.0976500000000007E-2</v>
      </c>
      <c r="G966" s="11">
        <v>-8.9609999999999995E-2</v>
      </c>
    </row>
    <row r="967" spans="1:7">
      <c r="A967" s="3">
        <v>0.96199999999999997</v>
      </c>
      <c r="B967" s="11">
        <v>-0.10757</v>
      </c>
      <c r="C967" s="11">
        <v>-8.5370000000000001E-2</v>
      </c>
      <c r="D967" s="11">
        <v>-7.4450000000000002E-2</v>
      </c>
      <c r="E967" s="11">
        <v>-0.10757410000000001</v>
      </c>
      <c r="F967" s="11">
        <v>-8.0976500000000007E-2</v>
      </c>
      <c r="G967" s="11">
        <v>-8.9609999999999995E-2</v>
      </c>
    </row>
    <row r="968" spans="1:7">
      <c r="A968" s="3">
        <v>0.96299999999999997</v>
      </c>
      <c r="B968" s="11">
        <v>-0.10757</v>
      </c>
      <c r="C968" s="11">
        <v>-8.5370000000000001E-2</v>
      </c>
      <c r="D968" s="11">
        <v>-7.4450000000000002E-2</v>
      </c>
      <c r="E968" s="11">
        <v>-0.10757410000000001</v>
      </c>
      <c r="F968" s="11">
        <v>-8.0976500000000007E-2</v>
      </c>
      <c r="G968" s="11">
        <v>-8.9609999999999995E-2</v>
      </c>
    </row>
    <row r="969" spans="1:7">
      <c r="A969" s="3">
        <v>0.96399999999999997</v>
      </c>
      <c r="B969" s="11">
        <v>-0.10757</v>
      </c>
      <c r="C969" s="11">
        <v>-8.5370000000000001E-2</v>
      </c>
      <c r="D969" s="11">
        <v>-7.4450000000000002E-2</v>
      </c>
      <c r="E969" s="11">
        <v>-0.10757410000000001</v>
      </c>
      <c r="F969" s="11">
        <v>-8.0976500000000007E-2</v>
      </c>
      <c r="G969" s="11">
        <v>-8.9609999999999995E-2</v>
      </c>
    </row>
    <row r="970" spans="1:7">
      <c r="A970" s="3">
        <v>0.96499999999999997</v>
      </c>
      <c r="B970" s="11">
        <v>-0.10757</v>
      </c>
      <c r="C970" s="11">
        <v>-8.5370000000000001E-2</v>
      </c>
      <c r="D970" s="11">
        <v>-7.4450000000000002E-2</v>
      </c>
      <c r="E970" s="11">
        <v>-0.10757410000000001</v>
      </c>
      <c r="F970" s="11">
        <v>-8.0976500000000007E-2</v>
      </c>
      <c r="G970" s="11">
        <v>-8.9609999999999995E-2</v>
      </c>
    </row>
    <row r="971" spans="1:7">
      <c r="A971" s="3">
        <v>0.96599999999999997</v>
      </c>
      <c r="B971" s="11">
        <v>-0.10757</v>
      </c>
      <c r="C971" s="11">
        <v>-8.5370000000000001E-2</v>
      </c>
      <c r="D971" s="11">
        <v>-7.4450000000000002E-2</v>
      </c>
      <c r="E971" s="11">
        <v>-0.10757410000000001</v>
      </c>
      <c r="F971" s="11">
        <v>-8.0976500000000007E-2</v>
      </c>
      <c r="G971" s="11">
        <v>-8.9609999999999995E-2</v>
      </c>
    </row>
    <row r="972" spans="1:7">
      <c r="A972" s="3">
        <v>0.96699999999999997</v>
      </c>
      <c r="B972" s="11">
        <v>-0.10757</v>
      </c>
      <c r="C972" s="11">
        <v>-8.5370000000000001E-2</v>
      </c>
      <c r="D972" s="11">
        <v>-7.4450000000000002E-2</v>
      </c>
      <c r="E972" s="11">
        <v>-0.10757410000000001</v>
      </c>
      <c r="F972" s="11">
        <v>-8.0976500000000007E-2</v>
      </c>
      <c r="G972" s="11">
        <v>-8.9609999999999995E-2</v>
      </c>
    </row>
    <row r="973" spans="1:7">
      <c r="A973" s="3">
        <v>0.96799999999999997</v>
      </c>
      <c r="B973" s="11">
        <v>-0.10757</v>
      </c>
      <c r="C973" s="11">
        <v>-8.5370000000000001E-2</v>
      </c>
      <c r="D973" s="11">
        <v>-7.4450000000000002E-2</v>
      </c>
      <c r="E973" s="11">
        <v>-0.10757410000000001</v>
      </c>
      <c r="F973" s="11">
        <v>-8.0976500000000007E-2</v>
      </c>
      <c r="G973" s="11">
        <v>-8.9609999999999995E-2</v>
      </c>
    </row>
    <row r="974" spans="1:7">
      <c r="A974" s="3">
        <v>0.96899999999999997</v>
      </c>
      <c r="B974" s="11">
        <v>-0.10757</v>
      </c>
      <c r="C974" s="11">
        <v>-8.5370000000000001E-2</v>
      </c>
      <c r="D974" s="11">
        <v>-7.4450000000000002E-2</v>
      </c>
      <c r="E974" s="11">
        <v>-0.10757410000000001</v>
      </c>
      <c r="F974" s="11">
        <v>-8.0976500000000007E-2</v>
      </c>
      <c r="G974" s="11">
        <v>-8.9609999999999995E-2</v>
      </c>
    </row>
    <row r="975" spans="1:7">
      <c r="A975" s="3">
        <v>0.97</v>
      </c>
      <c r="B975" s="11">
        <v>-0.10757</v>
      </c>
      <c r="C975" s="11">
        <v>-8.5370000000000001E-2</v>
      </c>
      <c r="D975" s="11">
        <v>-7.4450000000000002E-2</v>
      </c>
      <c r="E975" s="11">
        <v>-0.10757410000000001</v>
      </c>
      <c r="F975" s="11">
        <v>-8.0976500000000007E-2</v>
      </c>
      <c r="G975" s="11">
        <v>-8.9609999999999995E-2</v>
      </c>
    </row>
    <row r="976" spans="1:7">
      <c r="A976" s="3">
        <v>0.97099999999999997</v>
      </c>
      <c r="B976" s="11">
        <v>-0.10757</v>
      </c>
      <c r="C976" s="11">
        <v>-8.5370000000000001E-2</v>
      </c>
      <c r="D976" s="11">
        <v>-7.4450000000000002E-2</v>
      </c>
      <c r="E976" s="11">
        <v>-0.10757410000000001</v>
      </c>
      <c r="F976" s="11">
        <v>-8.0976500000000007E-2</v>
      </c>
      <c r="G976" s="11">
        <v>-8.9609999999999995E-2</v>
      </c>
    </row>
    <row r="977" spans="1:7">
      <c r="A977" s="3">
        <v>0.97199999999999998</v>
      </c>
      <c r="B977" s="11">
        <v>-0.10757</v>
      </c>
      <c r="C977" s="11">
        <v>-8.5370000000000001E-2</v>
      </c>
      <c r="D977" s="11">
        <v>-7.4450000000000002E-2</v>
      </c>
      <c r="E977" s="11">
        <v>-0.10757410000000001</v>
      </c>
      <c r="F977" s="11">
        <v>-8.0976500000000007E-2</v>
      </c>
      <c r="G977" s="11">
        <v>-8.9609999999999995E-2</v>
      </c>
    </row>
    <row r="978" spans="1:7">
      <c r="A978" s="3">
        <v>0.97299999999999998</v>
      </c>
      <c r="B978" s="11">
        <v>-0.10757</v>
      </c>
      <c r="C978" s="11">
        <v>-8.5370000000000001E-2</v>
      </c>
      <c r="D978" s="11">
        <v>-7.4450000000000002E-2</v>
      </c>
      <c r="E978" s="11">
        <v>-0.10757410000000001</v>
      </c>
      <c r="F978" s="11">
        <v>-8.0976500000000007E-2</v>
      </c>
      <c r="G978" s="11">
        <v>-8.9609999999999995E-2</v>
      </c>
    </row>
    <row r="979" spans="1:7">
      <c r="A979" s="3">
        <v>0.97399999999999998</v>
      </c>
      <c r="B979" s="11">
        <v>-0.10757</v>
      </c>
      <c r="C979" s="11">
        <v>-8.5370000000000001E-2</v>
      </c>
      <c r="D979" s="11">
        <v>-7.4450000000000002E-2</v>
      </c>
      <c r="E979" s="11">
        <v>-0.10757410000000001</v>
      </c>
      <c r="F979" s="11">
        <v>-8.0976500000000007E-2</v>
      </c>
      <c r="G979" s="11">
        <v>-8.9609999999999995E-2</v>
      </c>
    </row>
    <row r="980" spans="1:7">
      <c r="A980" s="3">
        <v>0.97499999999999998</v>
      </c>
      <c r="B980" s="11">
        <v>-0.10757</v>
      </c>
      <c r="C980" s="11">
        <v>-8.5370000000000001E-2</v>
      </c>
      <c r="D980" s="11">
        <v>-7.4450000000000002E-2</v>
      </c>
      <c r="E980" s="11">
        <v>-0.10757410000000001</v>
      </c>
      <c r="F980" s="11">
        <v>-8.0976500000000007E-2</v>
      </c>
      <c r="G980" s="11">
        <v>-8.9609999999999995E-2</v>
      </c>
    </row>
    <row r="981" spans="1:7">
      <c r="A981" s="3">
        <v>0.97599999999999998</v>
      </c>
      <c r="B981" s="11">
        <v>-0.10757</v>
      </c>
      <c r="C981" s="11">
        <v>-8.5370000000000001E-2</v>
      </c>
      <c r="D981" s="11">
        <v>-7.4450000000000002E-2</v>
      </c>
      <c r="E981" s="11">
        <v>-0.10757410000000001</v>
      </c>
      <c r="F981" s="11">
        <v>-8.0976500000000007E-2</v>
      </c>
      <c r="G981" s="11">
        <v>-8.9609999999999995E-2</v>
      </c>
    </row>
    <row r="982" spans="1:7">
      <c r="A982" s="3">
        <v>0.97699999999999998</v>
      </c>
      <c r="B982" s="11">
        <v>-0.10757</v>
      </c>
      <c r="C982" s="11">
        <v>-8.5370000000000001E-2</v>
      </c>
      <c r="D982" s="11">
        <v>-7.4450000000000002E-2</v>
      </c>
      <c r="E982" s="11">
        <v>-0.10757410000000001</v>
      </c>
      <c r="F982" s="11">
        <v>-8.0976500000000007E-2</v>
      </c>
      <c r="G982" s="11">
        <v>-8.9609999999999995E-2</v>
      </c>
    </row>
    <row r="983" spans="1:7">
      <c r="A983" s="3">
        <v>0.97799999999999998</v>
      </c>
      <c r="B983" s="11">
        <v>-0.10757</v>
      </c>
      <c r="C983" s="11">
        <v>-8.5370000000000001E-2</v>
      </c>
      <c r="D983" s="11">
        <v>-7.4450000000000002E-2</v>
      </c>
      <c r="E983" s="11">
        <v>-0.10757410000000001</v>
      </c>
      <c r="F983" s="11">
        <v>-8.0976500000000007E-2</v>
      </c>
      <c r="G983" s="11">
        <v>-8.9609999999999995E-2</v>
      </c>
    </row>
    <row r="984" spans="1:7">
      <c r="A984" s="3">
        <v>0.97899999999999998</v>
      </c>
      <c r="B984" s="11">
        <v>-0.10757</v>
      </c>
      <c r="C984" s="11">
        <v>-8.5370000000000001E-2</v>
      </c>
      <c r="D984" s="11">
        <v>-7.4450000000000002E-2</v>
      </c>
      <c r="E984" s="11">
        <v>-0.10757410000000001</v>
      </c>
      <c r="F984" s="11">
        <v>-8.0976500000000007E-2</v>
      </c>
      <c r="G984" s="11">
        <v>-8.9609999999999995E-2</v>
      </c>
    </row>
    <row r="985" spans="1:7">
      <c r="A985" s="3">
        <v>0.98</v>
      </c>
      <c r="B985" s="11">
        <v>-0.10757</v>
      </c>
      <c r="C985" s="11">
        <v>-8.5370000000000001E-2</v>
      </c>
      <c r="D985" s="11">
        <v>-7.4450000000000002E-2</v>
      </c>
      <c r="E985" s="11">
        <v>-0.10757410000000001</v>
      </c>
      <c r="F985" s="11">
        <v>-8.0976500000000007E-2</v>
      </c>
      <c r="G985" s="11">
        <v>-8.9609999999999995E-2</v>
      </c>
    </row>
    <row r="986" spans="1:7">
      <c r="A986" s="3">
        <v>0.98099999999999998</v>
      </c>
      <c r="B986" s="11">
        <v>-0.10757</v>
      </c>
      <c r="C986" s="11">
        <v>-8.5370000000000001E-2</v>
      </c>
      <c r="D986" s="11">
        <v>-7.4450000000000002E-2</v>
      </c>
      <c r="E986" s="11">
        <v>-0.10757410000000001</v>
      </c>
      <c r="F986" s="11">
        <v>-8.0976500000000007E-2</v>
      </c>
      <c r="G986" s="11">
        <v>-8.9609999999999995E-2</v>
      </c>
    </row>
    <row r="987" spans="1:7">
      <c r="A987" s="3">
        <v>0.98199999999999998</v>
      </c>
      <c r="B987" s="11">
        <v>-0.10757</v>
      </c>
      <c r="C987" s="11">
        <v>-8.5370000000000001E-2</v>
      </c>
      <c r="D987" s="11">
        <v>-7.4450000000000002E-2</v>
      </c>
      <c r="E987" s="11">
        <v>-0.10757410000000001</v>
      </c>
      <c r="F987" s="11">
        <v>-8.0976500000000007E-2</v>
      </c>
      <c r="G987" s="11">
        <v>-8.9609999999999995E-2</v>
      </c>
    </row>
    <row r="988" spans="1:7">
      <c r="A988" s="3">
        <v>0.98299999999999998</v>
      </c>
      <c r="B988" s="11">
        <v>-0.10757</v>
      </c>
      <c r="C988" s="11">
        <v>-8.5370000000000001E-2</v>
      </c>
      <c r="D988" s="11">
        <v>-7.4450000000000002E-2</v>
      </c>
      <c r="E988" s="11">
        <v>-0.10757410000000001</v>
      </c>
      <c r="F988" s="11">
        <v>-8.0976500000000007E-2</v>
      </c>
      <c r="G988" s="11">
        <v>-8.9609999999999995E-2</v>
      </c>
    </row>
    <row r="989" spans="1:7">
      <c r="A989" s="3">
        <v>0.98399999999999999</v>
      </c>
      <c r="B989" s="11">
        <v>-0.10757</v>
      </c>
      <c r="C989" s="11">
        <v>-8.5370000000000001E-2</v>
      </c>
      <c r="D989" s="11">
        <v>-7.4450000000000002E-2</v>
      </c>
      <c r="E989" s="11">
        <v>-0.10757410000000001</v>
      </c>
      <c r="F989" s="11">
        <v>-8.0976500000000007E-2</v>
      </c>
      <c r="G989" s="11">
        <v>-8.9609999999999995E-2</v>
      </c>
    </row>
    <row r="990" spans="1:7">
      <c r="A990" s="3">
        <v>0.98499999999999999</v>
      </c>
      <c r="B990" s="11">
        <v>-0.10757</v>
      </c>
      <c r="C990" s="11">
        <v>-8.5370000000000001E-2</v>
      </c>
      <c r="D990" s="11">
        <v>-7.4450000000000002E-2</v>
      </c>
      <c r="E990" s="11">
        <v>-0.10757410000000001</v>
      </c>
      <c r="F990" s="11">
        <v>-8.0976500000000007E-2</v>
      </c>
      <c r="G990" s="11">
        <v>-8.9609999999999995E-2</v>
      </c>
    </row>
    <row r="991" spans="1:7">
      <c r="A991" s="3">
        <v>0.98599999999999999</v>
      </c>
      <c r="B991" s="11">
        <v>-0.10757</v>
      </c>
      <c r="C991" s="11">
        <v>-8.5370000000000001E-2</v>
      </c>
      <c r="D991" s="11">
        <v>-7.4450000000000002E-2</v>
      </c>
      <c r="E991" s="11">
        <v>-0.10757410000000001</v>
      </c>
      <c r="F991" s="11">
        <v>-8.0976500000000007E-2</v>
      </c>
      <c r="G991" s="11">
        <v>-8.9609999999999995E-2</v>
      </c>
    </row>
    <row r="992" spans="1:7">
      <c r="A992" s="3">
        <v>0.98699999999999999</v>
      </c>
      <c r="B992" s="11">
        <v>-0.10757</v>
      </c>
      <c r="C992" s="11">
        <v>-8.5370000000000001E-2</v>
      </c>
      <c r="D992" s="11">
        <v>-7.4450000000000002E-2</v>
      </c>
      <c r="E992" s="11">
        <v>-0.10757410000000001</v>
      </c>
      <c r="F992" s="11">
        <v>-8.0976500000000007E-2</v>
      </c>
      <c r="G992" s="11">
        <v>-8.9609999999999995E-2</v>
      </c>
    </row>
    <row r="993" spans="1:7">
      <c r="A993" s="3">
        <v>0.98799999999999999</v>
      </c>
      <c r="B993" s="11">
        <v>-0.10757</v>
      </c>
      <c r="C993" s="11">
        <v>-8.5370000000000001E-2</v>
      </c>
      <c r="D993" s="11">
        <v>-7.4450000000000002E-2</v>
      </c>
      <c r="E993" s="11">
        <v>-0.10757410000000001</v>
      </c>
      <c r="F993" s="11">
        <v>-8.0976500000000007E-2</v>
      </c>
      <c r="G993" s="11">
        <v>-8.9609999999999995E-2</v>
      </c>
    </row>
    <row r="994" spans="1:7">
      <c r="A994" s="3">
        <v>0.98899999999999999</v>
      </c>
      <c r="B994" s="11">
        <v>-0.10757</v>
      </c>
      <c r="C994" s="11">
        <v>-8.5370000000000001E-2</v>
      </c>
      <c r="D994" s="11">
        <v>-7.4450000000000002E-2</v>
      </c>
      <c r="E994" s="11">
        <v>-0.10757410000000001</v>
      </c>
      <c r="F994" s="11">
        <v>-8.0976500000000007E-2</v>
      </c>
      <c r="G994" s="11">
        <v>-8.9609999999999995E-2</v>
      </c>
    </row>
    <row r="995" spans="1:7">
      <c r="A995" s="3">
        <v>0.99</v>
      </c>
      <c r="B995" s="11">
        <v>-0.10757</v>
      </c>
      <c r="C995" s="11">
        <v>-8.5370000000000001E-2</v>
      </c>
      <c r="D995" s="11">
        <v>-7.4450000000000002E-2</v>
      </c>
      <c r="E995" s="11">
        <v>-0.10757410000000001</v>
      </c>
      <c r="F995" s="11">
        <v>-8.0976500000000007E-2</v>
      </c>
      <c r="G995" s="11">
        <v>-8.9609999999999995E-2</v>
      </c>
    </row>
    <row r="996" spans="1:7">
      <c r="A996" s="3">
        <v>0.99099999999999999</v>
      </c>
      <c r="B996" s="11">
        <v>-0.10757</v>
      </c>
      <c r="C996" s="11">
        <v>-8.5370000000000001E-2</v>
      </c>
      <c r="D996" s="11">
        <v>-7.4450000000000002E-2</v>
      </c>
      <c r="E996" s="11">
        <v>-0.10757410000000001</v>
      </c>
      <c r="F996" s="11">
        <v>-8.0976500000000007E-2</v>
      </c>
      <c r="G996" s="11">
        <v>-8.9609999999999995E-2</v>
      </c>
    </row>
    <row r="997" spans="1:7">
      <c r="A997" s="3">
        <v>0.99199999999999999</v>
      </c>
      <c r="B997" s="11">
        <v>-0.10757</v>
      </c>
      <c r="C997" s="11">
        <v>-8.5370000000000001E-2</v>
      </c>
      <c r="D997" s="11">
        <v>-7.4450000000000002E-2</v>
      </c>
      <c r="E997" s="11">
        <v>-0.10757410000000001</v>
      </c>
      <c r="F997" s="11">
        <v>-8.0976500000000007E-2</v>
      </c>
      <c r="G997" s="11">
        <v>-8.9609999999999995E-2</v>
      </c>
    </row>
    <row r="998" spans="1:7">
      <c r="A998" s="3">
        <v>0.99299999999999999</v>
      </c>
      <c r="B998" s="11">
        <v>-0.10757</v>
      </c>
      <c r="C998" s="11">
        <v>-8.5370000000000001E-2</v>
      </c>
      <c r="D998" s="11">
        <v>-7.4450000000000002E-2</v>
      </c>
      <c r="E998" s="11">
        <v>-0.10757410000000001</v>
      </c>
      <c r="F998" s="11">
        <v>-8.0976500000000007E-2</v>
      </c>
      <c r="G998" s="11">
        <v>-8.9609999999999995E-2</v>
      </c>
    </row>
    <row r="999" spans="1:7">
      <c r="A999" s="3">
        <v>0.99399999999999999</v>
      </c>
      <c r="B999" s="11">
        <v>-0.10757</v>
      </c>
      <c r="C999" s="11">
        <v>-8.5370000000000001E-2</v>
      </c>
      <c r="D999" s="11">
        <v>-7.4450000000000002E-2</v>
      </c>
      <c r="E999" s="11">
        <v>-0.10757410000000001</v>
      </c>
      <c r="F999" s="11">
        <v>-8.0976500000000007E-2</v>
      </c>
      <c r="G999" s="11">
        <v>-8.9609999999999995E-2</v>
      </c>
    </row>
    <row r="1000" spans="1:7">
      <c r="A1000" s="3">
        <v>0.995</v>
      </c>
      <c r="B1000" s="11">
        <v>-0.10757</v>
      </c>
      <c r="C1000" s="11">
        <v>-8.5370000000000001E-2</v>
      </c>
      <c r="D1000" s="11">
        <v>-7.4450000000000002E-2</v>
      </c>
      <c r="E1000" s="11">
        <v>-0.10757410000000001</v>
      </c>
      <c r="F1000" s="11">
        <v>-8.0976500000000007E-2</v>
      </c>
      <c r="G1000" s="11">
        <v>-8.9609999999999995E-2</v>
      </c>
    </row>
    <row r="1001" spans="1:7">
      <c r="A1001" s="3">
        <v>0.996</v>
      </c>
      <c r="B1001" s="11">
        <v>-0.10757</v>
      </c>
      <c r="C1001" s="11">
        <v>-8.5370000000000001E-2</v>
      </c>
      <c r="D1001" s="11">
        <v>-7.4450000000000002E-2</v>
      </c>
      <c r="E1001" s="11">
        <v>-0.10757410000000001</v>
      </c>
      <c r="F1001" s="11">
        <v>-8.0976500000000007E-2</v>
      </c>
      <c r="G1001" s="11">
        <v>-8.9609999999999995E-2</v>
      </c>
    </row>
    <row r="1002" spans="1:7">
      <c r="A1002" s="3">
        <v>0.997</v>
      </c>
      <c r="B1002" s="11">
        <v>-0.10757</v>
      </c>
      <c r="C1002" s="11">
        <v>-8.5370000000000001E-2</v>
      </c>
      <c r="D1002" s="11">
        <v>-7.4450000000000002E-2</v>
      </c>
      <c r="E1002" s="11">
        <v>-0.10757410000000001</v>
      </c>
      <c r="F1002" s="11">
        <v>-8.0976500000000007E-2</v>
      </c>
      <c r="G1002" s="11">
        <v>-8.9609999999999995E-2</v>
      </c>
    </row>
    <row r="1003" spans="1:7">
      <c r="A1003" s="3">
        <v>0.998</v>
      </c>
      <c r="B1003" s="11">
        <v>-0.10757</v>
      </c>
      <c r="C1003" s="11">
        <v>-8.5370000000000001E-2</v>
      </c>
      <c r="D1003" s="11">
        <v>-7.4450000000000002E-2</v>
      </c>
      <c r="E1003" s="11">
        <v>-0.10757410000000001</v>
      </c>
      <c r="F1003" s="11">
        <v>-8.0976500000000007E-2</v>
      </c>
      <c r="G1003" s="11">
        <v>-8.9609999999999995E-2</v>
      </c>
    </row>
    <row r="1004" spans="1:7">
      <c r="A1004" s="3">
        <v>0.999</v>
      </c>
      <c r="B1004" s="11">
        <v>-0.10757</v>
      </c>
      <c r="C1004" s="11">
        <v>-8.5370000000000001E-2</v>
      </c>
      <c r="D1004" s="11">
        <v>-7.4450000000000002E-2</v>
      </c>
      <c r="E1004" s="11">
        <v>-0.10757410000000001</v>
      </c>
      <c r="F1004" s="11">
        <v>-8.0976500000000007E-2</v>
      </c>
      <c r="G1004" s="11">
        <v>-8.9609999999999995E-2</v>
      </c>
    </row>
  </sheetData>
  <mergeCells count="3">
    <mergeCell ref="B2:G2"/>
    <mergeCell ref="B3:D3"/>
    <mergeCell ref="E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2322-1EED-0741-B164-6993B2030874}">
  <dimension ref="A1:AK14"/>
  <sheetViews>
    <sheetView workbookViewId="0">
      <selection activeCell="A3" sqref="A3"/>
    </sheetView>
  </sheetViews>
  <sheetFormatPr baseColWidth="10" defaultRowHeight="16"/>
  <cols>
    <col min="1" max="1" width="13.83203125" customWidth="1"/>
  </cols>
  <sheetData>
    <row r="1" spans="1:37">
      <c r="A1" t="s">
        <v>61</v>
      </c>
    </row>
    <row r="3" spans="1:37">
      <c r="B3" s="50" t="s">
        <v>62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>
      <c r="B4" s="49" t="s">
        <v>25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 t="s">
        <v>7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 t="s">
        <v>26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>
      <c r="A5" s="18" t="s">
        <v>63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20</v>
      </c>
      <c r="M5" s="18" t="s">
        <v>21</v>
      </c>
      <c r="N5" s="18" t="s">
        <v>0</v>
      </c>
      <c r="O5" s="18" t="s">
        <v>1</v>
      </c>
      <c r="P5" s="18" t="s">
        <v>2</v>
      </c>
      <c r="Q5" s="18" t="s">
        <v>3</v>
      </c>
      <c r="R5" s="18" t="s">
        <v>29</v>
      </c>
      <c r="S5" s="18" t="s">
        <v>30</v>
      </c>
      <c r="T5" s="18" t="s">
        <v>31</v>
      </c>
      <c r="U5" s="18" t="s">
        <v>32</v>
      </c>
      <c r="V5" s="18" t="s">
        <v>33</v>
      </c>
      <c r="W5" s="18" t="s">
        <v>34</v>
      </c>
      <c r="X5" s="18" t="s">
        <v>20</v>
      </c>
      <c r="Y5" s="18" t="s">
        <v>21</v>
      </c>
      <c r="Z5" s="18" t="s">
        <v>0</v>
      </c>
      <c r="AA5" s="18" t="s">
        <v>1</v>
      </c>
      <c r="AB5" s="18" t="s">
        <v>2</v>
      </c>
      <c r="AC5" s="18" t="s">
        <v>3</v>
      </c>
      <c r="AD5" s="18" t="s">
        <v>29</v>
      </c>
      <c r="AE5" s="18" t="s">
        <v>30</v>
      </c>
      <c r="AF5" s="18" t="s">
        <v>31</v>
      </c>
      <c r="AG5" s="18" t="s">
        <v>32</v>
      </c>
      <c r="AH5" s="18" t="s">
        <v>33</v>
      </c>
      <c r="AI5" s="18" t="s">
        <v>34</v>
      </c>
      <c r="AJ5" s="18" t="s">
        <v>20</v>
      </c>
      <c r="AK5" s="18" t="s">
        <v>21</v>
      </c>
    </row>
    <row r="6" spans="1:37">
      <c r="A6" s="3">
        <v>1</v>
      </c>
      <c r="B6" s="7">
        <v>0.18072089999999999</v>
      </c>
      <c r="C6" s="7">
        <v>2.5785300000000001E-2</v>
      </c>
      <c r="D6" s="7">
        <v>0.2609303</v>
      </c>
      <c r="E6" s="7">
        <v>0.2943827</v>
      </c>
      <c r="F6" s="7">
        <v>0.23782010000000001</v>
      </c>
      <c r="G6" s="7">
        <v>8.8507600000000006E-2</v>
      </c>
      <c r="H6" s="7">
        <v>0.16721630000000001</v>
      </c>
      <c r="I6" s="7">
        <v>0.1348231</v>
      </c>
      <c r="J6" s="7">
        <v>0.21560960000000001</v>
      </c>
      <c r="K6" s="7">
        <v>0.22615089999999999</v>
      </c>
      <c r="L6" s="7">
        <f>AVERAGE(B6:K6)</f>
        <v>0.18319468</v>
      </c>
      <c r="M6" s="7">
        <f>STDEV(B6:K6)/SQRT(COUNT(B6:K6))</f>
        <v>2.5955110135106568E-2</v>
      </c>
      <c r="N6" s="7">
        <v>5.2172900000000001E-2</v>
      </c>
      <c r="O6" s="7">
        <v>0.20703540000000001</v>
      </c>
      <c r="P6" s="7">
        <v>0.2045208</v>
      </c>
      <c r="Q6" s="7">
        <v>0.31365870000000001</v>
      </c>
      <c r="R6" s="7">
        <v>0.1451713</v>
      </c>
      <c r="S6" s="7">
        <v>8.3414299999999997E-2</v>
      </c>
      <c r="T6" s="7">
        <v>6.6156099999999995E-2</v>
      </c>
      <c r="U6" s="7">
        <v>0.26166980000000001</v>
      </c>
      <c r="V6" s="7">
        <v>0.3909087</v>
      </c>
      <c r="W6" s="7">
        <v>0.2108409</v>
      </c>
      <c r="X6" s="7">
        <f>AVERAGE(N6:W6)</f>
        <v>0.19355488999999998</v>
      </c>
      <c r="Y6" s="7">
        <f>STDEV(N6:W6)/SQRT(COUNT(N6:W6))</f>
        <v>3.4849695371330647E-2</v>
      </c>
      <c r="Z6" s="7">
        <v>3.0799699999999999E-2</v>
      </c>
      <c r="AA6" s="7">
        <v>0.1998306</v>
      </c>
      <c r="AB6" s="7">
        <v>0.20616370000000001</v>
      </c>
      <c r="AC6" s="7">
        <v>0.2278868</v>
      </c>
      <c r="AD6" s="7">
        <v>0.38851089999999999</v>
      </c>
      <c r="AE6" s="7">
        <v>9.5610100000000003E-2</v>
      </c>
      <c r="AF6" s="7">
        <v>0.26604549999999999</v>
      </c>
      <c r="AG6" s="7">
        <v>0.27317170000000002</v>
      </c>
      <c r="AH6" s="7">
        <v>0.45528619999999997</v>
      </c>
      <c r="AI6" s="7">
        <v>0.25481280000000001</v>
      </c>
      <c r="AJ6" s="7">
        <f>AVERAGE(Z6:AI6)</f>
        <v>0.23981179999999996</v>
      </c>
      <c r="AK6" s="7">
        <f>STDEV(Z6:AI6)/SQRT(COUNT(Z6:AI6))</f>
        <v>3.9146426569174587E-2</v>
      </c>
    </row>
    <row r="7" spans="1:37">
      <c r="A7" s="3">
        <v>10</v>
      </c>
      <c r="B7" s="7">
        <v>0.19003249999999999</v>
      </c>
      <c r="C7" s="7">
        <v>3.7642799999999997E-2</v>
      </c>
      <c r="D7" s="7">
        <v>0.2957649</v>
      </c>
      <c r="E7" s="7">
        <v>0.28281309999999998</v>
      </c>
      <c r="F7" s="7">
        <v>0.3085234</v>
      </c>
      <c r="G7" s="7">
        <v>9.5063800000000004E-2</v>
      </c>
      <c r="H7" s="7">
        <v>0.18737819999999999</v>
      </c>
      <c r="I7" s="7">
        <v>0.16422809999999999</v>
      </c>
      <c r="J7" s="7">
        <v>0.2419596</v>
      </c>
      <c r="K7" s="7">
        <v>0.23982719999999999</v>
      </c>
      <c r="L7" s="7">
        <f t="shared" ref="L7:L14" si="0">AVERAGE(B7:K7)</f>
        <v>0.20432336000000001</v>
      </c>
      <c r="M7" s="7">
        <f t="shared" ref="M7:M14" si="1">STDEV(B7:K7)/SQRT(COUNT(B7:K7))</f>
        <v>2.7863937188827619E-2</v>
      </c>
      <c r="N7" s="7">
        <v>8.2814200000000004E-2</v>
      </c>
      <c r="O7" s="7">
        <v>0.33125670000000002</v>
      </c>
      <c r="P7" s="7">
        <v>0.2260732</v>
      </c>
      <c r="Q7" s="7">
        <v>0.37956489999999998</v>
      </c>
      <c r="R7" s="7">
        <v>0.1717079</v>
      </c>
      <c r="S7" s="7">
        <v>0.1138195</v>
      </c>
      <c r="T7" s="7">
        <v>9.0270600000000006E-2</v>
      </c>
      <c r="U7" s="7">
        <v>0.30997799999999998</v>
      </c>
      <c r="V7" s="7">
        <v>0.44035279999999999</v>
      </c>
      <c r="W7" s="7">
        <v>0.2401151</v>
      </c>
      <c r="X7" s="7">
        <f t="shared" ref="X7:X14" si="2">AVERAGE(N7:W7)</f>
        <v>0.23859528999999999</v>
      </c>
      <c r="Y7" s="7">
        <f t="shared" ref="Y7:Y14" si="3">STDEV(N7:W7)/SQRT(COUNT(N7:W7))</f>
        <v>3.9543245934294521E-2</v>
      </c>
      <c r="Z7" s="7">
        <v>5.1119900000000003E-2</v>
      </c>
      <c r="AA7" s="7">
        <v>0.22727890000000001</v>
      </c>
      <c r="AB7" s="7">
        <v>0.2397252</v>
      </c>
      <c r="AC7" s="7">
        <v>0.25140010000000002</v>
      </c>
      <c r="AD7" s="7">
        <v>0.50992059999999995</v>
      </c>
      <c r="AE7" s="7">
        <v>0.1092687</v>
      </c>
      <c r="AF7" s="7">
        <v>0.30405199999999999</v>
      </c>
      <c r="AG7" s="7">
        <v>0.32780609999999999</v>
      </c>
      <c r="AH7" s="7">
        <v>0.6191892</v>
      </c>
      <c r="AI7" s="7">
        <v>0.39814500000000003</v>
      </c>
      <c r="AJ7" s="7">
        <f t="shared" ref="AJ7:AJ14" si="4">AVERAGE(Z7:AI7)</f>
        <v>0.30379056999999998</v>
      </c>
      <c r="AK7" s="7">
        <f t="shared" ref="AK7:AK14" si="5">STDEV(Z7:AI7)/SQRT(COUNT(Z7:AI7))</f>
        <v>5.4347631204018525E-2</v>
      </c>
    </row>
    <row r="8" spans="1:37">
      <c r="A8" s="3">
        <v>20</v>
      </c>
      <c r="B8" s="7">
        <v>0.32305529999999999</v>
      </c>
      <c r="C8" s="7">
        <v>9.4106999999999996E-2</v>
      </c>
      <c r="D8" s="7">
        <v>0.57509840000000001</v>
      </c>
      <c r="E8" s="7">
        <v>0.41136450000000002</v>
      </c>
      <c r="F8" s="7">
        <v>0.51420560000000004</v>
      </c>
      <c r="G8" s="7">
        <v>0.1178541</v>
      </c>
      <c r="H8" s="7">
        <v>0.34317419999999998</v>
      </c>
      <c r="I8" s="7">
        <v>0.26464529999999997</v>
      </c>
      <c r="J8" s="7">
        <v>0.49563020000000002</v>
      </c>
      <c r="K8" s="7">
        <v>0.46611910000000001</v>
      </c>
      <c r="L8" s="7">
        <f t="shared" si="0"/>
        <v>0.36052537000000007</v>
      </c>
      <c r="M8" s="7">
        <f t="shared" si="1"/>
        <v>5.1898760054368318E-2</v>
      </c>
      <c r="N8" s="7">
        <v>0.1242212</v>
      </c>
      <c r="O8" s="7">
        <v>0.49688500000000002</v>
      </c>
      <c r="P8" s="7">
        <v>0.42200320000000002</v>
      </c>
      <c r="Q8" s="7">
        <v>0.72462389999999999</v>
      </c>
      <c r="R8" s="7">
        <v>0.28097660000000002</v>
      </c>
      <c r="S8" s="7">
        <v>0.17022909999999999</v>
      </c>
      <c r="T8" s="7">
        <v>0.1350093</v>
      </c>
      <c r="U8" s="7">
        <v>0.55842049999999999</v>
      </c>
      <c r="V8" s="7">
        <v>0.90993500000000005</v>
      </c>
      <c r="W8" s="7">
        <v>0.39643010000000001</v>
      </c>
      <c r="X8" s="7">
        <f t="shared" si="2"/>
        <v>0.42187339000000001</v>
      </c>
      <c r="Y8" s="7">
        <f t="shared" si="3"/>
        <v>8.2249338103860814E-2</v>
      </c>
      <c r="Z8" s="7">
        <v>8.9459700000000003E-2</v>
      </c>
      <c r="AA8" s="7">
        <v>0.36714279999999999</v>
      </c>
      <c r="AB8" s="7">
        <v>0.4794504</v>
      </c>
      <c r="AC8" s="7">
        <v>0.47322379999999997</v>
      </c>
      <c r="AD8" s="7">
        <v>0.84986759999999995</v>
      </c>
      <c r="AE8" s="7">
        <v>0.2048788</v>
      </c>
      <c r="AF8" s="7">
        <v>0.60810399999999998</v>
      </c>
      <c r="AG8" s="7">
        <v>0.65561210000000003</v>
      </c>
      <c r="AH8" s="7">
        <v>1.220167</v>
      </c>
      <c r="AI8" s="7">
        <v>0.63703200000000004</v>
      </c>
      <c r="AJ8" s="7">
        <f t="shared" si="4"/>
        <v>0.55849382000000003</v>
      </c>
      <c r="AK8" s="7">
        <f t="shared" si="5"/>
        <v>0.10197723560215753</v>
      </c>
    </row>
    <row r="9" spans="1:37">
      <c r="A9" s="3">
        <v>30</v>
      </c>
      <c r="B9" s="7">
        <v>0.49408449999999998</v>
      </c>
      <c r="C9" s="7">
        <v>0.1129284</v>
      </c>
      <c r="D9" s="7">
        <v>0.85443190000000002</v>
      </c>
      <c r="E9" s="7">
        <v>0.64275700000000002</v>
      </c>
      <c r="F9" s="7">
        <v>0.69417759999999995</v>
      </c>
      <c r="G9" s="7">
        <v>0.1659323</v>
      </c>
      <c r="H9" s="7">
        <v>0.48585790000000001</v>
      </c>
      <c r="I9" s="7">
        <v>0.3630621</v>
      </c>
      <c r="J9" s="7">
        <v>0.71040329999999996</v>
      </c>
      <c r="K9" s="7">
        <v>0.70199849999999997</v>
      </c>
      <c r="L9" s="7">
        <f t="shared" si="0"/>
        <v>0.52256335000000009</v>
      </c>
      <c r="M9" s="7">
        <f t="shared" si="1"/>
        <v>7.7753242193793509E-2</v>
      </c>
      <c r="N9" s="7">
        <v>0.16562830000000001</v>
      </c>
      <c r="O9" s="7">
        <v>0.66251329999999997</v>
      </c>
      <c r="P9" s="7">
        <v>0.6480764</v>
      </c>
      <c r="Q9" s="7">
        <v>0.93165940000000003</v>
      </c>
      <c r="R9" s="7">
        <v>0.39024530000000002</v>
      </c>
      <c r="S9" s="7">
        <v>0.25004280000000001</v>
      </c>
      <c r="T9" s="7">
        <v>0.19830980000000001</v>
      </c>
      <c r="U9" s="7">
        <v>0.80973850000000003</v>
      </c>
      <c r="V9" s="7">
        <v>1.2306386</v>
      </c>
      <c r="W9" s="7">
        <v>0.57039899999999999</v>
      </c>
      <c r="X9" s="7">
        <f t="shared" si="2"/>
        <v>0.58572513999999998</v>
      </c>
      <c r="Y9" s="7">
        <f t="shared" si="3"/>
        <v>0.10920174307603968</v>
      </c>
      <c r="Z9" s="7">
        <v>0.12779960000000001</v>
      </c>
      <c r="AA9" s="7">
        <v>0.54197269999999997</v>
      </c>
      <c r="AB9" s="7">
        <v>0.7627621</v>
      </c>
      <c r="AC9" s="7">
        <v>0.72462389999999999</v>
      </c>
      <c r="AD9" s="7">
        <v>1.1412507999999999</v>
      </c>
      <c r="AE9" s="7">
        <v>0.31414750000000002</v>
      </c>
      <c r="AF9" s="7">
        <v>0.79813650000000003</v>
      </c>
      <c r="AG9" s="7">
        <v>0.89236099999999996</v>
      </c>
      <c r="AH9" s="7">
        <v>1.5661845999999999</v>
      </c>
      <c r="AI9" s="7">
        <v>0.74851259999999997</v>
      </c>
      <c r="AJ9" s="7">
        <f t="shared" si="4"/>
        <v>0.76177512999999997</v>
      </c>
      <c r="AK9" s="7">
        <f t="shared" si="5"/>
        <v>0.1274369934487872</v>
      </c>
    </row>
    <row r="10" spans="1:37">
      <c r="A10" s="3">
        <v>50</v>
      </c>
      <c r="B10" s="7">
        <v>0.74112679999999997</v>
      </c>
      <c r="C10" s="7">
        <v>0.18821399999999999</v>
      </c>
      <c r="D10" s="7">
        <v>1.0844712000000001</v>
      </c>
      <c r="E10" s="7">
        <v>1.1826729</v>
      </c>
      <c r="F10" s="7">
        <v>0.84843919999999995</v>
      </c>
      <c r="G10" s="7">
        <v>0.31875239999999999</v>
      </c>
      <c r="H10" s="7">
        <v>0.58229640000000005</v>
      </c>
      <c r="I10" s="7">
        <v>0.49028389999999999</v>
      </c>
      <c r="J10" s="7">
        <v>0.94985339999999996</v>
      </c>
      <c r="K10" s="7">
        <v>0.93689089999999997</v>
      </c>
      <c r="L10" s="7">
        <f t="shared" si="0"/>
        <v>0.73230010999999995</v>
      </c>
      <c r="M10" s="7">
        <f t="shared" si="1"/>
        <v>0.10422931519208073</v>
      </c>
      <c r="N10" s="7">
        <v>0.20703540000000001</v>
      </c>
      <c r="O10" s="7">
        <v>0.82814169999999998</v>
      </c>
      <c r="P10" s="7">
        <v>0.9042926</v>
      </c>
      <c r="Q10" s="7">
        <v>1.1732007</v>
      </c>
      <c r="R10" s="7">
        <v>0.54634349999999998</v>
      </c>
      <c r="S10" s="7">
        <v>0.34705940000000002</v>
      </c>
      <c r="T10" s="7">
        <v>0.275254</v>
      </c>
      <c r="U10" s="7">
        <v>1.0722708999999999</v>
      </c>
      <c r="V10" s="7">
        <v>1.5182884999999999</v>
      </c>
      <c r="W10" s="7">
        <v>0.7559882</v>
      </c>
      <c r="X10" s="7">
        <f t="shared" si="2"/>
        <v>0.76278749000000001</v>
      </c>
      <c r="Y10" s="7">
        <f t="shared" si="3"/>
        <v>0.13439448543651913</v>
      </c>
      <c r="Z10" s="7">
        <v>0.15335960000000001</v>
      </c>
      <c r="AA10" s="7">
        <v>0.69931960000000004</v>
      </c>
      <c r="AB10" s="7">
        <v>1.0460737</v>
      </c>
      <c r="AC10" s="7">
        <v>0.99081229999999998</v>
      </c>
      <c r="AD10" s="7">
        <v>1.3597881000000001</v>
      </c>
      <c r="AE10" s="7">
        <v>0.43707479999999999</v>
      </c>
      <c r="AF10" s="7">
        <v>0.96916579999999997</v>
      </c>
      <c r="AG10" s="7">
        <v>1.1291097999999999</v>
      </c>
      <c r="AH10" s="7">
        <v>1.8393562999999999</v>
      </c>
      <c r="AI10" s="7">
        <v>0.85999329999999996</v>
      </c>
      <c r="AJ10" s="7">
        <f t="shared" si="4"/>
        <v>0.94840532999999994</v>
      </c>
      <c r="AK10" s="7">
        <f t="shared" si="5"/>
        <v>0.14798156755458591</v>
      </c>
    </row>
    <row r="11" spans="1:37">
      <c r="A11" s="3">
        <v>60</v>
      </c>
      <c r="B11" s="7">
        <v>0.85514630000000003</v>
      </c>
      <c r="C11" s="7">
        <v>0.2258568</v>
      </c>
      <c r="D11" s="7">
        <v>1.1666281000000001</v>
      </c>
      <c r="E11" s="7">
        <v>1.4140653999999999</v>
      </c>
      <c r="F11" s="7">
        <v>0.89985979999999999</v>
      </c>
      <c r="G11" s="7">
        <v>0.39414779999999999</v>
      </c>
      <c r="H11" s="7">
        <v>0.64588369999999995</v>
      </c>
      <c r="I11" s="7">
        <v>0.61210469999999995</v>
      </c>
      <c r="J11" s="7">
        <v>1.0500251</v>
      </c>
      <c r="K11" s="7">
        <v>1.0190892</v>
      </c>
      <c r="L11" s="7">
        <f t="shared" si="0"/>
        <v>0.82828068999999993</v>
      </c>
      <c r="M11" s="7">
        <f t="shared" si="1"/>
        <v>0.11452477302134965</v>
      </c>
      <c r="N11" s="7">
        <v>0.20703540000000001</v>
      </c>
      <c r="O11" s="7">
        <v>0.82814169999999998</v>
      </c>
      <c r="P11" s="7">
        <v>0.99472190000000005</v>
      </c>
      <c r="Q11" s="7">
        <v>1.2767184</v>
      </c>
      <c r="R11" s="7">
        <v>0.5931729</v>
      </c>
      <c r="S11" s="7">
        <v>0.37946489999999999</v>
      </c>
      <c r="T11" s="7">
        <v>0.30095490000000003</v>
      </c>
      <c r="U11" s="7">
        <v>1.1979299000000001</v>
      </c>
      <c r="V11" s="7">
        <v>1.5499764</v>
      </c>
      <c r="W11" s="7">
        <v>0.8079442</v>
      </c>
      <c r="X11" s="7">
        <f t="shared" si="2"/>
        <v>0.81360606000000002</v>
      </c>
      <c r="Y11" s="7">
        <f t="shared" si="3"/>
        <v>0.14162838393831251</v>
      </c>
      <c r="Z11" s="7">
        <v>0.17891950000000001</v>
      </c>
      <c r="AA11" s="7">
        <v>0.8566665</v>
      </c>
      <c r="AB11" s="7">
        <v>1.1550396999999999</v>
      </c>
      <c r="AC11" s="7">
        <v>1.0647536</v>
      </c>
      <c r="AD11" s="7">
        <v>1.3840701</v>
      </c>
      <c r="AE11" s="7">
        <v>0.49170910000000001</v>
      </c>
      <c r="AF11" s="7">
        <v>1.0451788</v>
      </c>
      <c r="AG11" s="7">
        <v>1.2019556</v>
      </c>
      <c r="AH11" s="7">
        <v>1.9486250000000001</v>
      </c>
      <c r="AI11" s="7">
        <v>0.87591909999999995</v>
      </c>
      <c r="AJ11" s="7">
        <f t="shared" si="4"/>
        <v>1.0202836999999998</v>
      </c>
      <c r="AK11" s="7">
        <f t="shared" si="5"/>
        <v>0.15212625829232485</v>
      </c>
    </row>
    <row r="12" spans="1:37">
      <c r="A12" s="3">
        <v>80</v>
      </c>
      <c r="B12" s="7">
        <v>0.95016250000000002</v>
      </c>
      <c r="C12" s="7">
        <v>0.2634996</v>
      </c>
      <c r="D12" s="7">
        <v>1.248785</v>
      </c>
      <c r="E12" s="7">
        <v>1.5683271000000001</v>
      </c>
      <c r="F12" s="7">
        <v>0.95128040000000003</v>
      </c>
      <c r="G12" s="7">
        <v>0.53026530000000005</v>
      </c>
      <c r="H12" s="7">
        <v>0.6846565</v>
      </c>
      <c r="I12" s="7">
        <v>0.75792959999999998</v>
      </c>
      <c r="J12" s="7">
        <v>1.1579344</v>
      </c>
      <c r="K12" s="7">
        <v>1.0836634000000001</v>
      </c>
      <c r="L12" s="7">
        <f t="shared" si="0"/>
        <v>0.91965037999999999</v>
      </c>
      <c r="M12" s="7">
        <f t="shared" si="1"/>
        <v>0.11917551942147053</v>
      </c>
      <c r="N12" s="7">
        <v>0.24844250000000001</v>
      </c>
      <c r="O12" s="7">
        <v>0.91095579999999998</v>
      </c>
      <c r="P12" s="7">
        <v>1.0700795999999999</v>
      </c>
      <c r="Q12" s="7">
        <v>1.4147419999999999</v>
      </c>
      <c r="R12" s="7">
        <v>0.67122199999999999</v>
      </c>
      <c r="S12" s="7">
        <v>0.4310737</v>
      </c>
      <c r="T12" s="7">
        <v>0.34188610000000003</v>
      </c>
      <c r="U12" s="7">
        <v>1.2864951</v>
      </c>
      <c r="V12" s="7">
        <v>1.7898212</v>
      </c>
      <c r="W12" s="7">
        <v>0.86481649999999999</v>
      </c>
      <c r="X12" s="7">
        <f t="shared" si="2"/>
        <v>0.90295344999999982</v>
      </c>
      <c r="Y12" s="7">
        <f t="shared" si="3"/>
        <v>0.1579228664058511</v>
      </c>
      <c r="Z12" s="7">
        <v>0.19169949999999999</v>
      </c>
      <c r="AA12" s="7">
        <v>1.0314964</v>
      </c>
      <c r="AB12" s="7">
        <v>1.2640057</v>
      </c>
      <c r="AC12" s="7">
        <v>1.1682713</v>
      </c>
      <c r="AD12" s="7">
        <v>1.4569159</v>
      </c>
      <c r="AE12" s="7">
        <v>0.54634349999999998</v>
      </c>
      <c r="AF12" s="7">
        <v>1.1211918000000001</v>
      </c>
      <c r="AG12" s="7">
        <v>1.2565899</v>
      </c>
      <c r="AH12" s="7">
        <v>2.0032592999999999</v>
      </c>
      <c r="AI12" s="7">
        <v>0.92369650000000003</v>
      </c>
      <c r="AJ12" s="7">
        <f t="shared" si="4"/>
        <v>1.0963469800000001</v>
      </c>
      <c r="AK12" s="7">
        <f t="shared" si="5"/>
        <v>0.15516951991580882</v>
      </c>
    </row>
    <row r="13" spans="1:37">
      <c r="A13" s="3">
        <v>100</v>
      </c>
      <c r="B13" s="7">
        <v>0.98816899999999996</v>
      </c>
      <c r="C13" s="7">
        <v>0.30114239999999998</v>
      </c>
      <c r="D13" s="7">
        <v>1.2980792000000001</v>
      </c>
      <c r="E13" s="7">
        <v>1.6197476</v>
      </c>
      <c r="F13" s="7">
        <v>0.95128040000000003</v>
      </c>
      <c r="G13" s="7">
        <v>0.61721199999999998</v>
      </c>
      <c r="H13" s="7">
        <v>0.70058849999999995</v>
      </c>
      <c r="I13" s="7">
        <v>0.80653799999999998</v>
      </c>
      <c r="J13" s="7">
        <v>1.224855</v>
      </c>
      <c r="K13" s="7">
        <v>1.0991725000000001</v>
      </c>
      <c r="L13" s="7">
        <f t="shared" si="0"/>
        <v>0.96067846000000012</v>
      </c>
      <c r="M13" s="7">
        <f t="shared" si="1"/>
        <v>0.11936816901517115</v>
      </c>
      <c r="N13" s="7">
        <v>0.28984959999999999</v>
      </c>
      <c r="O13" s="7">
        <v>0.91095579999999998</v>
      </c>
      <c r="P13" s="7">
        <v>1.1152941999999999</v>
      </c>
      <c r="Q13" s="7">
        <v>1.4492479</v>
      </c>
      <c r="R13" s="7">
        <v>0.71805140000000001</v>
      </c>
      <c r="S13" s="7">
        <v>0.45827839999999997</v>
      </c>
      <c r="T13" s="7">
        <v>0.36346220000000001</v>
      </c>
      <c r="U13" s="7">
        <v>1.3471679000000001</v>
      </c>
      <c r="V13" s="7">
        <v>1.8728654</v>
      </c>
      <c r="W13" s="7">
        <v>0.90928640000000005</v>
      </c>
      <c r="X13" s="7">
        <f t="shared" si="2"/>
        <v>0.94344591999999994</v>
      </c>
      <c r="Y13" s="7">
        <f t="shared" si="3"/>
        <v>0.16207547758324334</v>
      </c>
      <c r="Z13" s="7">
        <v>0.20447940000000001</v>
      </c>
      <c r="AA13" s="7">
        <v>1.0839453999999999</v>
      </c>
      <c r="AB13" s="7">
        <v>1.3075920999999999</v>
      </c>
      <c r="AC13" s="7">
        <v>1.212636</v>
      </c>
      <c r="AD13" s="7">
        <v>1.4811977999999999</v>
      </c>
      <c r="AE13" s="7">
        <v>0.57366059999999996</v>
      </c>
      <c r="AF13" s="7">
        <v>1.1782014999999999</v>
      </c>
      <c r="AG13" s="7">
        <v>1.2748014000000001</v>
      </c>
      <c r="AH13" s="7">
        <v>2.0214707999999999</v>
      </c>
      <c r="AI13" s="7">
        <v>0.93962230000000002</v>
      </c>
      <c r="AJ13" s="7">
        <f t="shared" si="4"/>
        <v>1.1277607299999999</v>
      </c>
      <c r="AK13" s="7">
        <f t="shared" si="5"/>
        <v>0.15578243500521782</v>
      </c>
    </row>
    <row r="14" spans="1:37">
      <c r="A14" s="3">
        <v>120</v>
      </c>
      <c r="B14" s="7">
        <v>1.0261754999999999</v>
      </c>
      <c r="C14" s="7">
        <v>0.31996380000000002</v>
      </c>
      <c r="D14" s="7">
        <v>1.2980792000000001</v>
      </c>
      <c r="E14" s="7">
        <v>1.8511401999999999</v>
      </c>
      <c r="F14" s="7">
        <v>0.92557009999999995</v>
      </c>
      <c r="G14" s="7">
        <v>0.67559270000000005</v>
      </c>
      <c r="H14" s="7">
        <v>0.70933000000000002</v>
      </c>
      <c r="I14" s="7">
        <v>0.84434439999999999</v>
      </c>
      <c r="J14" s="7">
        <v>1.2520414</v>
      </c>
      <c r="K14" s="7">
        <v>1.0977626</v>
      </c>
      <c r="L14" s="7">
        <f t="shared" si="0"/>
        <v>0.99999998999999984</v>
      </c>
      <c r="M14" s="7">
        <f t="shared" si="1"/>
        <v>0.13203556986790216</v>
      </c>
      <c r="N14" s="7">
        <v>0.28984959999999999</v>
      </c>
      <c r="O14" s="7">
        <v>0.91095579999999998</v>
      </c>
      <c r="P14" s="7">
        <v>1.1454373</v>
      </c>
      <c r="Q14" s="7">
        <v>1.4837537999999999</v>
      </c>
      <c r="R14" s="7">
        <v>0.73366120000000001</v>
      </c>
      <c r="S14" s="7">
        <v>0.46748000000000001</v>
      </c>
      <c r="T14" s="7">
        <v>0.37075999999999998</v>
      </c>
      <c r="U14" s="7">
        <v>1.394326</v>
      </c>
      <c r="V14" s="7">
        <v>1.9337827000000001</v>
      </c>
      <c r="W14" s="7">
        <v>0.92235920000000005</v>
      </c>
      <c r="X14" s="7">
        <f t="shared" si="2"/>
        <v>0.96523656000000013</v>
      </c>
      <c r="Y14" s="7">
        <f t="shared" si="3"/>
        <v>0.16797008143378664</v>
      </c>
      <c r="Z14" s="7">
        <v>0.21725939999999999</v>
      </c>
      <c r="AA14" s="7">
        <v>1.1363943999999999</v>
      </c>
      <c r="AB14" s="7">
        <v>1.3075920999999999</v>
      </c>
      <c r="AC14" s="7">
        <v>1.2422124999999999</v>
      </c>
      <c r="AD14" s="7">
        <v>1.4811977999999999</v>
      </c>
      <c r="AE14" s="7">
        <v>0.60097780000000001</v>
      </c>
      <c r="AF14" s="7">
        <v>1.1972048</v>
      </c>
      <c r="AG14" s="7">
        <v>1.2748014000000001</v>
      </c>
      <c r="AH14" s="7">
        <v>2.0396822000000001</v>
      </c>
      <c r="AI14" s="7">
        <v>0.95554810000000001</v>
      </c>
      <c r="AJ14" s="7">
        <f t="shared" si="4"/>
        <v>1.1452870499999999</v>
      </c>
      <c r="AK14" s="7">
        <f t="shared" si="5"/>
        <v>0.15497574846889522</v>
      </c>
    </row>
  </sheetData>
  <mergeCells count="4">
    <mergeCell ref="B4:M4"/>
    <mergeCell ref="N4:Y4"/>
    <mergeCell ref="Z4:AK4"/>
    <mergeCell ref="B3:A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Fig. 4A, left</vt:lpstr>
      <vt:lpstr>Fig. 4A, right</vt:lpstr>
      <vt:lpstr>Fig. 4B, left</vt:lpstr>
      <vt:lpstr>Fig. 4B, right</vt:lpstr>
      <vt:lpstr>Fig. 5A</vt:lpstr>
      <vt:lpstr>Fig. 5B</vt:lpstr>
      <vt:lpstr>Fig. 6A, left</vt:lpstr>
      <vt:lpstr>Fig. 6A, right</vt:lpstr>
      <vt:lpstr>Fig. 6B, left</vt:lpstr>
      <vt:lpstr>Fig. 6B, right</vt:lpstr>
      <vt:lpstr>Fig. 6C, left</vt:lpstr>
      <vt:lpstr>Fig. 6C, right</vt:lpstr>
      <vt:lpstr>Sup.Fig. 4A</vt:lpstr>
      <vt:lpstr>Sup.Fig. 2</vt:lpstr>
      <vt:lpstr>Sup.Fig. 4B</vt:lpstr>
      <vt:lpstr>Sup.Fig. 4C</vt:lpstr>
      <vt:lpstr>Sup.Fig.10A</vt:lpstr>
      <vt:lpstr>Sup.Fig.10B</vt:lpstr>
      <vt:lpstr>Sup.Fig.11</vt:lpstr>
      <vt:lpstr>Sup.Fig.12</vt:lpstr>
      <vt:lpstr>Sup.Fig.13A, left</vt:lpstr>
      <vt:lpstr>Sup.Fig.13A, right</vt:lpstr>
      <vt:lpstr>Sup.Fig.13B, left</vt:lpstr>
      <vt:lpstr>Sup.Fig.13B, right</vt:lpstr>
      <vt:lpstr>Sup.Fig.13C, left</vt:lpstr>
      <vt:lpstr>Sup.Fig.13C, right</vt:lpstr>
      <vt:lpstr>Sup.Fig.14</vt:lpstr>
      <vt:lpstr>Sup.Fig.15A, left</vt:lpstr>
      <vt:lpstr>Sup.Fig.15A, right</vt:lpstr>
      <vt:lpstr>Sup.Fig.15B, left</vt:lpstr>
      <vt:lpstr>Sup.Fig.15B, right</vt:lpstr>
      <vt:lpstr>Sup.Fig.15C, left</vt:lpstr>
      <vt:lpstr>Sup.Fig.15C, right</vt:lpstr>
      <vt:lpstr>Sup.Fig.16A, left</vt:lpstr>
      <vt:lpstr>Sup.Fig.16A, right</vt:lpstr>
      <vt:lpstr>Sup.Fig.16B, left</vt:lpstr>
      <vt:lpstr>Sup.Fig.16B, right</vt:lpstr>
      <vt:lpstr>Sup.Fig.16C, left</vt:lpstr>
      <vt:lpstr>Sup.Fig.16C, 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Weninger, Gunnar E.</dc:creator>
  <cp:lastModifiedBy>Weninger, Gunnar E.</cp:lastModifiedBy>
  <dcterms:created xsi:type="dcterms:W3CDTF">2025-06-27T16:04:42Z</dcterms:created>
  <dcterms:modified xsi:type="dcterms:W3CDTF">2025-08-19T17:04:00Z</dcterms:modified>
</cp:coreProperties>
</file>